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30140" yWindow="1420" windowWidth="27260" windowHeight="17400" tabRatio="1000"/>
  </bookViews>
  <sheets>
    <sheet name="condensed" sheetId="4" r:id="rId1"/>
    <sheet name="TCS_2002" sheetId="5" r:id="rId2"/>
    <sheet name="TCS_all" sheetId="2" r:id="rId3"/>
    <sheet name="raw" sheetId="1" r:id="rId4"/>
    <sheet name="Sheet3" sheetId="3" r:id="rId5"/>
  </sheets>
  <definedNames>
    <definedName name="_xlnm._FilterDatabase" localSheetId="0" hidden="1">condensed!$A$1:$AV$450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8" i="4" l="1"/>
  <c r="AD28" i="4"/>
  <c r="AF28" i="4"/>
  <c r="AG28" i="4"/>
  <c r="AH28" i="4"/>
  <c r="AI28" i="4"/>
  <c r="AK28" i="4"/>
  <c r="AL28" i="4"/>
  <c r="AM28" i="4"/>
  <c r="AN28" i="4"/>
  <c r="AP28" i="4"/>
  <c r="AQ28" i="4"/>
  <c r="AR28" i="4"/>
  <c r="AS28" i="4"/>
  <c r="AT28" i="4"/>
  <c r="AU28" i="4"/>
  <c r="AV28" i="4"/>
  <c r="AC29" i="4"/>
  <c r="AD29" i="4"/>
  <c r="AE29" i="4"/>
  <c r="AF29" i="4"/>
  <c r="AG29" i="4"/>
  <c r="AH29" i="4"/>
  <c r="AI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C30" i="4"/>
  <c r="AD30" i="4"/>
  <c r="AE30" i="4"/>
  <c r="AF30" i="4"/>
  <c r="AG30" i="4"/>
  <c r="AH30" i="4"/>
  <c r="AI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C17" i="4"/>
  <c r="AD17" i="4"/>
  <c r="AF17" i="4"/>
  <c r="AG17" i="4"/>
  <c r="AH17" i="4"/>
  <c r="AI17" i="4"/>
  <c r="AK17" i="4"/>
  <c r="AL17" i="4"/>
  <c r="AM17" i="4"/>
  <c r="AN17" i="4"/>
  <c r="AP17" i="4"/>
  <c r="AQ17" i="4"/>
  <c r="AR17" i="4"/>
  <c r="AS17" i="4"/>
  <c r="AU17" i="4"/>
  <c r="AV1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C10" i="4"/>
  <c r="AD10" i="4"/>
  <c r="AF10" i="4"/>
  <c r="AG10" i="4"/>
  <c r="AH10" i="4"/>
  <c r="AI10" i="4"/>
  <c r="AK10" i="4"/>
  <c r="AL10" i="4"/>
  <c r="AM10" i="4"/>
  <c r="AN10" i="4"/>
  <c r="AP10" i="4"/>
  <c r="AQ10" i="4"/>
  <c r="AR10" i="4"/>
  <c r="AS10" i="4"/>
  <c r="AU10" i="4"/>
  <c r="AV10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C9" i="4"/>
  <c r="AD9" i="4"/>
  <c r="AF9" i="4"/>
  <c r="AG9" i="4"/>
  <c r="AH9" i="4"/>
  <c r="AI9" i="4"/>
  <c r="AK9" i="4"/>
  <c r="AL9" i="4"/>
  <c r="AM9" i="4"/>
  <c r="AN9" i="4"/>
  <c r="AP9" i="4"/>
  <c r="AQ9" i="4"/>
  <c r="AR9" i="4"/>
  <c r="AS9" i="4"/>
  <c r="AU9" i="4"/>
  <c r="AV9" i="4"/>
  <c r="AC3" i="4"/>
  <c r="AD3" i="4"/>
  <c r="AF3" i="4"/>
  <c r="AG3" i="4"/>
  <c r="AH3" i="4"/>
  <c r="AI3" i="4"/>
  <c r="AK3" i="4"/>
  <c r="AL3" i="4"/>
  <c r="AM3" i="4"/>
  <c r="AN3" i="4"/>
  <c r="AP3" i="4"/>
  <c r="AQ3" i="4"/>
  <c r="AR3" i="4"/>
  <c r="AS3" i="4"/>
  <c r="AU3" i="4"/>
  <c r="AV3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C13" i="4"/>
  <c r="AD13" i="4"/>
  <c r="AF13" i="4"/>
  <c r="AG13" i="4"/>
  <c r="AH13" i="4"/>
  <c r="AI13" i="4"/>
  <c r="AK13" i="4"/>
  <c r="AL13" i="4"/>
  <c r="AM13" i="4"/>
  <c r="AN13" i="4"/>
  <c r="AP13" i="4"/>
  <c r="AQ13" i="4"/>
  <c r="AR13" i="4"/>
  <c r="AS13" i="4"/>
  <c r="AU13" i="4"/>
  <c r="AV13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C11" i="4"/>
  <c r="AD11" i="4"/>
  <c r="AF11" i="4"/>
  <c r="AG11" i="4"/>
  <c r="AH11" i="4"/>
  <c r="AI11" i="4"/>
  <c r="AK11" i="4"/>
  <c r="AL11" i="4"/>
  <c r="AM11" i="4"/>
  <c r="AN11" i="4"/>
  <c r="AP11" i="4"/>
  <c r="AQ11" i="4"/>
  <c r="AR11" i="4"/>
  <c r="AS11" i="4"/>
  <c r="AU11" i="4"/>
  <c r="AV11" i="4"/>
  <c r="AC7" i="4"/>
  <c r="AD7" i="4"/>
  <c r="AF7" i="4"/>
  <c r="AG7" i="4"/>
  <c r="AH7" i="4"/>
  <c r="AI7" i="4"/>
  <c r="AK7" i="4"/>
  <c r="AL7" i="4"/>
  <c r="AM7" i="4"/>
  <c r="AN7" i="4"/>
  <c r="AP7" i="4"/>
  <c r="AQ7" i="4"/>
  <c r="AR7" i="4"/>
  <c r="AS7" i="4"/>
  <c r="AU7" i="4"/>
  <c r="AV7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C23" i="4"/>
  <c r="AD23" i="4"/>
  <c r="AF23" i="4"/>
  <c r="AG23" i="4"/>
  <c r="AH23" i="4"/>
  <c r="AI23" i="4"/>
  <c r="AK23" i="4"/>
  <c r="AL23" i="4"/>
  <c r="AM23" i="4"/>
  <c r="AN23" i="4"/>
  <c r="AP23" i="4"/>
  <c r="AQ23" i="4"/>
  <c r="AR23" i="4"/>
  <c r="AS23" i="4"/>
  <c r="AU23" i="4"/>
  <c r="AV23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C22" i="4"/>
  <c r="AD22" i="4"/>
  <c r="AF22" i="4"/>
  <c r="AG22" i="4"/>
  <c r="AH22" i="4"/>
  <c r="AI22" i="4"/>
  <c r="AK22" i="4"/>
  <c r="AL22" i="4"/>
  <c r="AM22" i="4"/>
  <c r="AN22" i="4"/>
  <c r="AP22" i="4"/>
  <c r="AQ22" i="4"/>
  <c r="AR22" i="4"/>
  <c r="AS22" i="4"/>
  <c r="AU22" i="4"/>
  <c r="AV22" i="4"/>
  <c r="AC15" i="4"/>
  <c r="AD15" i="4"/>
  <c r="AF15" i="4"/>
  <c r="AG15" i="4"/>
  <c r="AH15" i="4"/>
  <c r="AI15" i="4"/>
  <c r="AK15" i="4"/>
  <c r="AL15" i="4"/>
  <c r="AM15" i="4"/>
  <c r="AN15" i="4"/>
  <c r="AP15" i="4"/>
  <c r="AQ15" i="4"/>
  <c r="AR15" i="4"/>
  <c r="AS15" i="4"/>
  <c r="AU15" i="4"/>
  <c r="AV15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AV198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AV199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T201" i="4"/>
  <c r="AU201" i="4"/>
  <c r="AV201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T202" i="4"/>
  <c r="AU202" i="4"/>
  <c r="AV202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AU203" i="4"/>
  <c r="AV203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T204" i="4"/>
  <c r="AU204" i="4"/>
  <c r="AV204" i="4"/>
  <c r="AC5" i="4"/>
  <c r="AD5" i="4"/>
  <c r="AF5" i="4"/>
  <c r="AG5" i="4"/>
  <c r="AH5" i="4"/>
  <c r="AI5" i="4"/>
  <c r="AK5" i="4"/>
  <c r="AL5" i="4"/>
  <c r="AM5" i="4"/>
  <c r="AN5" i="4"/>
  <c r="AP5" i="4"/>
  <c r="AQ5" i="4"/>
  <c r="AR5" i="4"/>
  <c r="AS5" i="4"/>
  <c r="AU5" i="4"/>
  <c r="AV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AV208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AU209" i="4"/>
  <c r="AV209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T210" i="4"/>
  <c r="AU210" i="4"/>
  <c r="AV210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T211" i="4"/>
  <c r="AU211" i="4"/>
  <c r="AV211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T212" i="4"/>
  <c r="AU212" i="4"/>
  <c r="AV212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T213" i="4"/>
  <c r="AU213" i="4"/>
  <c r="AV213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T214" i="4"/>
  <c r="AU214" i="4"/>
  <c r="AV214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T215" i="4"/>
  <c r="AU215" i="4"/>
  <c r="AV215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T216" i="4"/>
  <c r="AU216" i="4"/>
  <c r="AV216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T217" i="4"/>
  <c r="AU217" i="4"/>
  <c r="AV217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T218" i="4"/>
  <c r="AU218" i="4"/>
  <c r="AV218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T219" i="4"/>
  <c r="AU219" i="4"/>
  <c r="AV219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T220" i="4"/>
  <c r="AU220" i="4"/>
  <c r="AV220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T221" i="4"/>
  <c r="AU221" i="4"/>
  <c r="AV221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T222" i="4"/>
  <c r="AU222" i="4"/>
  <c r="AV222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T223" i="4"/>
  <c r="AU223" i="4"/>
  <c r="AV223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T224" i="4"/>
  <c r="AU224" i="4"/>
  <c r="AV224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T225" i="4"/>
  <c r="AU225" i="4"/>
  <c r="AV225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T226" i="4"/>
  <c r="AU226" i="4"/>
  <c r="AV226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T227" i="4"/>
  <c r="AU227" i="4"/>
  <c r="AV227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T228" i="4"/>
  <c r="AU228" i="4"/>
  <c r="AV228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C4" i="4"/>
  <c r="AD4" i="4"/>
  <c r="AF4" i="4"/>
  <c r="AG4" i="4"/>
  <c r="AH4" i="4"/>
  <c r="AI4" i="4"/>
  <c r="AK4" i="4"/>
  <c r="AL4" i="4"/>
  <c r="AM4" i="4"/>
  <c r="AN4" i="4"/>
  <c r="AP4" i="4"/>
  <c r="AQ4" i="4"/>
  <c r="AR4" i="4"/>
  <c r="AS4" i="4"/>
  <c r="AU4" i="4"/>
  <c r="AV4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C21" i="4"/>
  <c r="AD21" i="4"/>
  <c r="AF21" i="4"/>
  <c r="AG21" i="4"/>
  <c r="AH21" i="4"/>
  <c r="AI21" i="4"/>
  <c r="AK21" i="4"/>
  <c r="AL21" i="4"/>
  <c r="AM21" i="4"/>
  <c r="AN21" i="4"/>
  <c r="AP21" i="4"/>
  <c r="AQ21" i="4"/>
  <c r="AR21" i="4"/>
  <c r="AS21" i="4"/>
  <c r="AU21" i="4"/>
  <c r="AV21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T233" i="4"/>
  <c r="AU233" i="4"/>
  <c r="AV233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T234" i="4"/>
  <c r="AU234" i="4"/>
  <c r="AV234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T235" i="4"/>
  <c r="AU235" i="4"/>
  <c r="AV235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C24" i="4"/>
  <c r="AD24" i="4"/>
  <c r="AF24" i="4"/>
  <c r="AG24" i="4"/>
  <c r="AH24" i="4"/>
  <c r="AI24" i="4"/>
  <c r="AK24" i="4"/>
  <c r="AL24" i="4"/>
  <c r="AM24" i="4"/>
  <c r="AN24" i="4"/>
  <c r="AP24" i="4"/>
  <c r="AQ24" i="4"/>
  <c r="AR24" i="4"/>
  <c r="AS24" i="4"/>
  <c r="AU24" i="4"/>
  <c r="AV24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C27" i="4"/>
  <c r="AD27" i="4"/>
  <c r="AF27" i="4"/>
  <c r="AG27" i="4"/>
  <c r="AH27" i="4"/>
  <c r="AI27" i="4"/>
  <c r="AK27" i="4"/>
  <c r="AL27" i="4"/>
  <c r="AM27" i="4"/>
  <c r="AN27" i="4"/>
  <c r="AP27" i="4"/>
  <c r="AQ27" i="4"/>
  <c r="AR27" i="4"/>
  <c r="AS27" i="4"/>
  <c r="AU27" i="4"/>
  <c r="AV27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T245" i="4"/>
  <c r="AU245" i="4"/>
  <c r="AV245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T249" i="4"/>
  <c r="AU249" i="4"/>
  <c r="AV249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AP251" i="4"/>
  <c r="AQ251" i="4"/>
  <c r="AR251" i="4"/>
  <c r="AS251" i="4"/>
  <c r="AT251" i="4"/>
  <c r="AU251" i="4"/>
  <c r="AV251" i="4"/>
  <c r="AC25" i="4"/>
  <c r="AD25" i="4"/>
  <c r="AF25" i="4"/>
  <c r="AG25" i="4"/>
  <c r="AH25" i="4"/>
  <c r="AI25" i="4"/>
  <c r="AK25" i="4"/>
  <c r="AL25" i="4"/>
  <c r="AM25" i="4"/>
  <c r="AN25" i="4"/>
  <c r="AP25" i="4"/>
  <c r="AQ25" i="4"/>
  <c r="AR25" i="4"/>
  <c r="AS25" i="4"/>
  <c r="AU25" i="4"/>
  <c r="AV25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AP252" i="4"/>
  <c r="AQ252" i="4"/>
  <c r="AR252" i="4"/>
  <c r="AS252" i="4"/>
  <c r="AT252" i="4"/>
  <c r="AU252" i="4"/>
  <c r="AV252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AP253" i="4"/>
  <c r="AQ253" i="4"/>
  <c r="AR253" i="4"/>
  <c r="AS253" i="4"/>
  <c r="AT253" i="4"/>
  <c r="AU253" i="4"/>
  <c r="AV253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AP254" i="4"/>
  <c r="AQ254" i="4"/>
  <c r="AR254" i="4"/>
  <c r="AS254" i="4"/>
  <c r="AT254" i="4"/>
  <c r="AU254" i="4"/>
  <c r="AV254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AP255" i="4"/>
  <c r="AQ255" i="4"/>
  <c r="AR255" i="4"/>
  <c r="AS255" i="4"/>
  <c r="AT255" i="4"/>
  <c r="AU255" i="4"/>
  <c r="AV255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AP256" i="4"/>
  <c r="AQ256" i="4"/>
  <c r="AR256" i="4"/>
  <c r="AS256" i="4"/>
  <c r="AT256" i="4"/>
  <c r="AU256" i="4"/>
  <c r="AV256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AO257" i="4"/>
  <c r="AP257" i="4"/>
  <c r="AQ257" i="4"/>
  <c r="AR257" i="4"/>
  <c r="AS257" i="4"/>
  <c r="AT257" i="4"/>
  <c r="AU257" i="4"/>
  <c r="AV257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AO258" i="4"/>
  <c r="AP258" i="4"/>
  <c r="AQ258" i="4"/>
  <c r="AR258" i="4"/>
  <c r="AS258" i="4"/>
  <c r="AT258" i="4"/>
  <c r="AU258" i="4"/>
  <c r="AV258" i="4"/>
  <c r="AC18" i="4"/>
  <c r="AD18" i="4"/>
  <c r="AF18" i="4"/>
  <c r="AG18" i="4"/>
  <c r="AH18" i="4"/>
  <c r="AI18" i="4"/>
  <c r="AK18" i="4"/>
  <c r="AL18" i="4"/>
  <c r="AM18" i="4"/>
  <c r="AN18" i="4"/>
  <c r="AP18" i="4"/>
  <c r="AQ18" i="4"/>
  <c r="AR18" i="4"/>
  <c r="AS18" i="4"/>
  <c r="AU18" i="4"/>
  <c r="AV18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AO259" i="4"/>
  <c r="AP259" i="4"/>
  <c r="AQ259" i="4"/>
  <c r="AR259" i="4"/>
  <c r="AS259" i="4"/>
  <c r="AT259" i="4"/>
  <c r="AU259" i="4"/>
  <c r="AV259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AP260" i="4"/>
  <c r="AQ260" i="4"/>
  <c r="AR260" i="4"/>
  <c r="AS260" i="4"/>
  <c r="AT260" i="4"/>
  <c r="AU260" i="4"/>
  <c r="AV260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AO261" i="4"/>
  <c r="AP261" i="4"/>
  <c r="AQ261" i="4"/>
  <c r="AR261" i="4"/>
  <c r="AS261" i="4"/>
  <c r="AT261" i="4"/>
  <c r="AU261" i="4"/>
  <c r="AV261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AO262" i="4"/>
  <c r="AP262" i="4"/>
  <c r="AQ262" i="4"/>
  <c r="AR262" i="4"/>
  <c r="AS262" i="4"/>
  <c r="AT262" i="4"/>
  <c r="AU262" i="4"/>
  <c r="AV262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AO263" i="4"/>
  <c r="AP263" i="4"/>
  <c r="AQ263" i="4"/>
  <c r="AR263" i="4"/>
  <c r="AS263" i="4"/>
  <c r="AT263" i="4"/>
  <c r="AU263" i="4"/>
  <c r="AV263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AO264" i="4"/>
  <c r="AP264" i="4"/>
  <c r="AQ264" i="4"/>
  <c r="AR264" i="4"/>
  <c r="AS264" i="4"/>
  <c r="AT264" i="4"/>
  <c r="AU264" i="4"/>
  <c r="AV264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AO265" i="4"/>
  <c r="AP265" i="4"/>
  <c r="AQ265" i="4"/>
  <c r="AR265" i="4"/>
  <c r="AS265" i="4"/>
  <c r="AT265" i="4"/>
  <c r="AU265" i="4"/>
  <c r="AV265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AO266" i="4"/>
  <c r="AP266" i="4"/>
  <c r="AQ266" i="4"/>
  <c r="AR266" i="4"/>
  <c r="AS266" i="4"/>
  <c r="AT266" i="4"/>
  <c r="AU266" i="4"/>
  <c r="AV266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AO267" i="4"/>
  <c r="AP267" i="4"/>
  <c r="AQ267" i="4"/>
  <c r="AR267" i="4"/>
  <c r="AS267" i="4"/>
  <c r="AT267" i="4"/>
  <c r="AU267" i="4"/>
  <c r="AV267" i="4"/>
  <c r="AC8" i="4"/>
  <c r="AD8" i="4"/>
  <c r="AF8" i="4"/>
  <c r="AG8" i="4"/>
  <c r="AH8" i="4"/>
  <c r="AI8" i="4"/>
  <c r="AK8" i="4"/>
  <c r="AL8" i="4"/>
  <c r="AM8" i="4"/>
  <c r="AN8" i="4"/>
  <c r="AP8" i="4"/>
  <c r="AQ8" i="4"/>
  <c r="AR8" i="4"/>
  <c r="AS8" i="4"/>
  <c r="AU8" i="4"/>
  <c r="AV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AO268" i="4"/>
  <c r="AP268" i="4"/>
  <c r="AQ268" i="4"/>
  <c r="AR268" i="4"/>
  <c r="AS268" i="4"/>
  <c r="AT268" i="4"/>
  <c r="AU268" i="4"/>
  <c r="AV268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AO269" i="4"/>
  <c r="AP269" i="4"/>
  <c r="AQ269" i="4"/>
  <c r="AR269" i="4"/>
  <c r="AS269" i="4"/>
  <c r="AT269" i="4"/>
  <c r="AU269" i="4"/>
  <c r="AV269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AO270" i="4"/>
  <c r="AP270" i="4"/>
  <c r="AQ270" i="4"/>
  <c r="AR270" i="4"/>
  <c r="AS270" i="4"/>
  <c r="AT270" i="4"/>
  <c r="AU270" i="4"/>
  <c r="AV270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AO271" i="4"/>
  <c r="AP271" i="4"/>
  <c r="AQ271" i="4"/>
  <c r="AR271" i="4"/>
  <c r="AS271" i="4"/>
  <c r="AT271" i="4"/>
  <c r="AU271" i="4"/>
  <c r="AV271" i="4"/>
  <c r="AC272" i="4"/>
  <c r="AD272" i="4"/>
  <c r="AE272" i="4"/>
  <c r="AF272" i="4"/>
  <c r="AG272" i="4"/>
  <c r="AH272" i="4"/>
  <c r="AI272" i="4"/>
  <c r="AJ272" i="4"/>
  <c r="AK272" i="4"/>
  <c r="AL272" i="4"/>
  <c r="AM272" i="4"/>
  <c r="AN272" i="4"/>
  <c r="AO272" i="4"/>
  <c r="AP272" i="4"/>
  <c r="AQ272" i="4"/>
  <c r="AR272" i="4"/>
  <c r="AS272" i="4"/>
  <c r="AT272" i="4"/>
  <c r="AU272" i="4"/>
  <c r="AV272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AO273" i="4"/>
  <c r="AP273" i="4"/>
  <c r="AQ273" i="4"/>
  <c r="AR273" i="4"/>
  <c r="AS273" i="4"/>
  <c r="AT273" i="4"/>
  <c r="AU273" i="4"/>
  <c r="AV273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AO274" i="4"/>
  <c r="AP274" i="4"/>
  <c r="AQ274" i="4"/>
  <c r="AR274" i="4"/>
  <c r="AS274" i="4"/>
  <c r="AT274" i="4"/>
  <c r="AU274" i="4"/>
  <c r="AV274" i="4"/>
  <c r="AC275" i="4"/>
  <c r="AD275" i="4"/>
  <c r="AE275" i="4"/>
  <c r="AF275" i="4"/>
  <c r="AG275" i="4"/>
  <c r="AH275" i="4"/>
  <c r="AI275" i="4"/>
  <c r="AJ275" i="4"/>
  <c r="AK275" i="4"/>
  <c r="AL275" i="4"/>
  <c r="AM275" i="4"/>
  <c r="AN275" i="4"/>
  <c r="AO275" i="4"/>
  <c r="AP275" i="4"/>
  <c r="AQ275" i="4"/>
  <c r="AR275" i="4"/>
  <c r="AS275" i="4"/>
  <c r="AT275" i="4"/>
  <c r="AU275" i="4"/>
  <c r="AV275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AO276" i="4"/>
  <c r="AP276" i="4"/>
  <c r="AQ276" i="4"/>
  <c r="AR276" i="4"/>
  <c r="AS276" i="4"/>
  <c r="AT276" i="4"/>
  <c r="AU276" i="4"/>
  <c r="AV276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AO277" i="4"/>
  <c r="AP277" i="4"/>
  <c r="AQ277" i="4"/>
  <c r="AR277" i="4"/>
  <c r="AS277" i="4"/>
  <c r="AT277" i="4"/>
  <c r="AU277" i="4"/>
  <c r="AV277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AO278" i="4"/>
  <c r="AP278" i="4"/>
  <c r="AQ278" i="4"/>
  <c r="AR278" i="4"/>
  <c r="AS278" i="4"/>
  <c r="AT278" i="4"/>
  <c r="AU278" i="4"/>
  <c r="AV278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AO279" i="4"/>
  <c r="AP279" i="4"/>
  <c r="AQ279" i="4"/>
  <c r="AR279" i="4"/>
  <c r="AS279" i="4"/>
  <c r="AT279" i="4"/>
  <c r="AU279" i="4"/>
  <c r="AV279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AO280" i="4"/>
  <c r="AP280" i="4"/>
  <c r="AQ280" i="4"/>
  <c r="AR280" i="4"/>
  <c r="AS280" i="4"/>
  <c r="AT280" i="4"/>
  <c r="AU280" i="4"/>
  <c r="AV280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AO281" i="4"/>
  <c r="AP281" i="4"/>
  <c r="AQ281" i="4"/>
  <c r="AR281" i="4"/>
  <c r="AS281" i="4"/>
  <c r="AT281" i="4"/>
  <c r="AU281" i="4"/>
  <c r="AV281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AO282" i="4"/>
  <c r="AP282" i="4"/>
  <c r="AQ282" i="4"/>
  <c r="AR282" i="4"/>
  <c r="AS282" i="4"/>
  <c r="AT282" i="4"/>
  <c r="AU282" i="4"/>
  <c r="AV282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AO283" i="4"/>
  <c r="AP283" i="4"/>
  <c r="AQ283" i="4"/>
  <c r="AR283" i="4"/>
  <c r="AS283" i="4"/>
  <c r="AT283" i="4"/>
  <c r="AU283" i="4"/>
  <c r="AV283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AO284" i="4"/>
  <c r="AP284" i="4"/>
  <c r="AQ284" i="4"/>
  <c r="AR284" i="4"/>
  <c r="AS284" i="4"/>
  <c r="AT284" i="4"/>
  <c r="AU284" i="4"/>
  <c r="AV284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AO285" i="4"/>
  <c r="AP285" i="4"/>
  <c r="AQ285" i="4"/>
  <c r="AR285" i="4"/>
  <c r="AS285" i="4"/>
  <c r="AT285" i="4"/>
  <c r="AU285" i="4"/>
  <c r="AV285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AO286" i="4"/>
  <c r="AP286" i="4"/>
  <c r="AQ286" i="4"/>
  <c r="AR286" i="4"/>
  <c r="AS286" i="4"/>
  <c r="AT286" i="4"/>
  <c r="AU286" i="4"/>
  <c r="AV286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AO287" i="4"/>
  <c r="AP287" i="4"/>
  <c r="AQ287" i="4"/>
  <c r="AR287" i="4"/>
  <c r="AS287" i="4"/>
  <c r="AT287" i="4"/>
  <c r="AU287" i="4"/>
  <c r="AV287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AO288" i="4"/>
  <c r="AP288" i="4"/>
  <c r="AQ288" i="4"/>
  <c r="AR288" i="4"/>
  <c r="AS288" i="4"/>
  <c r="AT288" i="4"/>
  <c r="AU288" i="4"/>
  <c r="AV288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AO289" i="4"/>
  <c r="AP289" i="4"/>
  <c r="AQ289" i="4"/>
  <c r="AR289" i="4"/>
  <c r="AS289" i="4"/>
  <c r="AT289" i="4"/>
  <c r="AU289" i="4"/>
  <c r="AV289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AO290" i="4"/>
  <c r="AP290" i="4"/>
  <c r="AQ290" i="4"/>
  <c r="AR290" i="4"/>
  <c r="AS290" i="4"/>
  <c r="AT290" i="4"/>
  <c r="AU290" i="4"/>
  <c r="AV290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AO291" i="4"/>
  <c r="AP291" i="4"/>
  <c r="AQ291" i="4"/>
  <c r="AR291" i="4"/>
  <c r="AS291" i="4"/>
  <c r="AT291" i="4"/>
  <c r="AU291" i="4"/>
  <c r="AV291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AO292" i="4"/>
  <c r="AP292" i="4"/>
  <c r="AQ292" i="4"/>
  <c r="AR292" i="4"/>
  <c r="AS292" i="4"/>
  <c r="AT292" i="4"/>
  <c r="AU292" i="4"/>
  <c r="AV292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AO293" i="4"/>
  <c r="AP293" i="4"/>
  <c r="AQ293" i="4"/>
  <c r="AR293" i="4"/>
  <c r="AS293" i="4"/>
  <c r="AT293" i="4"/>
  <c r="AU293" i="4"/>
  <c r="AV293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AO294" i="4"/>
  <c r="AP294" i="4"/>
  <c r="AQ294" i="4"/>
  <c r="AR294" i="4"/>
  <c r="AS294" i="4"/>
  <c r="AT294" i="4"/>
  <c r="AU294" i="4"/>
  <c r="AV294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AO295" i="4"/>
  <c r="AP295" i="4"/>
  <c r="AQ295" i="4"/>
  <c r="AR295" i="4"/>
  <c r="AS295" i="4"/>
  <c r="AT295" i="4"/>
  <c r="AU295" i="4"/>
  <c r="AV295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AO296" i="4"/>
  <c r="AP296" i="4"/>
  <c r="AQ296" i="4"/>
  <c r="AR296" i="4"/>
  <c r="AS296" i="4"/>
  <c r="AT296" i="4"/>
  <c r="AU296" i="4"/>
  <c r="AV296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AO297" i="4"/>
  <c r="AP297" i="4"/>
  <c r="AQ297" i="4"/>
  <c r="AR297" i="4"/>
  <c r="AS297" i="4"/>
  <c r="AT297" i="4"/>
  <c r="AU297" i="4"/>
  <c r="AV297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AO298" i="4"/>
  <c r="AP298" i="4"/>
  <c r="AQ298" i="4"/>
  <c r="AR298" i="4"/>
  <c r="AS298" i="4"/>
  <c r="AT298" i="4"/>
  <c r="AU298" i="4"/>
  <c r="AV298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AO299" i="4"/>
  <c r="AP299" i="4"/>
  <c r="AQ299" i="4"/>
  <c r="AR299" i="4"/>
  <c r="AS299" i="4"/>
  <c r="AT299" i="4"/>
  <c r="AU299" i="4"/>
  <c r="AV299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AO300" i="4"/>
  <c r="AP300" i="4"/>
  <c r="AQ300" i="4"/>
  <c r="AR300" i="4"/>
  <c r="AS300" i="4"/>
  <c r="AT300" i="4"/>
  <c r="AU300" i="4"/>
  <c r="AV300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AO301" i="4"/>
  <c r="AP301" i="4"/>
  <c r="AQ301" i="4"/>
  <c r="AR301" i="4"/>
  <c r="AS301" i="4"/>
  <c r="AT301" i="4"/>
  <c r="AU301" i="4"/>
  <c r="AV301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AO302" i="4"/>
  <c r="AP302" i="4"/>
  <c r="AQ302" i="4"/>
  <c r="AR302" i="4"/>
  <c r="AS302" i="4"/>
  <c r="AT302" i="4"/>
  <c r="AU302" i="4"/>
  <c r="AV302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AO303" i="4"/>
  <c r="AP303" i="4"/>
  <c r="AQ303" i="4"/>
  <c r="AR303" i="4"/>
  <c r="AS303" i="4"/>
  <c r="AT303" i="4"/>
  <c r="AU303" i="4"/>
  <c r="AV303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AO304" i="4"/>
  <c r="AP304" i="4"/>
  <c r="AQ304" i="4"/>
  <c r="AR304" i="4"/>
  <c r="AS304" i="4"/>
  <c r="AT304" i="4"/>
  <c r="AU304" i="4"/>
  <c r="AV304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AO305" i="4"/>
  <c r="AP305" i="4"/>
  <c r="AQ305" i="4"/>
  <c r="AR305" i="4"/>
  <c r="AS305" i="4"/>
  <c r="AT305" i="4"/>
  <c r="AU305" i="4"/>
  <c r="AV305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AO306" i="4"/>
  <c r="AP306" i="4"/>
  <c r="AQ306" i="4"/>
  <c r="AR306" i="4"/>
  <c r="AS306" i="4"/>
  <c r="AT306" i="4"/>
  <c r="AU306" i="4"/>
  <c r="AV306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AO307" i="4"/>
  <c r="AP307" i="4"/>
  <c r="AQ307" i="4"/>
  <c r="AR307" i="4"/>
  <c r="AS307" i="4"/>
  <c r="AT307" i="4"/>
  <c r="AU307" i="4"/>
  <c r="AV307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AO308" i="4"/>
  <c r="AP308" i="4"/>
  <c r="AQ308" i="4"/>
  <c r="AR308" i="4"/>
  <c r="AS308" i="4"/>
  <c r="AT308" i="4"/>
  <c r="AU308" i="4"/>
  <c r="AV308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AO309" i="4"/>
  <c r="AP309" i="4"/>
  <c r="AQ309" i="4"/>
  <c r="AR309" i="4"/>
  <c r="AS309" i="4"/>
  <c r="AT309" i="4"/>
  <c r="AU309" i="4"/>
  <c r="AV309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AO310" i="4"/>
  <c r="AP310" i="4"/>
  <c r="AQ310" i="4"/>
  <c r="AR310" i="4"/>
  <c r="AS310" i="4"/>
  <c r="AT310" i="4"/>
  <c r="AU310" i="4"/>
  <c r="AV310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AO311" i="4"/>
  <c r="AP311" i="4"/>
  <c r="AQ311" i="4"/>
  <c r="AR311" i="4"/>
  <c r="AS311" i="4"/>
  <c r="AT311" i="4"/>
  <c r="AU311" i="4"/>
  <c r="AV311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AO312" i="4"/>
  <c r="AP312" i="4"/>
  <c r="AQ312" i="4"/>
  <c r="AR312" i="4"/>
  <c r="AS312" i="4"/>
  <c r="AT312" i="4"/>
  <c r="AU312" i="4"/>
  <c r="AV312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AO313" i="4"/>
  <c r="AP313" i="4"/>
  <c r="AQ313" i="4"/>
  <c r="AR313" i="4"/>
  <c r="AS313" i="4"/>
  <c r="AT313" i="4"/>
  <c r="AU313" i="4"/>
  <c r="AV313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AO314" i="4"/>
  <c r="AP314" i="4"/>
  <c r="AQ314" i="4"/>
  <c r="AR314" i="4"/>
  <c r="AS314" i="4"/>
  <c r="AT314" i="4"/>
  <c r="AU314" i="4"/>
  <c r="AV314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AO315" i="4"/>
  <c r="AP315" i="4"/>
  <c r="AQ315" i="4"/>
  <c r="AR315" i="4"/>
  <c r="AS315" i="4"/>
  <c r="AT315" i="4"/>
  <c r="AU315" i="4"/>
  <c r="AV315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AO316" i="4"/>
  <c r="AP316" i="4"/>
  <c r="AQ316" i="4"/>
  <c r="AR316" i="4"/>
  <c r="AS316" i="4"/>
  <c r="AT316" i="4"/>
  <c r="AU316" i="4"/>
  <c r="AV316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AO317" i="4"/>
  <c r="AP317" i="4"/>
  <c r="AQ317" i="4"/>
  <c r="AR317" i="4"/>
  <c r="AS317" i="4"/>
  <c r="AT317" i="4"/>
  <c r="AU317" i="4"/>
  <c r="AV317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AO318" i="4"/>
  <c r="AP318" i="4"/>
  <c r="AQ318" i="4"/>
  <c r="AR318" i="4"/>
  <c r="AS318" i="4"/>
  <c r="AT318" i="4"/>
  <c r="AU318" i="4"/>
  <c r="AV318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AO319" i="4"/>
  <c r="AP319" i="4"/>
  <c r="AQ319" i="4"/>
  <c r="AR319" i="4"/>
  <c r="AS319" i="4"/>
  <c r="AT319" i="4"/>
  <c r="AU319" i="4"/>
  <c r="AV319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AO320" i="4"/>
  <c r="AP320" i="4"/>
  <c r="AQ320" i="4"/>
  <c r="AR320" i="4"/>
  <c r="AS320" i="4"/>
  <c r="AT320" i="4"/>
  <c r="AU320" i="4"/>
  <c r="AV320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AO321" i="4"/>
  <c r="AP321" i="4"/>
  <c r="AQ321" i="4"/>
  <c r="AR321" i="4"/>
  <c r="AS321" i="4"/>
  <c r="AT321" i="4"/>
  <c r="AU321" i="4"/>
  <c r="AV321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AO322" i="4"/>
  <c r="AP322" i="4"/>
  <c r="AQ322" i="4"/>
  <c r="AR322" i="4"/>
  <c r="AS322" i="4"/>
  <c r="AT322" i="4"/>
  <c r="AU322" i="4"/>
  <c r="AV322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AO323" i="4"/>
  <c r="AP323" i="4"/>
  <c r="AQ323" i="4"/>
  <c r="AR323" i="4"/>
  <c r="AS323" i="4"/>
  <c r="AT323" i="4"/>
  <c r="AU323" i="4"/>
  <c r="AV323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AO324" i="4"/>
  <c r="AP324" i="4"/>
  <c r="AQ324" i="4"/>
  <c r="AR324" i="4"/>
  <c r="AS324" i="4"/>
  <c r="AT324" i="4"/>
  <c r="AU324" i="4"/>
  <c r="AV324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AO325" i="4"/>
  <c r="AP325" i="4"/>
  <c r="AQ325" i="4"/>
  <c r="AR325" i="4"/>
  <c r="AS325" i="4"/>
  <c r="AT325" i="4"/>
  <c r="AU325" i="4"/>
  <c r="AV325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AO326" i="4"/>
  <c r="AP326" i="4"/>
  <c r="AQ326" i="4"/>
  <c r="AR326" i="4"/>
  <c r="AS326" i="4"/>
  <c r="AT326" i="4"/>
  <c r="AU326" i="4"/>
  <c r="AV326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AO327" i="4"/>
  <c r="AP327" i="4"/>
  <c r="AQ327" i="4"/>
  <c r="AR327" i="4"/>
  <c r="AS327" i="4"/>
  <c r="AT327" i="4"/>
  <c r="AU327" i="4"/>
  <c r="AV327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AO328" i="4"/>
  <c r="AP328" i="4"/>
  <c r="AQ328" i="4"/>
  <c r="AR328" i="4"/>
  <c r="AS328" i="4"/>
  <c r="AT328" i="4"/>
  <c r="AU328" i="4"/>
  <c r="AV328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AO329" i="4"/>
  <c r="AP329" i="4"/>
  <c r="AQ329" i="4"/>
  <c r="AR329" i="4"/>
  <c r="AS329" i="4"/>
  <c r="AT329" i="4"/>
  <c r="AU329" i="4"/>
  <c r="AV329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AO330" i="4"/>
  <c r="AP330" i="4"/>
  <c r="AQ330" i="4"/>
  <c r="AR330" i="4"/>
  <c r="AS330" i="4"/>
  <c r="AT330" i="4"/>
  <c r="AU330" i="4"/>
  <c r="AV330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AO331" i="4"/>
  <c r="AP331" i="4"/>
  <c r="AQ331" i="4"/>
  <c r="AR331" i="4"/>
  <c r="AS331" i="4"/>
  <c r="AT331" i="4"/>
  <c r="AU331" i="4"/>
  <c r="AV331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AO332" i="4"/>
  <c r="AP332" i="4"/>
  <c r="AQ332" i="4"/>
  <c r="AR332" i="4"/>
  <c r="AS332" i="4"/>
  <c r="AT332" i="4"/>
  <c r="AU332" i="4"/>
  <c r="AV332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AO333" i="4"/>
  <c r="AP333" i="4"/>
  <c r="AQ333" i="4"/>
  <c r="AR333" i="4"/>
  <c r="AS333" i="4"/>
  <c r="AT333" i="4"/>
  <c r="AU333" i="4"/>
  <c r="AV333" i="4"/>
  <c r="AC6" i="4"/>
  <c r="AD6" i="4"/>
  <c r="AF6" i="4"/>
  <c r="AG6" i="4"/>
  <c r="AH6" i="4"/>
  <c r="AI6" i="4"/>
  <c r="AK6" i="4"/>
  <c r="AL6" i="4"/>
  <c r="AM6" i="4"/>
  <c r="AN6" i="4"/>
  <c r="AP6" i="4"/>
  <c r="AQ6" i="4"/>
  <c r="AR6" i="4"/>
  <c r="AS6" i="4"/>
  <c r="AU6" i="4"/>
  <c r="AV6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AP334" i="4"/>
  <c r="AQ334" i="4"/>
  <c r="AR334" i="4"/>
  <c r="AS334" i="4"/>
  <c r="AT334" i="4"/>
  <c r="AU334" i="4"/>
  <c r="AV334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AO335" i="4"/>
  <c r="AP335" i="4"/>
  <c r="AQ335" i="4"/>
  <c r="AR335" i="4"/>
  <c r="AS335" i="4"/>
  <c r="AT335" i="4"/>
  <c r="AU335" i="4"/>
  <c r="AV335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AO336" i="4"/>
  <c r="AP336" i="4"/>
  <c r="AQ336" i="4"/>
  <c r="AR336" i="4"/>
  <c r="AS336" i="4"/>
  <c r="AT336" i="4"/>
  <c r="AU336" i="4"/>
  <c r="AV336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AO337" i="4"/>
  <c r="AP337" i="4"/>
  <c r="AQ337" i="4"/>
  <c r="AR337" i="4"/>
  <c r="AS337" i="4"/>
  <c r="AT337" i="4"/>
  <c r="AU337" i="4"/>
  <c r="AV337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AO338" i="4"/>
  <c r="AP338" i="4"/>
  <c r="AQ338" i="4"/>
  <c r="AR338" i="4"/>
  <c r="AS338" i="4"/>
  <c r="AT338" i="4"/>
  <c r="AU338" i="4"/>
  <c r="AV338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AO339" i="4"/>
  <c r="AP339" i="4"/>
  <c r="AQ339" i="4"/>
  <c r="AR339" i="4"/>
  <c r="AS339" i="4"/>
  <c r="AT339" i="4"/>
  <c r="AU339" i="4"/>
  <c r="AV339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AO340" i="4"/>
  <c r="AP340" i="4"/>
  <c r="AQ340" i="4"/>
  <c r="AR340" i="4"/>
  <c r="AS340" i="4"/>
  <c r="AT340" i="4"/>
  <c r="AU340" i="4"/>
  <c r="AV340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AO341" i="4"/>
  <c r="AP341" i="4"/>
  <c r="AQ341" i="4"/>
  <c r="AR341" i="4"/>
  <c r="AS341" i="4"/>
  <c r="AT341" i="4"/>
  <c r="AU341" i="4"/>
  <c r="AV341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AO342" i="4"/>
  <c r="AP342" i="4"/>
  <c r="AQ342" i="4"/>
  <c r="AR342" i="4"/>
  <c r="AS342" i="4"/>
  <c r="AT342" i="4"/>
  <c r="AU342" i="4"/>
  <c r="AV342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AO343" i="4"/>
  <c r="AP343" i="4"/>
  <c r="AQ343" i="4"/>
  <c r="AR343" i="4"/>
  <c r="AS343" i="4"/>
  <c r="AT343" i="4"/>
  <c r="AU343" i="4"/>
  <c r="AV343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AO344" i="4"/>
  <c r="AP344" i="4"/>
  <c r="AQ344" i="4"/>
  <c r="AR344" i="4"/>
  <c r="AS344" i="4"/>
  <c r="AT344" i="4"/>
  <c r="AU344" i="4"/>
  <c r="AV344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AO345" i="4"/>
  <c r="AP345" i="4"/>
  <c r="AQ345" i="4"/>
  <c r="AR345" i="4"/>
  <c r="AS345" i="4"/>
  <c r="AT345" i="4"/>
  <c r="AU345" i="4"/>
  <c r="AV345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AO346" i="4"/>
  <c r="AP346" i="4"/>
  <c r="AQ346" i="4"/>
  <c r="AR346" i="4"/>
  <c r="AS346" i="4"/>
  <c r="AT346" i="4"/>
  <c r="AU346" i="4"/>
  <c r="AV346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AO347" i="4"/>
  <c r="AP347" i="4"/>
  <c r="AQ347" i="4"/>
  <c r="AR347" i="4"/>
  <c r="AS347" i="4"/>
  <c r="AT347" i="4"/>
  <c r="AU347" i="4"/>
  <c r="AV347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AO348" i="4"/>
  <c r="AP348" i="4"/>
  <c r="AQ348" i="4"/>
  <c r="AR348" i="4"/>
  <c r="AS348" i="4"/>
  <c r="AT348" i="4"/>
  <c r="AU348" i="4"/>
  <c r="AV348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AO349" i="4"/>
  <c r="AP349" i="4"/>
  <c r="AQ349" i="4"/>
  <c r="AR349" i="4"/>
  <c r="AS349" i="4"/>
  <c r="AT349" i="4"/>
  <c r="AU349" i="4"/>
  <c r="AV349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AO350" i="4"/>
  <c r="AP350" i="4"/>
  <c r="AQ350" i="4"/>
  <c r="AR350" i="4"/>
  <c r="AS350" i="4"/>
  <c r="AT350" i="4"/>
  <c r="AU350" i="4"/>
  <c r="AV350" i="4"/>
  <c r="AC351" i="4"/>
  <c r="AD351" i="4"/>
  <c r="AE351" i="4"/>
  <c r="AF351" i="4"/>
  <c r="AG351" i="4"/>
  <c r="AH351" i="4"/>
  <c r="AI351" i="4"/>
  <c r="AJ351" i="4"/>
  <c r="AK351" i="4"/>
  <c r="AL351" i="4"/>
  <c r="AM351" i="4"/>
  <c r="AN351" i="4"/>
  <c r="AO351" i="4"/>
  <c r="AP351" i="4"/>
  <c r="AQ351" i="4"/>
  <c r="AR351" i="4"/>
  <c r="AS351" i="4"/>
  <c r="AT351" i="4"/>
  <c r="AU351" i="4"/>
  <c r="AV351" i="4"/>
  <c r="AC352" i="4"/>
  <c r="AD352" i="4"/>
  <c r="AE352" i="4"/>
  <c r="AF352" i="4"/>
  <c r="AG352" i="4"/>
  <c r="AH352" i="4"/>
  <c r="AI352" i="4"/>
  <c r="AJ352" i="4"/>
  <c r="AK352" i="4"/>
  <c r="AL352" i="4"/>
  <c r="AM352" i="4"/>
  <c r="AN352" i="4"/>
  <c r="AO352" i="4"/>
  <c r="AP352" i="4"/>
  <c r="AQ352" i="4"/>
  <c r="AR352" i="4"/>
  <c r="AS352" i="4"/>
  <c r="AT352" i="4"/>
  <c r="AU352" i="4"/>
  <c r="AV352" i="4"/>
  <c r="AC353" i="4"/>
  <c r="AD353" i="4"/>
  <c r="AE353" i="4"/>
  <c r="AF353" i="4"/>
  <c r="AG353" i="4"/>
  <c r="AH353" i="4"/>
  <c r="AI353" i="4"/>
  <c r="AJ353" i="4"/>
  <c r="AK353" i="4"/>
  <c r="AL353" i="4"/>
  <c r="AM353" i="4"/>
  <c r="AN353" i="4"/>
  <c r="AO353" i="4"/>
  <c r="AP353" i="4"/>
  <c r="AQ353" i="4"/>
  <c r="AR353" i="4"/>
  <c r="AS353" i="4"/>
  <c r="AT353" i="4"/>
  <c r="AU353" i="4"/>
  <c r="AV353" i="4"/>
  <c r="AC354" i="4"/>
  <c r="AD354" i="4"/>
  <c r="AE354" i="4"/>
  <c r="AF354" i="4"/>
  <c r="AG354" i="4"/>
  <c r="AH354" i="4"/>
  <c r="AI354" i="4"/>
  <c r="AJ354" i="4"/>
  <c r="AK354" i="4"/>
  <c r="AL354" i="4"/>
  <c r="AM354" i="4"/>
  <c r="AN354" i="4"/>
  <c r="AO354" i="4"/>
  <c r="AP354" i="4"/>
  <c r="AQ354" i="4"/>
  <c r="AR354" i="4"/>
  <c r="AS354" i="4"/>
  <c r="AT354" i="4"/>
  <c r="AU354" i="4"/>
  <c r="AV354" i="4"/>
  <c r="AC355" i="4"/>
  <c r="AD355" i="4"/>
  <c r="AE355" i="4"/>
  <c r="AF355" i="4"/>
  <c r="AG355" i="4"/>
  <c r="AH355" i="4"/>
  <c r="AI355" i="4"/>
  <c r="AJ355" i="4"/>
  <c r="AK355" i="4"/>
  <c r="AL355" i="4"/>
  <c r="AM355" i="4"/>
  <c r="AN355" i="4"/>
  <c r="AO355" i="4"/>
  <c r="AP355" i="4"/>
  <c r="AQ355" i="4"/>
  <c r="AR355" i="4"/>
  <c r="AS355" i="4"/>
  <c r="AT355" i="4"/>
  <c r="AU355" i="4"/>
  <c r="AV355" i="4"/>
  <c r="AC356" i="4"/>
  <c r="AD356" i="4"/>
  <c r="AE356" i="4"/>
  <c r="AF356" i="4"/>
  <c r="AG356" i="4"/>
  <c r="AH356" i="4"/>
  <c r="AI356" i="4"/>
  <c r="AJ356" i="4"/>
  <c r="AK356" i="4"/>
  <c r="AL356" i="4"/>
  <c r="AM356" i="4"/>
  <c r="AN356" i="4"/>
  <c r="AO356" i="4"/>
  <c r="AP356" i="4"/>
  <c r="AQ356" i="4"/>
  <c r="AR356" i="4"/>
  <c r="AS356" i="4"/>
  <c r="AT356" i="4"/>
  <c r="AU356" i="4"/>
  <c r="AV356" i="4"/>
  <c r="AC357" i="4"/>
  <c r="AD357" i="4"/>
  <c r="AE357" i="4"/>
  <c r="AF357" i="4"/>
  <c r="AG357" i="4"/>
  <c r="AH357" i="4"/>
  <c r="AI357" i="4"/>
  <c r="AJ357" i="4"/>
  <c r="AK357" i="4"/>
  <c r="AL357" i="4"/>
  <c r="AM357" i="4"/>
  <c r="AN357" i="4"/>
  <c r="AO357" i="4"/>
  <c r="AP357" i="4"/>
  <c r="AQ357" i="4"/>
  <c r="AR357" i="4"/>
  <c r="AS357" i="4"/>
  <c r="AT357" i="4"/>
  <c r="AU357" i="4"/>
  <c r="AV357" i="4"/>
  <c r="AC358" i="4"/>
  <c r="AD358" i="4"/>
  <c r="AE358" i="4"/>
  <c r="AF358" i="4"/>
  <c r="AG358" i="4"/>
  <c r="AH358" i="4"/>
  <c r="AI358" i="4"/>
  <c r="AJ358" i="4"/>
  <c r="AK358" i="4"/>
  <c r="AL358" i="4"/>
  <c r="AM358" i="4"/>
  <c r="AN358" i="4"/>
  <c r="AO358" i="4"/>
  <c r="AP358" i="4"/>
  <c r="AQ358" i="4"/>
  <c r="AR358" i="4"/>
  <c r="AS358" i="4"/>
  <c r="AT358" i="4"/>
  <c r="AU358" i="4"/>
  <c r="AV358" i="4"/>
  <c r="AC359" i="4"/>
  <c r="AD359" i="4"/>
  <c r="AE359" i="4"/>
  <c r="AF359" i="4"/>
  <c r="AG359" i="4"/>
  <c r="AH359" i="4"/>
  <c r="AI359" i="4"/>
  <c r="AJ359" i="4"/>
  <c r="AK359" i="4"/>
  <c r="AL359" i="4"/>
  <c r="AM359" i="4"/>
  <c r="AN359" i="4"/>
  <c r="AO359" i="4"/>
  <c r="AP359" i="4"/>
  <c r="AQ359" i="4"/>
  <c r="AR359" i="4"/>
  <c r="AS359" i="4"/>
  <c r="AT359" i="4"/>
  <c r="AU359" i="4"/>
  <c r="AV359" i="4"/>
  <c r="AC360" i="4"/>
  <c r="AD360" i="4"/>
  <c r="AE360" i="4"/>
  <c r="AF360" i="4"/>
  <c r="AG360" i="4"/>
  <c r="AH360" i="4"/>
  <c r="AI360" i="4"/>
  <c r="AJ360" i="4"/>
  <c r="AK360" i="4"/>
  <c r="AL360" i="4"/>
  <c r="AM360" i="4"/>
  <c r="AN360" i="4"/>
  <c r="AO360" i="4"/>
  <c r="AP360" i="4"/>
  <c r="AQ360" i="4"/>
  <c r="AR360" i="4"/>
  <c r="AS360" i="4"/>
  <c r="AT360" i="4"/>
  <c r="AU360" i="4"/>
  <c r="AV360" i="4"/>
  <c r="AC361" i="4"/>
  <c r="AD361" i="4"/>
  <c r="AE361" i="4"/>
  <c r="AF361" i="4"/>
  <c r="AG361" i="4"/>
  <c r="AH361" i="4"/>
  <c r="AI361" i="4"/>
  <c r="AJ361" i="4"/>
  <c r="AK361" i="4"/>
  <c r="AL361" i="4"/>
  <c r="AM361" i="4"/>
  <c r="AN361" i="4"/>
  <c r="AO361" i="4"/>
  <c r="AP361" i="4"/>
  <c r="AQ361" i="4"/>
  <c r="AR361" i="4"/>
  <c r="AS361" i="4"/>
  <c r="AT361" i="4"/>
  <c r="AU361" i="4"/>
  <c r="AV361" i="4"/>
  <c r="AC362" i="4"/>
  <c r="AD362" i="4"/>
  <c r="AE362" i="4"/>
  <c r="AF362" i="4"/>
  <c r="AG362" i="4"/>
  <c r="AH362" i="4"/>
  <c r="AI362" i="4"/>
  <c r="AJ362" i="4"/>
  <c r="AK362" i="4"/>
  <c r="AL362" i="4"/>
  <c r="AM362" i="4"/>
  <c r="AN362" i="4"/>
  <c r="AO362" i="4"/>
  <c r="AP362" i="4"/>
  <c r="AQ362" i="4"/>
  <c r="AR362" i="4"/>
  <c r="AS362" i="4"/>
  <c r="AT362" i="4"/>
  <c r="AU362" i="4"/>
  <c r="AV362" i="4"/>
  <c r="AC363" i="4"/>
  <c r="AD363" i="4"/>
  <c r="AE363" i="4"/>
  <c r="AF363" i="4"/>
  <c r="AG363" i="4"/>
  <c r="AH363" i="4"/>
  <c r="AI363" i="4"/>
  <c r="AJ363" i="4"/>
  <c r="AK363" i="4"/>
  <c r="AL363" i="4"/>
  <c r="AM363" i="4"/>
  <c r="AN363" i="4"/>
  <c r="AO363" i="4"/>
  <c r="AP363" i="4"/>
  <c r="AQ363" i="4"/>
  <c r="AR363" i="4"/>
  <c r="AS363" i="4"/>
  <c r="AT363" i="4"/>
  <c r="AU363" i="4"/>
  <c r="AV363" i="4"/>
  <c r="AC364" i="4"/>
  <c r="AD364" i="4"/>
  <c r="AE364" i="4"/>
  <c r="AF364" i="4"/>
  <c r="AG364" i="4"/>
  <c r="AH364" i="4"/>
  <c r="AI364" i="4"/>
  <c r="AJ364" i="4"/>
  <c r="AK364" i="4"/>
  <c r="AL364" i="4"/>
  <c r="AM364" i="4"/>
  <c r="AN364" i="4"/>
  <c r="AO364" i="4"/>
  <c r="AP364" i="4"/>
  <c r="AQ364" i="4"/>
  <c r="AR364" i="4"/>
  <c r="AS364" i="4"/>
  <c r="AT364" i="4"/>
  <c r="AU364" i="4"/>
  <c r="AV364" i="4"/>
  <c r="AC365" i="4"/>
  <c r="AD365" i="4"/>
  <c r="AE365" i="4"/>
  <c r="AF365" i="4"/>
  <c r="AG365" i="4"/>
  <c r="AH365" i="4"/>
  <c r="AI365" i="4"/>
  <c r="AJ365" i="4"/>
  <c r="AK365" i="4"/>
  <c r="AL365" i="4"/>
  <c r="AM365" i="4"/>
  <c r="AN365" i="4"/>
  <c r="AO365" i="4"/>
  <c r="AP365" i="4"/>
  <c r="AQ365" i="4"/>
  <c r="AR365" i="4"/>
  <c r="AS365" i="4"/>
  <c r="AT365" i="4"/>
  <c r="AU365" i="4"/>
  <c r="AV365" i="4"/>
  <c r="AC366" i="4"/>
  <c r="AD366" i="4"/>
  <c r="AE366" i="4"/>
  <c r="AF366" i="4"/>
  <c r="AG366" i="4"/>
  <c r="AH366" i="4"/>
  <c r="AI366" i="4"/>
  <c r="AJ366" i="4"/>
  <c r="AK366" i="4"/>
  <c r="AL366" i="4"/>
  <c r="AM366" i="4"/>
  <c r="AN366" i="4"/>
  <c r="AO366" i="4"/>
  <c r="AP366" i="4"/>
  <c r="AQ366" i="4"/>
  <c r="AR366" i="4"/>
  <c r="AS366" i="4"/>
  <c r="AT366" i="4"/>
  <c r="AU366" i="4"/>
  <c r="AV366" i="4"/>
  <c r="AC367" i="4"/>
  <c r="AD367" i="4"/>
  <c r="AE367" i="4"/>
  <c r="AF367" i="4"/>
  <c r="AG367" i="4"/>
  <c r="AH367" i="4"/>
  <c r="AI367" i="4"/>
  <c r="AJ367" i="4"/>
  <c r="AK367" i="4"/>
  <c r="AL367" i="4"/>
  <c r="AM367" i="4"/>
  <c r="AN367" i="4"/>
  <c r="AO367" i="4"/>
  <c r="AP367" i="4"/>
  <c r="AQ367" i="4"/>
  <c r="AR367" i="4"/>
  <c r="AS367" i="4"/>
  <c r="AT367" i="4"/>
  <c r="AU367" i="4"/>
  <c r="AV367" i="4"/>
  <c r="AC368" i="4"/>
  <c r="AD368" i="4"/>
  <c r="AE368" i="4"/>
  <c r="AF368" i="4"/>
  <c r="AG368" i="4"/>
  <c r="AH368" i="4"/>
  <c r="AI368" i="4"/>
  <c r="AJ368" i="4"/>
  <c r="AK368" i="4"/>
  <c r="AL368" i="4"/>
  <c r="AM368" i="4"/>
  <c r="AN368" i="4"/>
  <c r="AO368" i="4"/>
  <c r="AP368" i="4"/>
  <c r="AQ368" i="4"/>
  <c r="AR368" i="4"/>
  <c r="AS368" i="4"/>
  <c r="AT368" i="4"/>
  <c r="AU368" i="4"/>
  <c r="AV368" i="4"/>
  <c r="AC369" i="4"/>
  <c r="AD369" i="4"/>
  <c r="AE369" i="4"/>
  <c r="AF369" i="4"/>
  <c r="AG369" i="4"/>
  <c r="AH369" i="4"/>
  <c r="AI369" i="4"/>
  <c r="AJ369" i="4"/>
  <c r="AK369" i="4"/>
  <c r="AL369" i="4"/>
  <c r="AM369" i="4"/>
  <c r="AN369" i="4"/>
  <c r="AO369" i="4"/>
  <c r="AP369" i="4"/>
  <c r="AQ369" i="4"/>
  <c r="AR369" i="4"/>
  <c r="AS369" i="4"/>
  <c r="AT369" i="4"/>
  <c r="AU369" i="4"/>
  <c r="AV369" i="4"/>
  <c r="AC370" i="4"/>
  <c r="AD370" i="4"/>
  <c r="AE370" i="4"/>
  <c r="AF370" i="4"/>
  <c r="AG370" i="4"/>
  <c r="AH370" i="4"/>
  <c r="AI370" i="4"/>
  <c r="AJ370" i="4"/>
  <c r="AK370" i="4"/>
  <c r="AL370" i="4"/>
  <c r="AM370" i="4"/>
  <c r="AN370" i="4"/>
  <c r="AO370" i="4"/>
  <c r="AP370" i="4"/>
  <c r="AQ370" i="4"/>
  <c r="AR370" i="4"/>
  <c r="AS370" i="4"/>
  <c r="AT370" i="4"/>
  <c r="AU370" i="4"/>
  <c r="AV370" i="4"/>
  <c r="AC2" i="4"/>
  <c r="AD2" i="4"/>
  <c r="AF2" i="4"/>
  <c r="AG2" i="4"/>
  <c r="AH2" i="4"/>
  <c r="AI2" i="4"/>
  <c r="AK2" i="4"/>
  <c r="AL2" i="4"/>
  <c r="AM2" i="4"/>
  <c r="AN2" i="4"/>
  <c r="AP2" i="4"/>
  <c r="AQ2" i="4"/>
  <c r="AR2" i="4"/>
  <c r="AS2" i="4"/>
  <c r="AU2" i="4"/>
  <c r="AV2" i="4"/>
  <c r="AC371" i="4"/>
  <c r="AD371" i="4"/>
  <c r="AE371" i="4"/>
  <c r="AF371" i="4"/>
  <c r="AG371" i="4"/>
  <c r="AH371" i="4"/>
  <c r="AI371" i="4"/>
  <c r="AJ371" i="4"/>
  <c r="AK371" i="4"/>
  <c r="AL371" i="4"/>
  <c r="AM371" i="4"/>
  <c r="AN371" i="4"/>
  <c r="AO371" i="4"/>
  <c r="AP371" i="4"/>
  <c r="AQ371" i="4"/>
  <c r="AR371" i="4"/>
  <c r="AS371" i="4"/>
  <c r="AT371" i="4"/>
  <c r="AU371" i="4"/>
  <c r="AV371" i="4"/>
  <c r="AC372" i="4"/>
  <c r="AD372" i="4"/>
  <c r="AE372" i="4"/>
  <c r="AF372" i="4"/>
  <c r="AG372" i="4"/>
  <c r="AH372" i="4"/>
  <c r="AI372" i="4"/>
  <c r="AJ372" i="4"/>
  <c r="AK372" i="4"/>
  <c r="AL372" i="4"/>
  <c r="AM372" i="4"/>
  <c r="AN372" i="4"/>
  <c r="AO372" i="4"/>
  <c r="AP372" i="4"/>
  <c r="AQ372" i="4"/>
  <c r="AR372" i="4"/>
  <c r="AS372" i="4"/>
  <c r="AT372" i="4"/>
  <c r="AU372" i="4"/>
  <c r="AV372" i="4"/>
  <c r="AC373" i="4"/>
  <c r="AD373" i="4"/>
  <c r="AE373" i="4"/>
  <c r="AF373" i="4"/>
  <c r="AG373" i="4"/>
  <c r="AH373" i="4"/>
  <c r="AI373" i="4"/>
  <c r="AJ373" i="4"/>
  <c r="AK373" i="4"/>
  <c r="AL373" i="4"/>
  <c r="AM373" i="4"/>
  <c r="AN373" i="4"/>
  <c r="AO373" i="4"/>
  <c r="AP373" i="4"/>
  <c r="AQ373" i="4"/>
  <c r="AR373" i="4"/>
  <c r="AS373" i="4"/>
  <c r="AT373" i="4"/>
  <c r="AU373" i="4"/>
  <c r="AV373" i="4"/>
  <c r="AC374" i="4"/>
  <c r="AD374" i="4"/>
  <c r="AE374" i="4"/>
  <c r="AF374" i="4"/>
  <c r="AG374" i="4"/>
  <c r="AH374" i="4"/>
  <c r="AI374" i="4"/>
  <c r="AJ374" i="4"/>
  <c r="AK374" i="4"/>
  <c r="AL374" i="4"/>
  <c r="AM374" i="4"/>
  <c r="AN374" i="4"/>
  <c r="AO374" i="4"/>
  <c r="AP374" i="4"/>
  <c r="AQ374" i="4"/>
  <c r="AR374" i="4"/>
  <c r="AS374" i="4"/>
  <c r="AT374" i="4"/>
  <c r="AU374" i="4"/>
  <c r="AV374" i="4"/>
  <c r="AC375" i="4"/>
  <c r="AD375" i="4"/>
  <c r="AE375" i="4"/>
  <c r="AF375" i="4"/>
  <c r="AG375" i="4"/>
  <c r="AH375" i="4"/>
  <c r="AI375" i="4"/>
  <c r="AJ375" i="4"/>
  <c r="AK375" i="4"/>
  <c r="AL375" i="4"/>
  <c r="AM375" i="4"/>
  <c r="AN375" i="4"/>
  <c r="AO375" i="4"/>
  <c r="AP375" i="4"/>
  <c r="AQ375" i="4"/>
  <c r="AR375" i="4"/>
  <c r="AS375" i="4"/>
  <c r="AT375" i="4"/>
  <c r="AU375" i="4"/>
  <c r="AV375" i="4"/>
  <c r="AC376" i="4"/>
  <c r="AD376" i="4"/>
  <c r="AE376" i="4"/>
  <c r="AF376" i="4"/>
  <c r="AG376" i="4"/>
  <c r="AH376" i="4"/>
  <c r="AI376" i="4"/>
  <c r="AJ376" i="4"/>
  <c r="AK376" i="4"/>
  <c r="AL376" i="4"/>
  <c r="AM376" i="4"/>
  <c r="AN376" i="4"/>
  <c r="AO376" i="4"/>
  <c r="AP376" i="4"/>
  <c r="AQ376" i="4"/>
  <c r="AR376" i="4"/>
  <c r="AS376" i="4"/>
  <c r="AT376" i="4"/>
  <c r="AU376" i="4"/>
  <c r="AV376" i="4"/>
  <c r="AC377" i="4"/>
  <c r="AD377" i="4"/>
  <c r="AE377" i="4"/>
  <c r="AF377" i="4"/>
  <c r="AG377" i="4"/>
  <c r="AH377" i="4"/>
  <c r="AI377" i="4"/>
  <c r="AJ377" i="4"/>
  <c r="AK377" i="4"/>
  <c r="AL377" i="4"/>
  <c r="AM377" i="4"/>
  <c r="AN377" i="4"/>
  <c r="AO377" i="4"/>
  <c r="AP377" i="4"/>
  <c r="AQ377" i="4"/>
  <c r="AR377" i="4"/>
  <c r="AS377" i="4"/>
  <c r="AT377" i="4"/>
  <c r="AU377" i="4"/>
  <c r="AV377" i="4"/>
  <c r="AC378" i="4"/>
  <c r="AD378" i="4"/>
  <c r="AE378" i="4"/>
  <c r="AF378" i="4"/>
  <c r="AG378" i="4"/>
  <c r="AH378" i="4"/>
  <c r="AI378" i="4"/>
  <c r="AJ378" i="4"/>
  <c r="AK378" i="4"/>
  <c r="AL378" i="4"/>
  <c r="AM378" i="4"/>
  <c r="AN378" i="4"/>
  <c r="AO378" i="4"/>
  <c r="AP378" i="4"/>
  <c r="AQ378" i="4"/>
  <c r="AR378" i="4"/>
  <c r="AS378" i="4"/>
  <c r="AT378" i="4"/>
  <c r="AU378" i="4"/>
  <c r="AV378" i="4"/>
  <c r="AC379" i="4"/>
  <c r="AD379" i="4"/>
  <c r="AE379" i="4"/>
  <c r="AF379" i="4"/>
  <c r="AG379" i="4"/>
  <c r="AH379" i="4"/>
  <c r="AI379" i="4"/>
  <c r="AJ379" i="4"/>
  <c r="AK379" i="4"/>
  <c r="AL379" i="4"/>
  <c r="AM379" i="4"/>
  <c r="AN379" i="4"/>
  <c r="AO379" i="4"/>
  <c r="AP379" i="4"/>
  <c r="AQ379" i="4"/>
  <c r="AR379" i="4"/>
  <c r="AS379" i="4"/>
  <c r="AT379" i="4"/>
  <c r="AU379" i="4"/>
  <c r="AV379" i="4"/>
  <c r="AC380" i="4"/>
  <c r="AD380" i="4"/>
  <c r="AE380" i="4"/>
  <c r="AF380" i="4"/>
  <c r="AG380" i="4"/>
  <c r="AH380" i="4"/>
  <c r="AI380" i="4"/>
  <c r="AJ380" i="4"/>
  <c r="AK380" i="4"/>
  <c r="AL380" i="4"/>
  <c r="AM380" i="4"/>
  <c r="AN380" i="4"/>
  <c r="AO380" i="4"/>
  <c r="AP380" i="4"/>
  <c r="AQ380" i="4"/>
  <c r="AR380" i="4"/>
  <c r="AS380" i="4"/>
  <c r="AT380" i="4"/>
  <c r="AU380" i="4"/>
  <c r="AV380" i="4"/>
  <c r="AC381" i="4"/>
  <c r="AD381" i="4"/>
  <c r="AE381" i="4"/>
  <c r="AF381" i="4"/>
  <c r="AG381" i="4"/>
  <c r="AH381" i="4"/>
  <c r="AI381" i="4"/>
  <c r="AJ381" i="4"/>
  <c r="AK381" i="4"/>
  <c r="AL381" i="4"/>
  <c r="AM381" i="4"/>
  <c r="AN381" i="4"/>
  <c r="AO381" i="4"/>
  <c r="AP381" i="4"/>
  <c r="AQ381" i="4"/>
  <c r="AR381" i="4"/>
  <c r="AS381" i="4"/>
  <c r="AT381" i="4"/>
  <c r="AU381" i="4"/>
  <c r="AV381" i="4"/>
  <c r="AC26" i="4"/>
  <c r="AD26" i="4"/>
  <c r="AF26" i="4"/>
  <c r="AG26" i="4"/>
  <c r="AH26" i="4"/>
  <c r="AI26" i="4"/>
  <c r="AK26" i="4"/>
  <c r="AL26" i="4"/>
  <c r="AM26" i="4"/>
  <c r="AN26" i="4"/>
  <c r="AP26" i="4"/>
  <c r="AQ26" i="4"/>
  <c r="AR26" i="4"/>
  <c r="AS26" i="4"/>
  <c r="AU26" i="4"/>
  <c r="AV26" i="4"/>
  <c r="AC382" i="4"/>
  <c r="AD382" i="4"/>
  <c r="AE382" i="4"/>
  <c r="AF382" i="4"/>
  <c r="AG382" i="4"/>
  <c r="AH382" i="4"/>
  <c r="AI382" i="4"/>
  <c r="AJ382" i="4"/>
  <c r="AK382" i="4"/>
  <c r="AL382" i="4"/>
  <c r="AM382" i="4"/>
  <c r="AN382" i="4"/>
  <c r="AO382" i="4"/>
  <c r="AP382" i="4"/>
  <c r="AQ382" i="4"/>
  <c r="AR382" i="4"/>
  <c r="AS382" i="4"/>
  <c r="AT382" i="4"/>
  <c r="AU382" i="4"/>
  <c r="AV382" i="4"/>
  <c r="AC383" i="4"/>
  <c r="AD383" i="4"/>
  <c r="AE383" i="4"/>
  <c r="AF383" i="4"/>
  <c r="AG383" i="4"/>
  <c r="AH383" i="4"/>
  <c r="AI383" i="4"/>
  <c r="AJ383" i="4"/>
  <c r="AK383" i="4"/>
  <c r="AL383" i="4"/>
  <c r="AM383" i="4"/>
  <c r="AN383" i="4"/>
  <c r="AO383" i="4"/>
  <c r="AP383" i="4"/>
  <c r="AQ383" i="4"/>
  <c r="AR383" i="4"/>
  <c r="AS383" i="4"/>
  <c r="AT383" i="4"/>
  <c r="AU383" i="4"/>
  <c r="AV383" i="4"/>
  <c r="AC384" i="4"/>
  <c r="AD384" i="4"/>
  <c r="AE384" i="4"/>
  <c r="AF384" i="4"/>
  <c r="AG384" i="4"/>
  <c r="AH384" i="4"/>
  <c r="AI384" i="4"/>
  <c r="AJ384" i="4"/>
  <c r="AK384" i="4"/>
  <c r="AL384" i="4"/>
  <c r="AM384" i="4"/>
  <c r="AN384" i="4"/>
  <c r="AO384" i="4"/>
  <c r="AP384" i="4"/>
  <c r="AQ384" i="4"/>
  <c r="AR384" i="4"/>
  <c r="AS384" i="4"/>
  <c r="AT384" i="4"/>
  <c r="AU384" i="4"/>
  <c r="AV384" i="4"/>
  <c r="AC385" i="4"/>
  <c r="AD385" i="4"/>
  <c r="AE385" i="4"/>
  <c r="AF385" i="4"/>
  <c r="AG385" i="4"/>
  <c r="AH385" i="4"/>
  <c r="AI385" i="4"/>
  <c r="AJ385" i="4"/>
  <c r="AK385" i="4"/>
  <c r="AL385" i="4"/>
  <c r="AM385" i="4"/>
  <c r="AN385" i="4"/>
  <c r="AO385" i="4"/>
  <c r="AP385" i="4"/>
  <c r="AQ385" i="4"/>
  <c r="AR385" i="4"/>
  <c r="AS385" i="4"/>
  <c r="AT385" i="4"/>
  <c r="AU385" i="4"/>
  <c r="AV385" i="4"/>
  <c r="AC386" i="4"/>
  <c r="AD386" i="4"/>
  <c r="AE386" i="4"/>
  <c r="AF386" i="4"/>
  <c r="AG386" i="4"/>
  <c r="AH386" i="4"/>
  <c r="AI386" i="4"/>
  <c r="AJ386" i="4"/>
  <c r="AK386" i="4"/>
  <c r="AL386" i="4"/>
  <c r="AM386" i="4"/>
  <c r="AN386" i="4"/>
  <c r="AO386" i="4"/>
  <c r="AP386" i="4"/>
  <c r="AQ386" i="4"/>
  <c r="AR386" i="4"/>
  <c r="AS386" i="4"/>
  <c r="AT386" i="4"/>
  <c r="AU386" i="4"/>
  <c r="AV386" i="4"/>
  <c r="AC387" i="4"/>
  <c r="AD387" i="4"/>
  <c r="AE387" i="4"/>
  <c r="AF387" i="4"/>
  <c r="AG387" i="4"/>
  <c r="AH387" i="4"/>
  <c r="AI387" i="4"/>
  <c r="AJ387" i="4"/>
  <c r="AK387" i="4"/>
  <c r="AL387" i="4"/>
  <c r="AM387" i="4"/>
  <c r="AN387" i="4"/>
  <c r="AO387" i="4"/>
  <c r="AP387" i="4"/>
  <c r="AQ387" i="4"/>
  <c r="AR387" i="4"/>
  <c r="AS387" i="4"/>
  <c r="AT387" i="4"/>
  <c r="AU387" i="4"/>
  <c r="AV387" i="4"/>
  <c r="AC388" i="4"/>
  <c r="AD388" i="4"/>
  <c r="AE388" i="4"/>
  <c r="AF388" i="4"/>
  <c r="AG388" i="4"/>
  <c r="AH388" i="4"/>
  <c r="AI388" i="4"/>
  <c r="AJ388" i="4"/>
  <c r="AK388" i="4"/>
  <c r="AL388" i="4"/>
  <c r="AM388" i="4"/>
  <c r="AN388" i="4"/>
  <c r="AO388" i="4"/>
  <c r="AP388" i="4"/>
  <c r="AQ388" i="4"/>
  <c r="AR388" i="4"/>
  <c r="AS388" i="4"/>
  <c r="AT388" i="4"/>
  <c r="AU388" i="4"/>
  <c r="AV388" i="4"/>
  <c r="AC389" i="4"/>
  <c r="AD389" i="4"/>
  <c r="AE389" i="4"/>
  <c r="AF389" i="4"/>
  <c r="AG389" i="4"/>
  <c r="AH389" i="4"/>
  <c r="AI389" i="4"/>
  <c r="AJ389" i="4"/>
  <c r="AK389" i="4"/>
  <c r="AL389" i="4"/>
  <c r="AM389" i="4"/>
  <c r="AN389" i="4"/>
  <c r="AO389" i="4"/>
  <c r="AP389" i="4"/>
  <c r="AQ389" i="4"/>
  <c r="AR389" i="4"/>
  <c r="AS389" i="4"/>
  <c r="AT389" i="4"/>
  <c r="AU389" i="4"/>
  <c r="AV389" i="4"/>
  <c r="AC12" i="4"/>
  <c r="AD12" i="4"/>
  <c r="AF12" i="4"/>
  <c r="AG12" i="4"/>
  <c r="AH12" i="4"/>
  <c r="AI12" i="4"/>
  <c r="AK12" i="4"/>
  <c r="AL12" i="4"/>
  <c r="AM12" i="4"/>
  <c r="AN12" i="4"/>
  <c r="AP12" i="4"/>
  <c r="AQ12" i="4"/>
  <c r="AR12" i="4"/>
  <c r="AS12" i="4"/>
  <c r="AU12" i="4"/>
  <c r="AV12" i="4"/>
  <c r="AC390" i="4"/>
  <c r="AD390" i="4"/>
  <c r="AE390" i="4"/>
  <c r="AF390" i="4"/>
  <c r="AG390" i="4"/>
  <c r="AH390" i="4"/>
  <c r="AI390" i="4"/>
  <c r="AJ390" i="4"/>
  <c r="AK390" i="4"/>
  <c r="AL390" i="4"/>
  <c r="AM390" i="4"/>
  <c r="AN390" i="4"/>
  <c r="AO390" i="4"/>
  <c r="AP390" i="4"/>
  <c r="AQ390" i="4"/>
  <c r="AR390" i="4"/>
  <c r="AS390" i="4"/>
  <c r="AT390" i="4"/>
  <c r="AU390" i="4"/>
  <c r="AV390" i="4"/>
  <c r="AC391" i="4"/>
  <c r="AD391" i="4"/>
  <c r="AE391" i="4"/>
  <c r="AF391" i="4"/>
  <c r="AG391" i="4"/>
  <c r="AH391" i="4"/>
  <c r="AI391" i="4"/>
  <c r="AJ391" i="4"/>
  <c r="AK391" i="4"/>
  <c r="AL391" i="4"/>
  <c r="AM391" i="4"/>
  <c r="AN391" i="4"/>
  <c r="AO391" i="4"/>
  <c r="AP391" i="4"/>
  <c r="AQ391" i="4"/>
  <c r="AR391" i="4"/>
  <c r="AS391" i="4"/>
  <c r="AT391" i="4"/>
  <c r="AU391" i="4"/>
  <c r="AV391" i="4"/>
  <c r="AC392" i="4"/>
  <c r="AD392" i="4"/>
  <c r="AE392" i="4"/>
  <c r="AF392" i="4"/>
  <c r="AG392" i="4"/>
  <c r="AH392" i="4"/>
  <c r="AI392" i="4"/>
  <c r="AJ392" i="4"/>
  <c r="AK392" i="4"/>
  <c r="AL392" i="4"/>
  <c r="AM392" i="4"/>
  <c r="AN392" i="4"/>
  <c r="AO392" i="4"/>
  <c r="AP392" i="4"/>
  <c r="AQ392" i="4"/>
  <c r="AR392" i="4"/>
  <c r="AS392" i="4"/>
  <c r="AT392" i="4"/>
  <c r="AU392" i="4"/>
  <c r="AV392" i="4"/>
  <c r="AC393" i="4"/>
  <c r="AD393" i="4"/>
  <c r="AE393" i="4"/>
  <c r="AF393" i="4"/>
  <c r="AG393" i="4"/>
  <c r="AH393" i="4"/>
  <c r="AI393" i="4"/>
  <c r="AJ393" i="4"/>
  <c r="AK393" i="4"/>
  <c r="AL393" i="4"/>
  <c r="AM393" i="4"/>
  <c r="AN393" i="4"/>
  <c r="AO393" i="4"/>
  <c r="AP393" i="4"/>
  <c r="AQ393" i="4"/>
  <c r="AR393" i="4"/>
  <c r="AS393" i="4"/>
  <c r="AT393" i="4"/>
  <c r="AU393" i="4"/>
  <c r="AV393" i="4"/>
  <c r="AC14" i="4"/>
  <c r="AD14" i="4"/>
  <c r="AF14" i="4"/>
  <c r="AG14" i="4"/>
  <c r="AH14" i="4"/>
  <c r="AI14" i="4"/>
  <c r="AK14" i="4"/>
  <c r="AL14" i="4"/>
  <c r="AM14" i="4"/>
  <c r="AN14" i="4"/>
  <c r="AP14" i="4"/>
  <c r="AQ14" i="4"/>
  <c r="AR14" i="4"/>
  <c r="AS14" i="4"/>
  <c r="AU14" i="4"/>
  <c r="AV14" i="4"/>
  <c r="AC394" i="4"/>
  <c r="AD394" i="4"/>
  <c r="AE394" i="4"/>
  <c r="AF394" i="4"/>
  <c r="AG394" i="4"/>
  <c r="AH394" i="4"/>
  <c r="AI394" i="4"/>
  <c r="AJ394" i="4"/>
  <c r="AK394" i="4"/>
  <c r="AL394" i="4"/>
  <c r="AM394" i="4"/>
  <c r="AN394" i="4"/>
  <c r="AO394" i="4"/>
  <c r="AP394" i="4"/>
  <c r="AQ394" i="4"/>
  <c r="AR394" i="4"/>
  <c r="AS394" i="4"/>
  <c r="AT394" i="4"/>
  <c r="AU394" i="4"/>
  <c r="AV394" i="4"/>
  <c r="AC16" i="4"/>
  <c r="AD16" i="4"/>
  <c r="AF16" i="4"/>
  <c r="AG16" i="4"/>
  <c r="AH16" i="4"/>
  <c r="AI16" i="4"/>
  <c r="AK16" i="4"/>
  <c r="AL16" i="4"/>
  <c r="AM16" i="4"/>
  <c r="AN16" i="4"/>
  <c r="AP16" i="4"/>
  <c r="AQ16" i="4"/>
  <c r="AR16" i="4"/>
  <c r="AS16" i="4"/>
  <c r="AU16" i="4"/>
  <c r="AV16" i="4"/>
  <c r="AC395" i="4"/>
  <c r="AD395" i="4"/>
  <c r="AE395" i="4"/>
  <c r="AF395" i="4"/>
  <c r="AG395" i="4"/>
  <c r="AH395" i="4"/>
  <c r="AI395" i="4"/>
  <c r="AJ395" i="4"/>
  <c r="AK395" i="4"/>
  <c r="AL395" i="4"/>
  <c r="AM395" i="4"/>
  <c r="AN395" i="4"/>
  <c r="AO395" i="4"/>
  <c r="AP395" i="4"/>
  <c r="AQ395" i="4"/>
  <c r="AR395" i="4"/>
  <c r="AS395" i="4"/>
  <c r="AT395" i="4"/>
  <c r="AU395" i="4"/>
  <c r="AV395" i="4"/>
  <c r="AC396" i="4"/>
  <c r="AD396" i="4"/>
  <c r="AE396" i="4"/>
  <c r="AF396" i="4"/>
  <c r="AG396" i="4"/>
  <c r="AH396" i="4"/>
  <c r="AI396" i="4"/>
  <c r="AJ396" i="4"/>
  <c r="AK396" i="4"/>
  <c r="AL396" i="4"/>
  <c r="AM396" i="4"/>
  <c r="AN396" i="4"/>
  <c r="AO396" i="4"/>
  <c r="AP396" i="4"/>
  <c r="AQ396" i="4"/>
  <c r="AR396" i="4"/>
  <c r="AS396" i="4"/>
  <c r="AT396" i="4"/>
  <c r="AU396" i="4"/>
  <c r="AV396" i="4"/>
  <c r="AC397" i="4"/>
  <c r="AD397" i="4"/>
  <c r="AE397" i="4"/>
  <c r="AF397" i="4"/>
  <c r="AG397" i="4"/>
  <c r="AH397" i="4"/>
  <c r="AI397" i="4"/>
  <c r="AJ397" i="4"/>
  <c r="AK397" i="4"/>
  <c r="AL397" i="4"/>
  <c r="AM397" i="4"/>
  <c r="AN397" i="4"/>
  <c r="AO397" i="4"/>
  <c r="AP397" i="4"/>
  <c r="AQ397" i="4"/>
  <c r="AR397" i="4"/>
  <c r="AS397" i="4"/>
  <c r="AT397" i="4"/>
  <c r="AU397" i="4"/>
  <c r="AV397" i="4"/>
  <c r="AC398" i="4"/>
  <c r="AD398" i="4"/>
  <c r="AE398" i="4"/>
  <c r="AF398" i="4"/>
  <c r="AG398" i="4"/>
  <c r="AH398" i="4"/>
  <c r="AI398" i="4"/>
  <c r="AJ398" i="4"/>
  <c r="AK398" i="4"/>
  <c r="AL398" i="4"/>
  <c r="AM398" i="4"/>
  <c r="AN398" i="4"/>
  <c r="AO398" i="4"/>
  <c r="AP398" i="4"/>
  <c r="AQ398" i="4"/>
  <c r="AR398" i="4"/>
  <c r="AS398" i="4"/>
  <c r="AT398" i="4"/>
  <c r="AU398" i="4"/>
  <c r="AV398" i="4"/>
  <c r="AC399" i="4"/>
  <c r="AD399" i="4"/>
  <c r="AE399" i="4"/>
  <c r="AF399" i="4"/>
  <c r="AG399" i="4"/>
  <c r="AH399" i="4"/>
  <c r="AI399" i="4"/>
  <c r="AJ399" i="4"/>
  <c r="AK399" i="4"/>
  <c r="AL399" i="4"/>
  <c r="AM399" i="4"/>
  <c r="AN399" i="4"/>
  <c r="AO399" i="4"/>
  <c r="AP399" i="4"/>
  <c r="AQ399" i="4"/>
  <c r="AR399" i="4"/>
  <c r="AS399" i="4"/>
  <c r="AT399" i="4"/>
  <c r="AU399" i="4"/>
  <c r="AV399" i="4"/>
  <c r="AC400" i="4"/>
  <c r="AD400" i="4"/>
  <c r="AE400" i="4"/>
  <c r="AF400" i="4"/>
  <c r="AG400" i="4"/>
  <c r="AH400" i="4"/>
  <c r="AI400" i="4"/>
  <c r="AJ400" i="4"/>
  <c r="AK400" i="4"/>
  <c r="AL400" i="4"/>
  <c r="AM400" i="4"/>
  <c r="AN400" i="4"/>
  <c r="AO400" i="4"/>
  <c r="AP400" i="4"/>
  <c r="AQ400" i="4"/>
  <c r="AR400" i="4"/>
  <c r="AS400" i="4"/>
  <c r="AT400" i="4"/>
  <c r="AU400" i="4"/>
  <c r="AV400" i="4"/>
  <c r="AC19" i="4"/>
  <c r="AD19" i="4"/>
  <c r="AF19" i="4"/>
  <c r="AG19" i="4"/>
  <c r="AH19" i="4"/>
  <c r="AI19" i="4"/>
  <c r="AK19" i="4"/>
  <c r="AL19" i="4"/>
  <c r="AM19" i="4"/>
  <c r="AN19" i="4"/>
  <c r="AP19" i="4"/>
  <c r="AQ19" i="4"/>
  <c r="AR19" i="4"/>
  <c r="AS19" i="4"/>
  <c r="AU19" i="4"/>
  <c r="AV19" i="4"/>
  <c r="AC20" i="4"/>
  <c r="AD20" i="4"/>
  <c r="AF20" i="4"/>
  <c r="AG20" i="4"/>
  <c r="AH20" i="4"/>
  <c r="AI20" i="4"/>
  <c r="AK20" i="4"/>
  <c r="AL20" i="4"/>
  <c r="AM20" i="4"/>
  <c r="AN20" i="4"/>
  <c r="AP20" i="4"/>
  <c r="AQ20" i="4"/>
  <c r="AR20" i="4"/>
  <c r="AS20" i="4"/>
  <c r="AU20" i="4"/>
  <c r="AV20" i="4"/>
  <c r="AC401" i="4"/>
  <c r="AD401" i="4"/>
  <c r="AE401" i="4"/>
  <c r="AF401" i="4"/>
  <c r="AG401" i="4"/>
  <c r="AH401" i="4"/>
  <c r="AI401" i="4"/>
  <c r="AJ401" i="4"/>
  <c r="AK401" i="4"/>
  <c r="AL401" i="4"/>
  <c r="AM401" i="4"/>
  <c r="AN401" i="4"/>
  <c r="AO401" i="4"/>
  <c r="AP401" i="4"/>
  <c r="AQ401" i="4"/>
  <c r="AR401" i="4"/>
  <c r="AS401" i="4"/>
  <c r="AT401" i="4"/>
  <c r="AU401" i="4"/>
  <c r="AV401" i="4"/>
  <c r="AC402" i="4"/>
  <c r="AD402" i="4"/>
  <c r="AE402" i="4"/>
  <c r="AF402" i="4"/>
  <c r="AG402" i="4"/>
  <c r="AH402" i="4"/>
  <c r="AI402" i="4"/>
  <c r="AJ402" i="4"/>
  <c r="AK402" i="4"/>
  <c r="AL402" i="4"/>
  <c r="AM402" i="4"/>
  <c r="AN402" i="4"/>
  <c r="AO402" i="4"/>
  <c r="AP402" i="4"/>
  <c r="AQ402" i="4"/>
  <c r="AR402" i="4"/>
  <c r="AS402" i="4"/>
  <c r="AT402" i="4"/>
  <c r="AU402" i="4"/>
  <c r="AV402" i="4"/>
  <c r="AC403" i="4"/>
  <c r="AD403" i="4"/>
  <c r="AE403" i="4"/>
  <c r="AF403" i="4"/>
  <c r="AG403" i="4"/>
  <c r="AH403" i="4"/>
  <c r="AI403" i="4"/>
  <c r="AJ403" i="4"/>
  <c r="AK403" i="4"/>
  <c r="AL403" i="4"/>
  <c r="AM403" i="4"/>
  <c r="AN403" i="4"/>
  <c r="AO403" i="4"/>
  <c r="AP403" i="4"/>
  <c r="AQ403" i="4"/>
  <c r="AR403" i="4"/>
  <c r="AS403" i="4"/>
  <c r="AT403" i="4"/>
  <c r="AU403" i="4"/>
  <c r="AV403" i="4"/>
  <c r="AC404" i="4"/>
  <c r="AD404" i="4"/>
  <c r="AE404" i="4"/>
  <c r="AF404" i="4"/>
  <c r="AG404" i="4"/>
  <c r="AH404" i="4"/>
  <c r="AI404" i="4"/>
  <c r="AJ404" i="4"/>
  <c r="AK404" i="4"/>
  <c r="AL404" i="4"/>
  <c r="AM404" i="4"/>
  <c r="AN404" i="4"/>
  <c r="AO404" i="4"/>
  <c r="AP404" i="4"/>
  <c r="AQ404" i="4"/>
  <c r="AR404" i="4"/>
  <c r="AS404" i="4"/>
  <c r="AT404" i="4"/>
  <c r="AU404" i="4"/>
  <c r="AV404" i="4"/>
  <c r="AC405" i="4"/>
  <c r="AD405" i="4"/>
  <c r="AE405" i="4"/>
  <c r="AF405" i="4"/>
  <c r="AG405" i="4"/>
  <c r="AH405" i="4"/>
  <c r="AI405" i="4"/>
  <c r="AJ405" i="4"/>
  <c r="AK405" i="4"/>
  <c r="AL405" i="4"/>
  <c r="AM405" i="4"/>
  <c r="AN405" i="4"/>
  <c r="AO405" i="4"/>
  <c r="AP405" i="4"/>
  <c r="AQ405" i="4"/>
  <c r="AR405" i="4"/>
  <c r="AS405" i="4"/>
  <c r="AT405" i="4"/>
  <c r="AU405" i="4"/>
  <c r="AV405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AO406" i="4"/>
  <c r="AP406" i="4"/>
  <c r="AQ406" i="4"/>
  <c r="AR406" i="4"/>
  <c r="AS406" i="4"/>
  <c r="AT406" i="4"/>
  <c r="AU406" i="4"/>
  <c r="AV406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AO407" i="4"/>
  <c r="AP407" i="4"/>
  <c r="AQ407" i="4"/>
  <c r="AR407" i="4"/>
  <c r="AS407" i="4"/>
  <c r="AT407" i="4"/>
  <c r="AU407" i="4"/>
  <c r="AV407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AO408" i="4"/>
  <c r="AP408" i="4"/>
  <c r="AQ408" i="4"/>
  <c r="AR408" i="4"/>
  <c r="AS408" i="4"/>
  <c r="AT408" i="4"/>
  <c r="AU408" i="4"/>
  <c r="AV408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AO409" i="4"/>
  <c r="AP409" i="4"/>
  <c r="AQ409" i="4"/>
  <c r="AR409" i="4"/>
  <c r="AS409" i="4"/>
  <c r="AT409" i="4"/>
  <c r="AU409" i="4"/>
  <c r="AV409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AO410" i="4"/>
  <c r="AP410" i="4"/>
  <c r="AQ410" i="4"/>
  <c r="AR410" i="4"/>
  <c r="AS410" i="4"/>
  <c r="AT410" i="4"/>
  <c r="AU410" i="4"/>
  <c r="AV410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AO411" i="4"/>
  <c r="AP411" i="4"/>
  <c r="AQ411" i="4"/>
  <c r="AR411" i="4"/>
  <c r="AS411" i="4"/>
  <c r="AT411" i="4"/>
  <c r="AU411" i="4"/>
  <c r="AV411" i="4"/>
  <c r="AC412" i="4"/>
  <c r="AD412" i="4"/>
  <c r="AE412" i="4"/>
  <c r="AF412" i="4"/>
  <c r="AG412" i="4"/>
  <c r="AH412" i="4"/>
  <c r="AI412" i="4"/>
  <c r="AJ412" i="4"/>
  <c r="AK412" i="4"/>
  <c r="AL412" i="4"/>
  <c r="AM412" i="4"/>
  <c r="AN412" i="4"/>
  <c r="AO412" i="4"/>
  <c r="AP412" i="4"/>
  <c r="AQ412" i="4"/>
  <c r="AR412" i="4"/>
  <c r="AS412" i="4"/>
  <c r="AT412" i="4"/>
  <c r="AU412" i="4"/>
  <c r="AV412" i="4"/>
  <c r="AC413" i="4"/>
  <c r="AD413" i="4"/>
  <c r="AE413" i="4"/>
  <c r="AF413" i="4"/>
  <c r="AG413" i="4"/>
  <c r="AH413" i="4"/>
  <c r="AI413" i="4"/>
  <c r="AJ413" i="4"/>
  <c r="AK413" i="4"/>
  <c r="AL413" i="4"/>
  <c r="AM413" i="4"/>
  <c r="AN413" i="4"/>
  <c r="AO413" i="4"/>
  <c r="AP413" i="4"/>
  <c r="AQ413" i="4"/>
  <c r="AR413" i="4"/>
  <c r="AS413" i="4"/>
  <c r="AT413" i="4"/>
  <c r="AU413" i="4"/>
  <c r="AV413" i="4"/>
  <c r="AC414" i="4"/>
  <c r="AD414" i="4"/>
  <c r="AE414" i="4"/>
  <c r="AF414" i="4"/>
  <c r="AG414" i="4"/>
  <c r="AH414" i="4"/>
  <c r="AI414" i="4"/>
  <c r="AJ414" i="4"/>
  <c r="AK414" i="4"/>
  <c r="AL414" i="4"/>
  <c r="AM414" i="4"/>
  <c r="AN414" i="4"/>
  <c r="AO414" i="4"/>
  <c r="AP414" i="4"/>
  <c r="AQ414" i="4"/>
  <c r="AR414" i="4"/>
  <c r="AS414" i="4"/>
  <c r="AT414" i="4"/>
  <c r="AU414" i="4"/>
  <c r="AV414" i="4"/>
  <c r="AC415" i="4"/>
  <c r="AD415" i="4"/>
  <c r="AE415" i="4"/>
  <c r="AF415" i="4"/>
  <c r="AG415" i="4"/>
  <c r="AH415" i="4"/>
  <c r="AI415" i="4"/>
  <c r="AJ415" i="4"/>
  <c r="AK415" i="4"/>
  <c r="AL415" i="4"/>
  <c r="AM415" i="4"/>
  <c r="AN415" i="4"/>
  <c r="AO415" i="4"/>
  <c r="AP415" i="4"/>
  <c r="AQ415" i="4"/>
  <c r="AR415" i="4"/>
  <c r="AS415" i="4"/>
  <c r="AT415" i="4"/>
  <c r="AU415" i="4"/>
  <c r="AV415" i="4"/>
  <c r="AC416" i="4"/>
  <c r="AD416" i="4"/>
  <c r="AE416" i="4"/>
  <c r="AF416" i="4"/>
  <c r="AG416" i="4"/>
  <c r="AH416" i="4"/>
  <c r="AI416" i="4"/>
  <c r="AJ416" i="4"/>
  <c r="AK416" i="4"/>
  <c r="AL416" i="4"/>
  <c r="AM416" i="4"/>
  <c r="AN416" i="4"/>
  <c r="AO416" i="4"/>
  <c r="AP416" i="4"/>
  <c r="AQ416" i="4"/>
  <c r="AR416" i="4"/>
  <c r="AS416" i="4"/>
  <c r="AT416" i="4"/>
  <c r="AU416" i="4"/>
  <c r="AV416" i="4"/>
  <c r="AC417" i="4"/>
  <c r="AD417" i="4"/>
  <c r="AE417" i="4"/>
  <c r="AF417" i="4"/>
  <c r="AG417" i="4"/>
  <c r="AH417" i="4"/>
  <c r="AI417" i="4"/>
  <c r="AJ417" i="4"/>
  <c r="AK417" i="4"/>
  <c r="AL417" i="4"/>
  <c r="AM417" i="4"/>
  <c r="AN417" i="4"/>
  <c r="AO417" i="4"/>
  <c r="AP417" i="4"/>
  <c r="AQ417" i="4"/>
  <c r="AR417" i="4"/>
  <c r="AS417" i="4"/>
  <c r="AT417" i="4"/>
  <c r="AU417" i="4"/>
  <c r="AV417" i="4"/>
  <c r="AC418" i="4"/>
  <c r="AD418" i="4"/>
  <c r="AE418" i="4"/>
  <c r="AF418" i="4"/>
  <c r="AG418" i="4"/>
  <c r="AH418" i="4"/>
  <c r="AI418" i="4"/>
  <c r="AJ418" i="4"/>
  <c r="AK418" i="4"/>
  <c r="AL418" i="4"/>
  <c r="AM418" i="4"/>
  <c r="AN418" i="4"/>
  <c r="AO418" i="4"/>
  <c r="AP418" i="4"/>
  <c r="AQ418" i="4"/>
  <c r="AR418" i="4"/>
  <c r="AS418" i="4"/>
  <c r="AT418" i="4"/>
  <c r="AU418" i="4"/>
  <c r="AV418" i="4"/>
  <c r="AC419" i="4"/>
  <c r="AD419" i="4"/>
  <c r="AE419" i="4"/>
  <c r="AF419" i="4"/>
  <c r="AG419" i="4"/>
  <c r="AH419" i="4"/>
  <c r="AI419" i="4"/>
  <c r="AJ419" i="4"/>
  <c r="AK419" i="4"/>
  <c r="AL419" i="4"/>
  <c r="AM419" i="4"/>
  <c r="AN419" i="4"/>
  <c r="AO419" i="4"/>
  <c r="AP419" i="4"/>
  <c r="AQ419" i="4"/>
  <c r="AR419" i="4"/>
  <c r="AS419" i="4"/>
  <c r="AT419" i="4"/>
  <c r="AU419" i="4"/>
  <c r="AV419" i="4"/>
  <c r="AC420" i="4"/>
  <c r="AD420" i="4"/>
  <c r="AE420" i="4"/>
  <c r="AF420" i="4"/>
  <c r="AG420" i="4"/>
  <c r="AH420" i="4"/>
  <c r="AI420" i="4"/>
  <c r="AJ420" i="4"/>
  <c r="AK420" i="4"/>
  <c r="AL420" i="4"/>
  <c r="AM420" i="4"/>
  <c r="AN420" i="4"/>
  <c r="AO420" i="4"/>
  <c r="AP420" i="4"/>
  <c r="AQ420" i="4"/>
  <c r="AR420" i="4"/>
  <c r="AS420" i="4"/>
  <c r="AT420" i="4"/>
  <c r="AU420" i="4"/>
  <c r="AV420" i="4"/>
  <c r="AC421" i="4"/>
  <c r="AD421" i="4"/>
  <c r="AE421" i="4"/>
  <c r="AF421" i="4"/>
  <c r="AG421" i="4"/>
  <c r="AH421" i="4"/>
  <c r="AI421" i="4"/>
  <c r="AJ421" i="4"/>
  <c r="AK421" i="4"/>
  <c r="AL421" i="4"/>
  <c r="AM421" i="4"/>
  <c r="AN421" i="4"/>
  <c r="AO421" i="4"/>
  <c r="AP421" i="4"/>
  <c r="AQ421" i="4"/>
  <c r="AR421" i="4"/>
  <c r="AS421" i="4"/>
  <c r="AT421" i="4"/>
  <c r="AU421" i="4"/>
  <c r="AV421" i="4"/>
  <c r="AC422" i="4"/>
  <c r="AD422" i="4"/>
  <c r="AE422" i="4"/>
  <c r="AF422" i="4"/>
  <c r="AG422" i="4"/>
  <c r="AH422" i="4"/>
  <c r="AI422" i="4"/>
  <c r="AJ422" i="4"/>
  <c r="AK422" i="4"/>
  <c r="AL422" i="4"/>
  <c r="AM422" i="4"/>
  <c r="AN422" i="4"/>
  <c r="AO422" i="4"/>
  <c r="AP422" i="4"/>
  <c r="AQ422" i="4"/>
  <c r="AR422" i="4"/>
  <c r="AS422" i="4"/>
  <c r="AT422" i="4"/>
  <c r="AU422" i="4"/>
  <c r="AV422" i="4"/>
  <c r="AC423" i="4"/>
  <c r="AD423" i="4"/>
  <c r="AE423" i="4"/>
  <c r="AF423" i="4"/>
  <c r="AG423" i="4"/>
  <c r="AH423" i="4"/>
  <c r="AI423" i="4"/>
  <c r="AJ423" i="4"/>
  <c r="AK423" i="4"/>
  <c r="AL423" i="4"/>
  <c r="AM423" i="4"/>
  <c r="AN423" i="4"/>
  <c r="AO423" i="4"/>
  <c r="AP423" i="4"/>
  <c r="AQ423" i="4"/>
  <c r="AR423" i="4"/>
  <c r="AS423" i="4"/>
  <c r="AT423" i="4"/>
  <c r="AU423" i="4"/>
  <c r="AV423" i="4"/>
  <c r="AC424" i="4"/>
  <c r="AD424" i="4"/>
  <c r="AE424" i="4"/>
  <c r="AF424" i="4"/>
  <c r="AG424" i="4"/>
  <c r="AH424" i="4"/>
  <c r="AI424" i="4"/>
  <c r="AJ424" i="4"/>
  <c r="AK424" i="4"/>
  <c r="AL424" i="4"/>
  <c r="AM424" i="4"/>
  <c r="AN424" i="4"/>
  <c r="AO424" i="4"/>
  <c r="AP424" i="4"/>
  <c r="AQ424" i="4"/>
  <c r="AR424" i="4"/>
  <c r="AS424" i="4"/>
  <c r="AT424" i="4"/>
  <c r="AU424" i="4"/>
  <c r="AV424" i="4"/>
  <c r="AC425" i="4"/>
  <c r="AD425" i="4"/>
  <c r="AE425" i="4"/>
  <c r="AF425" i="4"/>
  <c r="AG425" i="4"/>
  <c r="AH425" i="4"/>
  <c r="AI425" i="4"/>
  <c r="AJ425" i="4"/>
  <c r="AK425" i="4"/>
  <c r="AL425" i="4"/>
  <c r="AM425" i="4"/>
  <c r="AN425" i="4"/>
  <c r="AO425" i="4"/>
  <c r="AP425" i="4"/>
  <c r="AQ425" i="4"/>
  <c r="AR425" i="4"/>
  <c r="AS425" i="4"/>
  <c r="AT425" i="4"/>
  <c r="AU425" i="4"/>
  <c r="AV425" i="4"/>
  <c r="AC426" i="4"/>
  <c r="AD426" i="4"/>
  <c r="AE426" i="4"/>
  <c r="AF426" i="4"/>
  <c r="AG426" i="4"/>
  <c r="AH426" i="4"/>
  <c r="AI426" i="4"/>
  <c r="AJ426" i="4"/>
  <c r="AK426" i="4"/>
  <c r="AL426" i="4"/>
  <c r="AM426" i="4"/>
  <c r="AN426" i="4"/>
  <c r="AO426" i="4"/>
  <c r="AP426" i="4"/>
  <c r="AQ426" i="4"/>
  <c r="AR426" i="4"/>
  <c r="AS426" i="4"/>
  <c r="AT426" i="4"/>
  <c r="AU426" i="4"/>
  <c r="AV426" i="4"/>
  <c r="AC427" i="4"/>
  <c r="AD427" i="4"/>
  <c r="AE427" i="4"/>
  <c r="AF427" i="4"/>
  <c r="AG427" i="4"/>
  <c r="AH427" i="4"/>
  <c r="AI427" i="4"/>
  <c r="AJ427" i="4"/>
  <c r="AK427" i="4"/>
  <c r="AL427" i="4"/>
  <c r="AM427" i="4"/>
  <c r="AN427" i="4"/>
  <c r="AO427" i="4"/>
  <c r="AP427" i="4"/>
  <c r="AQ427" i="4"/>
  <c r="AR427" i="4"/>
  <c r="AS427" i="4"/>
  <c r="AT427" i="4"/>
  <c r="AU427" i="4"/>
  <c r="AV427" i="4"/>
  <c r="AC428" i="4"/>
  <c r="AD428" i="4"/>
  <c r="AE428" i="4"/>
  <c r="AF428" i="4"/>
  <c r="AG428" i="4"/>
  <c r="AH428" i="4"/>
  <c r="AI428" i="4"/>
  <c r="AJ428" i="4"/>
  <c r="AK428" i="4"/>
  <c r="AL428" i="4"/>
  <c r="AM428" i="4"/>
  <c r="AN428" i="4"/>
  <c r="AO428" i="4"/>
  <c r="AP428" i="4"/>
  <c r="AQ428" i="4"/>
  <c r="AR428" i="4"/>
  <c r="AS428" i="4"/>
  <c r="AT428" i="4"/>
  <c r="AU428" i="4"/>
  <c r="AV428" i="4"/>
  <c r="AC429" i="4"/>
  <c r="AD429" i="4"/>
  <c r="AE429" i="4"/>
  <c r="AF429" i="4"/>
  <c r="AG429" i="4"/>
  <c r="AH429" i="4"/>
  <c r="AI429" i="4"/>
  <c r="AJ429" i="4"/>
  <c r="AK429" i="4"/>
  <c r="AL429" i="4"/>
  <c r="AM429" i="4"/>
  <c r="AN429" i="4"/>
  <c r="AO429" i="4"/>
  <c r="AP429" i="4"/>
  <c r="AQ429" i="4"/>
  <c r="AR429" i="4"/>
  <c r="AS429" i="4"/>
  <c r="AT429" i="4"/>
  <c r="AU429" i="4"/>
  <c r="AV429" i="4"/>
  <c r="AC430" i="4"/>
  <c r="AD430" i="4"/>
  <c r="AE430" i="4"/>
  <c r="AF430" i="4"/>
  <c r="AG430" i="4"/>
  <c r="AH430" i="4"/>
  <c r="AI430" i="4"/>
  <c r="AJ430" i="4"/>
  <c r="AK430" i="4"/>
  <c r="AL430" i="4"/>
  <c r="AM430" i="4"/>
  <c r="AN430" i="4"/>
  <c r="AO430" i="4"/>
  <c r="AP430" i="4"/>
  <c r="AQ430" i="4"/>
  <c r="AR430" i="4"/>
  <c r="AS430" i="4"/>
  <c r="AT430" i="4"/>
  <c r="AU430" i="4"/>
  <c r="AV430" i="4"/>
  <c r="AC431" i="4"/>
  <c r="AD431" i="4"/>
  <c r="AE431" i="4"/>
  <c r="AF431" i="4"/>
  <c r="AG431" i="4"/>
  <c r="AH431" i="4"/>
  <c r="AI431" i="4"/>
  <c r="AJ431" i="4"/>
  <c r="AK431" i="4"/>
  <c r="AL431" i="4"/>
  <c r="AM431" i="4"/>
  <c r="AN431" i="4"/>
  <c r="AO431" i="4"/>
  <c r="AP431" i="4"/>
  <c r="AQ431" i="4"/>
  <c r="AR431" i="4"/>
  <c r="AS431" i="4"/>
  <c r="AT431" i="4"/>
  <c r="AU431" i="4"/>
  <c r="AV431" i="4"/>
  <c r="AC432" i="4"/>
  <c r="AD432" i="4"/>
  <c r="AE432" i="4"/>
  <c r="AF432" i="4"/>
  <c r="AG432" i="4"/>
  <c r="AH432" i="4"/>
  <c r="AI432" i="4"/>
  <c r="AJ432" i="4"/>
  <c r="AK432" i="4"/>
  <c r="AL432" i="4"/>
  <c r="AM432" i="4"/>
  <c r="AN432" i="4"/>
  <c r="AO432" i="4"/>
  <c r="AP432" i="4"/>
  <c r="AQ432" i="4"/>
  <c r="AR432" i="4"/>
  <c r="AS432" i="4"/>
  <c r="AT432" i="4"/>
  <c r="AU432" i="4"/>
  <c r="AV432" i="4"/>
  <c r="AC433" i="4"/>
  <c r="AD433" i="4"/>
  <c r="AE433" i="4"/>
  <c r="AF433" i="4"/>
  <c r="AG433" i="4"/>
  <c r="AH433" i="4"/>
  <c r="AI433" i="4"/>
  <c r="AJ433" i="4"/>
  <c r="AK433" i="4"/>
  <c r="AL433" i="4"/>
  <c r="AM433" i="4"/>
  <c r="AN433" i="4"/>
  <c r="AO433" i="4"/>
  <c r="AP433" i="4"/>
  <c r="AQ433" i="4"/>
  <c r="AR433" i="4"/>
  <c r="AS433" i="4"/>
  <c r="AT433" i="4"/>
  <c r="AU433" i="4"/>
  <c r="AV433" i="4"/>
  <c r="AC434" i="4"/>
  <c r="AD434" i="4"/>
  <c r="AE434" i="4"/>
  <c r="AF434" i="4"/>
  <c r="AG434" i="4"/>
  <c r="AH434" i="4"/>
  <c r="AI434" i="4"/>
  <c r="AJ434" i="4"/>
  <c r="AK434" i="4"/>
  <c r="AL434" i="4"/>
  <c r="AM434" i="4"/>
  <c r="AN434" i="4"/>
  <c r="AO434" i="4"/>
  <c r="AP434" i="4"/>
  <c r="AQ434" i="4"/>
  <c r="AR434" i="4"/>
  <c r="AS434" i="4"/>
  <c r="AT434" i="4"/>
  <c r="AU434" i="4"/>
  <c r="AV434" i="4"/>
  <c r="AC435" i="4"/>
  <c r="AD435" i="4"/>
  <c r="AE435" i="4"/>
  <c r="AF435" i="4"/>
  <c r="AG435" i="4"/>
  <c r="AH435" i="4"/>
  <c r="AI435" i="4"/>
  <c r="AJ435" i="4"/>
  <c r="AK435" i="4"/>
  <c r="AL435" i="4"/>
  <c r="AM435" i="4"/>
  <c r="AN435" i="4"/>
  <c r="AO435" i="4"/>
  <c r="AP435" i="4"/>
  <c r="AQ435" i="4"/>
  <c r="AR435" i="4"/>
  <c r="AS435" i="4"/>
  <c r="AT435" i="4"/>
  <c r="AU435" i="4"/>
  <c r="AV435" i="4"/>
  <c r="AC436" i="4"/>
  <c r="AD436" i="4"/>
  <c r="AE436" i="4"/>
  <c r="AF436" i="4"/>
  <c r="AG436" i="4"/>
  <c r="AH436" i="4"/>
  <c r="AI436" i="4"/>
  <c r="AJ436" i="4"/>
  <c r="AK436" i="4"/>
  <c r="AL436" i="4"/>
  <c r="AM436" i="4"/>
  <c r="AN436" i="4"/>
  <c r="AO436" i="4"/>
  <c r="AP436" i="4"/>
  <c r="AQ436" i="4"/>
  <c r="AR436" i="4"/>
  <c r="AS436" i="4"/>
  <c r="AT436" i="4"/>
  <c r="AU436" i="4"/>
  <c r="AV436" i="4"/>
  <c r="AC437" i="4"/>
  <c r="AD437" i="4"/>
  <c r="AE437" i="4"/>
  <c r="AF437" i="4"/>
  <c r="AG437" i="4"/>
  <c r="AH437" i="4"/>
  <c r="AI437" i="4"/>
  <c r="AJ437" i="4"/>
  <c r="AK437" i="4"/>
  <c r="AL437" i="4"/>
  <c r="AM437" i="4"/>
  <c r="AN437" i="4"/>
  <c r="AO437" i="4"/>
  <c r="AP437" i="4"/>
  <c r="AQ437" i="4"/>
  <c r="AR437" i="4"/>
  <c r="AS437" i="4"/>
  <c r="AT437" i="4"/>
  <c r="AU437" i="4"/>
  <c r="AV437" i="4"/>
  <c r="AC438" i="4"/>
  <c r="AD438" i="4"/>
  <c r="AE438" i="4"/>
  <c r="AF438" i="4"/>
  <c r="AG438" i="4"/>
  <c r="AH438" i="4"/>
  <c r="AI438" i="4"/>
  <c r="AJ438" i="4"/>
  <c r="AK438" i="4"/>
  <c r="AL438" i="4"/>
  <c r="AM438" i="4"/>
  <c r="AN438" i="4"/>
  <c r="AO438" i="4"/>
  <c r="AP438" i="4"/>
  <c r="AQ438" i="4"/>
  <c r="AR438" i="4"/>
  <c r="AS438" i="4"/>
  <c r="AT438" i="4"/>
  <c r="AU438" i="4"/>
  <c r="AV438" i="4"/>
  <c r="AC439" i="4"/>
  <c r="AD439" i="4"/>
  <c r="AE439" i="4"/>
  <c r="AF439" i="4"/>
  <c r="AG439" i="4"/>
  <c r="AH439" i="4"/>
  <c r="AI439" i="4"/>
  <c r="AJ439" i="4"/>
  <c r="AK439" i="4"/>
  <c r="AL439" i="4"/>
  <c r="AM439" i="4"/>
  <c r="AN439" i="4"/>
  <c r="AO439" i="4"/>
  <c r="AP439" i="4"/>
  <c r="AQ439" i="4"/>
  <c r="AR439" i="4"/>
  <c r="AS439" i="4"/>
  <c r="AT439" i="4"/>
  <c r="AU439" i="4"/>
  <c r="AV439" i="4"/>
  <c r="AC440" i="4"/>
  <c r="AD440" i="4"/>
  <c r="AE440" i="4"/>
  <c r="AF440" i="4"/>
  <c r="AG440" i="4"/>
  <c r="AH440" i="4"/>
  <c r="AI440" i="4"/>
  <c r="AJ440" i="4"/>
  <c r="AK440" i="4"/>
  <c r="AL440" i="4"/>
  <c r="AM440" i="4"/>
  <c r="AN440" i="4"/>
  <c r="AO440" i="4"/>
  <c r="AP440" i="4"/>
  <c r="AQ440" i="4"/>
  <c r="AR440" i="4"/>
  <c r="AS440" i="4"/>
  <c r="AT440" i="4"/>
  <c r="AU440" i="4"/>
  <c r="AV440" i="4"/>
  <c r="AC441" i="4"/>
  <c r="AD441" i="4"/>
  <c r="AE441" i="4"/>
  <c r="AF441" i="4"/>
  <c r="AG441" i="4"/>
  <c r="AH441" i="4"/>
  <c r="AI441" i="4"/>
  <c r="AJ441" i="4"/>
  <c r="AK441" i="4"/>
  <c r="AL441" i="4"/>
  <c r="AM441" i="4"/>
  <c r="AN441" i="4"/>
  <c r="AO441" i="4"/>
  <c r="AP441" i="4"/>
  <c r="AQ441" i="4"/>
  <c r="AR441" i="4"/>
  <c r="AS441" i="4"/>
  <c r="AT441" i="4"/>
  <c r="AU441" i="4"/>
  <c r="AV441" i="4"/>
  <c r="AC442" i="4"/>
  <c r="AD442" i="4"/>
  <c r="AE442" i="4"/>
  <c r="AF442" i="4"/>
  <c r="AG442" i="4"/>
  <c r="AH442" i="4"/>
  <c r="AI442" i="4"/>
  <c r="AJ442" i="4"/>
  <c r="AK442" i="4"/>
  <c r="AL442" i="4"/>
  <c r="AM442" i="4"/>
  <c r="AN442" i="4"/>
  <c r="AO442" i="4"/>
  <c r="AP442" i="4"/>
  <c r="AQ442" i="4"/>
  <c r="AR442" i="4"/>
  <c r="AS442" i="4"/>
  <c r="AT442" i="4"/>
  <c r="AU442" i="4"/>
  <c r="AV442" i="4"/>
  <c r="AC443" i="4"/>
  <c r="AD443" i="4"/>
  <c r="AE443" i="4"/>
  <c r="AF443" i="4"/>
  <c r="AG443" i="4"/>
  <c r="AH443" i="4"/>
  <c r="AI443" i="4"/>
  <c r="AJ443" i="4"/>
  <c r="AK443" i="4"/>
  <c r="AL443" i="4"/>
  <c r="AM443" i="4"/>
  <c r="AN443" i="4"/>
  <c r="AO443" i="4"/>
  <c r="AP443" i="4"/>
  <c r="AQ443" i="4"/>
  <c r="AR443" i="4"/>
  <c r="AS443" i="4"/>
  <c r="AT443" i="4"/>
  <c r="AU443" i="4"/>
  <c r="AV443" i="4"/>
  <c r="AC444" i="4"/>
  <c r="AD444" i="4"/>
  <c r="AE444" i="4"/>
  <c r="AF444" i="4"/>
  <c r="AG444" i="4"/>
  <c r="AH444" i="4"/>
  <c r="AI444" i="4"/>
  <c r="AJ444" i="4"/>
  <c r="AK444" i="4"/>
  <c r="AL444" i="4"/>
  <c r="AM444" i="4"/>
  <c r="AN444" i="4"/>
  <c r="AO444" i="4"/>
  <c r="AP444" i="4"/>
  <c r="AQ444" i="4"/>
  <c r="AR444" i="4"/>
  <c r="AS444" i="4"/>
  <c r="AT444" i="4"/>
  <c r="AU444" i="4"/>
  <c r="AV444" i="4"/>
  <c r="AC445" i="4"/>
  <c r="AD445" i="4"/>
  <c r="AE445" i="4"/>
  <c r="AF445" i="4"/>
  <c r="AG445" i="4"/>
  <c r="AH445" i="4"/>
  <c r="AI445" i="4"/>
  <c r="AJ445" i="4"/>
  <c r="AK445" i="4"/>
  <c r="AL445" i="4"/>
  <c r="AM445" i="4"/>
  <c r="AN445" i="4"/>
  <c r="AO445" i="4"/>
  <c r="AP445" i="4"/>
  <c r="AQ445" i="4"/>
  <c r="AR445" i="4"/>
  <c r="AS445" i="4"/>
  <c r="AT445" i="4"/>
  <c r="AU445" i="4"/>
  <c r="AV445" i="4"/>
  <c r="AC446" i="4"/>
  <c r="AD446" i="4"/>
  <c r="AE446" i="4"/>
  <c r="AF446" i="4"/>
  <c r="AG446" i="4"/>
  <c r="AH446" i="4"/>
  <c r="AI446" i="4"/>
  <c r="AJ446" i="4"/>
  <c r="AK446" i="4"/>
  <c r="AL446" i="4"/>
  <c r="AM446" i="4"/>
  <c r="AN446" i="4"/>
  <c r="AO446" i="4"/>
  <c r="AP446" i="4"/>
  <c r="AQ446" i="4"/>
  <c r="AR446" i="4"/>
  <c r="AS446" i="4"/>
  <c r="AT446" i="4"/>
  <c r="AU446" i="4"/>
  <c r="AV446" i="4"/>
  <c r="AC447" i="4"/>
  <c r="AD447" i="4"/>
  <c r="AE447" i="4"/>
  <c r="AF447" i="4"/>
  <c r="AG447" i="4"/>
  <c r="AH447" i="4"/>
  <c r="AI447" i="4"/>
  <c r="AJ447" i="4"/>
  <c r="AK447" i="4"/>
  <c r="AL447" i="4"/>
  <c r="AM447" i="4"/>
  <c r="AN447" i="4"/>
  <c r="AO447" i="4"/>
  <c r="AP447" i="4"/>
  <c r="AQ447" i="4"/>
  <c r="AR447" i="4"/>
  <c r="AS447" i="4"/>
  <c r="AT447" i="4"/>
  <c r="AU447" i="4"/>
  <c r="AV447" i="4"/>
  <c r="AC448" i="4"/>
  <c r="AD448" i="4"/>
  <c r="AE448" i="4"/>
  <c r="AF448" i="4"/>
  <c r="AG448" i="4"/>
  <c r="AH448" i="4"/>
  <c r="AI448" i="4"/>
  <c r="AJ448" i="4"/>
  <c r="AK448" i="4"/>
  <c r="AL448" i="4"/>
  <c r="AM448" i="4"/>
  <c r="AN448" i="4"/>
  <c r="AO448" i="4"/>
  <c r="AP448" i="4"/>
  <c r="AQ448" i="4"/>
  <c r="AR448" i="4"/>
  <c r="AS448" i="4"/>
  <c r="AT448" i="4"/>
  <c r="AU448" i="4"/>
  <c r="AV448" i="4"/>
  <c r="AC449" i="4"/>
  <c r="AD449" i="4"/>
  <c r="AE449" i="4"/>
  <c r="AF449" i="4"/>
  <c r="AG449" i="4"/>
  <c r="AH449" i="4"/>
  <c r="AI449" i="4"/>
  <c r="AJ449" i="4"/>
  <c r="AK449" i="4"/>
  <c r="AL449" i="4"/>
  <c r="AM449" i="4"/>
  <c r="AN449" i="4"/>
  <c r="AO449" i="4"/>
  <c r="AP449" i="4"/>
  <c r="AQ449" i="4"/>
  <c r="AR449" i="4"/>
  <c r="AS449" i="4"/>
  <c r="AT449" i="4"/>
  <c r="AU449" i="4"/>
  <c r="AV449" i="4"/>
  <c r="AC450" i="4"/>
  <c r="AD450" i="4"/>
  <c r="AE450" i="4"/>
  <c r="AF450" i="4"/>
  <c r="AG450" i="4"/>
  <c r="AH450" i="4"/>
  <c r="AI450" i="4"/>
  <c r="AJ450" i="4"/>
  <c r="AK450" i="4"/>
  <c r="AL450" i="4"/>
  <c r="AM450" i="4"/>
  <c r="AN450" i="4"/>
  <c r="AO450" i="4"/>
  <c r="AP450" i="4"/>
  <c r="AQ450" i="4"/>
  <c r="AR450" i="4"/>
  <c r="AS450" i="4"/>
  <c r="AT450" i="4"/>
  <c r="AU450" i="4"/>
  <c r="AV450" i="4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17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10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9" i="4"/>
  <c r="M3" i="4"/>
  <c r="M118" i="4"/>
  <c r="M119" i="4"/>
  <c r="M120" i="4"/>
  <c r="M121" i="4"/>
  <c r="M122" i="4"/>
  <c r="M123" i="4"/>
  <c r="M124" i="4"/>
  <c r="M125" i="4"/>
  <c r="M13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1" i="4"/>
  <c r="M7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23" i="4"/>
  <c r="M164" i="4"/>
  <c r="M165" i="4"/>
  <c r="M166" i="4"/>
  <c r="M22" i="4"/>
  <c r="M15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5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4" i="4"/>
  <c r="M231" i="4"/>
  <c r="M21" i="4"/>
  <c r="M232" i="4"/>
  <c r="M233" i="4"/>
  <c r="M234" i="4"/>
  <c r="M235" i="4"/>
  <c r="M236" i="4"/>
  <c r="M237" i="4"/>
  <c r="M238" i="4"/>
  <c r="M239" i="4"/>
  <c r="M240" i="4"/>
  <c r="M24" i="4"/>
  <c r="M241" i="4"/>
  <c r="M242" i="4"/>
  <c r="M243" i="4"/>
  <c r="M244" i="4"/>
  <c r="M27" i="4"/>
  <c r="M245" i="4"/>
  <c r="M246" i="4"/>
  <c r="M247" i="4"/>
  <c r="M248" i="4"/>
  <c r="M249" i="4"/>
  <c r="M250" i="4"/>
  <c r="M251" i="4"/>
  <c r="M25" i="4"/>
  <c r="M252" i="4"/>
  <c r="M253" i="4"/>
  <c r="M254" i="4"/>
  <c r="M255" i="4"/>
  <c r="M256" i="4"/>
  <c r="M257" i="4"/>
  <c r="M258" i="4"/>
  <c r="M18" i="4"/>
  <c r="M259" i="4"/>
  <c r="M260" i="4"/>
  <c r="M261" i="4"/>
  <c r="M262" i="4"/>
  <c r="M263" i="4"/>
  <c r="M264" i="4"/>
  <c r="M265" i="4"/>
  <c r="M266" i="4"/>
  <c r="M267" i="4"/>
  <c r="M8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6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2" i="4"/>
  <c r="M371" i="4"/>
  <c r="M372" i="4"/>
  <c r="M373" i="4"/>
  <c r="M374" i="4"/>
  <c r="M375" i="4"/>
  <c r="M376" i="4"/>
  <c r="M377" i="4"/>
  <c r="M378" i="4"/>
  <c r="M379" i="4"/>
  <c r="M380" i="4"/>
  <c r="M381" i="4"/>
  <c r="M26" i="4"/>
  <c r="M382" i="4"/>
  <c r="M383" i="4"/>
  <c r="M384" i="4"/>
  <c r="M385" i="4"/>
  <c r="M386" i="4"/>
  <c r="M387" i="4"/>
  <c r="M388" i="4"/>
  <c r="M389" i="4"/>
  <c r="M12" i="4"/>
  <c r="M390" i="4"/>
  <c r="M391" i="4"/>
  <c r="M392" i="4"/>
  <c r="M393" i="4"/>
  <c r="M14" i="4"/>
  <c r="M394" i="4"/>
  <c r="M16" i="4"/>
  <c r="M395" i="4"/>
  <c r="M396" i="4"/>
  <c r="M397" i="4"/>
  <c r="M398" i="4"/>
  <c r="M399" i="4"/>
  <c r="M400" i="4"/>
  <c r="M19" i="4"/>
  <c r="M20" i="4"/>
  <c r="M401" i="4"/>
  <c r="M402" i="4"/>
  <c r="M403" i="4"/>
  <c r="M404" i="4"/>
  <c r="M28" i="4"/>
  <c r="BR3" i="1"/>
  <c r="BR4" i="1"/>
  <c r="BR5" i="1"/>
  <c r="BR6" i="1"/>
  <c r="BR7" i="1"/>
  <c r="BR8" i="1"/>
  <c r="BR9" i="1"/>
  <c r="BR10" i="1"/>
  <c r="BR12" i="1"/>
  <c r="BR13" i="1"/>
  <c r="BR14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30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9" i="1"/>
  <c r="BR50" i="1"/>
  <c r="BR51" i="1"/>
  <c r="BR52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1" i="1"/>
  <c r="BR183" i="1"/>
  <c r="BR184" i="1"/>
  <c r="BR185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2" i="1"/>
  <c r="BR223" i="1"/>
  <c r="BR224" i="1"/>
  <c r="BR226" i="1"/>
  <c r="BR227" i="1"/>
  <c r="BR228" i="1"/>
  <c r="BR229" i="1"/>
  <c r="BR230" i="1"/>
  <c r="BR231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8" i="1"/>
  <c r="BR259" i="1"/>
  <c r="BR260" i="1"/>
  <c r="BR261" i="1"/>
  <c r="BR262" i="1"/>
  <c r="BR263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2" i="1"/>
  <c r="BM3" i="1"/>
  <c r="BM4" i="1"/>
  <c r="BM5" i="1"/>
  <c r="BM6" i="1"/>
  <c r="BM7" i="1"/>
  <c r="BM8" i="1"/>
  <c r="BM9" i="1"/>
  <c r="BM10" i="1"/>
  <c r="BM12" i="1"/>
  <c r="BM13" i="1"/>
  <c r="BM14" i="1"/>
  <c r="BM16" i="1"/>
  <c r="BM17" i="1"/>
  <c r="BM18" i="1"/>
  <c r="BM19" i="1"/>
  <c r="BM20" i="1"/>
  <c r="BM21" i="1"/>
  <c r="BM22" i="1"/>
  <c r="BM23" i="1"/>
  <c r="BM25" i="1"/>
  <c r="BM26" i="1"/>
  <c r="BM27" i="1"/>
  <c r="BM28" i="1"/>
  <c r="BM30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9" i="1"/>
  <c r="BM140" i="1"/>
  <c r="BM141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5" i="1"/>
  <c r="BM166" i="1"/>
  <c r="BM167" i="1"/>
  <c r="BM168" i="1"/>
  <c r="BM169" i="1"/>
  <c r="BM170" i="1"/>
  <c r="BM171" i="1"/>
  <c r="BM172" i="1"/>
  <c r="BM175" i="1"/>
  <c r="BM176" i="1"/>
  <c r="BM177" i="1"/>
  <c r="BM178" i="1"/>
  <c r="BM179" i="1"/>
  <c r="BM181" i="1"/>
  <c r="BM182" i="1"/>
  <c r="BM183" i="1"/>
  <c r="BM184" i="1"/>
  <c r="BM185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2" i="1"/>
  <c r="BM223" i="1"/>
  <c r="BM224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2" i="1"/>
  <c r="BM293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8" i="1"/>
  <c r="BM329" i="1"/>
  <c r="BM330" i="1"/>
  <c r="BM331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2" i="1"/>
  <c r="BI14" i="1"/>
  <c r="BI3" i="1"/>
  <c r="BI4" i="1"/>
  <c r="BI5" i="1"/>
  <c r="BI6" i="1"/>
  <c r="BI7" i="1"/>
  <c r="BI8" i="1"/>
  <c r="BI9" i="1"/>
  <c r="BI10" i="1"/>
  <c r="BI12" i="1"/>
  <c r="BI13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30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4" i="1"/>
  <c r="BI65" i="1"/>
  <c r="BI66" i="1"/>
  <c r="BI67" i="1"/>
  <c r="BI68" i="1"/>
  <c r="BI69" i="1"/>
  <c r="BI70" i="1"/>
  <c r="BI71" i="1"/>
  <c r="BI73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5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1" i="1"/>
  <c r="BI182" i="1"/>
  <c r="BI183" i="1"/>
  <c r="BI184" i="1"/>
  <c r="BI185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2" i="1"/>
  <c r="BI224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9" i="1"/>
  <c r="BI400" i="1"/>
  <c r="BI401" i="1"/>
  <c r="BI402" i="1"/>
  <c r="BI403" i="1"/>
  <c r="BI404" i="1"/>
  <c r="BI2" i="1"/>
  <c r="BA179" i="1"/>
  <c r="BE3" i="1"/>
  <c r="BE4" i="1"/>
  <c r="BE5" i="1"/>
  <c r="BE6" i="1"/>
  <c r="BE7" i="1"/>
  <c r="BE8" i="1"/>
  <c r="BE9" i="1"/>
  <c r="BE10" i="1"/>
  <c r="BE12" i="1"/>
  <c r="BE13" i="1"/>
  <c r="BE14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30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4" i="1"/>
  <c r="BE65" i="1"/>
  <c r="BE66" i="1"/>
  <c r="BE67" i="1"/>
  <c r="BE68" i="1"/>
  <c r="BE69" i="1"/>
  <c r="BE70" i="1"/>
  <c r="BE71" i="1"/>
  <c r="BE72" i="1"/>
  <c r="BE73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5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1" i="1"/>
  <c r="BE182" i="1"/>
  <c r="BE183" i="1"/>
  <c r="BE184" i="1"/>
  <c r="BE185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9" i="1"/>
  <c r="BE400" i="1"/>
  <c r="BE401" i="1"/>
  <c r="BE402" i="1"/>
  <c r="BE403" i="1"/>
  <c r="BE404" i="1"/>
  <c r="BE2" i="1"/>
  <c r="BA3" i="1"/>
  <c r="BA4" i="1"/>
  <c r="BA5" i="1"/>
  <c r="BA6" i="1"/>
  <c r="BA7" i="1"/>
  <c r="BA9" i="1"/>
  <c r="BA10" i="1"/>
  <c r="BA11" i="1"/>
  <c r="BA13" i="1"/>
  <c r="BA14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9" i="1"/>
  <c r="BA40" i="1"/>
  <c r="BA41" i="1"/>
  <c r="BA42" i="1"/>
  <c r="BA43" i="1"/>
  <c r="BA46" i="1"/>
  <c r="BA47" i="1"/>
  <c r="BA48" i="1"/>
  <c r="BA49" i="1"/>
  <c r="BA50" i="1"/>
  <c r="BA51" i="1"/>
  <c r="BA53" i="1"/>
  <c r="BA55" i="1"/>
  <c r="BA56" i="1"/>
  <c r="BA57" i="1"/>
  <c r="BA58" i="1"/>
  <c r="BA60" i="1"/>
  <c r="BA61" i="1"/>
  <c r="BA62" i="1"/>
  <c r="BA63" i="1"/>
  <c r="BA64" i="1"/>
  <c r="BA65" i="1"/>
  <c r="BA66" i="1"/>
  <c r="BA69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8" i="1"/>
  <c r="BA89" i="1"/>
  <c r="BA90" i="1"/>
  <c r="BA91" i="1"/>
  <c r="BA93" i="1"/>
  <c r="BA94" i="1"/>
  <c r="BA95" i="1"/>
  <c r="BA96" i="1"/>
  <c r="BA97" i="1"/>
  <c r="BA98" i="1"/>
  <c r="BA99" i="1"/>
  <c r="BA101" i="1"/>
  <c r="BA102" i="1"/>
  <c r="BA105" i="1"/>
  <c r="BA107" i="1"/>
  <c r="BA109" i="1"/>
  <c r="BA112" i="1"/>
  <c r="BA113" i="1"/>
  <c r="BA115" i="1"/>
  <c r="BA117" i="1"/>
  <c r="BA120" i="1"/>
  <c r="BA121" i="1"/>
  <c r="BA123" i="1"/>
  <c r="BA125" i="1"/>
  <c r="BA126" i="1"/>
  <c r="BA127" i="1"/>
  <c r="BA128" i="1"/>
  <c r="BA130" i="1"/>
  <c r="BA131" i="1"/>
  <c r="BA132" i="1"/>
  <c r="BA135" i="1"/>
  <c r="BA136" i="1"/>
  <c r="BA137" i="1"/>
  <c r="BA138" i="1"/>
  <c r="BA139" i="1"/>
  <c r="BA140" i="1"/>
  <c r="BA141" i="1"/>
  <c r="BA142" i="1"/>
  <c r="BA143" i="1"/>
  <c r="BA144" i="1"/>
  <c r="BA145" i="1"/>
  <c r="BA147" i="1"/>
  <c r="BA148" i="1"/>
  <c r="BA152" i="1"/>
  <c r="BA153" i="1"/>
  <c r="BA154" i="1"/>
  <c r="BA155" i="1"/>
  <c r="BA156" i="1"/>
  <c r="BA158" i="1"/>
  <c r="BA159" i="1"/>
  <c r="BA160" i="1"/>
  <c r="BA163" i="1"/>
  <c r="BA164" i="1"/>
  <c r="BA165" i="1"/>
  <c r="BA166" i="1"/>
  <c r="BA167" i="1"/>
  <c r="BA168" i="1"/>
  <c r="BA169" i="1"/>
  <c r="BA171" i="1"/>
  <c r="BA172" i="1"/>
  <c r="BA173" i="1"/>
  <c r="BA174" i="1"/>
  <c r="BA175" i="1"/>
  <c r="BA176" i="1"/>
  <c r="BA177" i="1"/>
  <c r="BA178" i="1"/>
  <c r="BA180" i="1"/>
  <c r="BA181" i="1"/>
  <c r="BA183" i="1"/>
  <c r="BA184" i="1"/>
  <c r="BA186" i="1"/>
  <c r="BA187" i="1"/>
  <c r="BA188" i="1"/>
  <c r="BA189" i="1"/>
  <c r="BA191" i="1"/>
  <c r="BA193" i="1"/>
  <c r="BA195" i="1"/>
  <c r="BA197" i="1"/>
  <c r="BA198" i="1"/>
  <c r="BA200" i="1"/>
  <c r="BA206" i="1"/>
  <c r="BA208" i="1"/>
  <c r="BA209" i="1"/>
  <c r="BA210" i="1"/>
  <c r="BA212" i="1"/>
  <c r="BA213" i="1"/>
  <c r="BA214" i="1"/>
  <c r="BA219" i="1"/>
  <c r="BA220" i="1"/>
  <c r="BA221" i="1"/>
  <c r="BA222" i="1"/>
  <c r="BA226" i="1"/>
  <c r="BA227" i="1"/>
  <c r="BA228" i="1"/>
  <c r="BA230" i="1"/>
  <c r="BA231" i="1"/>
  <c r="BA232" i="1"/>
  <c r="BA234" i="1"/>
  <c r="BA235" i="1"/>
  <c r="BA236" i="1"/>
  <c r="BA237" i="1"/>
  <c r="BA239" i="1"/>
  <c r="BA240" i="1"/>
  <c r="BA241" i="1"/>
  <c r="BA242" i="1"/>
  <c r="BA243" i="1"/>
  <c r="BA247" i="1"/>
  <c r="BA248" i="1"/>
  <c r="BA249" i="1"/>
  <c r="BA250" i="1"/>
  <c r="BA251" i="1"/>
  <c r="BA252" i="1"/>
  <c r="BA254" i="1"/>
  <c r="BA256" i="1"/>
  <c r="BA258" i="1"/>
  <c r="BA259" i="1"/>
  <c r="BA261" i="1"/>
  <c r="BA262" i="1"/>
  <c r="BA263" i="1"/>
  <c r="BA265" i="1"/>
  <c r="BA269" i="1"/>
  <c r="BA270" i="1"/>
  <c r="BA271" i="1"/>
  <c r="BA272" i="1"/>
  <c r="BA273" i="1"/>
  <c r="BA274" i="1"/>
  <c r="BA275" i="1"/>
  <c r="BA277" i="1"/>
  <c r="BA278" i="1"/>
  <c r="BA279" i="1"/>
  <c r="BA280" i="1"/>
  <c r="BA281" i="1"/>
  <c r="BA282" i="1"/>
  <c r="BA283" i="1"/>
  <c r="BA284" i="1"/>
  <c r="BA285" i="1"/>
  <c r="BA286" i="1"/>
  <c r="BA287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3" i="1"/>
  <c r="BA334" i="1"/>
  <c r="BA335" i="1"/>
  <c r="BA336" i="1"/>
  <c r="BA338" i="1"/>
  <c r="BA340" i="1"/>
  <c r="BA342" i="1"/>
  <c r="BA344" i="1"/>
  <c r="BA345" i="1"/>
  <c r="BA346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4" i="1"/>
  <c r="BA370" i="1"/>
  <c r="BA371" i="1"/>
  <c r="BA373" i="1"/>
  <c r="BA374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9" i="1"/>
  <c r="BA400" i="1"/>
  <c r="BA403" i="1"/>
  <c r="BA2" i="1"/>
</calcChain>
</file>

<file path=xl/sharedStrings.xml><?xml version="1.0" encoding="utf-8"?>
<sst xmlns="http://schemas.openxmlformats.org/spreadsheetml/2006/main" count="9705" uniqueCount="1695">
  <si>
    <t>BAND NUMBER</t>
  </si>
  <si>
    <t>day</t>
  </si>
  <si>
    <t>month</t>
  </si>
  <si>
    <t>YEAR</t>
  </si>
  <si>
    <t>SEX (M/F)</t>
  </si>
  <si>
    <t>AGE</t>
  </si>
  <si>
    <t>SITE NAME</t>
  </si>
  <si>
    <t># NESTS-MAX</t>
  </si>
  <si>
    <t>SIZE</t>
  </si>
  <si>
    <t>TYPE</t>
  </si>
  <si>
    <t>STRUCTURE</t>
  </si>
  <si>
    <t>USFWS MATE</t>
  </si>
  <si>
    <t>NEST-1</t>
  </si>
  <si>
    <t>STATUS-1</t>
  </si>
  <si>
    <t>OLD/NEW-1</t>
  </si>
  <si>
    <t>C.I. 1</t>
  </si>
  <si>
    <t>JULIAN 1</t>
  </si>
  <si>
    <t>ACTUAL?</t>
  </si>
  <si>
    <t>CS-1</t>
  </si>
  <si>
    <t>B-1</t>
  </si>
  <si>
    <t>F-1</t>
  </si>
  <si>
    <t>FATE:PRED/FINE</t>
  </si>
  <si>
    <t>NOTES</t>
  </si>
  <si>
    <t>SECONDBROOD?</t>
  </si>
  <si>
    <t>SECOND?0/1</t>
  </si>
  <si>
    <t>NESTSTATUS - SECOND, SECOND ATT</t>
  </si>
  <si>
    <t>NEST-2</t>
  </si>
  <si>
    <t>SAME NEST?</t>
  </si>
  <si>
    <t>OLD/NEW-2</t>
  </si>
  <si>
    <t>LD-2</t>
  </si>
  <si>
    <t>JULIAN-2</t>
  </si>
  <si>
    <t>ACTUAL-2</t>
  </si>
  <si>
    <t>CS-2</t>
  </si>
  <si>
    <t>B-2</t>
  </si>
  <si>
    <t>F-2</t>
  </si>
  <si>
    <t>FATE-2</t>
  </si>
  <si>
    <t>NOTES-2</t>
  </si>
  <si>
    <t>THIRD? ATTEMPT</t>
  </si>
  <si>
    <t>STATUS-3</t>
  </si>
  <si>
    <t>NEST-3</t>
  </si>
  <si>
    <t>SAME-3</t>
  </si>
  <si>
    <t>OLD/NEW 3</t>
  </si>
  <si>
    <t>LD-3</t>
  </si>
  <si>
    <t>JULIAN-3</t>
  </si>
  <si>
    <t>ACTUAL-3</t>
  </si>
  <si>
    <t>CS-3</t>
  </si>
  <si>
    <t>B-3</t>
  </si>
  <si>
    <t>F-3</t>
  </si>
  <si>
    <t>FATE-3</t>
  </si>
  <si>
    <t>NOTES-3</t>
  </si>
  <si>
    <t>TOTALRS</t>
  </si>
  <si>
    <t>RWL</t>
  </si>
  <si>
    <t>MEAN RWL</t>
  </si>
  <si>
    <t>LWL</t>
  </si>
  <si>
    <t>MEAN LWL</t>
  </si>
  <si>
    <t>RTS</t>
  </si>
  <si>
    <t>MEAN RTS</t>
  </si>
  <si>
    <t>RTS INTACT?</t>
  </si>
  <si>
    <t>LTS</t>
  </si>
  <si>
    <t>MEAN LTS I</t>
  </si>
  <si>
    <t>LTS INTACT</t>
  </si>
  <si>
    <t>ROT</t>
  </si>
  <si>
    <t>MEAN ROT</t>
  </si>
  <si>
    <t>LOT</t>
  </si>
  <si>
    <t>MEAN LOT</t>
  </si>
  <si>
    <t>RMT</t>
  </si>
  <si>
    <t>MEAN RMT</t>
  </si>
  <si>
    <t>LMT</t>
  </si>
  <si>
    <t xml:space="preserve">LMT </t>
  </si>
  <si>
    <t>MEAN LMT</t>
  </si>
  <si>
    <t>RTARS</t>
  </si>
  <si>
    <t>MEAN RTARS</t>
  </si>
  <si>
    <t>LTARS</t>
  </si>
  <si>
    <t>MEAN LTARS</t>
  </si>
  <si>
    <t>MITES -LEFT</t>
  </si>
  <si>
    <t>MITES-RIGHT</t>
  </si>
  <si>
    <t>MITES - TAIL</t>
  </si>
  <si>
    <t>MALAPHAG</t>
  </si>
  <si>
    <t>BLOOD?</t>
  </si>
  <si>
    <t>SLIDES?</t>
  </si>
  <si>
    <t>FEATHERS?</t>
  </si>
  <si>
    <t>MASS</t>
  </si>
  <si>
    <t>1671-84612</t>
  </si>
  <si>
    <t>F</t>
  </si>
  <si>
    <t>AHY</t>
  </si>
  <si>
    <t>BRADS</t>
  </si>
  <si>
    <t>OLD</t>
  </si>
  <si>
    <t>FIRST</t>
  </si>
  <si>
    <t>Y</t>
  </si>
  <si>
    <t>FINE</t>
  </si>
  <si>
    <t>1671-84613</t>
  </si>
  <si>
    <t>1671-84637</t>
  </si>
  <si>
    <t>M</t>
  </si>
  <si>
    <t>N</t>
  </si>
  <si>
    <t>3121-61156</t>
  </si>
  <si>
    <t>RECAP?</t>
  </si>
  <si>
    <t>YES</t>
  </si>
  <si>
    <t>3121-88523</t>
  </si>
  <si>
    <t>NO</t>
  </si>
  <si>
    <t>3121-88524</t>
  </si>
  <si>
    <t>3121-88525</t>
  </si>
  <si>
    <t>3121-88526</t>
  </si>
  <si>
    <t>3121-88527</t>
  </si>
  <si>
    <t>1671-84606</t>
  </si>
  <si>
    <t>HONEY</t>
  </si>
  <si>
    <t>1671-84608</t>
  </si>
  <si>
    <t>NEW</t>
  </si>
  <si>
    <t>3121-88595</t>
  </si>
  <si>
    <t>EXP'T</t>
  </si>
  <si>
    <t>FC (+)</t>
  </si>
  <si>
    <t>2171-28137</t>
  </si>
  <si>
    <t>LANDON</t>
  </si>
  <si>
    <t>2171-28138</t>
  </si>
  <si>
    <t>2171-28139</t>
  </si>
  <si>
    <t>2171-28140</t>
  </si>
  <si>
    <t>2171-28141</t>
  </si>
  <si>
    <t>3121-84191</t>
  </si>
  <si>
    <t>3121-84192</t>
  </si>
  <si>
    <t>3121-84193</t>
  </si>
  <si>
    <t>1671-82584</t>
  </si>
  <si>
    <t>SHICKEL</t>
  </si>
  <si>
    <t>1671-82715</t>
  </si>
  <si>
    <t>1671-82830</t>
  </si>
  <si>
    <t>1671-82897</t>
  </si>
  <si>
    <t>?</t>
  </si>
  <si>
    <t>1671-84644</t>
  </si>
  <si>
    <t>3121-61142</t>
  </si>
  <si>
    <t>3121-61895</t>
  </si>
  <si>
    <t>FC (SC)</t>
  </si>
  <si>
    <t>M?</t>
  </si>
  <si>
    <t>3121-84194</t>
  </si>
  <si>
    <t>3121-84195</t>
  </si>
  <si>
    <t>3121-84196</t>
  </si>
  <si>
    <t>3121-84197</t>
  </si>
  <si>
    <t>3121-84198</t>
  </si>
  <si>
    <t>3121-88530</t>
  </si>
  <si>
    <t>3121-88531</t>
  </si>
  <si>
    <t>3121-88532</t>
  </si>
  <si>
    <t>3121-88533</t>
  </si>
  <si>
    <t>1671-82041</t>
  </si>
  <si>
    <t>VETS</t>
  </si>
  <si>
    <t>1671-82042</t>
  </si>
  <si>
    <t>1671-82258</t>
  </si>
  <si>
    <t>1671-82488</t>
  </si>
  <si>
    <t>1671-82615</t>
  </si>
  <si>
    <t>1671-82616</t>
  </si>
  <si>
    <t>1671-82712</t>
  </si>
  <si>
    <t>1671-82713</t>
  </si>
  <si>
    <t>1671-84557</t>
  </si>
  <si>
    <t>1671-84561</t>
  </si>
  <si>
    <t>1671-84563</t>
  </si>
  <si>
    <t>1671-84590</t>
  </si>
  <si>
    <t>1671-84595</t>
  </si>
  <si>
    <t>1671-84596</t>
  </si>
  <si>
    <t>1671-84597</t>
  </si>
  <si>
    <t>1671-84598</t>
  </si>
  <si>
    <t>1671-84599</t>
  </si>
  <si>
    <t>1671-84601</t>
  </si>
  <si>
    <t>2171-28185</t>
  </si>
  <si>
    <t>1671-84603</t>
  </si>
  <si>
    <t>1671-84635</t>
  </si>
  <si>
    <t>2171-28151</t>
  </si>
  <si>
    <t>1671-84636</t>
  </si>
  <si>
    <t>3121-61013</t>
  </si>
  <si>
    <t>3121-61310</t>
  </si>
  <si>
    <t>2171-28147</t>
  </si>
  <si>
    <t>2171-28153</t>
  </si>
  <si>
    <t>2171-28148</t>
  </si>
  <si>
    <t>2171-28149</t>
  </si>
  <si>
    <t>2171-28150</t>
  </si>
  <si>
    <t>2171-28152</t>
  </si>
  <si>
    <t>2171-28154</t>
  </si>
  <si>
    <t>2171-28155</t>
  </si>
  <si>
    <t>2171-28174</t>
  </si>
  <si>
    <t>2171-28175</t>
  </si>
  <si>
    <t>2171-28176</t>
  </si>
  <si>
    <t>2171-28177</t>
  </si>
  <si>
    <t>2171-28178</t>
  </si>
  <si>
    <t>2171-28179</t>
  </si>
  <si>
    <t>2171-28180</t>
  </si>
  <si>
    <t>2171-28181</t>
  </si>
  <si>
    <t>2171-28182</t>
  </si>
  <si>
    <t>2171-28183</t>
  </si>
  <si>
    <t>2171-28184</t>
  </si>
  <si>
    <t>3121-88562</t>
  </si>
  <si>
    <t>3121-88563</t>
  </si>
  <si>
    <t>3121-88564</t>
  </si>
  <si>
    <t>3121-88565</t>
  </si>
  <si>
    <t>3121-88566</t>
  </si>
  <si>
    <t>3121-88567</t>
  </si>
  <si>
    <t>3121-88568</t>
  </si>
  <si>
    <t>3121-88569</t>
  </si>
  <si>
    <t>3121-88570</t>
  </si>
  <si>
    <t>3121-88571</t>
  </si>
  <si>
    <t>3121-88572</t>
  </si>
  <si>
    <t>3121-88573</t>
  </si>
  <si>
    <t>3121-88599</t>
  </si>
  <si>
    <t>226 CANAAN</t>
  </si>
  <si>
    <t>3121-88522</t>
  </si>
  <si>
    <t>1671-82450</t>
  </si>
  <si>
    <t>THOMAS</t>
  </si>
  <si>
    <t>3121-88534</t>
  </si>
  <si>
    <t>1671-82520</t>
  </si>
  <si>
    <t>CBP</t>
  </si>
  <si>
    <t>1671-84513</t>
  </si>
  <si>
    <t>1A</t>
  </si>
  <si>
    <t>1671-84509</t>
  </si>
  <si>
    <t>F?</t>
  </si>
  <si>
    <t>1671-84510</t>
  </si>
  <si>
    <t>1671-84642</t>
  </si>
  <si>
    <t>2171-28186</t>
  </si>
  <si>
    <t>1671-84643</t>
  </si>
  <si>
    <t>3121-61078</t>
  </si>
  <si>
    <t>3121-61392</t>
  </si>
  <si>
    <t>FC (C)</t>
  </si>
  <si>
    <t>3121-61395</t>
  </si>
  <si>
    <t>3121-84131</t>
  </si>
  <si>
    <t>3121-84132</t>
  </si>
  <si>
    <t>3121-84133</t>
  </si>
  <si>
    <t>3121-84162</t>
  </si>
  <si>
    <t>3121-84163</t>
  </si>
  <si>
    <t>3121-84164</t>
  </si>
  <si>
    <t>3121-84165</t>
  </si>
  <si>
    <t>3121-84200</t>
  </si>
  <si>
    <t>2171-28187</t>
  </si>
  <si>
    <t>2171-28188</t>
  </si>
  <si>
    <t>2171-28189</t>
  </si>
  <si>
    <t>2171-28190</t>
  </si>
  <si>
    <t>2171-28191</t>
  </si>
  <si>
    <t>2171-28192</t>
  </si>
  <si>
    <t>3121-88529</t>
  </si>
  <si>
    <t>1671-82662</t>
  </si>
  <si>
    <t>ROSA</t>
  </si>
  <si>
    <t>3121-88540</t>
  </si>
  <si>
    <t>3121-88537</t>
  </si>
  <si>
    <t>3121-88538</t>
  </si>
  <si>
    <t>3121-88539</t>
  </si>
  <si>
    <t>3121-88541</t>
  </si>
  <si>
    <t>3121-88542</t>
  </si>
  <si>
    <t>3121-88543</t>
  </si>
  <si>
    <t>3121-88544</t>
  </si>
  <si>
    <t>3121-88545</t>
  </si>
  <si>
    <t>3121-88517</t>
  </si>
  <si>
    <t>FC(+)</t>
  </si>
  <si>
    <t>CAMPBELL</t>
  </si>
  <si>
    <t>3121-88518</t>
  </si>
  <si>
    <t>3121-88574</t>
  </si>
  <si>
    <t>3121-88575</t>
  </si>
  <si>
    <t>ENGELS</t>
  </si>
  <si>
    <t>3121-88519</t>
  </si>
  <si>
    <t>3121-88520</t>
  </si>
  <si>
    <t>FC(SC)</t>
  </si>
  <si>
    <t>WILBUR</t>
  </si>
  <si>
    <t>1671-82545</t>
  </si>
  <si>
    <t>CURRLOW</t>
  </si>
  <si>
    <t>1671-84512</t>
  </si>
  <si>
    <t>1671-84515</t>
  </si>
  <si>
    <t>1671-84623</t>
  </si>
  <si>
    <t>1671-84632</t>
  </si>
  <si>
    <t>3121-84182</t>
  </si>
  <si>
    <t>3121-84183</t>
  </si>
  <si>
    <t>3121-84184</t>
  </si>
  <si>
    <t>3121-84185</t>
  </si>
  <si>
    <t>3121-84186</t>
  </si>
  <si>
    <t>3121-84187</t>
  </si>
  <si>
    <t>3121-84188</t>
  </si>
  <si>
    <t>3121-84189</t>
  </si>
  <si>
    <t>3121-84190</t>
  </si>
  <si>
    <t>3121-84199</t>
  </si>
  <si>
    <t>2171-28193</t>
  </si>
  <si>
    <t>2171-28194</t>
  </si>
  <si>
    <t>2171-28195</t>
  </si>
  <si>
    <t>2171-28196</t>
  </si>
  <si>
    <t>2171-28197</t>
  </si>
  <si>
    <t>1671-82168</t>
  </si>
  <si>
    <t>GREENS</t>
  </si>
  <si>
    <t>1671-82379</t>
  </si>
  <si>
    <t>1671-82463</t>
  </si>
  <si>
    <t>1671-82484</t>
  </si>
  <si>
    <t>1671-82531</t>
  </si>
  <si>
    <t>1671-82532</t>
  </si>
  <si>
    <t>1671-82565</t>
  </si>
  <si>
    <t>1671-82657</t>
  </si>
  <si>
    <t>1671-82714</t>
  </si>
  <si>
    <t>1671-84547</t>
  </si>
  <si>
    <t>1671-84548</t>
  </si>
  <si>
    <t>1671-84550</t>
  </si>
  <si>
    <t>1671-84551</t>
  </si>
  <si>
    <t>1671-84553</t>
  </si>
  <si>
    <t>1671-84614</t>
  </si>
  <si>
    <t>3121-61205</t>
  </si>
  <si>
    <t>3121-61218</t>
  </si>
  <si>
    <t>3121-61223</t>
  </si>
  <si>
    <t>3121-61226</t>
  </si>
  <si>
    <t>3121-61303</t>
  </si>
  <si>
    <t>3121-61571</t>
  </si>
  <si>
    <t>3121-61830</t>
  </si>
  <si>
    <t>3121-84128</t>
  </si>
  <si>
    <t>3121-84129</t>
  </si>
  <si>
    <t>3121-84130</t>
  </si>
  <si>
    <t>3121-84153</t>
  </si>
  <si>
    <t>3121-84154</t>
  </si>
  <si>
    <t>3121-84155</t>
  </si>
  <si>
    <t>3121-84156</t>
  </si>
  <si>
    <t>3121-84157</t>
  </si>
  <si>
    <t>3121-84158</t>
  </si>
  <si>
    <t>3121-84159</t>
  </si>
  <si>
    <t>3121-84160</t>
  </si>
  <si>
    <t>3121-84161</t>
  </si>
  <si>
    <t>3121-88507</t>
  </si>
  <si>
    <t>3121-88508</t>
  </si>
  <si>
    <t>3121-88509</t>
  </si>
  <si>
    <t>3121-88510</t>
  </si>
  <si>
    <t>3121-88511</t>
  </si>
  <si>
    <t>3121-88512</t>
  </si>
  <si>
    <t>3121-88513</t>
  </si>
  <si>
    <t>3121-88514</t>
  </si>
  <si>
    <t>3121-88515</t>
  </si>
  <si>
    <t>3121-88516</t>
  </si>
  <si>
    <t>3121-88576</t>
  </si>
  <si>
    <t>3121-88577</t>
  </si>
  <si>
    <t>3121-88578</t>
  </si>
  <si>
    <t>3121-88579</t>
  </si>
  <si>
    <t>3121-88600</t>
  </si>
  <si>
    <t>3121-88801</t>
  </si>
  <si>
    <t>3121-88802</t>
  </si>
  <si>
    <t>3121-88803</t>
  </si>
  <si>
    <t>3121-88804</t>
  </si>
  <si>
    <t>3121-88805</t>
  </si>
  <si>
    <t>3121-88806</t>
  </si>
  <si>
    <t>3121-88807</t>
  </si>
  <si>
    <t>3121-88809</t>
  </si>
  <si>
    <t>3121-84166</t>
  </si>
  <si>
    <t>RAMOS</t>
  </si>
  <si>
    <t>3121-88501</t>
  </si>
  <si>
    <t>3121-84167</t>
  </si>
  <si>
    <t>3121-84168</t>
  </si>
  <si>
    <t>3121-84169</t>
  </si>
  <si>
    <t>3121-84170</t>
  </si>
  <si>
    <t>3121-84171</t>
  </si>
  <si>
    <t>3121-84172</t>
  </si>
  <si>
    <t>3121-84173</t>
  </si>
  <si>
    <t>3121-84174</t>
  </si>
  <si>
    <t>3121-84175</t>
  </si>
  <si>
    <t>3121-84176</t>
  </si>
  <si>
    <t>3121-84177</t>
  </si>
  <si>
    <t>3121-84178</t>
  </si>
  <si>
    <t>3121-84179</t>
  </si>
  <si>
    <t>3121-84180</t>
  </si>
  <si>
    <t>3121-84181</t>
  </si>
  <si>
    <t>REMOVED</t>
  </si>
  <si>
    <t>DIDN'T HATCH</t>
  </si>
  <si>
    <t>COLLECTED FOR DNA</t>
  </si>
  <si>
    <t>3121-84508</t>
  </si>
  <si>
    <t>3121-88521</t>
  </si>
  <si>
    <t>FEMALE DISAPPEARED</t>
  </si>
  <si>
    <t>HOSP</t>
  </si>
  <si>
    <t>HORMONE</t>
  </si>
  <si>
    <t>2171-28198</t>
  </si>
  <si>
    <t>y</t>
  </si>
  <si>
    <t>2171-28199</t>
  </si>
  <si>
    <t>3121-88502</t>
  </si>
  <si>
    <t>3121-88503</t>
  </si>
  <si>
    <t>FEMALE GONE BUT MALE STILL BY NEST</t>
  </si>
  <si>
    <t>3121-84134</t>
  </si>
  <si>
    <t>3121-84135</t>
  </si>
  <si>
    <t>3121-84136</t>
  </si>
  <si>
    <t>3121-84137</t>
  </si>
  <si>
    <t>3121-84138</t>
  </si>
  <si>
    <t>3121-84139</t>
  </si>
  <si>
    <t>3121-84140</t>
  </si>
  <si>
    <t>3121-84141</t>
  </si>
  <si>
    <t>3121-84142</t>
  </si>
  <si>
    <t>3121-84144</t>
  </si>
  <si>
    <t>3121-84145</t>
  </si>
  <si>
    <t>3121-84146</t>
  </si>
  <si>
    <t>3121-84147</t>
  </si>
  <si>
    <t>3121-84148</t>
  </si>
  <si>
    <t>3121-84149</t>
  </si>
  <si>
    <t>3121-84150</t>
  </si>
  <si>
    <t>SULINSKY</t>
  </si>
  <si>
    <t>2171-28163</t>
  </si>
  <si>
    <t>3121-88582</t>
  </si>
  <si>
    <t>2171-28166</t>
  </si>
  <si>
    <t>2171-28170</t>
  </si>
  <si>
    <t>3121-88505</t>
  </si>
  <si>
    <t>1671-84529</t>
  </si>
  <si>
    <t>2171-28164</t>
  </si>
  <si>
    <t>2171-28165</t>
  </si>
  <si>
    <t>2171-28167</t>
  </si>
  <si>
    <t>2171-28168</t>
  </si>
  <si>
    <t>2171-28169</t>
  </si>
  <si>
    <t>1671-84640</t>
  </si>
  <si>
    <t>3121-84524</t>
  </si>
  <si>
    <t>3121-88504</t>
  </si>
  <si>
    <t>3121-88506</t>
  </si>
  <si>
    <t>3121-88535</t>
  </si>
  <si>
    <t>1671-84525</t>
  </si>
  <si>
    <t>3121-88580</t>
  </si>
  <si>
    <t>3121-88581</t>
  </si>
  <si>
    <t>3121-88583</t>
  </si>
  <si>
    <t>3121-88584</t>
  </si>
  <si>
    <t>3121-88585</t>
  </si>
  <si>
    <t>3121-88586</t>
  </si>
  <si>
    <t>1671-84641</t>
  </si>
  <si>
    <t>ABAND</t>
  </si>
  <si>
    <t>1671-84519</t>
  </si>
  <si>
    <t>1671-84520</t>
  </si>
  <si>
    <t>1671-84531</t>
  </si>
  <si>
    <t>1671-84524</t>
  </si>
  <si>
    <t>1671-84532</t>
  </si>
  <si>
    <t>1671-84537</t>
  </si>
  <si>
    <t>1671-84539</t>
  </si>
  <si>
    <t>1671-84542</t>
  </si>
  <si>
    <t>KILLED BY CAT</t>
  </si>
  <si>
    <t>1671-84544</t>
  </si>
  <si>
    <t>1671-84546</t>
  </si>
  <si>
    <t>FC(C)</t>
  </si>
  <si>
    <t>1671-54544</t>
  </si>
  <si>
    <t>3121-88561</t>
  </si>
  <si>
    <t>WILCOX</t>
  </si>
  <si>
    <t>3121-88559</t>
  </si>
  <si>
    <t>3121-88843</t>
  </si>
  <si>
    <t>3121-88560</t>
  </si>
  <si>
    <t>NEVER HATCHED</t>
  </si>
  <si>
    <t>3121-88536</t>
  </si>
  <si>
    <t>420 SHEFFIELD</t>
  </si>
  <si>
    <t>3121-88598</t>
  </si>
  <si>
    <t>3121-88596</t>
  </si>
  <si>
    <t>YAPLE</t>
  </si>
  <si>
    <t>3121-88597</t>
  </si>
  <si>
    <t>1671-82394</t>
  </si>
  <si>
    <t>ER</t>
  </si>
  <si>
    <t>1671-84569</t>
  </si>
  <si>
    <t>1671-82454</t>
  </si>
  <si>
    <t>3101-97886</t>
  </si>
  <si>
    <t>1671-82455</t>
  </si>
  <si>
    <t>3121-61129</t>
  </si>
  <si>
    <t>1671-82478</t>
  </si>
  <si>
    <t>3121-11901</t>
  </si>
  <si>
    <t>1671-82915</t>
  </si>
  <si>
    <t>1671-84568</t>
  </si>
  <si>
    <t>3121-61131</t>
  </si>
  <si>
    <t>1671-84630</t>
  </si>
  <si>
    <t>1671-84638</t>
  </si>
  <si>
    <t>3121-84143</t>
  </si>
  <si>
    <t>3121-84151</t>
  </si>
  <si>
    <t>3121-84152</t>
  </si>
  <si>
    <t>2171-28173</t>
  </si>
  <si>
    <t>ALL DEAD UNDER NEST</t>
  </si>
  <si>
    <t>2171-28172</t>
  </si>
  <si>
    <t>CAUGHT AT PLANT 7/14</t>
  </si>
  <si>
    <t>3121-88528</t>
  </si>
  <si>
    <t>1671-84702</t>
  </si>
  <si>
    <t>DODGE</t>
  </si>
  <si>
    <t>1B</t>
  </si>
  <si>
    <t>1671-82451</t>
  </si>
  <si>
    <t>3101-97810</t>
  </si>
  <si>
    <t>1671-82320</t>
  </si>
  <si>
    <t>3121-88587</t>
  </si>
  <si>
    <t>3121-88588</t>
  </si>
  <si>
    <t>3121-88590</t>
  </si>
  <si>
    <t>3121-88589</t>
  </si>
  <si>
    <t>3121-88815</t>
  </si>
  <si>
    <t>3121-88816</t>
  </si>
  <si>
    <t>3121-88844</t>
  </si>
  <si>
    <t>3121-88546</t>
  </si>
  <si>
    <t>BOSTWICK</t>
  </si>
  <si>
    <t>3121-88547</t>
  </si>
  <si>
    <t>3121-88548</t>
  </si>
  <si>
    <t>3121-88549</t>
  </si>
  <si>
    <t>3121-88550</t>
  </si>
  <si>
    <t>3121-88551</t>
  </si>
  <si>
    <t>3121-88552</t>
  </si>
  <si>
    <t>3121-88553</t>
  </si>
  <si>
    <t>3121-88554</t>
  </si>
  <si>
    <t>3121-88555</t>
  </si>
  <si>
    <t>3121-88556</t>
  </si>
  <si>
    <t>3121-88557</t>
  </si>
  <si>
    <t>3121-88558</t>
  </si>
  <si>
    <t>UNMARKED</t>
  </si>
  <si>
    <t>2171-28142</t>
  </si>
  <si>
    <t>PLANT</t>
  </si>
  <si>
    <t>2171-28143</t>
  </si>
  <si>
    <t>2171-28144</t>
  </si>
  <si>
    <t>2171-28145</t>
  </si>
  <si>
    <t>2171-28146</t>
  </si>
  <si>
    <t>2171-28156</t>
  </si>
  <si>
    <t>2171-28157</t>
  </si>
  <si>
    <t>2171-28158</t>
  </si>
  <si>
    <t>2171-28159</t>
  </si>
  <si>
    <t>2171-28160</t>
  </si>
  <si>
    <t>2171-28161</t>
  </si>
  <si>
    <t>2171-28162</t>
  </si>
  <si>
    <t>1671-82852</t>
  </si>
  <si>
    <t>1671-84572</t>
  </si>
  <si>
    <t>3121-88834</t>
  </si>
  <si>
    <t>3121-88835</t>
  </si>
  <si>
    <t>3121-88836</t>
  </si>
  <si>
    <t>3121-88837</t>
  </si>
  <si>
    <t>3121-88838</t>
  </si>
  <si>
    <t>2171-28200</t>
  </si>
  <si>
    <t>1671-81255</t>
  </si>
  <si>
    <t>1671-84570</t>
  </si>
  <si>
    <t>1671-84571</t>
  </si>
  <si>
    <t>1671-84577</t>
  </si>
  <si>
    <t>3121-61317</t>
  </si>
  <si>
    <t>3121-11761</t>
  </si>
  <si>
    <t>1671-82664</t>
  </si>
  <si>
    <t>3121-88808</t>
  </si>
  <si>
    <t>3121-88593</t>
  </si>
  <si>
    <t>3121-88592</t>
  </si>
  <si>
    <t>1671-84611</t>
  </si>
  <si>
    <t>DEAD BIRD UNDER NEST</t>
  </si>
  <si>
    <t>3121-88591</t>
  </si>
  <si>
    <t>3121-88594</t>
  </si>
  <si>
    <t>3121-88810</t>
  </si>
  <si>
    <t>3121-88811</t>
  </si>
  <si>
    <t>FIRST, LATE</t>
  </si>
  <si>
    <t>3121-88812</t>
  </si>
  <si>
    <t>UNPAINTED</t>
  </si>
  <si>
    <t>212 G</t>
  </si>
  <si>
    <t>1671-82099</t>
  </si>
  <si>
    <t>C</t>
  </si>
  <si>
    <t>3121-88823</t>
  </si>
  <si>
    <t>3121-88813</t>
  </si>
  <si>
    <t>3121-88814</t>
  </si>
  <si>
    <t>212G</t>
  </si>
  <si>
    <t>ABAND - COLLECTED</t>
  </si>
  <si>
    <t>KIDS DEAD IN NEST</t>
  </si>
  <si>
    <t>18..25</t>
  </si>
  <si>
    <t>DUDS!</t>
  </si>
  <si>
    <t>CAUGHT ACROSS STREET ON 7/6</t>
  </si>
  <si>
    <t>2171-28171</t>
  </si>
  <si>
    <t>1671-82736</t>
  </si>
  <si>
    <t>3121-88824</t>
  </si>
  <si>
    <t>3121-88817</t>
  </si>
  <si>
    <t>FIRST,LATE</t>
  </si>
  <si>
    <t>AT LEAST 3 KIDS DEAD IN NEST</t>
  </si>
  <si>
    <t>3121-88825</t>
  </si>
  <si>
    <t>AT LEAST 3 K DEAD IN NEST</t>
  </si>
  <si>
    <t>DUDS</t>
  </si>
  <si>
    <t>SECOND BROOD</t>
  </si>
  <si>
    <t>SAT BY NEST - NEVER GOT A MATE</t>
  </si>
  <si>
    <t>3121-88818</t>
  </si>
  <si>
    <t>TIBERIO</t>
  </si>
  <si>
    <t>3121-88819</t>
  </si>
  <si>
    <t>3121-88820</t>
  </si>
  <si>
    <t>3121-88821</t>
  </si>
  <si>
    <t>3121-88822</t>
  </si>
  <si>
    <t>3121-88826</t>
  </si>
  <si>
    <t>3121-88827</t>
  </si>
  <si>
    <t>3121-88828</t>
  </si>
  <si>
    <t>3121-88829</t>
  </si>
  <si>
    <t>PREVIOUS?</t>
  </si>
  <si>
    <t>RECAP (NOT PAINTED)</t>
  </si>
  <si>
    <t>TWO DIFF MALES 3121-88804 (76) 1671-82531 (78)</t>
  </si>
  <si>
    <t>1671-88513</t>
  </si>
  <si>
    <t>3121-61014</t>
  </si>
  <si>
    <t>3121-88830</t>
  </si>
  <si>
    <t>1671-84589</t>
  </si>
  <si>
    <t>BANDED, NO PAINT</t>
  </si>
  <si>
    <t>3121-88840</t>
  </si>
  <si>
    <t>3121-61026</t>
  </si>
  <si>
    <t>3121-61034</t>
  </si>
  <si>
    <t>CAUGHT AT 299 NEIMI ROAD 7/6</t>
  </si>
  <si>
    <t>3121-88839</t>
  </si>
  <si>
    <t>BAND, NO PAINT</t>
  </si>
  <si>
    <t>DIED IN NET</t>
  </si>
  <si>
    <t>3121-88831</t>
  </si>
  <si>
    <t>3121-88832</t>
  </si>
  <si>
    <t>3121-88833</t>
  </si>
  <si>
    <t>3121-88841</t>
  </si>
  <si>
    <t>3121-88842</t>
  </si>
  <si>
    <t>1671-84508</t>
  </si>
  <si>
    <t>5A-1</t>
  </si>
  <si>
    <t>5A-2</t>
  </si>
  <si>
    <t>5A-3</t>
  </si>
  <si>
    <t>5A4</t>
  </si>
  <si>
    <t>5A-5</t>
  </si>
  <si>
    <t>5A-6</t>
  </si>
  <si>
    <t>5A-7</t>
  </si>
  <si>
    <t>5A-8</t>
  </si>
  <si>
    <t>5A-9</t>
  </si>
  <si>
    <t>5A-10</t>
  </si>
  <si>
    <t>5A-11</t>
  </si>
  <si>
    <t>5A-12</t>
  </si>
  <si>
    <t>5A-13</t>
  </si>
  <si>
    <t>5A-14</t>
  </si>
  <si>
    <t>5A-15</t>
  </si>
  <si>
    <t>5A-16</t>
  </si>
  <si>
    <t>5A-17</t>
  </si>
  <si>
    <t>5A-18</t>
  </si>
  <si>
    <t>5A-19</t>
  </si>
  <si>
    <t>5A-20</t>
  </si>
  <si>
    <t>5A-21</t>
  </si>
  <si>
    <t>5A-22</t>
  </si>
  <si>
    <t>5A-23</t>
  </si>
  <si>
    <t>5A-24</t>
  </si>
  <si>
    <t>5B-1</t>
  </si>
  <si>
    <t>5B-2</t>
  </si>
  <si>
    <t>5B-3</t>
  </si>
  <si>
    <t>5B-4</t>
  </si>
  <si>
    <t>5B-5</t>
  </si>
  <si>
    <t>5B-6</t>
  </si>
  <si>
    <t>5B-7</t>
  </si>
  <si>
    <t>5B-8</t>
  </si>
  <si>
    <t>5B-9</t>
  </si>
  <si>
    <t>5B-10</t>
  </si>
  <si>
    <t>5B-11</t>
  </si>
  <si>
    <t>5B-12</t>
  </si>
  <si>
    <t>5B-13</t>
  </si>
  <si>
    <t>5B-14</t>
  </si>
  <si>
    <t>5B-15</t>
  </si>
  <si>
    <t>5B-16</t>
  </si>
  <si>
    <t>5B-17</t>
  </si>
  <si>
    <t>5B-18</t>
  </si>
  <si>
    <t>5B-19</t>
  </si>
  <si>
    <t>5B-20</t>
  </si>
  <si>
    <t>3A-1</t>
  </si>
  <si>
    <t>3A-2</t>
  </si>
  <si>
    <t>3A-3</t>
  </si>
  <si>
    <t>3A-4</t>
  </si>
  <si>
    <t>3A-5</t>
  </si>
  <si>
    <t>3A-6</t>
  </si>
  <si>
    <t>3A-7</t>
  </si>
  <si>
    <t>3A-8</t>
  </si>
  <si>
    <t>3A-9</t>
  </si>
  <si>
    <t>3A-10</t>
  </si>
  <si>
    <t>3A-11</t>
  </si>
  <si>
    <t>3A-12</t>
  </si>
  <si>
    <t>3A-13</t>
  </si>
  <si>
    <t>3A-14</t>
  </si>
  <si>
    <t>3A-15</t>
  </si>
  <si>
    <t>3A-16</t>
  </si>
  <si>
    <t>3A-17</t>
  </si>
  <si>
    <t>3A-18</t>
  </si>
  <si>
    <t>3A-19</t>
  </si>
  <si>
    <t>3A-20</t>
  </si>
  <si>
    <t>3A-21</t>
  </si>
  <si>
    <t>3A-22</t>
  </si>
  <si>
    <t>3A-23</t>
  </si>
  <si>
    <t>3A-24</t>
  </si>
  <si>
    <t>3B-1</t>
  </si>
  <si>
    <t>3B-2</t>
  </si>
  <si>
    <t>3B-3</t>
  </si>
  <si>
    <t>3B-4</t>
  </si>
  <si>
    <t>3B-5</t>
  </si>
  <si>
    <t>3B-6</t>
  </si>
  <si>
    <t>3B-7</t>
  </si>
  <si>
    <t>3B-8</t>
  </si>
  <si>
    <t>3B-9</t>
  </si>
  <si>
    <t>3B-10</t>
  </si>
  <si>
    <t>3B-11</t>
  </si>
  <si>
    <t>3B-12</t>
  </si>
  <si>
    <t>3B-13</t>
  </si>
  <si>
    <t>3B-14</t>
  </si>
  <si>
    <t>3B-15</t>
  </si>
  <si>
    <t>3B-16</t>
  </si>
  <si>
    <t>3B-17</t>
  </si>
  <si>
    <t>3B-18</t>
  </si>
  <si>
    <t>3B-19</t>
  </si>
  <si>
    <t>3B-20</t>
  </si>
  <si>
    <t>3B-21</t>
  </si>
  <si>
    <t>3B-22</t>
  </si>
  <si>
    <t>3B-23</t>
  </si>
  <si>
    <t>3B-24</t>
  </si>
  <si>
    <t>4A-1</t>
  </si>
  <si>
    <t>4A-2</t>
  </si>
  <si>
    <t>4A-3</t>
  </si>
  <si>
    <t>4A-4</t>
  </si>
  <si>
    <t>4A-5</t>
  </si>
  <si>
    <t>4A-6</t>
  </si>
  <si>
    <t>4A-7</t>
  </si>
  <si>
    <t>4A-8</t>
  </si>
  <si>
    <t>4A-9</t>
  </si>
  <si>
    <t>4A-10</t>
  </si>
  <si>
    <t>4A-11</t>
  </si>
  <si>
    <t>4A-12</t>
  </si>
  <si>
    <t>4A-13</t>
  </si>
  <si>
    <t>4A-14</t>
  </si>
  <si>
    <t>4A-15</t>
  </si>
  <si>
    <t>4A-16</t>
  </si>
  <si>
    <t>4A-17</t>
  </si>
  <si>
    <t>4A-18</t>
  </si>
  <si>
    <t>4A-19</t>
  </si>
  <si>
    <t>4A-20</t>
  </si>
  <si>
    <t>1A-1</t>
  </si>
  <si>
    <t>1A-2</t>
  </si>
  <si>
    <t>1A-3</t>
  </si>
  <si>
    <t>1A-4</t>
  </si>
  <si>
    <t>1A-5</t>
  </si>
  <si>
    <t>1A-6</t>
  </si>
  <si>
    <t>1A-7</t>
  </si>
  <si>
    <t>1A-8</t>
  </si>
  <si>
    <t>1A-9</t>
  </si>
  <si>
    <t>1A-10</t>
  </si>
  <si>
    <t>1A-11</t>
  </si>
  <si>
    <t>1A-12</t>
  </si>
  <si>
    <t>1A-13</t>
  </si>
  <si>
    <t>1A-14</t>
  </si>
  <si>
    <t>1A-15</t>
  </si>
  <si>
    <t>1A-16</t>
  </si>
  <si>
    <t>1A-17</t>
  </si>
  <si>
    <t>1A-18</t>
  </si>
  <si>
    <t>1A-19</t>
  </si>
  <si>
    <t>1A-20</t>
  </si>
  <si>
    <t>1A-21</t>
  </si>
  <si>
    <t>1A-22</t>
  </si>
  <si>
    <t>1A-23</t>
  </si>
  <si>
    <t>1A-24</t>
  </si>
  <si>
    <t>1B-1</t>
  </si>
  <si>
    <t>1B-2</t>
  </si>
  <si>
    <t>1B-3</t>
  </si>
  <si>
    <t>1B-4</t>
  </si>
  <si>
    <t>1B-5</t>
  </si>
  <si>
    <t>1B-6</t>
  </si>
  <si>
    <t>1B-7</t>
  </si>
  <si>
    <t>1B-8</t>
  </si>
  <si>
    <t>1B-9</t>
  </si>
  <si>
    <t>1B-10</t>
  </si>
  <si>
    <t>1B-11</t>
  </si>
  <si>
    <t>1B-12</t>
  </si>
  <si>
    <t>1B-13</t>
  </si>
  <si>
    <t>1B-14</t>
  </si>
  <si>
    <t>1B-15</t>
  </si>
  <si>
    <t>1B-16</t>
  </si>
  <si>
    <t>1B-17</t>
  </si>
  <si>
    <t>1B-18</t>
  </si>
  <si>
    <t>1B-19</t>
  </si>
  <si>
    <t>1B-20</t>
  </si>
  <si>
    <t>1B-21</t>
  </si>
  <si>
    <t>1B-22</t>
  </si>
  <si>
    <t>1B-23</t>
  </si>
  <si>
    <t>1B-24</t>
  </si>
  <si>
    <t>2A-1</t>
  </si>
  <si>
    <t>2A-2</t>
  </si>
  <si>
    <t>2A-3</t>
  </si>
  <si>
    <t>2A-4</t>
  </si>
  <si>
    <t>2A-5</t>
  </si>
  <si>
    <t>2A-6</t>
  </si>
  <si>
    <t>2A-7</t>
  </si>
  <si>
    <t>2A-8</t>
  </si>
  <si>
    <t>2A-9</t>
  </si>
  <si>
    <t>2A-10</t>
  </si>
  <si>
    <t>2A-11</t>
  </si>
  <si>
    <t>2A-12</t>
  </si>
  <si>
    <t>2A-13</t>
  </si>
  <si>
    <t>2A-14</t>
  </si>
  <si>
    <t>2A-15</t>
  </si>
  <si>
    <t>2A-16</t>
  </si>
  <si>
    <t>2A-17</t>
  </si>
  <si>
    <t>2A-18</t>
  </si>
  <si>
    <t>2A-19</t>
  </si>
  <si>
    <t>2A-20</t>
  </si>
  <si>
    <t>2A-21</t>
  </si>
  <si>
    <t>2A-22</t>
  </si>
  <si>
    <t>2A-23</t>
  </si>
  <si>
    <t>2A-24</t>
  </si>
  <si>
    <t>2B-1</t>
  </si>
  <si>
    <t>2B-2</t>
  </si>
  <si>
    <t>2B-3</t>
  </si>
  <si>
    <t>2B-4</t>
  </si>
  <si>
    <t>2B-5</t>
  </si>
  <si>
    <t>2B-6</t>
  </si>
  <si>
    <t>2B-7</t>
  </si>
  <si>
    <t>2B-8</t>
  </si>
  <si>
    <t>2B-9</t>
  </si>
  <si>
    <t>2B-10</t>
  </si>
  <si>
    <t>2B-11</t>
  </si>
  <si>
    <t>2B-12</t>
  </si>
  <si>
    <t>2B-13</t>
  </si>
  <si>
    <t>2B-14</t>
  </si>
  <si>
    <t>2B-15</t>
  </si>
  <si>
    <t>2B-16</t>
  </si>
  <si>
    <t>2B-17</t>
  </si>
  <si>
    <t>2B-18</t>
  </si>
  <si>
    <t>2B-19</t>
  </si>
  <si>
    <t>2B-20</t>
  </si>
  <si>
    <t>2B-21</t>
  </si>
  <si>
    <t>2B-22</t>
  </si>
  <si>
    <t>6A-1</t>
  </si>
  <si>
    <t>6A-2</t>
  </si>
  <si>
    <t>6A-3</t>
  </si>
  <si>
    <t>6A-4</t>
  </si>
  <si>
    <t>6A-5</t>
  </si>
  <si>
    <t>6A-6</t>
  </si>
  <si>
    <t>6A-7</t>
  </si>
  <si>
    <t>6A-8</t>
  </si>
  <si>
    <t>6A-9</t>
  </si>
  <si>
    <t>6A-10</t>
  </si>
  <si>
    <t>6A-11</t>
  </si>
  <si>
    <t>6A-12</t>
  </si>
  <si>
    <t>6A-13</t>
  </si>
  <si>
    <t>6A-14</t>
  </si>
  <si>
    <t>6A-15</t>
  </si>
  <si>
    <t>6A-16</t>
  </si>
  <si>
    <t>6A-17</t>
  </si>
  <si>
    <t>6A-18</t>
  </si>
  <si>
    <t>4B-1</t>
  </si>
  <si>
    <t>4B-2</t>
  </si>
  <si>
    <t>4B-3</t>
  </si>
  <si>
    <t>4B-4</t>
  </si>
  <si>
    <t>6A-19</t>
  </si>
  <si>
    <t>6A-20</t>
  </si>
  <si>
    <t>6A-21</t>
  </si>
  <si>
    <t>6A-22</t>
  </si>
  <si>
    <t>6A-23</t>
  </si>
  <si>
    <t>6A-24</t>
  </si>
  <si>
    <t>6B-1</t>
  </si>
  <si>
    <t>6B-2</t>
  </si>
  <si>
    <t>6B-3</t>
  </si>
  <si>
    <t>6B-4</t>
  </si>
  <si>
    <t>6B-5</t>
  </si>
  <si>
    <t>6B-6</t>
  </si>
  <si>
    <t>R1A-22</t>
  </si>
  <si>
    <t>R1A-23</t>
  </si>
  <si>
    <t>R1A-24</t>
  </si>
  <si>
    <t>R1B-1</t>
  </si>
  <si>
    <t>R1B-2</t>
  </si>
  <si>
    <t>R1B-3</t>
  </si>
  <si>
    <t>R1B-4</t>
  </si>
  <si>
    <t>R1B-5</t>
  </si>
  <si>
    <t>R1B-6</t>
  </si>
  <si>
    <t>R1B-7</t>
  </si>
  <si>
    <t>R1B-8</t>
  </si>
  <si>
    <t>R1B-9</t>
  </si>
  <si>
    <t>R1B-10</t>
  </si>
  <si>
    <t>R1B-11</t>
  </si>
  <si>
    <t>R1B-12</t>
  </si>
  <si>
    <t>R1B-13</t>
  </si>
  <si>
    <t>R1B-14</t>
  </si>
  <si>
    <t>R1B-15</t>
  </si>
  <si>
    <t>R1B-16</t>
  </si>
  <si>
    <t>R1B-17</t>
  </si>
  <si>
    <t>R1B-18</t>
  </si>
  <si>
    <t>R1B-19</t>
  </si>
  <si>
    <t>R1B-20</t>
  </si>
  <si>
    <t>R1B-21</t>
  </si>
  <si>
    <t>R1B-22</t>
  </si>
  <si>
    <t>R1B-23</t>
  </si>
  <si>
    <t>R1B-24</t>
  </si>
  <si>
    <t>R3A-1</t>
  </si>
  <si>
    <t>R3A-2</t>
  </si>
  <si>
    <t>R3A-3</t>
  </si>
  <si>
    <t>R3A-4</t>
  </si>
  <si>
    <t>R3A-5</t>
  </si>
  <si>
    <t>R3A-6</t>
  </si>
  <si>
    <t>R2A-1</t>
  </si>
  <si>
    <t>R2A-2</t>
  </si>
  <si>
    <t>R2A-3</t>
  </si>
  <si>
    <t>R2A-4</t>
  </si>
  <si>
    <t>R2A-5</t>
  </si>
  <si>
    <t>R2A-6</t>
  </si>
  <si>
    <t>R2A-7</t>
  </si>
  <si>
    <t>R2A-8</t>
  </si>
  <si>
    <t>R2A-9</t>
  </si>
  <si>
    <t>R2A-10</t>
  </si>
  <si>
    <t>R2A-11</t>
  </si>
  <si>
    <t>R2A-12</t>
  </si>
  <si>
    <t>R2A-13</t>
  </si>
  <si>
    <t>R2A-14</t>
  </si>
  <si>
    <t>R2A-15</t>
  </si>
  <si>
    <t>R2A-16</t>
  </si>
  <si>
    <t>R2A-17</t>
  </si>
  <si>
    <t>R2A-18</t>
  </si>
  <si>
    <t>R2A-19</t>
  </si>
  <si>
    <t>R2A-20</t>
  </si>
  <si>
    <t>R2A-21</t>
  </si>
  <si>
    <t>R2A-22</t>
  </si>
  <si>
    <t>R2A-23</t>
  </si>
  <si>
    <t>R2B-1</t>
  </si>
  <si>
    <t>R2B-2</t>
  </si>
  <si>
    <t>R2B-3</t>
  </si>
  <si>
    <t>R2B-4</t>
  </si>
  <si>
    <t>R2B-5</t>
  </si>
  <si>
    <t>R2B-6</t>
  </si>
  <si>
    <t>R2B-7</t>
  </si>
  <si>
    <t>R2B-8</t>
  </si>
  <si>
    <t>R2B-9</t>
  </si>
  <si>
    <t>R2B-10</t>
  </si>
  <si>
    <t>R2B-11</t>
  </si>
  <si>
    <t>R2B-12</t>
  </si>
  <si>
    <t>R2B-13</t>
  </si>
  <si>
    <t>R2B-14</t>
  </si>
  <si>
    <t>R2B-15</t>
  </si>
  <si>
    <t>R2B-16</t>
  </si>
  <si>
    <t>R2B-17</t>
  </si>
  <si>
    <t>R2B-18</t>
  </si>
  <si>
    <t>R2B-19</t>
  </si>
  <si>
    <t>R2B-20</t>
  </si>
  <si>
    <t>R2B-21</t>
  </si>
  <si>
    <t>R2B-22</t>
  </si>
  <si>
    <t>R2B-23</t>
  </si>
  <si>
    <t>R2B-24</t>
  </si>
  <si>
    <t>R3A-7</t>
  </si>
  <si>
    <t>R3A-8</t>
  </si>
  <si>
    <t>R3A-9</t>
  </si>
  <si>
    <t>R3A-10</t>
  </si>
  <si>
    <t>R1A-20</t>
  </si>
  <si>
    <t>R1A-21</t>
  </si>
  <si>
    <t>R1A-19</t>
  </si>
  <si>
    <t>R1A-1</t>
  </si>
  <si>
    <t>R1A-2</t>
  </si>
  <si>
    <t>R1A-3</t>
  </si>
  <si>
    <t>R1A-4</t>
  </si>
  <si>
    <t>R1A-5</t>
  </si>
  <si>
    <t>R1A-6</t>
  </si>
  <si>
    <t>R1A-7</t>
  </si>
  <si>
    <t>R1A-8</t>
  </si>
  <si>
    <t>R1A-9</t>
  </si>
  <si>
    <t>R1A-10</t>
  </si>
  <si>
    <t>R1A-11</t>
  </si>
  <si>
    <t>R1A-12</t>
  </si>
  <si>
    <t>R1A-13</t>
  </si>
  <si>
    <t>R1A-14</t>
  </si>
  <si>
    <t>R1A-15</t>
  </si>
  <si>
    <t>R1A-16</t>
  </si>
  <si>
    <t>R1A-17</t>
  </si>
  <si>
    <t>R1A-18</t>
  </si>
  <si>
    <t>KID'S BLOOD?-1</t>
  </si>
  <si>
    <t>KID'S BLOOD?-2</t>
  </si>
  <si>
    <t>COMPLETE FAMILY?</t>
  </si>
  <si>
    <t>JDA1A-1-6</t>
  </si>
  <si>
    <t>JDA1A-17-19</t>
  </si>
  <si>
    <t>JDA1A-7-11</t>
  </si>
  <si>
    <t>JDA1A-12-16</t>
  </si>
  <si>
    <t>JDA1B-1-4</t>
  </si>
  <si>
    <t>JDA1A-20-24</t>
  </si>
  <si>
    <t>JDA1B-11-15</t>
  </si>
  <si>
    <t>JDA1B20-24</t>
  </si>
  <si>
    <t>JDA1B16-19</t>
  </si>
  <si>
    <t>JDA1B5-10</t>
  </si>
  <si>
    <t>RJS1B2-5</t>
  </si>
  <si>
    <t>RJS1B6-10</t>
  </si>
  <si>
    <t>RJS1B17-21</t>
  </si>
  <si>
    <t>RJS1B10-16</t>
  </si>
  <si>
    <t>RJS1A-16-20</t>
  </si>
  <si>
    <t>RJS1B22,23</t>
  </si>
  <si>
    <t>RJS1A-1-5</t>
  </si>
  <si>
    <t>RJS1A-11-15</t>
  </si>
  <si>
    <t>RJS1A-6-10</t>
  </si>
  <si>
    <t>RJS1A21-24, 1B 1</t>
  </si>
  <si>
    <t>MB1A7-11</t>
  </si>
  <si>
    <t>MB1A-7-11</t>
  </si>
  <si>
    <t>MB1A21-24, 1B-1</t>
  </si>
  <si>
    <t>MB1B2-6</t>
  </si>
  <si>
    <t>MB1A-16-20</t>
  </si>
  <si>
    <t>MB1A-12-15</t>
  </si>
  <si>
    <t>MB-1B-12-15</t>
  </si>
  <si>
    <t>MB-1B-16-20</t>
  </si>
  <si>
    <t>MB-1A-1-6</t>
  </si>
  <si>
    <t>RJS2A-6,7</t>
  </si>
  <si>
    <t>RSJ2A-6,7</t>
  </si>
  <si>
    <t>RJS2A,8-13</t>
  </si>
  <si>
    <t>RJS2B-11-15</t>
  </si>
  <si>
    <t>RJS2A - 14-17</t>
  </si>
  <si>
    <t>RJS2A-18-22</t>
  </si>
  <si>
    <t>RJS2B,8-10</t>
  </si>
  <si>
    <t>RJS2B16-21</t>
  </si>
  <si>
    <t>RJS2A,1-5</t>
  </si>
  <si>
    <t>RJS2B,4-7</t>
  </si>
  <si>
    <t>RJS2A,23-24, 2B1-3</t>
  </si>
  <si>
    <t>JDA-2A-1-4</t>
  </si>
  <si>
    <t>JDA2B1-5</t>
  </si>
  <si>
    <t>JDA2B-6-10</t>
  </si>
  <si>
    <t>JDA-2A-5-8</t>
  </si>
  <si>
    <t>JDA-2B-17-21</t>
  </si>
  <si>
    <t>JDA-2A-9-13</t>
  </si>
  <si>
    <t>JDA-2A-14-18</t>
  </si>
  <si>
    <t>JDA-2B-11-16</t>
  </si>
  <si>
    <t>JDA-2A-19</t>
  </si>
  <si>
    <t>JDA-2A-20-24</t>
  </si>
  <si>
    <t>MAB2A-3-7</t>
  </si>
  <si>
    <t>MAB-2A-3-7</t>
  </si>
  <si>
    <t>MAB-2A-19-23</t>
  </si>
  <si>
    <t>MB-1B-21-24, MAB 2A- 1,2</t>
  </si>
  <si>
    <t>MAB-2B-14-18</t>
  </si>
  <si>
    <t>MAB-2A-8-12</t>
  </si>
  <si>
    <t>MAB-2A-13-18</t>
  </si>
  <si>
    <t>MAB-2B-6</t>
  </si>
  <si>
    <t>MAB-2B-24, MAB-3A-1-3</t>
  </si>
  <si>
    <t>MAB-2B-7-10, MAB-2B-19</t>
  </si>
  <si>
    <t>MAB-2A-24,2B-1-5</t>
  </si>
  <si>
    <t>MAB-2B-11-13</t>
  </si>
  <si>
    <t>MAB-2B-20-23</t>
  </si>
  <si>
    <t>MAB-3A-17-21</t>
  </si>
  <si>
    <t>MAB-3B-3-7</t>
  </si>
  <si>
    <t>MAB-3A-22-24. MAB-3B-1-2</t>
  </si>
  <si>
    <t>MAB-3B-8-12</t>
  </si>
  <si>
    <t>MAB-3A-9-12</t>
  </si>
  <si>
    <t>MAB-3A-13-16</t>
  </si>
  <si>
    <t>MAB-3B-16-19</t>
  </si>
  <si>
    <t>MAB-3B-13-15</t>
  </si>
  <si>
    <t>MAB-3B-20-24</t>
  </si>
  <si>
    <t>MAB-3A-4-8</t>
  </si>
  <si>
    <t>JDA-3A-5-9</t>
  </si>
  <si>
    <t>JDA-3B-16-19</t>
  </si>
  <si>
    <t>JDA-3A-1-4</t>
  </si>
  <si>
    <t>JDA-3A-10-13</t>
  </si>
  <si>
    <t>JDA-3A-18-21</t>
  </si>
  <si>
    <t>JDA-3A-14-17</t>
  </si>
  <si>
    <t>JDA-3A-22-24, 3B-1</t>
  </si>
  <si>
    <t>JDA-3B-2-6</t>
  </si>
  <si>
    <t>JDA-3B-7-10</t>
  </si>
  <si>
    <t>JDA-3B-20-23</t>
  </si>
  <si>
    <t>JDA-3B-11-15</t>
  </si>
  <si>
    <t>RJS2B22-24, 3A-1</t>
  </si>
  <si>
    <t>RJS-3A-2-3</t>
  </si>
  <si>
    <t>RJS3A-6-9</t>
  </si>
  <si>
    <t>RJS-3A-14-16</t>
  </si>
  <si>
    <t>RJS-3A-4-5</t>
  </si>
  <si>
    <t>RJS-3A-10-13</t>
  </si>
  <si>
    <t>RJS-4A-1-5</t>
  </si>
  <si>
    <t>RJS-4A-6-8</t>
  </si>
  <si>
    <t>RJS-4A-9-10</t>
  </si>
  <si>
    <t>RJS-4A-11-15</t>
  </si>
  <si>
    <t>RJS-4A-16-19</t>
  </si>
  <si>
    <t>RJS-4B-5-9</t>
  </si>
  <si>
    <t>RJS4B-19-21</t>
  </si>
  <si>
    <t>RJS-4A -24, 4B-1-4</t>
  </si>
  <si>
    <t>RJS-4B-14-18</t>
  </si>
  <si>
    <t>RJS-4B-10-13</t>
  </si>
  <si>
    <t>RJS-4A-20-23</t>
  </si>
  <si>
    <t>RJS-5A-1-4</t>
  </si>
  <si>
    <t>RJS-5A-20-22</t>
  </si>
  <si>
    <t>RJS-5A-12-15</t>
  </si>
  <si>
    <t>RJS5A-23,24, 5B-1-3</t>
  </si>
  <si>
    <t>RJS5B-15-18</t>
  </si>
  <si>
    <t>RJS-5B-19-22</t>
  </si>
  <si>
    <t>RJS-5A-5-8</t>
  </si>
  <si>
    <t>RJS-5A-16-19</t>
  </si>
  <si>
    <t>RJS-5B-4-6</t>
  </si>
  <si>
    <t>RJS-5B-7-10</t>
  </si>
  <si>
    <t>RJS-5B-11-14</t>
  </si>
  <si>
    <t>RJS-5A-9-11</t>
  </si>
  <si>
    <t>JDA-4A-11-14</t>
  </si>
  <si>
    <t>JDA-4B-8-11</t>
  </si>
  <si>
    <t>JDA-4B-17-21</t>
  </si>
  <si>
    <t>JDA-4B-22-24</t>
  </si>
  <si>
    <t>3121-82830</t>
  </si>
  <si>
    <t>JDA-4A-1-5</t>
  </si>
  <si>
    <t>JDA-4A-6-10</t>
  </si>
  <si>
    <t>JDA-4B-12-16</t>
  </si>
  <si>
    <t>JDA-4B-1-3</t>
  </si>
  <si>
    <t>JDA-4B-4-7</t>
  </si>
  <si>
    <t>JDA-4A-15-18</t>
  </si>
  <si>
    <t>JDA-4A-19-24</t>
  </si>
  <si>
    <t>JDA-5A-20-23</t>
  </si>
  <si>
    <t>JDA-5A-24,, 5B-1</t>
  </si>
  <si>
    <t>JDA-5A-6-10</t>
  </si>
  <si>
    <t>JDA-5A-1-5</t>
  </si>
  <si>
    <t>JDA-5B-12-14</t>
  </si>
  <si>
    <t>JDA-5B-15-19</t>
  </si>
  <si>
    <t>JDA-5A-11-14</t>
  </si>
  <si>
    <t>JDA-5A-15-19</t>
  </si>
  <si>
    <t>JDA-5B-5-7</t>
  </si>
  <si>
    <t>JDA-5B-8-10</t>
  </si>
  <si>
    <t>JDA-5B-11</t>
  </si>
  <si>
    <t>JDA-5B-2-4</t>
  </si>
  <si>
    <t>ThHu</t>
  </si>
  <si>
    <t>ThSa</t>
  </si>
  <si>
    <t>ThBr</t>
  </si>
  <si>
    <t>BrHu</t>
  </si>
  <si>
    <t>BrSa</t>
  </si>
  <si>
    <t>BrBr</t>
  </si>
  <si>
    <t>BeHu</t>
  </si>
  <si>
    <t>BeSa</t>
  </si>
  <si>
    <t>BeBr</t>
  </si>
  <si>
    <t>VeHu</t>
  </si>
  <si>
    <t>VeSa</t>
  </si>
  <si>
    <t>VeBr</t>
  </si>
  <si>
    <t>ThHu - 2</t>
  </si>
  <si>
    <t>ThSa - 2</t>
  </si>
  <si>
    <t>ThBr - 2</t>
  </si>
  <si>
    <t>BrHu - 2</t>
  </si>
  <si>
    <t>BrSa - 2</t>
  </si>
  <si>
    <t>BrBr - 2</t>
  </si>
  <si>
    <t>BeHu - 2</t>
  </si>
  <si>
    <t>BeSa - 2</t>
  </si>
  <si>
    <t>BeBr - 2</t>
  </si>
  <si>
    <t>VeHu - 2</t>
  </si>
  <si>
    <t>VeSa - 2</t>
  </si>
  <si>
    <t>VeBr - 2</t>
  </si>
  <si>
    <t>FEW FEATHERS/PATCH</t>
  </si>
  <si>
    <t>TOO FEW FEATHERS TO SCORE</t>
  </si>
  <si>
    <t>ONLY 1 CARD</t>
  </si>
  <si>
    <t>throat pc1</t>
  </si>
  <si>
    <t>breast pc1</t>
  </si>
  <si>
    <t>belly pc1</t>
  </si>
  <si>
    <t>vent pc1</t>
  </si>
  <si>
    <t>band</t>
  </si>
  <si>
    <t>sex</t>
  </si>
  <si>
    <t>Pop</t>
  </si>
  <si>
    <t>New York</t>
  </si>
  <si>
    <t>Year</t>
  </si>
  <si>
    <t>bandyear</t>
  </si>
  <si>
    <t>CI1</t>
  </si>
  <si>
    <t>1671-81255_2002</t>
  </si>
  <si>
    <t>1671-82041_2002</t>
  </si>
  <si>
    <t>1671-82042_2002</t>
  </si>
  <si>
    <t>1671-82099_2002</t>
  </si>
  <si>
    <t>1671-82168_2002</t>
  </si>
  <si>
    <t>1671-82258_2002</t>
  </si>
  <si>
    <t>1671-82320_2002</t>
  </si>
  <si>
    <t>1671-82379_2002</t>
  </si>
  <si>
    <t>1671-82394_2002</t>
  </si>
  <si>
    <t>1671-82450_2002</t>
  </si>
  <si>
    <t>1671-82451_2002</t>
  </si>
  <si>
    <t>1671-82454_2002</t>
  </si>
  <si>
    <t>1671-82455_2002</t>
  </si>
  <si>
    <t>1671-82463_2002</t>
  </si>
  <si>
    <t>1671-82478_2002</t>
  </si>
  <si>
    <t>1671-82484_2002</t>
  </si>
  <si>
    <t>1671-82488_2002</t>
  </si>
  <si>
    <t>1671-82520_2002</t>
  </si>
  <si>
    <t>1671-82531_2002</t>
  </si>
  <si>
    <t>1671-82532_2002</t>
  </si>
  <si>
    <t>1671-82545_2002</t>
  </si>
  <si>
    <t>1671-82565_2002</t>
  </si>
  <si>
    <t>1671-82584_2002</t>
  </si>
  <si>
    <t>1671-82615_2002</t>
  </si>
  <si>
    <t>1671-82616_2002</t>
  </si>
  <si>
    <t>1671-82657_2002</t>
  </si>
  <si>
    <t>1671-82662_2002</t>
  </si>
  <si>
    <t>1671-82664_2002</t>
  </si>
  <si>
    <t>1671-82712_2002</t>
  </si>
  <si>
    <t>1671-82713_2002</t>
  </si>
  <si>
    <t>1671-82714_2002</t>
  </si>
  <si>
    <t>1671-82715_2002</t>
  </si>
  <si>
    <t>1671-82736_2002</t>
  </si>
  <si>
    <t>1671-82830_2002</t>
  </si>
  <si>
    <t>1671-82852_2002</t>
  </si>
  <si>
    <t>1671-82897_2002</t>
  </si>
  <si>
    <t>1671-82915_2002</t>
  </si>
  <si>
    <t>1671-84508_2002</t>
  </si>
  <si>
    <t>1671-84509_2002</t>
  </si>
  <si>
    <t>1671-84510_2002</t>
  </si>
  <si>
    <t>1671-84512_2002</t>
  </si>
  <si>
    <t>1671-84513_2002</t>
  </si>
  <si>
    <t>1671-84515_2002</t>
  </si>
  <si>
    <t>1671-84519_2002</t>
  </si>
  <si>
    <t>1671-84520_2002</t>
  </si>
  <si>
    <t>1671-84524_2002</t>
  </si>
  <si>
    <t>1671-84525_2002</t>
  </si>
  <si>
    <t>1671-84529_2002</t>
  </si>
  <si>
    <t>1671-84531_2002</t>
  </si>
  <si>
    <t>1671-84532_2002</t>
  </si>
  <si>
    <t>1671-84537_2002</t>
  </si>
  <si>
    <t>1671-84539_2002</t>
  </si>
  <si>
    <t>1671-84542_2002</t>
  </si>
  <si>
    <t>1671-84544_2002</t>
  </si>
  <si>
    <t>1671-84546_2002</t>
  </si>
  <si>
    <t>1671-84547_2002</t>
  </si>
  <si>
    <t>1671-84548_2002</t>
  </si>
  <si>
    <t>1671-84550_2002</t>
  </si>
  <si>
    <t>1671-84551_2002</t>
  </si>
  <si>
    <t>1671-84553_2002</t>
  </si>
  <si>
    <t>1671-84557_2002</t>
  </si>
  <si>
    <t>1671-84561_2002</t>
  </si>
  <si>
    <t>1671-84563_2002</t>
  </si>
  <si>
    <t>1671-84568_2002</t>
  </si>
  <si>
    <t>1671-84569_2002</t>
  </si>
  <si>
    <t>1671-84570_2002</t>
  </si>
  <si>
    <t>1671-84571_2002</t>
  </si>
  <si>
    <t>1671-84572_2002</t>
  </si>
  <si>
    <t>1671-84577_2002</t>
  </si>
  <si>
    <t>1671-84589_2002</t>
  </si>
  <si>
    <t>1671-84590_2002</t>
  </si>
  <si>
    <t>1671-84595_2002</t>
  </si>
  <si>
    <t>1671-84596_2002</t>
  </si>
  <si>
    <t>1671-84597_2002</t>
  </si>
  <si>
    <t>1671-84598_2002</t>
  </si>
  <si>
    <t>1671-84599_2002</t>
  </si>
  <si>
    <t>1671-84601_2002</t>
  </si>
  <si>
    <t>1671-84603_2002</t>
  </si>
  <si>
    <t>1671-84606_2002</t>
  </si>
  <si>
    <t>1671-84608_2002</t>
  </si>
  <si>
    <t>1671-84611_2002</t>
  </si>
  <si>
    <t>1671-84612_2002</t>
  </si>
  <si>
    <t>1671-84613_2002</t>
  </si>
  <si>
    <t>1671-84614_2002</t>
  </si>
  <si>
    <t>1671-84623_2002</t>
  </si>
  <si>
    <t>1671-84630_2002</t>
  </si>
  <si>
    <t>1671-84632_2002</t>
  </si>
  <si>
    <t>1671-84635_2002</t>
  </si>
  <si>
    <t>1671-84636_2002</t>
  </si>
  <si>
    <t>1671-84637_2002</t>
  </si>
  <si>
    <t>1671-84638_2002</t>
  </si>
  <si>
    <t>1671-84640_2002</t>
  </si>
  <si>
    <t>1671-84641_2002</t>
  </si>
  <si>
    <t>1671-84642_2002</t>
  </si>
  <si>
    <t>1671-84643_2002</t>
  </si>
  <si>
    <t>1671-84644_2002</t>
  </si>
  <si>
    <t>1671-84702_2002</t>
  </si>
  <si>
    <t>2171-28137_2002</t>
  </si>
  <si>
    <t>2171-28138_2002</t>
  </si>
  <si>
    <t>2171-28139_2002</t>
  </si>
  <si>
    <t>2171-28140_2002</t>
  </si>
  <si>
    <t>2171-28141_2002</t>
  </si>
  <si>
    <t>2171-28142_2002</t>
  </si>
  <si>
    <t>2171-28143_2002</t>
  </si>
  <si>
    <t>2171-28144_2002</t>
  </si>
  <si>
    <t>2171-28145_2002</t>
  </si>
  <si>
    <t>2171-28146_2002</t>
  </si>
  <si>
    <t>2171-28147_2002</t>
  </si>
  <si>
    <t>2171-28148_2002</t>
  </si>
  <si>
    <t>2171-28149_2002</t>
  </si>
  <si>
    <t>2171-28150_2002</t>
  </si>
  <si>
    <t>2171-28151_2002</t>
  </si>
  <si>
    <t>2171-28152_2002</t>
  </si>
  <si>
    <t>2171-28153_2002</t>
  </si>
  <si>
    <t>2171-28154_2002</t>
  </si>
  <si>
    <t>2171-28155_2002</t>
  </si>
  <si>
    <t>2171-28156_2002</t>
  </si>
  <si>
    <t>2171-28157_2002</t>
  </si>
  <si>
    <t>2171-28158_2002</t>
  </si>
  <si>
    <t>2171-28159_2002</t>
  </si>
  <si>
    <t>2171-28160_2002</t>
  </si>
  <si>
    <t>2171-28161_2002</t>
  </si>
  <si>
    <t>2171-28162_2002</t>
  </si>
  <si>
    <t>2171-28163_2002</t>
  </si>
  <si>
    <t>2171-28164_2002</t>
  </si>
  <si>
    <t>2171-28165_2002</t>
  </si>
  <si>
    <t>2171-28166_2002</t>
  </si>
  <si>
    <t>2171-28167_2002</t>
  </si>
  <si>
    <t>2171-28168_2002</t>
  </si>
  <si>
    <t>2171-28169_2002</t>
  </si>
  <si>
    <t>2171-28170_2002</t>
  </si>
  <si>
    <t>2171-28171_2002</t>
  </si>
  <si>
    <t>2171-28172_2002</t>
  </si>
  <si>
    <t>2171-28173_2002</t>
  </si>
  <si>
    <t>2171-28174_2002</t>
  </si>
  <si>
    <t>2171-28175_2002</t>
  </si>
  <si>
    <t>2171-28176_2002</t>
  </si>
  <si>
    <t>2171-28177_2002</t>
  </si>
  <si>
    <t>2171-28178_2002</t>
  </si>
  <si>
    <t>2171-28179_2002</t>
  </si>
  <si>
    <t>2171-28180_2002</t>
  </si>
  <si>
    <t>2171-28181_2002</t>
  </si>
  <si>
    <t>2171-28182_2002</t>
  </si>
  <si>
    <t>2171-28183_2002</t>
  </si>
  <si>
    <t>2171-28184_2002</t>
  </si>
  <si>
    <t>2171-28185_2002</t>
  </si>
  <si>
    <t>2171-28186_2002</t>
  </si>
  <si>
    <t>2171-28187_2002</t>
  </si>
  <si>
    <t>2171-28188_2002</t>
  </si>
  <si>
    <t>2171-28189_2002</t>
  </si>
  <si>
    <t>2171-28190_2002</t>
  </si>
  <si>
    <t>2171-28191_2002</t>
  </si>
  <si>
    <t>2171-28192_2002</t>
  </si>
  <si>
    <t>2171-28193_2002</t>
  </si>
  <si>
    <t>2171-28194_2002</t>
  </si>
  <si>
    <t>2171-28195_2002</t>
  </si>
  <si>
    <t>2171-28196_2002</t>
  </si>
  <si>
    <t>2171-28197_2002</t>
  </si>
  <si>
    <t>2171-28198_2002</t>
  </si>
  <si>
    <t>2171-28199_2002</t>
  </si>
  <si>
    <t>2171-28200_2002</t>
  </si>
  <si>
    <t>3101-97810_2002</t>
  </si>
  <si>
    <t>3101-97886_2002</t>
  </si>
  <si>
    <t>3121-11761_2002</t>
  </si>
  <si>
    <t>3121-11901_2002</t>
  </si>
  <si>
    <t>3121-61013_2002</t>
  </si>
  <si>
    <t>3121-61014_2002</t>
  </si>
  <si>
    <t>3121-61026_2002</t>
  </si>
  <si>
    <t>3121-61034_2002</t>
  </si>
  <si>
    <t>3121-61078_2002</t>
  </si>
  <si>
    <t>3121-61129_2002</t>
  </si>
  <si>
    <t>3121-61131_2002</t>
  </si>
  <si>
    <t>3121-61142_2002</t>
  </si>
  <si>
    <t>3121-61156_2002</t>
  </si>
  <si>
    <t>3121-61205_2002</t>
  </si>
  <si>
    <t>3121-61218_2002</t>
  </si>
  <si>
    <t>3121-61223_2002</t>
  </si>
  <si>
    <t>3121-61226_2002</t>
  </si>
  <si>
    <t>3121-61303_2002</t>
  </si>
  <si>
    <t>3121-61310_2002</t>
  </si>
  <si>
    <t>3121-61317_2002</t>
  </si>
  <si>
    <t>3121-61392_2002</t>
  </si>
  <si>
    <t>3121-61395_2002</t>
  </si>
  <si>
    <t>3121-61571_2002</t>
  </si>
  <si>
    <t>3121-61830_2002</t>
  </si>
  <si>
    <t>3121-61895_2002</t>
  </si>
  <si>
    <t>3121-84128_2002</t>
  </si>
  <si>
    <t>3121-84129_2002</t>
  </si>
  <si>
    <t>3121-84130_2002</t>
  </si>
  <si>
    <t>3121-84131_2002</t>
  </si>
  <si>
    <t>3121-84132_2002</t>
  </si>
  <si>
    <t>3121-84133_2002</t>
  </si>
  <si>
    <t>3121-84134_2002</t>
  </si>
  <si>
    <t>3121-84135_2002</t>
  </si>
  <si>
    <t>3121-84136_2002</t>
  </si>
  <si>
    <t>3121-84137_2002</t>
  </si>
  <si>
    <t>3121-84138_2002</t>
  </si>
  <si>
    <t>3121-84139_2002</t>
  </si>
  <si>
    <t>3121-84140_2002</t>
  </si>
  <si>
    <t>3121-84141_2002</t>
  </si>
  <si>
    <t>3121-84142_2002</t>
  </si>
  <si>
    <t>3121-84143_2002</t>
  </si>
  <si>
    <t>3121-84144_2002</t>
  </si>
  <si>
    <t>3121-84145_2002</t>
  </si>
  <si>
    <t>3121-84146_2002</t>
  </si>
  <si>
    <t>3121-84147_2002</t>
  </si>
  <si>
    <t>3121-84148_2002</t>
  </si>
  <si>
    <t>3121-84149_2002</t>
  </si>
  <si>
    <t>3121-84150_2002</t>
  </si>
  <si>
    <t>3121-84151_2002</t>
  </si>
  <si>
    <t>3121-84152_2002</t>
  </si>
  <si>
    <t>3121-84153_2002</t>
  </si>
  <si>
    <t>3121-84154_2002</t>
  </si>
  <si>
    <t>3121-84155_2002</t>
  </si>
  <si>
    <t>3121-84156_2002</t>
  </si>
  <si>
    <t>3121-84157_2002</t>
  </si>
  <si>
    <t>3121-84158_2002</t>
  </si>
  <si>
    <t>3121-84159_2002</t>
  </si>
  <si>
    <t>3121-84160_2002</t>
  </si>
  <si>
    <t>3121-84161_2002</t>
  </si>
  <si>
    <t>3121-84162_2002</t>
  </si>
  <si>
    <t>3121-84163_2002</t>
  </si>
  <si>
    <t>3121-84164_2002</t>
  </si>
  <si>
    <t>3121-84165_2002</t>
  </si>
  <si>
    <t>3121-84166_2002</t>
  </si>
  <si>
    <t>3121-84167_2002</t>
  </si>
  <si>
    <t>3121-84168_2002</t>
  </si>
  <si>
    <t>3121-84169_2002</t>
  </si>
  <si>
    <t>3121-84170_2002</t>
  </si>
  <si>
    <t>3121-84171_2002</t>
  </si>
  <si>
    <t>3121-84172_2002</t>
  </si>
  <si>
    <t>3121-84173_2002</t>
  </si>
  <si>
    <t>3121-84174_2002</t>
  </si>
  <si>
    <t>3121-84175_2002</t>
  </si>
  <si>
    <t>3121-84176_2002</t>
  </si>
  <si>
    <t>3121-84177_2002</t>
  </si>
  <si>
    <t>3121-84178_2002</t>
  </si>
  <si>
    <t>3121-84179_2002</t>
  </si>
  <si>
    <t>3121-84180_2002</t>
  </si>
  <si>
    <t>3121-84181_2002</t>
  </si>
  <si>
    <t>3121-84182_2002</t>
  </si>
  <si>
    <t>3121-84183_2002</t>
  </si>
  <si>
    <t>3121-84184_2002</t>
  </si>
  <si>
    <t>3121-84185_2002</t>
  </si>
  <si>
    <t>3121-84186_2002</t>
  </si>
  <si>
    <t>3121-84187_2002</t>
  </si>
  <si>
    <t>3121-84188_2002</t>
  </si>
  <si>
    <t>3121-84189_2002</t>
  </si>
  <si>
    <t>3121-84190_2002</t>
  </si>
  <si>
    <t>3121-84191_2002</t>
  </si>
  <si>
    <t>3121-84192_2002</t>
  </si>
  <si>
    <t>3121-84193_2002</t>
  </si>
  <si>
    <t>3121-84194_2002</t>
  </si>
  <si>
    <t>3121-84195_2002</t>
  </si>
  <si>
    <t>3121-84196_2002</t>
  </si>
  <si>
    <t>3121-84197_2002</t>
  </si>
  <si>
    <t>3121-84198_2002</t>
  </si>
  <si>
    <t>3121-84199_2002</t>
  </si>
  <si>
    <t>3121-84200_2002</t>
  </si>
  <si>
    <t>3121-88501_2002</t>
  </si>
  <si>
    <t>3121-88502_2002</t>
  </si>
  <si>
    <t>3121-88503_2002</t>
  </si>
  <si>
    <t>3121-88504_2002</t>
  </si>
  <si>
    <t>3121-88505_2002</t>
  </si>
  <si>
    <t>3121-88506_2002</t>
  </si>
  <si>
    <t>3121-88507_2002</t>
  </si>
  <si>
    <t>3121-88508_2002</t>
  </si>
  <si>
    <t>3121-88509_2002</t>
  </si>
  <si>
    <t>3121-88510_2002</t>
  </si>
  <si>
    <t>3121-88511_2002</t>
  </si>
  <si>
    <t>3121-88512_2002</t>
  </si>
  <si>
    <t>3121-88513_2002</t>
  </si>
  <si>
    <t>3121-88514_2002</t>
  </si>
  <si>
    <t>3121-88515_2002</t>
  </si>
  <si>
    <t>3121-88516_2002</t>
  </si>
  <si>
    <t>3121-88517_2002</t>
  </si>
  <si>
    <t>3121-88518_2002</t>
  </si>
  <si>
    <t>3121-88519_2002</t>
  </si>
  <si>
    <t>3121-88520_2002</t>
  </si>
  <si>
    <t>3121-88521_2002</t>
  </si>
  <si>
    <t>3121-88522_2002</t>
  </si>
  <si>
    <t>3121-88523_2002</t>
  </si>
  <si>
    <t>3121-88524_2002</t>
  </si>
  <si>
    <t>3121-88525_2002</t>
  </si>
  <si>
    <t>3121-88526_2002</t>
  </si>
  <si>
    <t>3121-88527_2002</t>
  </si>
  <si>
    <t>3121-88528_2002</t>
  </si>
  <si>
    <t>3121-88529_2002</t>
  </si>
  <si>
    <t>3121-88530_2002</t>
  </si>
  <si>
    <t>3121-88531_2002</t>
  </si>
  <si>
    <t>3121-88532_2002</t>
  </si>
  <si>
    <t>3121-88533_2002</t>
  </si>
  <si>
    <t>3121-88534_2002</t>
  </si>
  <si>
    <t>3121-88535_2002</t>
  </si>
  <si>
    <t>3121-88536_2002</t>
  </si>
  <si>
    <t>3121-88537_2002</t>
  </si>
  <si>
    <t>3121-88538_2002</t>
  </si>
  <si>
    <t>3121-88539_2002</t>
  </si>
  <si>
    <t>3121-88540_2002</t>
  </si>
  <si>
    <t>3121-88541_2002</t>
  </si>
  <si>
    <t>3121-88542_2002</t>
  </si>
  <si>
    <t>3121-88543_2002</t>
  </si>
  <si>
    <t>3121-88544_2002</t>
  </si>
  <si>
    <t>3121-88545_2002</t>
  </si>
  <si>
    <t>3121-88546_2002</t>
  </si>
  <si>
    <t>3121-88547_2002</t>
  </si>
  <si>
    <t>3121-88548_2002</t>
  </si>
  <si>
    <t>3121-88549_2002</t>
  </si>
  <si>
    <t>3121-88550_2002</t>
  </si>
  <si>
    <t>3121-88551_2002</t>
  </si>
  <si>
    <t>3121-88552_2002</t>
  </si>
  <si>
    <t>3121-88553_2002</t>
  </si>
  <si>
    <t>3121-88554_2002</t>
  </si>
  <si>
    <t>3121-88555_2002</t>
  </si>
  <si>
    <t>3121-88556_2002</t>
  </si>
  <si>
    <t>3121-88557_2002</t>
  </si>
  <si>
    <t>3121-88558_2002</t>
  </si>
  <si>
    <t>3121-88559_2002</t>
  </si>
  <si>
    <t>3121-88560_2002</t>
  </si>
  <si>
    <t>3121-88561_2002</t>
  </si>
  <si>
    <t>3121-88562_2002</t>
  </si>
  <si>
    <t>3121-88563_2002</t>
  </si>
  <si>
    <t>3121-88564_2002</t>
  </si>
  <si>
    <t>3121-88565_2002</t>
  </si>
  <si>
    <t>3121-88566_2002</t>
  </si>
  <si>
    <t>3121-88567_2002</t>
  </si>
  <si>
    <t>3121-88568_2002</t>
  </si>
  <si>
    <t>3121-88569_2002</t>
  </si>
  <si>
    <t>3121-88570_2002</t>
  </si>
  <si>
    <t>3121-88571_2002</t>
  </si>
  <si>
    <t>3121-88572_2002</t>
  </si>
  <si>
    <t>3121-88573_2002</t>
  </si>
  <si>
    <t>3121-88574_2002</t>
  </si>
  <si>
    <t>3121-88575_2002</t>
  </si>
  <si>
    <t>3121-88576_2002</t>
  </si>
  <si>
    <t>3121-88577_2002</t>
  </si>
  <si>
    <t>3121-88578_2002</t>
  </si>
  <si>
    <t>3121-88579_2002</t>
  </si>
  <si>
    <t>3121-88580_2002</t>
  </si>
  <si>
    <t>3121-88581_2002</t>
  </si>
  <si>
    <t>3121-88582_2002</t>
  </si>
  <si>
    <t>3121-88583_2002</t>
  </si>
  <si>
    <t>3121-88584_2002</t>
  </si>
  <si>
    <t>3121-88585_2002</t>
  </si>
  <si>
    <t>3121-88586_2002</t>
  </si>
  <si>
    <t>3121-88587_2002</t>
  </si>
  <si>
    <t>3121-88588_2002</t>
  </si>
  <si>
    <t>3121-88589_2002</t>
  </si>
  <si>
    <t>3121-88590_2002</t>
  </si>
  <si>
    <t>3121-88591_2002</t>
  </si>
  <si>
    <t>3121-88592_2002</t>
  </si>
  <si>
    <t>3121-88593_2002</t>
  </si>
  <si>
    <t>3121-88594_2002</t>
  </si>
  <si>
    <t>3121-88595_2002</t>
  </si>
  <si>
    <t>3121-88596_2002</t>
  </si>
  <si>
    <t>3121-88597_2002</t>
  </si>
  <si>
    <t>3121-88598_2002</t>
  </si>
  <si>
    <t>3121-88599_2002</t>
  </si>
  <si>
    <t>3121-88600_2002</t>
  </si>
  <si>
    <t>3121-88801_2002</t>
  </si>
  <si>
    <t>3121-88802_2002</t>
  </si>
  <si>
    <t>3121-88803_2002</t>
  </si>
  <si>
    <t>3121-88804_2002</t>
  </si>
  <si>
    <t>3121-88805_2002</t>
  </si>
  <si>
    <t>3121-88806_2002</t>
  </si>
  <si>
    <t>3121-88807_2002</t>
  </si>
  <si>
    <t>3121-88808_2002</t>
  </si>
  <si>
    <t>3121-88809_2002</t>
  </si>
  <si>
    <t>3121-88810_2002</t>
  </si>
  <si>
    <t>3121-88811_2002</t>
  </si>
  <si>
    <t>3121-88812_2002</t>
  </si>
  <si>
    <t>3121-88813_2002</t>
  </si>
  <si>
    <t>3121-88814_2002</t>
  </si>
  <si>
    <t>3121-88815_2002</t>
  </si>
  <si>
    <t>3121-88816_2002</t>
  </si>
  <si>
    <t>3121-88817_2002</t>
  </si>
  <si>
    <t>3121-88818_2002</t>
  </si>
  <si>
    <t>3121-88819_2002</t>
  </si>
  <si>
    <t>3121-88820_2002</t>
  </si>
  <si>
    <t>3121-88821_2002</t>
  </si>
  <si>
    <t>3121-88822_2002</t>
  </si>
  <si>
    <t>3121-88823_2002</t>
  </si>
  <si>
    <t>3121-88824_2002</t>
  </si>
  <si>
    <t>3121-88825_2002</t>
  </si>
  <si>
    <t>3121-88826_2002</t>
  </si>
  <si>
    <t>3121-88827_2002</t>
  </si>
  <si>
    <t>3121-88828_2002</t>
  </si>
  <si>
    <t>3121-88829_2002</t>
  </si>
  <si>
    <t>3121-88830_2002</t>
  </si>
  <si>
    <t>3121-88831_2002</t>
  </si>
  <si>
    <t>3121-88832_2002</t>
  </si>
  <si>
    <t>3121-88833_2002</t>
  </si>
  <si>
    <t>3121-88834_2002</t>
  </si>
  <si>
    <t>3121-88835_2002</t>
  </si>
  <si>
    <t>3121-88836_2002</t>
  </si>
  <si>
    <t>3121-88837_2002</t>
  </si>
  <si>
    <t>3121-88838_2002</t>
  </si>
  <si>
    <t>3121-88839_2002</t>
  </si>
  <si>
    <t>3121-88840_2002</t>
  </si>
  <si>
    <t>3121-88841_2002</t>
  </si>
  <si>
    <t>3121-88842_2002</t>
  </si>
  <si>
    <t>3121-88843_2002</t>
  </si>
  <si>
    <t>3121-88844_2002</t>
  </si>
  <si>
    <t>maxTS</t>
  </si>
  <si>
    <t>date</t>
  </si>
  <si>
    <t>NA</t>
  </si>
  <si>
    <t>1671-82392</t>
  </si>
  <si>
    <t>1671-82533</t>
  </si>
  <si>
    <t>1671-82549</t>
  </si>
  <si>
    <t>1671-82583</t>
  </si>
  <si>
    <t>1671-82590</t>
  </si>
  <si>
    <t>1671-82661</t>
  </si>
  <si>
    <t>1671-82945</t>
  </si>
  <si>
    <t>1671-82955</t>
  </si>
  <si>
    <t>1671-82981</t>
  </si>
  <si>
    <t>1671-84540</t>
  </si>
  <si>
    <t>1671-84541</t>
  </si>
  <si>
    <t>1671-84543</t>
  </si>
  <si>
    <t>1671-84556</t>
  </si>
  <si>
    <t>1671-84558</t>
  </si>
  <si>
    <t>1671-84559</t>
  </si>
  <si>
    <t>1671-84567</t>
  </si>
  <si>
    <t>1671-84575</t>
  </si>
  <si>
    <t>1671-84576</t>
  </si>
  <si>
    <t>1671-84578</t>
  </si>
  <si>
    <t>1671-84579</t>
  </si>
  <si>
    <t>1671-84581</t>
  </si>
  <si>
    <t>1671-84583</t>
  </si>
  <si>
    <t>1671-84587</t>
  </si>
  <si>
    <t>1671-84588</t>
  </si>
  <si>
    <t>1671-84591</t>
  </si>
  <si>
    <t>1671-84607</t>
  </si>
  <si>
    <t>1671-84609</t>
  </si>
  <si>
    <t>1671-84617</t>
  </si>
  <si>
    <t>1671-84618</t>
  </si>
  <si>
    <t>1671-84620</t>
  </si>
  <si>
    <t>1671-84621</t>
  </si>
  <si>
    <t>1671-84622</t>
  </si>
  <si>
    <t>1671-84624</t>
  </si>
  <si>
    <t>1671-84625</t>
  </si>
  <si>
    <t>1671-84627</t>
  </si>
  <si>
    <t>1671-84628</t>
  </si>
  <si>
    <t>1671-84631</t>
  </si>
  <si>
    <t>1671-84633</t>
  </si>
  <si>
    <t>1671-84634</t>
  </si>
  <si>
    <t>1671-84639</t>
  </si>
  <si>
    <t>1671-84648</t>
  </si>
  <si>
    <t>1671-84649</t>
  </si>
  <si>
    <t>1851-42919</t>
  </si>
  <si>
    <t>1851-43394</t>
  </si>
  <si>
    <t>1851-43907</t>
  </si>
  <si>
    <t>1851-43908</t>
  </si>
  <si>
    <t>1851-43911</t>
  </si>
  <si>
    <t>1851-43918</t>
  </si>
  <si>
    <t>1851-43920</t>
  </si>
  <si>
    <t>1851-43921</t>
  </si>
  <si>
    <t>1851-43922</t>
  </si>
  <si>
    <t>1851-43931</t>
  </si>
  <si>
    <t>1851-43933</t>
  </si>
  <si>
    <t>1851-43935</t>
  </si>
  <si>
    <t>1851-43936</t>
  </si>
  <si>
    <t>1851-43937</t>
  </si>
  <si>
    <t>1851-43938</t>
  </si>
  <si>
    <t>1851-43939</t>
  </si>
  <si>
    <t>1851-44809</t>
  </si>
  <si>
    <t>1851-44811</t>
  </si>
  <si>
    <t>1851-44812</t>
  </si>
  <si>
    <t>1851-45301</t>
  </si>
  <si>
    <t>1851-45302</t>
  </si>
  <si>
    <t>1851-45304</t>
  </si>
  <si>
    <t>1851-45305</t>
  </si>
  <si>
    <t>1851-45306</t>
  </si>
  <si>
    <t>1851-45307</t>
  </si>
  <si>
    <t>1851-45312</t>
  </si>
  <si>
    <t>1851-45314</t>
  </si>
  <si>
    <t>1851-45315</t>
  </si>
  <si>
    <t>1851-45317</t>
  </si>
  <si>
    <t>1851-45320</t>
  </si>
  <si>
    <t>1851-45323</t>
  </si>
  <si>
    <t>1851-45325</t>
  </si>
  <si>
    <t>1851-45331</t>
  </si>
  <si>
    <t>1851-45333</t>
  </si>
  <si>
    <t>1851-45337</t>
  </si>
  <si>
    <t>1851-45339</t>
  </si>
  <si>
    <t>1851-45341</t>
  </si>
  <si>
    <t>1851-45342</t>
  </si>
  <si>
    <t>1851-45354</t>
  </si>
  <si>
    <t>1851-45359</t>
  </si>
  <si>
    <t>1851-45365</t>
  </si>
  <si>
    <t>1851-45367</t>
  </si>
  <si>
    <t>1851-45369</t>
  </si>
  <si>
    <t>1851-45370</t>
  </si>
  <si>
    <t>1851-45372</t>
  </si>
  <si>
    <t>1851-45376</t>
  </si>
  <si>
    <t>1851-45377</t>
  </si>
  <si>
    <t>1851-45378</t>
  </si>
  <si>
    <t>1851-45386</t>
  </si>
  <si>
    <t>1911-23501</t>
  </si>
  <si>
    <t>1911-23502</t>
  </si>
  <si>
    <t>1911-23503</t>
  </si>
  <si>
    <t>1911-23504</t>
  </si>
  <si>
    <t>1911-23505</t>
  </si>
  <si>
    <t>1911-23506</t>
  </si>
  <si>
    <t>1911-23507</t>
  </si>
  <si>
    <t>1911-23508</t>
  </si>
  <si>
    <t>1911-23509</t>
  </si>
  <si>
    <t>1911-23510</t>
  </si>
  <si>
    <t>1911-23511</t>
  </si>
  <si>
    <t>1911-23512</t>
  </si>
  <si>
    <t>1911-23513</t>
  </si>
  <si>
    <t>1911-23514</t>
  </si>
  <si>
    <t>1911-23515</t>
  </si>
  <si>
    <t>1911-23516</t>
  </si>
  <si>
    <t>1911-23517</t>
  </si>
  <si>
    <t>1911-23518</t>
  </si>
  <si>
    <t>1911-23519</t>
  </si>
  <si>
    <t>1911-23520</t>
  </si>
  <si>
    <t>1911-23521</t>
  </si>
  <si>
    <t>1911-23526</t>
  </si>
  <si>
    <t>1911-23527</t>
  </si>
  <si>
    <t>1911-23528</t>
  </si>
  <si>
    <t>1911-23529</t>
  </si>
  <si>
    <t>1911-23530</t>
  </si>
  <si>
    <t>1911-23531</t>
  </si>
  <si>
    <t>1911-23532</t>
  </si>
  <si>
    <t>1911-23533</t>
  </si>
  <si>
    <t>1911-23534</t>
  </si>
  <si>
    <t>1911-23535</t>
  </si>
  <si>
    <t>1911-23536</t>
  </si>
  <si>
    <t>1911-23537</t>
  </si>
  <si>
    <t>1911-23538</t>
  </si>
  <si>
    <t>1911-23539</t>
  </si>
  <si>
    <t>1911-23540</t>
  </si>
  <si>
    <t>1911-23541</t>
  </si>
  <si>
    <t>1911-23542</t>
  </si>
  <si>
    <t>1911-23543</t>
  </si>
  <si>
    <t>1911-23544</t>
  </si>
  <si>
    <t>1911-23545</t>
  </si>
  <si>
    <t>1911-23546</t>
  </si>
  <si>
    <t>1911-23547</t>
  </si>
  <si>
    <t>1911-23548</t>
  </si>
  <si>
    <t>1911-23549</t>
  </si>
  <si>
    <t>1911-23550</t>
  </si>
  <si>
    <t>1911-23601</t>
  </si>
  <si>
    <t>1911-23602</t>
  </si>
  <si>
    <t>1911-23604</t>
  </si>
  <si>
    <t>1911-23606</t>
  </si>
  <si>
    <t>1911-23607</t>
  </si>
  <si>
    <t>1911-23608</t>
  </si>
  <si>
    <t>1911-23609</t>
  </si>
  <si>
    <t>2171-20137</t>
  </si>
  <si>
    <t>3101-97017</t>
  </si>
  <si>
    <t>3121-11703</t>
  </si>
  <si>
    <t>3121-11737</t>
  </si>
  <si>
    <t>3121-11754</t>
  </si>
  <si>
    <t>3121-31880</t>
  </si>
  <si>
    <t>3121-61061</t>
  </si>
  <si>
    <t>3121-61316</t>
  </si>
  <si>
    <t>3121-61696</t>
  </si>
  <si>
    <t>3121-61697</t>
  </si>
  <si>
    <t>3121-61887</t>
  </si>
  <si>
    <t>year</t>
  </si>
  <si>
    <t>Mass</t>
  </si>
  <si>
    <t>Date</t>
  </si>
  <si>
    <t>T_Avg.Brightness</t>
  </si>
  <si>
    <t>T_Hue</t>
  </si>
  <si>
    <t>T_Chrom</t>
  </si>
  <si>
    <t>R_Avg.Brightness</t>
  </si>
  <si>
    <t>R_Hue</t>
  </si>
  <si>
    <t>R_Chrom</t>
  </si>
  <si>
    <t>B_Avg.Brightness</t>
  </si>
  <si>
    <t>B_Hue</t>
  </si>
  <si>
    <t>B_Chrom</t>
  </si>
  <si>
    <t>V_Avg.Brightness</t>
  </si>
  <si>
    <t>V_Hue</t>
  </si>
  <si>
    <t>V_Chrom</t>
  </si>
  <si>
    <t>colordate</t>
  </si>
  <si>
    <t>T_tcs.h.theta</t>
  </si>
  <si>
    <t>T_tcs.h.phi</t>
  </si>
  <si>
    <t>T_tcs.r.vec</t>
  </si>
  <si>
    <t>T_tcs.r.achieved</t>
  </si>
  <si>
    <t>T_sum.B2</t>
  </si>
  <si>
    <t>R_tcs.h.theta</t>
  </si>
  <si>
    <t>R_tcs.h.phi</t>
  </si>
  <si>
    <t>R_tcs.r.vec</t>
  </si>
  <si>
    <t>R_tcs.r.achieved</t>
  </si>
  <si>
    <t>R_sum.B2</t>
  </si>
  <si>
    <t>B_tcs.h.theta</t>
  </si>
  <si>
    <t>B_tcs.h.phi</t>
  </si>
  <si>
    <t>B_tcs.r.vec</t>
  </si>
  <si>
    <t>B_tcs.r.achieved</t>
  </si>
  <si>
    <t>B_sum.B2</t>
  </si>
  <si>
    <t>V_tcs.h.theta</t>
  </si>
  <si>
    <t>V_tcs.h.phi</t>
  </si>
  <si>
    <t>V_tcs.r.vec</t>
  </si>
  <si>
    <t>V_tcs.r.achieved</t>
  </si>
  <si>
    <t>V_sum.B2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</si>
</sst>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8"/>
      <name val="Times New Roman"/>
    </font>
    <font>
      <sz val="8"/>
      <name val="Arial"/>
    </font>
    <font>
      <sz val="10"/>
      <name val="Arial"/>
      <family val="2"/>
    </font>
    <font>
      <b/>
      <sz val="9"/>
      <name val="Geneva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16" fontId="0" fillId="0" borderId="0" xfId="0" applyNumberFormat="1"/>
    <xf numFmtId="16" fontId="2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Border="1"/>
    <xf numFmtId="0" fontId="1" fillId="0" borderId="0" xfId="0" applyFont="1" applyFill="1" applyAlignment="1">
      <alignment horizontal="left"/>
    </xf>
    <xf numFmtId="0" fontId="0" fillId="0" borderId="0" xfId="0" applyBorder="1" applyAlignment="1">
      <alignment horizontal="center"/>
    </xf>
    <xf numFmtId="0" fontId="3" fillId="0" borderId="0" xfId="0" applyFont="1" applyBorder="1"/>
    <xf numFmtId="0" fontId="6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5" fillId="0" borderId="0" xfId="0" applyFont="1" applyBorder="1"/>
    <xf numFmtId="0" fontId="5" fillId="0" borderId="0" xfId="0" applyFont="1" applyFill="1"/>
    <xf numFmtId="16" fontId="0" fillId="0" borderId="0" xfId="0" applyNumberFormat="1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0" xfId="0" applyFont="1" applyBorder="1"/>
    <xf numFmtId="0" fontId="7" fillId="0" borderId="0" xfId="0" applyFont="1" applyFill="1" applyBorder="1"/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10" fillId="0" borderId="0" xfId="0" applyFont="1" applyFill="1" applyBorder="1"/>
    <xf numFmtId="11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50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AE32" sqref="AE32"/>
    </sheetView>
  </sheetViews>
  <sheetFormatPr baseColWidth="10" defaultColWidth="9.1640625" defaultRowHeight="14" x14ac:dyDescent="0"/>
  <cols>
    <col min="1" max="1" width="12.5" style="30" bestFit="1" customWidth="1"/>
    <col min="2" max="2" width="12.5" style="30" customWidth="1"/>
    <col min="3" max="3" width="14.6640625" style="30" bestFit="1" customWidth="1"/>
    <col min="4" max="4" width="5.1640625" style="30" bestFit="1" customWidth="1"/>
    <col min="5" max="5" width="14.6640625" style="30" customWidth="1"/>
    <col min="6" max="6" width="7.83203125" style="30" bestFit="1" customWidth="1"/>
    <col min="7" max="7" width="4.83203125" style="30" bestFit="1" customWidth="1"/>
    <col min="8" max="8" width="7.83203125" style="30" bestFit="1" customWidth="1"/>
    <col min="9" max="9" width="8" style="30" bestFit="1" customWidth="1"/>
    <col min="10" max="12" width="12.1640625" style="30" bestFit="1" customWidth="1"/>
    <col min="13" max="13" width="12.1640625" style="30" customWidth="1"/>
    <col min="14" max="14" width="9.6640625" style="30" customWidth="1"/>
    <col min="15" max="15" width="4.83203125" style="31" bestFit="1" customWidth="1"/>
    <col min="16" max="16" width="14.5" style="31" bestFit="1" customWidth="1"/>
    <col min="17" max="17" width="6.33203125" style="31" bestFit="1" customWidth="1"/>
    <col min="18" max="18" width="8.33203125" style="31" bestFit="1" customWidth="1"/>
    <col min="19" max="19" width="14.6640625" style="31" bestFit="1" customWidth="1"/>
    <col min="20" max="20" width="6.5" style="31" bestFit="1" customWidth="1"/>
    <col min="21" max="21" width="8.5" style="31" bestFit="1" customWidth="1"/>
    <col min="22" max="22" width="14.5" style="31" bestFit="1" customWidth="1"/>
    <col min="23" max="23" width="6.33203125" style="31" bestFit="1" customWidth="1"/>
    <col min="24" max="24" width="8.33203125" style="31" bestFit="1" customWidth="1"/>
    <col min="25" max="25" width="14.5" style="31" bestFit="1" customWidth="1"/>
    <col min="26" max="26" width="6.33203125" style="31" bestFit="1" customWidth="1"/>
    <col min="27" max="27" width="8.33203125" style="31" bestFit="1" customWidth="1"/>
    <col min="28" max="28" width="8.1640625" style="31" bestFit="1" customWidth="1"/>
    <col min="29" max="29" width="11" style="31" bestFit="1" customWidth="1"/>
    <col min="30" max="30" width="9.5" style="31" bestFit="1" customWidth="1"/>
    <col min="31" max="31" width="9.33203125" style="31" bestFit="1" customWidth="1"/>
    <col min="32" max="32" width="13.5" style="31" bestFit="1" customWidth="1"/>
    <col min="33" max="33" width="8.83203125" style="31" bestFit="1" customWidth="1"/>
    <col min="34" max="34" width="11.1640625" style="31" bestFit="1" customWidth="1"/>
    <col min="35" max="35" width="9.6640625" style="31" bestFit="1" customWidth="1"/>
    <col min="36" max="36" width="9.5" style="31" bestFit="1" customWidth="1"/>
    <col min="37" max="37" width="13.6640625" style="31" bestFit="1" customWidth="1"/>
    <col min="38" max="38" width="9.1640625" style="31"/>
    <col min="39" max="39" width="11" style="31" bestFit="1" customWidth="1"/>
    <col min="40" max="41" width="9.5" style="31" bestFit="1" customWidth="1"/>
    <col min="42" max="42" width="13.5" style="31" bestFit="1" customWidth="1"/>
    <col min="43" max="43" width="9" style="31" bestFit="1" customWidth="1"/>
    <col min="44" max="44" width="11" style="31" bestFit="1" customWidth="1"/>
    <col min="45" max="46" width="9.5" style="31" bestFit="1" customWidth="1"/>
    <col min="47" max="47" width="13.5" style="31" bestFit="1" customWidth="1"/>
    <col min="48" max="48" width="9" style="31" bestFit="1" customWidth="1"/>
    <col min="49" max="16384" width="9.1640625" style="31"/>
  </cols>
  <sheetData>
    <row r="1" spans="1:48">
      <c r="A1" s="29" t="s">
        <v>1091</v>
      </c>
      <c r="B1" s="29" t="s">
        <v>1093</v>
      </c>
      <c r="C1" s="30" t="s">
        <v>6</v>
      </c>
      <c r="D1" s="30" t="s">
        <v>1095</v>
      </c>
      <c r="E1" s="30" t="s">
        <v>1096</v>
      </c>
      <c r="F1" s="30" t="s">
        <v>1092</v>
      </c>
      <c r="G1" s="30" t="s">
        <v>5</v>
      </c>
      <c r="H1" s="30" t="s">
        <v>1097</v>
      </c>
      <c r="I1" s="30" t="s">
        <v>50</v>
      </c>
      <c r="J1" s="30" t="s">
        <v>52</v>
      </c>
      <c r="K1" s="30" t="s">
        <v>59</v>
      </c>
      <c r="L1" s="30" t="s">
        <v>56</v>
      </c>
      <c r="M1" s="30" t="s">
        <v>1501</v>
      </c>
      <c r="N1" s="30" t="s">
        <v>1660</v>
      </c>
      <c r="O1" s="31" t="s">
        <v>1661</v>
      </c>
      <c r="P1" t="s">
        <v>1662</v>
      </c>
      <c r="Q1" t="s">
        <v>1663</v>
      </c>
      <c r="R1" t="s">
        <v>1664</v>
      </c>
      <c r="S1" t="s">
        <v>1665</v>
      </c>
      <c r="T1" t="s">
        <v>1666</v>
      </c>
      <c r="U1" t="s">
        <v>1667</v>
      </c>
      <c r="V1" t="s">
        <v>1668</v>
      </c>
      <c r="W1" t="s">
        <v>1669</v>
      </c>
      <c r="X1" t="s">
        <v>1670</v>
      </c>
      <c r="Y1" t="s">
        <v>1671</v>
      </c>
      <c r="Z1" t="s">
        <v>1672</v>
      </c>
      <c r="AA1" t="s">
        <v>1673</v>
      </c>
      <c r="AB1" t="s">
        <v>1674</v>
      </c>
      <c r="AC1" t="s">
        <v>1675</v>
      </c>
      <c r="AD1" t="s">
        <v>1676</v>
      </c>
      <c r="AE1" t="s">
        <v>1677</v>
      </c>
      <c r="AF1" t="s">
        <v>1678</v>
      </c>
      <c r="AG1" t="s">
        <v>1679</v>
      </c>
      <c r="AH1" t="s">
        <v>1680</v>
      </c>
      <c r="AI1" t="s">
        <v>1681</v>
      </c>
      <c r="AJ1" t="s">
        <v>1682</v>
      </c>
      <c r="AK1" t="s">
        <v>1683</v>
      </c>
      <c r="AL1" t="s">
        <v>1684</v>
      </c>
      <c r="AM1" t="s">
        <v>1685</v>
      </c>
      <c r="AN1" t="s">
        <v>1686</v>
      </c>
      <c r="AO1" t="s">
        <v>1687</v>
      </c>
      <c r="AP1" t="s">
        <v>1688</v>
      </c>
      <c r="AQ1" t="s">
        <v>1689</v>
      </c>
      <c r="AR1" t="s">
        <v>1690</v>
      </c>
      <c r="AS1" t="s">
        <v>1691</v>
      </c>
      <c r="AT1" t="s">
        <v>1692</v>
      </c>
      <c r="AU1" t="s">
        <v>1693</v>
      </c>
      <c r="AV1" t="s">
        <v>1694</v>
      </c>
    </row>
    <row r="2" spans="1:48">
      <c r="A2" s="30" t="s">
        <v>327</v>
      </c>
      <c r="B2" s="30" t="s">
        <v>1094</v>
      </c>
      <c r="C2" s="30" t="s">
        <v>275</v>
      </c>
      <c r="D2" s="30">
        <v>2002</v>
      </c>
      <c r="E2" s="30" t="s">
        <v>1460</v>
      </c>
      <c r="F2" s="30" t="s">
        <v>92</v>
      </c>
      <c r="H2" s="30">
        <v>146</v>
      </c>
      <c r="I2" s="30">
        <v>5</v>
      </c>
      <c r="J2" s="30">
        <v>120</v>
      </c>
      <c r="K2" s="30">
        <v>70</v>
      </c>
      <c r="L2" s="30">
        <v>70</v>
      </c>
      <c r="M2" s="30">
        <f t="shared" ref="M2:M65" si="0">IF(MAX(L2,K2)&gt;0,MAX(L2,K2),"")</f>
        <v>70</v>
      </c>
      <c r="N2" s="30">
        <v>17.5</v>
      </c>
      <c r="AC2" s="31">
        <f>IF(ISERROR(VLOOKUP($A2,TCS_2002!$A$1:$AC$200,COLUMN(TCS_2002!C364),0)),"",VLOOKUP($A2,TCS_2002!$A$1:$AC$200,COLUMN(TCS_2002!C364),0))</f>
        <v>-0.21842528899999999</v>
      </c>
      <c r="AD2" s="31">
        <f>IF(ISERROR(VLOOKUP($A2,TCS_2002!$A$1:$AC$200,COLUMN(TCS_2002!D364),0)),"",VLOOKUP($A2,TCS_2002!$A$1:$AC$200,COLUMN(TCS_2002!D364),0))</f>
        <v>-0.63445965800000004</v>
      </c>
      <c r="AF2" s="31">
        <f>IF(ISERROR(VLOOKUP($A2,TCS_2002!$A$1:$AC$200,COLUMN(TCS_2002!F364),0)),"",VLOOKUP($A2,TCS_2002!$A$1:$AC$200,COLUMN(TCS_2002!F364),0))</f>
        <v>0.66538519299999999</v>
      </c>
      <c r="AG2" s="31">
        <f>IF(ISERROR(VLOOKUP($A2,TCS_2002!$A$1:$AC$200,COLUMN(TCS_2002!G364),0)),"",VLOOKUP($A2,TCS_2002!$A$1:$AC$200,COLUMN(TCS_2002!G364),0))</f>
        <v>7.459782895</v>
      </c>
      <c r="AH2" s="31">
        <f>IF(ISERROR(VLOOKUP($A2,TCS_2002!$A$1:$AC$200,COLUMN(TCS_2002!H364),0)),"",VLOOKUP($A2,TCS_2002!$A$1:$AC$200,COLUMN(TCS_2002!H364),0))</f>
        <v>3.6696843E-2</v>
      </c>
      <c r="AI2" s="31">
        <f>IF(ISERROR(VLOOKUP($A2,TCS_2002!$A$1:$AC$200,COLUMN(TCS_2002!I364),0)),"",VLOOKUP($A2,TCS_2002!$A$1:$AC$200,COLUMN(TCS_2002!I364),0))</f>
        <v>-0.89739597100000001</v>
      </c>
      <c r="AK2" s="31">
        <f>IF(ISERROR(VLOOKUP($A2,TCS_2002!$A$1:$AC$200,COLUMN(TCS_2002!K364),0)),"",VLOOKUP($A2,TCS_2002!$A$1:$AC$200,COLUMN(TCS_2002!K364),0))</f>
        <v>0.51347179499999995</v>
      </c>
      <c r="AL2" s="31">
        <f>IF(ISERROR(VLOOKUP($A2,TCS_2002!$A$1:$AC$200,COLUMN(TCS_2002!L364),0)),"",VLOOKUP($A2,TCS_2002!$A$1:$AC$200,COLUMN(TCS_2002!L364),0))</f>
        <v>33.867594889999999</v>
      </c>
      <c r="AM2" s="31">
        <f>IF(ISERROR(VLOOKUP($A2,TCS_2002!$A$1:$AC$200,COLUMN(TCS_2002!M364),0)),"",VLOOKUP($A2,TCS_2002!$A$1:$AC$200,COLUMN(TCS_2002!M364),0))</f>
        <v>6.5323829999999999E-2</v>
      </c>
      <c r="AN2" s="31">
        <f>IF(ISERROR(VLOOKUP($A2,TCS_2002!$A$1:$AC$200,COLUMN(TCS_2002!N364),0)),"",VLOOKUP($A2,TCS_2002!$A$1:$AC$200,COLUMN(TCS_2002!N364),0))</f>
        <v>-0.88284088199999999</v>
      </c>
      <c r="AP2" s="31">
        <f>IF(ISERROR(VLOOKUP($A2,TCS_2002!$A$1:$AC$200,COLUMN(TCS_2002!P364),0)),"",VLOOKUP($A2,TCS_2002!$A$1:$AC$200,COLUMN(TCS_2002!P364),0))</f>
        <v>0.61514244900000004</v>
      </c>
      <c r="AQ2" s="31">
        <f>IF(ISERROR(VLOOKUP($A2,TCS_2002!$A$1:$AC$200,COLUMN(TCS_2002!Q364),0)),"",VLOOKUP($A2,TCS_2002!$A$1:$AC$200,COLUMN(TCS_2002!Q364),0))</f>
        <v>21.174532259999999</v>
      </c>
      <c r="AR2" s="31">
        <f>IF(ISERROR(VLOOKUP($A2,TCS_2002!$A$1:$AC$200,COLUMN(TCS_2002!R364),0)),"",VLOOKUP($A2,TCS_2002!$A$1:$AC$200,COLUMN(TCS_2002!R364),0))</f>
        <v>-2.7316295000000001E-2</v>
      </c>
      <c r="AS2" s="31">
        <f>IF(ISERROR(VLOOKUP($A2,TCS_2002!$A$1:$AC$200,COLUMN(TCS_2002!S364),0)),"",VLOOKUP($A2,TCS_2002!$A$1:$AC$200,COLUMN(TCS_2002!S364),0))</f>
        <v>-0.77468404199999996</v>
      </c>
      <c r="AU2" s="31">
        <f>IF(ISERROR(VLOOKUP($A2,TCS_2002!$A$1:$AC$200,COLUMN(TCS_2002!U364),0)),"",VLOOKUP($A2,TCS_2002!$A$1:$AC$200,COLUMN(TCS_2002!U364),0))</f>
        <v>0.71646069400000001</v>
      </c>
      <c r="AV2" s="31">
        <f>IF(ISERROR(VLOOKUP($A2,TCS_2002!$A$1:$AC$200,COLUMN(TCS_2002!V364),0)),"",VLOOKUP($A2,TCS_2002!$A$1:$AC$200,COLUMN(TCS_2002!V364),0))</f>
        <v>21.469417759999999</v>
      </c>
    </row>
    <row r="3" spans="1:48">
      <c r="A3" s="30" t="s">
        <v>209</v>
      </c>
      <c r="B3" s="30" t="s">
        <v>1094</v>
      </c>
      <c r="C3" s="30" t="s">
        <v>203</v>
      </c>
      <c r="D3" s="30">
        <v>2002</v>
      </c>
      <c r="E3" s="30" t="s">
        <v>1191</v>
      </c>
      <c r="F3" s="30" t="s">
        <v>92</v>
      </c>
      <c r="H3" s="30">
        <v>153</v>
      </c>
      <c r="I3" s="30">
        <v>2</v>
      </c>
      <c r="J3" s="30">
        <v>122</v>
      </c>
      <c r="K3" s="30">
        <v>102</v>
      </c>
      <c r="L3" s="30">
        <v>110</v>
      </c>
      <c r="M3" s="30">
        <f t="shared" si="0"/>
        <v>110</v>
      </c>
      <c r="N3" s="30">
        <v>19</v>
      </c>
      <c r="AC3" s="31">
        <f>IF(ISERROR(VLOOKUP($A3,TCS_2002!$A$1:$AC$200,COLUMN(TCS_2002!C95),0)),"",VLOOKUP($A3,TCS_2002!$A$1:$AC$200,COLUMN(TCS_2002!C95),0))</f>
        <v>-0.21546073199999999</v>
      </c>
      <c r="AD3" s="31">
        <f>IF(ISERROR(VLOOKUP($A3,TCS_2002!$A$1:$AC$200,COLUMN(TCS_2002!D95),0)),"",VLOOKUP($A3,TCS_2002!$A$1:$AC$200,COLUMN(TCS_2002!D95),0))</f>
        <v>-0.58006411300000005</v>
      </c>
      <c r="AF3" s="31">
        <f>IF(ISERROR(VLOOKUP($A3,TCS_2002!$A$1:$AC$200,COLUMN(TCS_2002!F95),0)),"",VLOOKUP($A3,TCS_2002!$A$1:$AC$200,COLUMN(TCS_2002!F95),0))</f>
        <v>0.57450482000000003</v>
      </c>
      <c r="AG3" s="31">
        <f>IF(ISERROR(VLOOKUP($A3,TCS_2002!$A$1:$AC$200,COLUMN(TCS_2002!G95),0)),"",VLOOKUP($A3,TCS_2002!$A$1:$AC$200,COLUMN(TCS_2002!G95),0))</f>
        <v>7.736257578</v>
      </c>
      <c r="AH3" s="31">
        <f>IF(ISERROR(VLOOKUP($A3,TCS_2002!$A$1:$AC$200,COLUMN(TCS_2002!H95),0)),"",VLOOKUP($A3,TCS_2002!$A$1:$AC$200,COLUMN(TCS_2002!H95),0))</f>
        <v>-5.0248620000000001E-2</v>
      </c>
      <c r="AI3" s="31">
        <f>IF(ISERROR(VLOOKUP($A3,TCS_2002!$A$1:$AC$200,COLUMN(TCS_2002!I95),0)),"",VLOOKUP($A3,TCS_2002!$A$1:$AC$200,COLUMN(TCS_2002!I95),0))</f>
        <v>-0.73265272599999998</v>
      </c>
      <c r="AK3" s="31">
        <f>IF(ISERROR(VLOOKUP($A3,TCS_2002!$A$1:$AC$200,COLUMN(TCS_2002!K95),0)),"",VLOOKUP($A3,TCS_2002!$A$1:$AC$200,COLUMN(TCS_2002!K95),0))</f>
        <v>0.56223851400000002</v>
      </c>
      <c r="AL3" s="31">
        <f>IF(ISERROR(VLOOKUP($A3,TCS_2002!$A$1:$AC$200,COLUMN(TCS_2002!L95),0)),"",VLOOKUP($A3,TCS_2002!$A$1:$AC$200,COLUMN(TCS_2002!L95),0))</f>
        <v>18.988765350000001</v>
      </c>
      <c r="AM3" s="31">
        <f>IF(ISERROR(VLOOKUP($A3,TCS_2002!$A$1:$AC$200,COLUMN(TCS_2002!M95),0)),"",VLOOKUP($A3,TCS_2002!$A$1:$AC$200,COLUMN(TCS_2002!M95),0))</f>
        <v>-0.10910109799999999</v>
      </c>
      <c r="AN3" s="31">
        <f>IF(ISERROR(VLOOKUP($A3,TCS_2002!$A$1:$AC$200,COLUMN(TCS_2002!N95),0)),"",VLOOKUP($A3,TCS_2002!$A$1:$AC$200,COLUMN(TCS_2002!N95),0))</f>
        <v>-0.66216917500000005</v>
      </c>
      <c r="AP3" s="31">
        <f>IF(ISERROR(VLOOKUP($A3,TCS_2002!$A$1:$AC$200,COLUMN(TCS_2002!P95),0)),"",VLOOKUP($A3,TCS_2002!$A$1:$AC$200,COLUMN(TCS_2002!P95),0))</f>
        <v>0.658306418</v>
      </c>
      <c r="AQ3" s="31">
        <f>IF(ISERROR(VLOOKUP($A3,TCS_2002!$A$1:$AC$200,COLUMN(TCS_2002!Q95),0)),"",VLOOKUP($A3,TCS_2002!$A$1:$AC$200,COLUMN(TCS_2002!Q95),0))</f>
        <v>13.74486345</v>
      </c>
      <c r="AR3" s="31">
        <f>IF(ISERROR(VLOOKUP($A3,TCS_2002!$A$1:$AC$200,COLUMN(TCS_2002!R95),0)),"",VLOOKUP($A3,TCS_2002!$A$1:$AC$200,COLUMN(TCS_2002!R95),0))</f>
        <v>-0.169485147</v>
      </c>
      <c r="AS3" s="31">
        <f>IF(ISERROR(VLOOKUP($A3,TCS_2002!$A$1:$AC$200,COLUMN(TCS_2002!S95),0)),"",VLOOKUP($A3,TCS_2002!$A$1:$AC$200,COLUMN(TCS_2002!S95),0))</f>
        <v>-0.620008059</v>
      </c>
      <c r="AU3" s="31">
        <f>IF(ISERROR(VLOOKUP($A3,TCS_2002!$A$1:$AC$200,COLUMN(TCS_2002!U95),0)),"",VLOOKUP($A3,TCS_2002!$A$1:$AC$200,COLUMN(TCS_2002!U95),0))</f>
        <v>0.66752336499999998</v>
      </c>
      <c r="AV3" s="31">
        <f>IF(ISERROR(VLOOKUP($A3,TCS_2002!$A$1:$AC$200,COLUMN(TCS_2002!V95),0)),"",VLOOKUP($A3,TCS_2002!$A$1:$AC$200,COLUMN(TCS_2002!V95),0))</f>
        <v>12.58508606</v>
      </c>
    </row>
    <row r="4" spans="1:48">
      <c r="A4" s="30" t="s">
        <v>303</v>
      </c>
      <c r="B4" s="30" t="s">
        <v>1094</v>
      </c>
      <c r="C4" s="30" t="s">
        <v>275</v>
      </c>
      <c r="D4" s="30">
        <v>2002</v>
      </c>
      <c r="E4" s="30" t="s">
        <v>1312</v>
      </c>
      <c r="F4" s="30" t="s">
        <v>92</v>
      </c>
      <c r="J4" s="30">
        <v>124.83333333333333</v>
      </c>
      <c r="K4" s="30">
        <v>96</v>
      </c>
      <c r="L4" s="30">
        <v>95</v>
      </c>
      <c r="M4" s="30">
        <f t="shared" si="0"/>
        <v>96</v>
      </c>
      <c r="N4" s="30">
        <v>19.5</v>
      </c>
      <c r="AC4" s="31">
        <f>IF(ISERROR(VLOOKUP($A4,TCS_2002!$A$1:$AC$200,COLUMN(TCS_2002!C216),0)),"",VLOOKUP($A4,TCS_2002!$A$1:$AC$200,COLUMN(TCS_2002!C216),0))</f>
        <v>-0.21092001499999999</v>
      </c>
      <c r="AD4" s="31">
        <f>IF(ISERROR(VLOOKUP($A4,TCS_2002!$A$1:$AC$200,COLUMN(TCS_2002!D216),0)),"",VLOOKUP($A4,TCS_2002!$A$1:$AC$200,COLUMN(TCS_2002!D216),0))</f>
        <v>-0.50151833199999996</v>
      </c>
      <c r="AF4" s="31">
        <f>IF(ISERROR(VLOOKUP($A4,TCS_2002!$A$1:$AC$200,COLUMN(TCS_2002!F216),0)),"",VLOOKUP($A4,TCS_2002!$A$1:$AC$200,COLUMN(TCS_2002!F216),0))</f>
        <v>0.45532415799999998</v>
      </c>
      <c r="AG4" s="31">
        <f>IF(ISERROR(VLOOKUP($A4,TCS_2002!$A$1:$AC$200,COLUMN(TCS_2002!G216),0)),"",VLOOKUP($A4,TCS_2002!$A$1:$AC$200,COLUMN(TCS_2002!G216),0))</f>
        <v>8.024998472</v>
      </c>
      <c r="AH4" s="31">
        <f>IF(ISERROR(VLOOKUP($A4,TCS_2002!$A$1:$AC$200,COLUMN(TCS_2002!H216),0)),"",VLOOKUP($A4,TCS_2002!$A$1:$AC$200,COLUMN(TCS_2002!H216),0))</f>
        <v>2.2590978000000001E-2</v>
      </c>
      <c r="AI4" s="31">
        <f>IF(ISERROR(VLOOKUP($A4,TCS_2002!$A$1:$AC$200,COLUMN(TCS_2002!I216),0)),"",VLOOKUP($A4,TCS_2002!$A$1:$AC$200,COLUMN(TCS_2002!I216),0))</f>
        <v>-0.80355026100000004</v>
      </c>
      <c r="AK4" s="31">
        <f>IF(ISERROR(VLOOKUP($A4,TCS_2002!$A$1:$AC$200,COLUMN(TCS_2002!K216),0)),"",VLOOKUP($A4,TCS_2002!$A$1:$AC$200,COLUMN(TCS_2002!K216),0))</f>
        <v>0.51914101899999998</v>
      </c>
      <c r="AL4" s="31">
        <f>IF(ISERROR(VLOOKUP($A4,TCS_2002!$A$1:$AC$200,COLUMN(TCS_2002!L216),0)),"",VLOOKUP($A4,TCS_2002!$A$1:$AC$200,COLUMN(TCS_2002!L216),0))</f>
        <v>25.959889830000002</v>
      </c>
      <c r="AM4" s="31">
        <f>IF(ISERROR(VLOOKUP($A4,TCS_2002!$A$1:$AC$200,COLUMN(TCS_2002!M216),0)),"",VLOOKUP($A4,TCS_2002!$A$1:$AC$200,COLUMN(TCS_2002!M216),0))</f>
        <v>-3.129873E-3</v>
      </c>
      <c r="AN4" s="31">
        <f>IF(ISERROR(VLOOKUP($A4,TCS_2002!$A$1:$AC$200,COLUMN(TCS_2002!N216),0)),"",VLOOKUP($A4,TCS_2002!$A$1:$AC$200,COLUMN(TCS_2002!N216),0))</f>
        <v>-0.76996729699999999</v>
      </c>
      <c r="AP4" s="31">
        <f>IF(ISERROR(VLOOKUP($A4,TCS_2002!$A$1:$AC$200,COLUMN(TCS_2002!P216),0)),"",VLOOKUP($A4,TCS_2002!$A$1:$AC$200,COLUMN(TCS_2002!P216),0))</f>
        <v>0.52379131300000004</v>
      </c>
      <c r="AQ4" s="31">
        <f>IF(ISERROR(VLOOKUP($A4,TCS_2002!$A$1:$AC$200,COLUMN(TCS_2002!Q216),0)),"",VLOOKUP($A4,TCS_2002!$A$1:$AC$200,COLUMN(TCS_2002!Q216),0))</f>
        <v>25.782408589999999</v>
      </c>
      <c r="AR4" s="31">
        <f>IF(ISERROR(VLOOKUP($A4,TCS_2002!$A$1:$AC$200,COLUMN(TCS_2002!R216),0)),"",VLOOKUP($A4,TCS_2002!$A$1:$AC$200,COLUMN(TCS_2002!R216),0))</f>
        <v>-0.161668801</v>
      </c>
      <c r="AS4" s="31">
        <f>IF(ISERROR(VLOOKUP($A4,TCS_2002!$A$1:$AC$200,COLUMN(TCS_2002!S216),0)),"",VLOOKUP($A4,TCS_2002!$A$1:$AC$200,COLUMN(TCS_2002!S216),0))</f>
        <v>-0.56004768100000002</v>
      </c>
      <c r="AU4" s="31">
        <f>IF(ISERROR(VLOOKUP($A4,TCS_2002!$A$1:$AC$200,COLUMN(TCS_2002!U216),0)),"",VLOOKUP($A4,TCS_2002!$A$1:$AC$200,COLUMN(TCS_2002!U216),0))</f>
        <v>0.56694218399999996</v>
      </c>
      <c r="AV4" s="31">
        <f>IF(ISERROR(VLOOKUP($A4,TCS_2002!$A$1:$AC$200,COLUMN(TCS_2002!V216),0)),"",VLOOKUP($A4,TCS_2002!$A$1:$AC$200,COLUMN(TCS_2002!V216),0))</f>
        <v>7.9495812480000003</v>
      </c>
    </row>
    <row r="5" spans="1:48">
      <c r="A5" s="30" t="s">
        <v>298</v>
      </c>
      <c r="B5" s="30" t="s">
        <v>1094</v>
      </c>
      <c r="C5" s="30" t="s">
        <v>275</v>
      </c>
      <c r="D5" s="30">
        <v>2002</v>
      </c>
      <c r="E5" s="30" t="s">
        <v>1285</v>
      </c>
      <c r="F5" s="30" t="s">
        <v>92</v>
      </c>
      <c r="H5" s="30">
        <v>153</v>
      </c>
      <c r="I5" s="30">
        <v>1</v>
      </c>
      <c r="J5" s="30">
        <v>119.33333333333333</v>
      </c>
      <c r="K5" s="30">
        <v>91</v>
      </c>
      <c r="L5" s="30">
        <v>87</v>
      </c>
      <c r="M5" s="30">
        <f t="shared" si="0"/>
        <v>91</v>
      </c>
      <c r="N5" s="30">
        <v>19</v>
      </c>
      <c r="AC5" s="31">
        <f>IF(ISERROR(VLOOKUP($A5,TCS_2002!$A$1:$AC$200,COLUMN(TCS_2002!C189),0)),"",VLOOKUP($A5,TCS_2002!$A$1:$AC$200,COLUMN(TCS_2002!C189),0))</f>
        <v>-0.18732015499999999</v>
      </c>
      <c r="AD5" s="31">
        <f>IF(ISERROR(VLOOKUP($A5,TCS_2002!$A$1:$AC$200,COLUMN(TCS_2002!D189),0)),"",VLOOKUP($A5,TCS_2002!$A$1:$AC$200,COLUMN(TCS_2002!D189),0))</f>
        <v>-0.53781797799999997</v>
      </c>
      <c r="AF5" s="31">
        <f>IF(ISERROR(VLOOKUP($A5,TCS_2002!$A$1:$AC$200,COLUMN(TCS_2002!F189),0)),"",VLOOKUP($A5,TCS_2002!$A$1:$AC$200,COLUMN(TCS_2002!F189),0))</f>
        <v>0.44420693</v>
      </c>
      <c r="AG5" s="31">
        <f>IF(ISERROR(VLOOKUP($A5,TCS_2002!$A$1:$AC$200,COLUMN(TCS_2002!G189),0)),"",VLOOKUP($A5,TCS_2002!$A$1:$AC$200,COLUMN(TCS_2002!G189),0))</f>
        <v>9.7960105879999997</v>
      </c>
      <c r="AH5" s="31">
        <f>IF(ISERROR(VLOOKUP($A5,TCS_2002!$A$1:$AC$200,COLUMN(TCS_2002!H189),0)),"",VLOOKUP($A5,TCS_2002!$A$1:$AC$200,COLUMN(TCS_2002!H189),0))</f>
        <v>-5.6837739999999998E-2</v>
      </c>
      <c r="AI5" s="31">
        <f>IF(ISERROR(VLOOKUP($A5,TCS_2002!$A$1:$AC$200,COLUMN(TCS_2002!I189),0)),"",VLOOKUP($A5,TCS_2002!$A$1:$AC$200,COLUMN(TCS_2002!I189),0))</f>
        <v>-0.70085059800000005</v>
      </c>
      <c r="AK5" s="31">
        <f>IF(ISERROR(VLOOKUP($A5,TCS_2002!$A$1:$AC$200,COLUMN(TCS_2002!K189),0)),"",VLOOKUP($A5,TCS_2002!$A$1:$AC$200,COLUMN(TCS_2002!K189),0))</f>
        <v>0.53857980299999997</v>
      </c>
      <c r="AL5" s="31">
        <f>IF(ISERROR(VLOOKUP($A5,TCS_2002!$A$1:$AC$200,COLUMN(TCS_2002!L189),0)),"",VLOOKUP($A5,TCS_2002!$A$1:$AC$200,COLUMN(TCS_2002!L189),0))</f>
        <v>24.750694759999998</v>
      </c>
      <c r="AM5" s="31">
        <f>IF(ISERROR(VLOOKUP($A5,TCS_2002!$A$1:$AC$200,COLUMN(TCS_2002!M189),0)),"",VLOOKUP($A5,TCS_2002!$A$1:$AC$200,COLUMN(TCS_2002!M189),0))</f>
        <v>-5.6838509000000002E-2</v>
      </c>
      <c r="AN5" s="31">
        <f>IF(ISERROR(VLOOKUP($A5,TCS_2002!$A$1:$AC$200,COLUMN(TCS_2002!N189),0)),"",VLOOKUP($A5,TCS_2002!$A$1:$AC$200,COLUMN(TCS_2002!N189),0))</f>
        <v>-0.71522473099999995</v>
      </c>
      <c r="AP5" s="31">
        <f>IF(ISERROR(VLOOKUP($A5,TCS_2002!$A$1:$AC$200,COLUMN(TCS_2002!P189),0)),"",VLOOKUP($A5,TCS_2002!$A$1:$AC$200,COLUMN(TCS_2002!P189),0))</f>
        <v>0.51480276899999999</v>
      </c>
      <c r="AQ5" s="31">
        <f>IF(ISERROR(VLOOKUP($A5,TCS_2002!$A$1:$AC$200,COLUMN(TCS_2002!Q189),0)),"",VLOOKUP($A5,TCS_2002!$A$1:$AC$200,COLUMN(TCS_2002!Q189),0))</f>
        <v>19.572815389999999</v>
      </c>
      <c r="AR5" s="31">
        <f>IF(ISERROR(VLOOKUP($A5,TCS_2002!$A$1:$AC$200,COLUMN(TCS_2002!R189),0)),"",VLOOKUP($A5,TCS_2002!$A$1:$AC$200,COLUMN(TCS_2002!R189),0))</f>
        <v>-0.12098581799999999</v>
      </c>
      <c r="AS5" s="31">
        <f>IF(ISERROR(VLOOKUP($A5,TCS_2002!$A$1:$AC$200,COLUMN(TCS_2002!S189),0)),"",VLOOKUP($A5,TCS_2002!$A$1:$AC$200,COLUMN(TCS_2002!S189),0))</f>
        <v>-0.63441144199999999</v>
      </c>
      <c r="AU5" s="31">
        <f>IF(ISERROR(VLOOKUP($A5,TCS_2002!$A$1:$AC$200,COLUMN(TCS_2002!U189),0)),"",VLOOKUP($A5,TCS_2002!$A$1:$AC$200,COLUMN(TCS_2002!U189),0))</f>
        <v>0.53201428200000001</v>
      </c>
      <c r="AV5" s="31">
        <f>IF(ISERROR(VLOOKUP($A5,TCS_2002!$A$1:$AC$200,COLUMN(TCS_2002!V189),0)),"",VLOOKUP($A5,TCS_2002!$A$1:$AC$200,COLUMN(TCS_2002!V189),0))</f>
        <v>18.8311353</v>
      </c>
    </row>
    <row r="6" spans="1:48">
      <c r="A6" s="30" t="s">
        <v>188</v>
      </c>
      <c r="B6" s="30" t="s">
        <v>1094</v>
      </c>
      <c r="C6" s="30" t="s">
        <v>140</v>
      </c>
      <c r="D6" s="30">
        <v>2002</v>
      </c>
      <c r="E6" s="30" t="s">
        <v>1422</v>
      </c>
      <c r="F6" s="30" t="s">
        <v>92</v>
      </c>
      <c r="H6" s="30">
        <v>165</v>
      </c>
      <c r="I6" s="30">
        <v>0</v>
      </c>
      <c r="J6" s="30">
        <v>122</v>
      </c>
      <c r="K6" s="30">
        <v>80</v>
      </c>
      <c r="L6" s="30">
        <v>70</v>
      </c>
      <c r="M6" s="30">
        <f t="shared" si="0"/>
        <v>80</v>
      </c>
      <c r="N6" s="30">
        <v>17</v>
      </c>
      <c r="AC6" s="31">
        <f>IF(ISERROR(VLOOKUP($A6,TCS_2002!$A$1:$AC$200,COLUMN(TCS_2002!C326),0)),"",VLOOKUP($A6,TCS_2002!$A$1:$AC$200,COLUMN(TCS_2002!C326),0))</f>
        <v>-0.18117156600000001</v>
      </c>
      <c r="AD6" s="31">
        <f>IF(ISERROR(VLOOKUP($A6,TCS_2002!$A$1:$AC$200,COLUMN(TCS_2002!D326),0)),"",VLOOKUP($A6,TCS_2002!$A$1:$AC$200,COLUMN(TCS_2002!D326),0))</f>
        <v>-0.64998808200000002</v>
      </c>
      <c r="AF6" s="31">
        <f>IF(ISERROR(VLOOKUP($A6,TCS_2002!$A$1:$AC$200,COLUMN(TCS_2002!F326),0)),"",VLOOKUP($A6,TCS_2002!$A$1:$AC$200,COLUMN(TCS_2002!F326),0))</f>
        <v>0.79198440000000003</v>
      </c>
      <c r="AG6" s="31">
        <f>IF(ISERROR(VLOOKUP($A6,TCS_2002!$A$1:$AC$200,COLUMN(TCS_2002!G326),0)),"",VLOOKUP($A6,TCS_2002!$A$1:$AC$200,COLUMN(TCS_2002!G326),0))</f>
        <v>9.7981971659999996</v>
      </c>
      <c r="AH6" s="31">
        <f>IF(ISERROR(VLOOKUP($A6,TCS_2002!$A$1:$AC$200,COLUMN(TCS_2002!H326),0)),"",VLOOKUP($A6,TCS_2002!$A$1:$AC$200,COLUMN(TCS_2002!H326),0))</f>
        <v>-1.8144468E-2</v>
      </c>
      <c r="AI6" s="31">
        <f>IF(ISERROR(VLOOKUP($A6,TCS_2002!$A$1:$AC$200,COLUMN(TCS_2002!I326),0)),"",VLOOKUP($A6,TCS_2002!$A$1:$AC$200,COLUMN(TCS_2002!I326),0))</f>
        <v>-0.78654411099999999</v>
      </c>
      <c r="AK6" s="31">
        <f>IF(ISERROR(VLOOKUP($A6,TCS_2002!$A$1:$AC$200,COLUMN(TCS_2002!K326),0)),"",VLOOKUP($A6,TCS_2002!$A$1:$AC$200,COLUMN(TCS_2002!K326),0))</f>
        <v>0.69346961699999998</v>
      </c>
      <c r="AL6" s="31">
        <f>IF(ISERROR(VLOOKUP($A6,TCS_2002!$A$1:$AC$200,COLUMN(TCS_2002!L326),0)),"",VLOOKUP($A6,TCS_2002!$A$1:$AC$200,COLUMN(TCS_2002!L326),0))</f>
        <v>22.84095434</v>
      </c>
      <c r="AM6" s="31">
        <f>IF(ISERROR(VLOOKUP($A6,TCS_2002!$A$1:$AC$200,COLUMN(TCS_2002!M326),0)),"",VLOOKUP($A6,TCS_2002!$A$1:$AC$200,COLUMN(TCS_2002!M326),0))</f>
        <v>2.1296371000000001E-2</v>
      </c>
      <c r="AN6" s="31">
        <f>IF(ISERROR(VLOOKUP($A6,TCS_2002!$A$1:$AC$200,COLUMN(TCS_2002!N326),0)),"",VLOOKUP($A6,TCS_2002!$A$1:$AC$200,COLUMN(TCS_2002!N326),0))</f>
        <v>-0.83432035000000004</v>
      </c>
      <c r="AP6" s="31">
        <f>IF(ISERROR(VLOOKUP($A6,TCS_2002!$A$1:$AC$200,COLUMN(TCS_2002!P326),0)),"",VLOOKUP($A6,TCS_2002!$A$1:$AC$200,COLUMN(TCS_2002!P326),0))</f>
        <v>0.68137431500000001</v>
      </c>
      <c r="AQ6" s="31">
        <f>IF(ISERROR(VLOOKUP($A6,TCS_2002!$A$1:$AC$200,COLUMN(TCS_2002!Q326),0)),"",VLOOKUP($A6,TCS_2002!$A$1:$AC$200,COLUMN(TCS_2002!Q326),0))</f>
        <v>24.647800719999999</v>
      </c>
      <c r="AR6" s="31">
        <f>IF(ISERROR(VLOOKUP($A6,TCS_2002!$A$1:$AC$200,COLUMN(TCS_2002!R326),0)),"",VLOOKUP($A6,TCS_2002!$A$1:$AC$200,COLUMN(TCS_2002!R326),0))</f>
        <v>-6.0880247999999998E-2</v>
      </c>
      <c r="AS6" s="31">
        <f>IF(ISERROR(VLOOKUP($A6,TCS_2002!$A$1:$AC$200,COLUMN(TCS_2002!S326),0)),"",VLOOKUP($A6,TCS_2002!$A$1:$AC$200,COLUMN(TCS_2002!S326),0))</f>
        <v>-0.74601715199999996</v>
      </c>
      <c r="AU6" s="31">
        <f>IF(ISERROR(VLOOKUP($A6,TCS_2002!$A$1:$AC$200,COLUMN(TCS_2002!U326),0)),"",VLOOKUP($A6,TCS_2002!$A$1:$AC$200,COLUMN(TCS_2002!U326),0))</f>
        <v>0.717449161</v>
      </c>
      <c r="AV6" s="31">
        <f>IF(ISERROR(VLOOKUP($A6,TCS_2002!$A$1:$AC$200,COLUMN(TCS_2002!V326),0)),"",VLOOKUP($A6,TCS_2002!$A$1:$AC$200,COLUMN(TCS_2002!V326),0))</f>
        <v>14.15137842</v>
      </c>
    </row>
    <row r="7" spans="1:48">
      <c r="A7" s="30" t="s">
        <v>391</v>
      </c>
      <c r="B7" s="30" t="s">
        <v>1094</v>
      </c>
      <c r="C7" s="30" t="s">
        <v>380</v>
      </c>
      <c r="D7" s="30">
        <v>2002</v>
      </c>
      <c r="E7" s="30" t="s">
        <v>1227</v>
      </c>
      <c r="F7" s="30" t="s">
        <v>92</v>
      </c>
      <c r="I7" s="30">
        <v>0</v>
      </c>
      <c r="J7" s="30">
        <v>121.5</v>
      </c>
      <c r="K7" s="30">
        <v>82.5</v>
      </c>
      <c r="L7" s="30">
        <v>86</v>
      </c>
      <c r="M7" s="30">
        <f t="shared" si="0"/>
        <v>86</v>
      </c>
      <c r="N7" s="30">
        <v>17</v>
      </c>
      <c r="AC7" s="31">
        <f>IF(ISERROR(VLOOKUP($A7,TCS_2002!$A$1:$AC$200,COLUMN(TCS_2002!C131),0)),"",VLOOKUP($A7,TCS_2002!$A$1:$AC$200,COLUMN(TCS_2002!C131),0))</f>
        <v>-0.14310667699999999</v>
      </c>
      <c r="AD7" s="31">
        <f>IF(ISERROR(VLOOKUP($A7,TCS_2002!$A$1:$AC$200,COLUMN(TCS_2002!D131),0)),"",VLOOKUP($A7,TCS_2002!$A$1:$AC$200,COLUMN(TCS_2002!D131),0))</f>
        <v>-0.63056368500000004</v>
      </c>
      <c r="AF7" s="31">
        <f>IF(ISERROR(VLOOKUP($A7,TCS_2002!$A$1:$AC$200,COLUMN(TCS_2002!F131),0)),"",VLOOKUP($A7,TCS_2002!$A$1:$AC$200,COLUMN(TCS_2002!F131),0))</f>
        <v>0.64696179499999995</v>
      </c>
      <c r="AG7" s="31">
        <f>IF(ISERROR(VLOOKUP($A7,TCS_2002!$A$1:$AC$200,COLUMN(TCS_2002!G131),0)),"",VLOOKUP($A7,TCS_2002!$A$1:$AC$200,COLUMN(TCS_2002!G131),0))</f>
        <v>10.71278448</v>
      </c>
      <c r="AH7" s="31">
        <f>IF(ISERROR(VLOOKUP($A7,TCS_2002!$A$1:$AC$200,COLUMN(TCS_2002!H131),0)),"",VLOOKUP($A7,TCS_2002!$A$1:$AC$200,COLUMN(TCS_2002!H131),0))</f>
        <v>8.1516146999999997E-2</v>
      </c>
      <c r="AI7" s="31">
        <f>IF(ISERROR(VLOOKUP($A7,TCS_2002!$A$1:$AC$200,COLUMN(TCS_2002!I131),0)),"",VLOOKUP($A7,TCS_2002!$A$1:$AC$200,COLUMN(TCS_2002!I131),0))</f>
        <v>-0.916958987</v>
      </c>
      <c r="AK7" s="31">
        <f>IF(ISERROR(VLOOKUP($A7,TCS_2002!$A$1:$AC$200,COLUMN(TCS_2002!K131),0)),"",VLOOKUP($A7,TCS_2002!$A$1:$AC$200,COLUMN(TCS_2002!K131),0))</f>
        <v>0.46469863300000003</v>
      </c>
      <c r="AL7" s="31">
        <f>IF(ISERROR(VLOOKUP($A7,TCS_2002!$A$1:$AC$200,COLUMN(TCS_2002!L131),0)),"",VLOOKUP($A7,TCS_2002!$A$1:$AC$200,COLUMN(TCS_2002!L131),0))</f>
        <v>31.130452609999999</v>
      </c>
      <c r="AM7" s="31">
        <f>IF(ISERROR(VLOOKUP($A7,TCS_2002!$A$1:$AC$200,COLUMN(TCS_2002!M131),0)),"",VLOOKUP($A7,TCS_2002!$A$1:$AC$200,COLUMN(TCS_2002!M131),0))</f>
        <v>0.117002254</v>
      </c>
      <c r="AN7" s="31">
        <f>IF(ISERROR(VLOOKUP($A7,TCS_2002!$A$1:$AC$200,COLUMN(TCS_2002!N131),0)),"",VLOOKUP($A7,TCS_2002!$A$1:$AC$200,COLUMN(TCS_2002!N131),0))</f>
        <v>-0.97066458499999997</v>
      </c>
      <c r="AP7" s="31">
        <f>IF(ISERROR(VLOOKUP($A7,TCS_2002!$A$1:$AC$200,COLUMN(TCS_2002!P131),0)),"",VLOOKUP($A7,TCS_2002!$A$1:$AC$200,COLUMN(TCS_2002!P131),0))</f>
        <v>0.52870804400000004</v>
      </c>
      <c r="AQ7" s="31">
        <f>IF(ISERROR(VLOOKUP($A7,TCS_2002!$A$1:$AC$200,COLUMN(TCS_2002!Q131),0)),"",VLOOKUP($A7,TCS_2002!$A$1:$AC$200,COLUMN(TCS_2002!Q131),0))</f>
        <v>25.150274</v>
      </c>
      <c r="AR7" s="31">
        <f>IF(ISERROR(VLOOKUP($A7,TCS_2002!$A$1:$AC$200,COLUMN(TCS_2002!R131),0)),"",VLOOKUP($A7,TCS_2002!$A$1:$AC$200,COLUMN(TCS_2002!R131),0))</f>
        <v>-1.3607384E-2</v>
      </c>
      <c r="AS7" s="31">
        <f>IF(ISERROR(VLOOKUP($A7,TCS_2002!$A$1:$AC$200,COLUMN(TCS_2002!S131),0)),"",VLOOKUP($A7,TCS_2002!$A$1:$AC$200,COLUMN(TCS_2002!S131),0))</f>
        <v>-0.76722600500000004</v>
      </c>
      <c r="AU7" s="31">
        <f>IF(ISERROR(VLOOKUP($A7,TCS_2002!$A$1:$AC$200,COLUMN(TCS_2002!U131),0)),"",VLOOKUP($A7,TCS_2002!$A$1:$AC$200,COLUMN(TCS_2002!U131),0))</f>
        <v>0.53373914700000002</v>
      </c>
      <c r="AV7" s="31">
        <f>IF(ISERROR(VLOOKUP($A7,TCS_2002!$A$1:$AC$200,COLUMN(TCS_2002!V131),0)),"",VLOOKUP($A7,TCS_2002!$A$1:$AC$200,COLUMN(TCS_2002!V131),0))</f>
        <v>28.185792660000001</v>
      </c>
    </row>
    <row r="8" spans="1:48">
      <c r="A8" s="30" t="s">
        <v>268</v>
      </c>
      <c r="B8" s="30" t="s">
        <v>1094</v>
      </c>
      <c r="C8" s="30" t="s">
        <v>254</v>
      </c>
      <c r="D8" s="30">
        <v>2002</v>
      </c>
      <c r="E8" s="30" t="s">
        <v>1355</v>
      </c>
      <c r="F8" s="30" t="s">
        <v>92</v>
      </c>
      <c r="H8" s="30">
        <v>149</v>
      </c>
      <c r="I8" s="30">
        <v>4</v>
      </c>
      <c r="J8" s="30">
        <v>121.33333333333333</v>
      </c>
      <c r="K8" s="30">
        <v>100.66666666666667</v>
      </c>
      <c r="L8" s="30">
        <v>103</v>
      </c>
      <c r="M8" s="30">
        <f t="shared" si="0"/>
        <v>103</v>
      </c>
      <c r="N8" s="30">
        <v>18.5</v>
      </c>
      <c r="AC8" s="31">
        <f>IF(ISERROR(VLOOKUP($A8,TCS_2002!$A$1:$AC$200,COLUMN(TCS_2002!C259),0)),"",VLOOKUP($A8,TCS_2002!$A$1:$AC$200,COLUMN(TCS_2002!C259),0))</f>
        <v>-0.20206157499999999</v>
      </c>
      <c r="AD8" s="31">
        <f>IF(ISERROR(VLOOKUP($A8,TCS_2002!$A$1:$AC$200,COLUMN(TCS_2002!D259),0)),"",VLOOKUP($A8,TCS_2002!$A$1:$AC$200,COLUMN(TCS_2002!D259),0))</f>
        <v>-0.55974617900000001</v>
      </c>
      <c r="AF8" s="31">
        <f>IF(ISERROR(VLOOKUP($A8,TCS_2002!$A$1:$AC$200,COLUMN(TCS_2002!F259),0)),"",VLOOKUP($A8,TCS_2002!$A$1:$AC$200,COLUMN(TCS_2002!F259),0))</f>
        <v>0.51846917100000001</v>
      </c>
      <c r="AG8" s="31">
        <f>IF(ISERROR(VLOOKUP($A8,TCS_2002!$A$1:$AC$200,COLUMN(TCS_2002!G259),0)),"",VLOOKUP($A8,TCS_2002!$A$1:$AC$200,COLUMN(TCS_2002!G259),0))</f>
        <v>11.31293357</v>
      </c>
      <c r="AH8" s="31">
        <f>IF(ISERROR(VLOOKUP($A8,TCS_2002!$A$1:$AC$200,COLUMN(TCS_2002!H259),0)),"",VLOOKUP($A8,TCS_2002!$A$1:$AC$200,COLUMN(TCS_2002!H259),0))</f>
        <v>-7.6741738000000004E-2</v>
      </c>
      <c r="AI8" s="31">
        <f>IF(ISERROR(VLOOKUP($A8,TCS_2002!$A$1:$AC$200,COLUMN(TCS_2002!I259),0)),"",VLOOKUP($A8,TCS_2002!$A$1:$AC$200,COLUMN(TCS_2002!I259),0))</f>
        <v>-0.70309279199999997</v>
      </c>
      <c r="AK8" s="31">
        <f>IF(ISERROR(VLOOKUP($A8,TCS_2002!$A$1:$AC$200,COLUMN(TCS_2002!K259),0)),"",VLOOKUP($A8,TCS_2002!$A$1:$AC$200,COLUMN(TCS_2002!K259),0))</f>
        <v>0.56927707100000002</v>
      </c>
      <c r="AL8" s="31">
        <f>IF(ISERROR(VLOOKUP($A8,TCS_2002!$A$1:$AC$200,COLUMN(TCS_2002!L259),0)),"",VLOOKUP($A8,TCS_2002!$A$1:$AC$200,COLUMN(TCS_2002!L259),0))</f>
        <v>18.041194229999999</v>
      </c>
      <c r="AM8" s="31">
        <f>IF(ISERROR(VLOOKUP($A8,TCS_2002!$A$1:$AC$200,COLUMN(TCS_2002!M259),0)),"",VLOOKUP($A8,TCS_2002!$A$1:$AC$200,COLUMN(TCS_2002!M259),0))</f>
        <v>-2.8332251999999999E-2</v>
      </c>
      <c r="AN8" s="31">
        <f>IF(ISERROR(VLOOKUP($A8,TCS_2002!$A$1:$AC$200,COLUMN(TCS_2002!N259),0)),"",VLOOKUP($A8,TCS_2002!$A$1:$AC$200,COLUMN(TCS_2002!N259),0))</f>
        <v>-0.74931540900000004</v>
      </c>
      <c r="AP8" s="31">
        <f>IF(ISERROR(VLOOKUP($A8,TCS_2002!$A$1:$AC$200,COLUMN(TCS_2002!P259),0)),"",VLOOKUP($A8,TCS_2002!$A$1:$AC$200,COLUMN(TCS_2002!P259),0))</f>
        <v>0.56021026699999998</v>
      </c>
      <c r="AQ8" s="31">
        <f>IF(ISERROR(VLOOKUP($A8,TCS_2002!$A$1:$AC$200,COLUMN(TCS_2002!Q259),0)),"",VLOOKUP($A8,TCS_2002!$A$1:$AC$200,COLUMN(TCS_2002!Q259),0))</f>
        <v>24.101717359999999</v>
      </c>
      <c r="AR8" s="31">
        <f>IF(ISERROR(VLOOKUP($A8,TCS_2002!$A$1:$AC$200,COLUMN(TCS_2002!R259),0)),"",VLOOKUP($A8,TCS_2002!$A$1:$AC$200,COLUMN(TCS_2002!R259),0))</f>
        <v>-4.2832575999999997E-2</v>
      </c>
      <c r="AS8" s="31">
        <f>IF(ISERROR(VLOOKUP($A8,TCS_2002!$A$1:$AC$200,COLUMN(TCS_2002!S259),0)),"",VLOOKUP($A8,TCS_2002!$A$1:$AC$200,COLUMN(TCS_2002!S259),0))</f>
        <v>-0.745132817</v>
      </c>
      <c r="AU8" s="31">
        <f>IF(ISERROR(VLOOKUP($A8,TCS_2002!$A$1:$AC$200,COLUMN(TCS_2002!U259),0)),"",VLOOKUP($A8,TCS_2002!$A$1:$AC$200,COLUMN(TCS_2002!U259),0))</f>
        <v>0.55795384400000003</v>
      </c>
      <c r="AV8" s="31">
        <f>IF(ISERROR(VLOOKUP($A8,TCS_2002!$A$1:$AC$200,COLUMN(TCS_2002!V259),0)),"",VLOOKUP($A8,TCS_2002!$A$1:$AC$200,COLUMN(TCS_2002!V259),0))</f>
        <v>23.66493066</v>
      </c>
    </row>
    <row r="9" spans="1:48">
      <c r="A9" s="30" t="s">
        <v>404</v>
      </c>
      <c r="B9" s="30" t="s">
        <v>1094</v>
      </c>
      <c r="C9" s="30" t="s">
        <v>380</v>
      </c>
      <c r="D9" s="30">
        <v>2002</v>
      </c>
      <c r="E9" s="30" t="s">
        <v>1190</v>
      </c>
      <c r="F9" s="30" t="s">
        <v>92</v>
      </c>
      <c r="H9" s="30">
        <v>155</v>
      </c>
      <c r="I9" s="30">
        <v>6</v>
      </c>
      <c r="J9" s="30">
        <v>122.5</v>
      </c>
      <c r="K9" s="30">
        <v>92</v>
      </c>
      <c r="L9" s="30">
        <v>85</v>
      </c>
      <c r="M9" s="30">
        <f t="shared" si="0"/>
        <v>92</v>
      </c>
      <c r="N9" s="30">
        <v>18.5</v>
      </c>
      <c r="AC9" s="31">
        <f>IF(ISERROR(VLOOKUP($A9,TCS_2002!$A$1:$AC$200,COLUMN(TCS_2002!C94),0)),"",VLOOKUP($A9,TCS_2002!$A$1:$AC$200,COLUMN(TCS_2002!C94),0))</f>
        <v>-0.20161245899999999</v>
      </c>
      <c r="AD9" s="31">
        <f>IF(ISERROR(VLOOKUP($A9,TCS_2002!$A$1:$AC$200,COLUMN(TCS_2002!D94),0)),"",VLOOKUP($A9,TCS_2002!$A$1:$AC$200,COLUMN(TCS_2002!D94),0))</f>
        <v>-0.53567828699999998</v>
      </c>
      <c r="AF9" s="31">
        <f>IF(ISERROR(VLOOKUP($A9,TCS_2002!$A$1:$AC$200,COLUMN(TCS_2002!F94),0)),"",VLOOKUP($A9,TCS_2002!$A$1:$AC$200,COLUMN(TCS_2002!F94),0))</f>
        <v>0.55052756199999997</v>
      </c>
      <c r="AG9" s="31">
        <f>IF(ISERROR(VLOOKUP($A9,TCS_2002!$A$1:$AC$200,COLUMN(TCS_2002!G94),0)),"",VLOOKUP($A9,TCS_2002!$A$1:$AC$200,COLUMN(TCS_2002!G94),0))</f>
        <v>11.64623823</v>
      </c>
      <c r="AH9" s="31">
        <f>IF(ISERROR(VLOOKUP($A9,TCS_2002!$A$1:$AC$200,COLUMN(TCS_2002!H94),0)),"",VLOOKUP($A9,TCS_2002!$A$1:$AC$200,COLUMN(TCS_2002!H94),0))</f>
        <v>-2.7505912E-2</v>
      </c>
      <c r="AI9" s="31">
        <f>IF(ISERROR(VLOOKUP($A9,TCS_2002!$A$1:$AC$200,COLUMN(TCS_2002!I94),0)),"",VLOOKUP($A9,TCS_2002!$A$1:$AC$200,COLUMN(TCS_2002!I94),0))</f>
        <v>-0.72582495800000002</v>
      </c>
      <c r="AK9" s="31">
        <f>IF(ISERROR(VLOOKUP($A9,TCS_2002!$A$1:$AC$200,COLUMN(TCS_2002!K94),0)),"",VLOOKUP($A9,TCS_2002!$A$1:$AC$200,COLUMN(TCS_2002!K94),0))</f>
        <v>0.61336879499999997</v>
      </c>
      <c r="AL9" s="31">
        <f>IF(ISERROR(VLOOKUP($A9,TCS_2002!$A$1:$AC$200,COLUMN(TCS_2002!L94),0)),"",VLOOKUP($A9,TCS_2002!$A$1:$AC$200,COLUMN(TCS_2002!L94),0))</f>
        <v>22.402435100000002</v>
      </c>
      <c r="AM9" s="31">
        <f>IF(ISERROR(VLOOKUP($A9,TCS_2002!$A$1:$AC$200,COLUMN(TCS_2002!M94),0)),"",VLOOKUP($A9,TCS_2002!$A$1:$AC$200,COLUMN(TCS_2002!M94),0))</f>
        <v>1.5821278000000001E-2</v>
      </c>
      <c r="AN9" s="31">
        <f>IF(ISERROR(VLOOKUP($A9,TCS_2002!$A$1:$AC$200,COLUMN(TCS_2002!N94),0)),"",VLOOKUP($A9,TCS_2002!$A$1:$AC$200,COLUMN(TCS_2002!N94),0))</f>
        <v>-0.79834429200000001</v>
      </c>
      <c r="AP9" s="31">
        <f>IF(ISERROR(VLOOKUP($A9,TCS_2002!$A$1:$AC$200,COLUMN(TCS_2002!P94),0)),"",VLOOKUP($A9,TCS_2002!$A$1:$AC$200,COLUMN(TCS_2002!P94),0))</f>
        <v>0.60635582600000004</v>
      </c>
      <c r="AQ9" s="31">
        <f>IF(ISERROR(VLOOKUP($A9,TCS_2002!$A$1:$AC$200,COLUMN(TCS_2002!Q94),0)),"",VLOOKUP($A9,TCS_2002!$A$1:$AC$200,COLUMN(TCS_2002!Q94),0))</f>
        <v>16.129838599999999</v>
      </c>
      <c r="AR9" s="31">
        <f>IF(ISERROR(VLOOKUP($A9,TCS_2002!$A$1:$AC$200,COLUMN(TCS_2002!R94),0)),"",VLOOKUP($A9,TCS_2002!$A$1:$AC$200,COLUMN(TCS_2002!R94),0))</f>
        <v>-0.121406614</v>
      </c>
      <c r="AS9" s="31">
        <f>IF(ISERROR(VLOOKUP($A9,TCS_2002!$A$1:$AC$200,COLUMN(TCS_2002!S94),0)),"",VLOOKUP($A9,TCS_2002!$A$1:$AC$200,COLUMN(TCS_2002!S94),0))</f>
        <v>-0.61668142599999998</v>
      </c>
      <c r="AU9" s="31">
        <f>IF(ISERROR(VLOOKUP($A9,TCS_2002!$A$1:$AC$200,COLUMN(TCS_2002!U94),0)),"",VLOOKUP($A9,TCS_2002!$A$1:$AC$200,COLUMN(TCS_2002!U94),0))</f>
        <v>0.56880009499999995</v>
      </c>
      <c r="AV9" s="31">
        <f>IF(ISERROR(VLOOKUP($A9,TCS_2002!$A$1:$AC$200,COLUMN(TCS_2002!V94),0)),"",VLOOKUP($A9,TCS_2002!$A$1:$AC$200,COLUMN(TCS_2002!V94),0))</f>
        <v>15.582408579999999</v>
      </c>
    </row>
    <row r="10" spans="1:48" s="34" customFormat="1">
      <c r="A10" s="34" t="s">
        <v>560</v>
      </c>
      <c r="B10" s="30" t="s">
        <v>1094</v>
      </c>
      <c r="C10" s="30" t="s">
        <v>140</v>
      </c>
      <c r="D10" s="30">
        <v>2002</v>
      </c>
      <c r="E10" s="30" t="s">
        <v>1167</v>
      </c>
      <c r="F10" s="30" t="s">
        <v>92</v>
      </c>
      <c r="G10" s="30"/>
      <c r="H10" s="30">
        <v>149</v>
      </c>
      <c r="I10" s="30">
        <v>4</v>
      </c>
      <c r="J10" s="30">
        <v>118</v>
      </c>
      <c r="K10" s="30">
        <v>81.666666666666671</v>
      </c>
      <c r="L10" s="30">
        <v>83</v>
      </c>
      <c r="M10" s="30">
        <f t="shared" si="0"/>
        <v>83</v>
      </c>
      <c r="N10" s="30">
        <v>16</v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>
        <f>IF(ISERROR(VLOOKUP($A10,TCS_2002!$A$1:$AC$200,COLUMN(TCS_2002!C71),0)),"",VLOOKUP($A10,TCS_2002!$A$1:$AC$200,COLUMN(TCS_2002!C71),0))</f>
        <v>-0.192298568</v>
      </c>
      <c r="AD10" s="31">
        <f>IF(ISERROR(VLOOKUP($A10,TCS_2002!$A$1:$AC$200,COLUMN(TCS_2002!D71),0)),"",VLOOKUP($A10,TCS_2002!$A$1:$AC$200,COLUMN(TCS_2002!D71),0))</f>
        <v>-0.55642793800000001</v>
      </c>
      <c r="AE10" s="31"/>
      <c r="AF10" s="31">
        <f>IF(ISERROR(VLOOKUP($A10,TCS_2002!$A$1:$AC$200,COLUMN(TCS_2002!F71),0)),"",VLOOKUP($A10,TCS_2002!$A$1:$AC$200,COLUMN(TCS_2002!F71),0))</f>
        <v>0.52429832300000001</v>
      </c>
      <c r="AG10" s="31">
        <f>IF(ISERROR(VLOOKUP($A10,TCS_2002!$A$1:$AC$200,COLUMN(TCS_2002!G71),0)),"",VLOOKUP($A10,TCS_2002!$A$1:$AC$200,COLUMN(TCS_2002!G71),0))</f>
        <v>11.73478081</v>
      </c>
      <c r="AH10" s="31">
        <f>IF(ISERROR(VLOOKUP($A10,TCS_2002!$A$1:$AC$200,COLUMN(TCS_2002!H71),0)),"",VLOOKUP($A10,TCS_2002!$A$1:$AC$200,COLUMN(TCS_2002!H71),0))</f>
        <v>-6.9720483E-2</v>
      </c>
      <c r="AI10" s="31">
        <f>IF(ISERROR(VLOOKUP($A10,TCS_2002!$A$1:$AC$200,COLUMN(TCS_2002!I71),0)),"",VLOOKUP($A10,TCS_2002!$A$1:$AC$200,COLUMN(TCS_2002!I71),0))</f>
        <v>-0.68249052300000002</v>
      </c>
      <c r="AJ10" s="31"/>
      <c r="AK10" s="31">
        <f>IF(ISERROR(VLOOKUP($A10,TCS_2002!$A$1:$AC$200,COLUMN(TCS_2002!K71),0)),"",VLOOKUP($A10,TCS_2002!$A$1:$AC$200,COLUMN(TCS_2002!K71),0))</f>
        <v>0.61320987100000002</v>
      </c>
      <c r="AL10" s="31">
        <f>IF(ISERROR(VLOOKUP($A10,TCS_2002!$A$1:$AC$200,COLUMN(TCS_2002!L71),0)),"",VLOOKUP($A10,TCS_2002!$A$1:$AC$200,COLUMN(TCS_2002!L71),0))</f>
        <v>18.21280449</v>
      </c>
      <c r="AM10" s="31">
        <f>IF(ISERROR(VLOOKUP($A10,TCS_2002!$A$1:$AC$200,COLUMN(TCS_2002!M71),0)),"",VLOOKUP($A10,TCS_2002!$A$1:$AC$200,COLUMN(TCS_2002!M71),0))</f>
        <v>-9.864889999999999E-4</v>
      </c>
      <c r="AN10" s="31">
        <f>IF(ISERROR(VLOOKUP($A10,TCS_2002!$A$1:$AC$200,COLUMN(TCS_2002!N71),0)),"",VLOOKUP($A10,TCS_2002!$A$1:$AC$200,COLUMN(TCS_2002!N71),0))</f>
        <v>-0.78624921800000003</v>
      </c>
      <c r="AO10" s="31"/>
      <c r="AP10" s="31">
        <f>IF(ISERROR(VLOOKUP($A10,TCS_2002!$A$1:$AC$200,COLUMN(TCS_2002!P71),0)),"",VLOOKUP($A10,TCS_2002!$A$1:$AC$200,COLUMN(TCS_2002!P71),0))</f>
        <v>0.54894360200000003</v>
      </c>
      <c r="AQ10" s="31">
        <f>IF(ISERROR(VLOOKUP($A10,TCS_2002!$A$1:$AC$200,COLUMN(TCS_2002!Q71),0)),"",VLOOKUP($A10,TCS_2002!$A$1:$AC$200,COLUMN(TCS_2002!Q71),0))</f>
        <v>16.285273350000001</v>
      </c>
      <c r="AR10" s="31">
        <f>IF(ISERROR(VLOOKUP($A10,TCS_2002!$A$1:$AC$200,COLUMN(TCS_2002!R71),0)),"",VLOOKUP($A10,TCS_2002!$A$1:$AC$200,COLUMN(TCS_2002!R71),0))</f>
        <v>-0.12550240600000001</v>
      </c>
      <c r="AS10" s="31">
        <f>IF(ISERROR(VLOOKUP($A10,TCS_2002!$A$1:$AC$200,COLUMN(TCS_2002!S71),0)),"",VLOOKUP($A10,TCS_2002!$A$1:$AC$200,COLUMN(TCS_2002!S71),0))</f>
        <v>-0.62462574999999998</v>
      </c>
      <c r="AT10" s="31"/>
      <c r="AU10" s="31">
        <f>IF(ISERROR(VLOOKUP($A10,TCS_2002!$A$1:$AC$200,COLUMN(TCS_2002!U71),0)),"",VLOOKUP($A10,TCS_2002!$A$1:$AC$200,COLUMN(TCS_2002!U71),0))</f>
        <v>0.58146038200000005</v>
      </c>
      <c r="AV10" s="31">
        <f>IF(ISERROR(VLOOKUP($A10,TCS_2002!$A$1:$AC$200,COLUMN(TCS_2002!V71),0)),"",VLOOKUP($A10,TCS_2002!$A$1:$AC$200,COLUMN(TCS_2002!V71),0))</f>
        <v>13.33628206</v>
      </c>
    </row>
    <row r="11" spans="1:48" s="34" customFormat="1">
      <c r="A11" s="30" t="s">
        <v>390</v>
      </c>
      <c r="B11" s="30" t="s">
        <v>1094</v>
      </c>
      <c r="C11" s="30" t="s">
        <v>380</v>
      </c>
      <c r="D11" s="30">
        <v>2002</v>
      </c>
      <c r="E11" s="30" t="s">
        <v>1226</v>
      </c>
      <c r="F11" s="30" t="s">
        <v>92</v>
      </c>
      <c r="G11" s="30"/>
      <c r="H11" s="30"/>
      <c r="I11" s="30">
        <v>0</v>
      </c>
      <c r="J11" s="30">
        <v>118.5</v>
      </c>
      <c r="K11" s="30">
        <v>82</v>
      </c>
      <c r="L11" s="30">
        <v>82.833333333333329</v>
      </c>
      <c r="M11" s="30">
        <f t="shared" si="0"/>
        <v>82.833333333333329</v>
      </c>
      <c r="N11" s="30">
        <v>17.5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>
        <f>IF(ISERROR(VLOOKUP($A11,TCS_2002!$A$1:$AC$200,COLUMN(TCS_2002!C130),0)),"",VLOOKUP($A11,TCS_2002!$A$1:$AC$200,COLUMN(TCS_2002!C130),0))</f>
        <v>-0.18723541799999999</v>
      </c>
      <c r="AD11" s="31">
        <f>IF(ISERROR(VLOOKUP($A11,TCS_2002!$A$1:$AC$200,COLUMN(TCS_2002!D130),0)),"",VLOOKUP($A11,TCS_2002!$A$1:$AC$200,COLUMN(TCS_2002!D130),0))</f>
        <v>-0.60295184899999998</v>
      </c>
      <c r="AE11" s="31"/>
      <c r="AF11" s="31">
        <f>IF(ISERROR(VLOOKUP($A11,TCS_2002!$A$1:$AC$200,COLUMN(TCS_2002!F130),0)),"",VLOOKUP($A11,TCS_2002!$A$1:$AC$200,COLUMN(TCS_2002!F130),0))</f>
        <v>0.596783124</v>
      </c>
      <c r="AG11" s="31">
        <f>IF(ISERROR(VLOOKUP($A11,TCS_2002!$A$1:$AC$200,COLUMN(TCS_2002!G130),0)),"",VLOOKUP($A11,TCS_2002!$A$1:$AC$200,COLUMN(TCS_2002!G130),0))</f>
        <v>11.837476240000001</v>
      </c>
      <c r="AH11" s="31">
        <f>IF(ISERROR(VLOOKUP($A11,TCS_2002!$A$1:$AC$200,COLUMN(TCS_2002!H130),0)),"",VLOOKUP($A11,TCS_2002!$A$1:$AC$200,COLUMN(TCS_2002!H130),0))</f>
        <v>-1.6899739999999999E-3</v>
      </c>
      <c r="AI11" s="31">
        <f>IF(ISERROR(VLOOKUP($A11,TCS_2002!$A$1:$AC$200,COLUMN(TCS_2002!I130),0)),"",VLOOKUP($A11,TCS_2002!$A$1:$AC$200,COLUMN(TCS_2002!I130),0))</f>
        <v>-0.80566537199999999</v>
      </c>
      <c r="AJ11" s="31"/>
      <c r="AK11" s="31">
        <f>IF(ISERROR(VLOOKUP($A11,TCS_2002!$A$1:$AC$200,COLUMN(TCS_2002!K130),0)),"",VLOOKUP($A11,TCS_2002!$A$1:$AC$200,COLUMN(TCS_2002!K130),0))</f>
        <v>0.54831478899999997</v>
      </c>
      <c r="AL11" s="31">
        <f>IF(ISERROR(VLOOKUP($A11,TCS_2002!$A$1:$AC$200,COLUMN(TCS_2002!L130),0)),"",VLOOKUP($A11,TCS_2002!$A$1:$AC$200,COLUMN(TCS_2002!L130),0))</f>
        <v>34.498688749999999</v>
      </c>
      <c r="AM11" s="31">
        <f>IF(ISERROR(VLOOKUP($A11,TCS_2002!$A$1:$AC$200,COLUMN(TCS_2002!M130),0)),"",VLOOKUP($A11,TCS_2002!$A$1:$AC$200,COLUMN(TCS_2002!M130),0))</f>
        <v>-4.9404835000000001E-2</v>
      </c>
      <c r="AN11" s="31">
        <f>IF(ISERROR(VLOOKUP($A11,TCS_2002!$A$1:$AC$200,COLUMN(TCS_2002!N130),0)),"",VLOOKUP($A11,TCS_2002!$A$1:$AC$200,COLUMN(TCS_2002!N130),0))</f>
        <v>-0.73846524700000005</v>
      </c>
      <c r="AO11" s="31"/>
      <c r="AP11" s="31">
        <f>IF(ISERROR(VLOOKUP($A11,TCS_2002!$A$1:$AC$200,COLUMN(TCS_2002!P130),0)),"",VLOOKUP($A11,TCS_2002!$A$1:$AC$200,COLUMN(TCS_2002!P130),0))</f>
        <v>0.60365561400000001</v>
      </c>
      <c r="AQ11" s="31">
        <f>IF(ISERROR(VLOOKUP($A11,TCS_2002!$A$1:$AC$200,COLUMN(TCS_2002!Q130),0)),"",VLOOKUP($A11,TCS_2002!$A$1:$AC$200,COLUMN(TCS_2002!Q130),0))</f>
        <v>26.047354120000001</v>
      </c>
      <c r="AR11" s="31">
        <f>IF(ISERROR(VLOOKUP($A11,TCS_2002!$A$1:$AC$200,COLUMN(TCS_2002!R130),0)),"",VLOOKUP($A11,TCS_2002!$A$1:$AC$200,COLUMN(TCS_2002!R130),0))</f>
        <v>-1.4689673E-2</v>
      </c>
      <c r="AS11" s="31">
        <f>IF(ISERROR(VLOOKUP($A11,TCS_2002!$A$1:$AC$200,COLUMN(TCS_2002!S130),0)),"",VLOOKUP($A11,TCS_2002!$A$1:$AC$200,COLUMN(TCS_2002!S130),0))</f>
        <v>-0.76772516599999996</v>
      </c>
      <c r="AT11" s="31"/>
      <c r="AU11" s="31">
        <f>IF(ISERROR(VLOOKUP($A11,TCS_2002!$A$1:$AC$200,COLUMN(TCS_2002!U130),0)),"",VLOOKUP($A11,TCS_2002!$A$1:$AC$200,COLUMN(TCS_2002!U130),0))</f>
        <v>0.59457664399999999</v>
      </c>
      <c r="AV11" s="31">
        <f>IF(ISERROR(VLOOKUP($A11,TCS_2002!$A$1:$AC$200,COLUMN(TCS_2002!V130),0)),"",VLOOKUP($A11,TCS_2002!$A$1:$AC$200,COLUMN(TCS_2002!V130),0))</f>
        <v>27.567225100000002</v>
      </c>
    </row>
    <row r="12" spans="1:48">
      <c r="A12" s="30" t="s">
        <v>539</v>
      </c>
      <c r="B12" s="30" t="s">
        <v>1094</v>
      </c>
      <c r="C12" s="30" t="s">
        <v>203</v>
      </c>
      <c r="D12" s="30">
        <v>2002</v>
      </c>
      <c r="E12" s="30" t="s">
        <v>1481</v>
      </c>
      <c r="F12" s="30" t="s">
        <v>92</v>
      </c>
      <c r="H12" s="30">
        <v>156</v>
      </c>
      <c r="I12" s="30">
        <v>5</v>
      </c>
      <c r="J12" s="30">
        <v>120.66666666666667</v>
      </c>
      <c r="K12" s="30">
        <v>87.666666666666671</v>
      </c>
      <c r="L12" s="30">
        <v>89.833333333333329</v>
      </c>
      <c r="M12" s="30">
        <f t="shared" si="0"/>
        <v>89.833333333333329</v>
      </c>
      <c r="N12" s="30">
        <v>18.5</v>
      </c>
      <c r="AC12" s="31">
        <f>IF(ISERROR(VLOOKUP($A12,TCS_2002!$A$1:$AC$200,COLUMN(TCS_2002!C385),0)),"",VLOOKUP($A12,TCS_2002!$A$1:$AC$200,COLUMN(TCS_2002!C385),0))</f>
        <v>-0.159113793</v>
      </c>
      <c r="AD12" s="31">
        <f>IF(ISERROR(VLOOKUP($A12,TCS_2002!$A$1:$AC$200,COLUMN(TCS_2002!D385),0)),"",VLOOKUP($A12,TCS_2002!$A$1:$AC$200,COLUMN(TCS_2002!D385),0))</f>
        <v>-0.66255127899999999</v>
      </c>
      <c r="AF12" s="31">
        <f>IF(ISERROR(VLOOKUP($A12,TCS_2002!$A$1:$AC$200,COLUMN(TCS_2002!F385),0)),"",VLOOKUP($A12,TCS_2002!$A$1:$AC$200,COLUMN(TCS_2002!F385),0))</f>
        <v>0.66247740300000002</v>
      </c>
      <c r="AG12" s="31">
        <f>IF(ISERROR(VLOOKUP($A12,TCS_2002!$A$1:$AC$200,COLUMN(TCS_2002!G385),0)),"",VLOOKUP($A12,TCS_2002!$A$1:$AC$200,COLUMN(TCS_2002!G385),0))</f>
        <v>11.88320249</v>
      </c>
      <c r="AH12" s="31">
        <f>IF(ISERROR(VLOOKUP($A12,TCS_2002!$A$1:$AC$200,COLUMN(TCS_2002!H385),0)),"",VLOOKUP($A12,TCS_2002!$A$1:$AC$200,COLUMN(TCS_2002!H385),0))</f>
        <v>0.13272894499999999</v>
      </c>
      <c r="AI12" s="31">
        <f>IF(ISERROR(VLOOKUP($A12,TCS_2002!$A$1:$AC$200,COLUMN(TCS_2002!I385),0)),"",VLOOKUP($A12,TCS_2002!$A$1:$AC$200,COLUMN(TCS_2002!I385),0))</f>
        <v>-0.99152127499999998</v>
      </c>
      <c r="AK12" s="31">
        <f>IF(ISERROR(VLOOKUP($A12,TCS_2002!$A$1:$AC$200,COLUMN(TCS_2002!K385),0)),"",VLOOKUP($A12,TCS_2002!$A$1:$AC$200,COLUMN(TCS_2002!K385),0))</f>
        <v>0.60440653600000005</v>
      </c>
      <c r="AL12" s="31">
        <f>IF(ISERROR(VLOOKUP($A12,TCS_2002!$A$1:$AC$200,COLUMN(TCS_2002!L385),0)),"",VLOOKUP($A12,TCS_2002!$A$1:$AC$200,COLUMN(TCS_2002!L385),0))</f>
        <v>42.636664750000001</v>
      </c>
      <c r="AM12" s="31">
        <f>IF(ISERROR(VLOOKUP($A12,TCS_2002!$A$1:$AC$200,COLUMN(TCS_2002!M385),0)),"",VLOOKUP($A12,TCS_2002!$A$1:$AC$200,COLUMN(TCS_2002!M385),0))</f>
        <v>9.6253173999999997E-2</v>
      </c>
      <c r="AN12" s="31">
        <f>IF(ISERROR(VLOOKUP($A12,TCS_2002!$A$1:$AC$200,COLUMN(TCS_2002!N385),0)),"",VLOOKUP($A12,TCS_2002!$A$1:$AC$200,COLUMN(TCS_2002!N385),0))</f>
        <v>-0.92484385899999999</v>
      </c>
      <c r="AP12" s="31">
        <f>IF(ISERROR(VLOOKUP($A12,TCS_2002!$A$1:$AC$200,COLUMN(TCS_2002!P385),0)),"",VLOOKUP($A12,TCS_2002!$A$1:$AC$200,COLUMN(TCS_2002!P385),0))</f>
        <v>0.59793444100000004</v>
      </c>
      <c r="AQ12" s="31">
        <f>IF(ISERROR(VLOOKUP($A12,TCS_2002!$A$1:$AC$200,COLUMN(TCS_2002!Q385),0)),"",VLOOKUP($A12,TCS_2002!$A$1:$AC$200,COLUMN(TCS_2002!Q385),0))</f>
        <v>29.02262528</v>
      </c>
      <c r="AR12" s="31">
        <f>IF(ISERROR(VLOOKUP($A12,TCS_2002!$A$1:$AC$200,COLUMN(TCS_2002!R385),0)),"",VLOOKUP($A12,TCS_2002!$A$1:$AC$200,COLUMN(TCS_2002!R385),0))</f>
        <v>-3.6040862999999999E-2</v>
      </c>
      <c r="AS12" s="31">
        <f>IF(ISERROR(VLOOKUP($A12,TCS_2002!$A$1:$AC$200,COLUMN(TCS_2002!S385),0)),"",VLOOKUP($A12,TCS_2002!$A$1:$AC$200,COLUMN(TCS_2002!S385),0))</f>
        <v>-0.78558978800000001</v>
      </c>
      <c r="AU12" s="31">
        <f>IF(ISERROR(VLOOKUP($A12,TCS_2002!$A$1:$AC$200,COLUMN(TCS_2002!U385),0)),"",VLOOKUP($A12,TCS_2002!$A$1:$AC$200,COLUMN(TCS_2002!U385),0))</f>
        <v>0.65389405300000003</v>
      </c>
      <c r="AV12" s="31">
        <f>IF(ISERROR(VLOOKUP($A12,TCS_2002!$A$1:$AC$200,COLUMN(TCS_2002!V385),0)),"",VLOOKUP($A12,TCS_2002!$A$1:$AC$200,COLUMN(TCS_2002!V385),0))</f>
        <v>19.408354060000001</v>
      </c>
    </row>
    <row r="13" spans="1:48">
      <c r="A13" s="30" t="s">
        <v>481</v>
      </c>
      <c r="B13" s="30" t="s">
        <v>1094</v>
      </c>
      <c r="C13" s="30" t="s">
        <v>482</v>
      </c>
      <c r="D13" s="30">
        <v>2002</v>
      </c>
      <c r="E13" s="30" t="s">
        <v>1200</v>
      </c>
      <c r="F13" s="30" t="s">
        <v>92</v>
      </c>
      <c r="J13" s="30">
        <v>117</v>
      </c>
      <c r="K13" s="30">
        <v>82.833333333333329</v>
      </c>
      <c r="L13" s="30">
        <v>82.5</v>
      </c>
      <c r="M13" s="30">
        <f t="shared" si="0"/>
        <v>82.833333333333329</v>
      </c>
      <c r="N13" s="30">
        <v>16.5</v>
      </c>
      <c r="AC13" s="31">
        <f>IF(ISERROR(VLOOKUP($A13,TCS_2002!$A$1:$AC$200,COLUMN(TCS_2002!C104),0)),"",VLOOKUP($A13,TCS_2002!$A$1:$AC$200,COLUMN(TCS_2002!C104),0))</f>
        <v>-0.15258534800000001</v>
      </c>
      <c r="AD13" s="31">
        <f>IF(ISERROR(VLOOKUP($A13,TCS_2002!$A$1:$AC$200,COLUMN(TCS_2002!D104),0)),"",VLOOKUP($A13,TCS_2002!$A$1:$AC$200,COLUMN(TCS_2002!D104),0))</f>
        <v>-0.61684519800000004</v>
      </c>
      <c r="AF13" s="31">
        <f>IF(ISERROR(VLOOKUP($A13,TCS_2002!$A$1:$AC$200,COLUMN(TCS_2002!F104),0)),"",VLOOKUP($A13,TCS_2002!$A$1:$AC$200,COLUMN(TCS_2002!F104),0))</f>
        <v>0.649520176</v>
      </c>
      <c r="AG13" s="31">
        <f>IF(ISERROR(VLOOKUP($A13,TCS_2002!$A$1:$AC$200,COLUMN(TCS_2002!G104),0)),"",VLOOKUP($A13,TCS_2002!$A$1:$AC$200,COLUMN(TCS_2002!G104),0))</f>
        <v>12.06618216</v>
      </c>
      <c r="AH13" s="31">
        <f>IF(ISERROR(VLOOKUP($A13,TCS_2002!$A$1:$AC$200,COLUMN(TCS_2002!H104),0)),"",VLOOKUP($A13,TCS_2002!$A$1:$AC$200,COLUMN(TCS_2002!H104),0))</f>
        <v>-5.3138399999999998E-4</v>
      </c>
      <c r="AI13" s="31">
        <f>IF(ISERROR(VLOOKUP($A13,TCS_2002!$A$1:$AC$200,COLUMN(TCS_2002!I104),0)),"",VLOOKUP($A13,TCS_2002!$A$1:$AC$200,COLUMN(TCS_2002!I104),0))</f>
        <v>-0.78085498600000003</v>
      </c>
      <c r="AK13" s="31">
        <f>IF(ISERROR(VLOOKUP($A13,TCS_2002!$A$1:$AC$200,COLUMN(TCS_2002!K104),0)),"",VLOOKUP($A13,TCS_2002!$A$1:$AC$200,COLUMN(TCS_2002!K104),0))</f>
        <v>0.615488327</v>
      </c>
      <c r="AL13" s="31">
        <f>IF(ISERROR(VLOOKUP($A13,TCS_2002!$A$1:$AC$200,COLUMN(TCS_2002!L104),0)),"",VLOOKUP($A13,TCS_2002!$A$1:$AC$200,COLUMN(TCS_2002!L104),0))</f>
        <v>25.074267039999999</v>
      </c>
      <c r="AM13" s="31">
        <f>IF(ISERROR(VLOOKUP($A13,TCS_2002!$A$1:$AC$200,COLUMN(TCS_2002!M104),0)),"",VLOOKUP($A13,TCS_2002!$A$1:$AC$200,COLUMN(TCS_2002!M104),0))</f>
        <v>5.8120789999999999E-2</v>
      </c>
      <c r="AN13" s="31">
        <f>IF(ISERROR(VLOOKUP($A13,TCS_2002!$A$1:$AC$200,COLUMN(TCS_2002!N104),0)),"",VLOOKUP($A13,TCS_2002!$A$1:$AC$200,COLUMN(TCS_2002!N104),0))</f>
        <v>-0.87465284300000001</v>
      </c>
      <c r="AP13" s="31">
        <f>IF(ISERROR(VLOOKUP($A13,TCS_2002!$A$1:$AC$200,COLUMN(TCS_2002!P104),0)),"",VLOOKUP($A13,TCS_2002!$A$1:$AC$200,COLUMN(TCS_2002!P104),0))</f>
        <v>0.54583721600000001</v>
      </c>
      <c r="AQ13" s="31">
        <f>IF(ISERROR(VLOOKUP($A13,TCS_2002!$A$1:$AC$200,COLUMN(TCS_2002!Q104),0)),"",VLOOKUP($A13,TCS_2002!$A$1:$AC$200,COLUMN(TCS_2002!Q104),0))</f>
        <v>35.220794040000001</v>
      </c>
      <c r="AR13" s="31">
        <f>IF(ISERROR(VLOOKUP($A13,TCS_2002!$A$1:$AC$200,COLUMN(TCS_2002!R104),0)),"",VLOOKUP($A13,TCS_2002!$A$1:$AC$200,COLUMN(TCS_2002!R104),0))</f>
        <v>-2.7875107999999999E-2</v>
      </c>
      <c r="AS13" s="31">
        <f>IF(ISERROR(VLOOKUP($A13,TCS_2002!$A$1:$AC$200,COLUMN(TCS_2002!S104),0)),"",VLOOKUP($A13,TCS_2002!$A$1:$AC$200,COLUMN(TCS_2002!S104),0))</f>
        <v>-0.74342724199999999</v>
      </c>
      <c r="AU13" s="31">
        <f>IF(ISERROR(VLOOKUP($A13,TCS_2002!$A$1:$AC$200,COLUMN(TCS_2002!U104),0)),"",VLOOKUP($A13,TCS_2002!$A$1:$AC$200,COLUMN(TCS_2002!U104),0))</f>
        <v>0.62971337599999999</v>
      </c>
      <c r="AV13" s="31">
        <f>IF(ISERROR(VLOOKUP($A13,TCS_2002!$A$1:$AC$200,COLUMN(TCS_2002!V104),0)),"",VLOOKUP($A13,TCS_2002!$A$1:$AC$200,COLUMN(TCS_2002!V104),0))</f>
        <v>21.40089905</v>
      </c>
    </row>
    <row r="14" spans="1:48">
      <c r="A14" s="30" t="s">
        <v>559</v>
      </c>
      <c r="B14" s="30" t="s">
        <v>1094</v>
      </c>
      <c r="C14" s="30" t="s">
        <v>140</v>
      </c>
      <c r="D14" s="30">
        <v>2002</v>
      </c>
      <c r="E14" s="30" t="s">
        <v>1486</v>
      </c>
      <c r="F14" s="30" t="s">
        <v>92</v>
      </c>
      <c r="H14" s="30">
        <v>156</v>
      </c>
      <c r="I14" s="30">
        <v>3</v>
      </c>
      <c r="J14" s="30">
        <v>121</v>
      </c>
      <c r="K14" s="30">
        <v>82.5</v>
      </c>
      <c r="L14" s="30">
        <v>90</v>
      </c>
      <c r="M14" s="30">
        <f t="shared" si="0"/>
        <v>90</v>
      </c>
      <c r="N14" s="30">
        <v>18</v>
      </c>
      <c r="AC14" s="31">
        <f>IF(ISERROR(VLOOKUP($A14,TCS_2002!$A$1:$AC$200,COLUMN(TCS_2002!C390),0)),"",VLOOKUP($A14,TCS_2002!$A$1:$AC$200,COLUMN(TCS_2002!C390),0))</f>
        <v>-0.12804089599999999</v>
      </c>
      <c r="AD14" s="31">
        <f>IF(ISERROR(VLOOKUP($A14,TCS_2002!$A$1:$AC$200,COLUMN(TCS_2002!D390),0)),"",VLOOKUP($A14,TCS_2002!$A$1:$AC$200,COLUMN(TCS_2002!D390),0))</f>
        <v>-0.67716677199999997</v>
      </c>
      <c r="AF14" s="31">
        <f>IF(ISERROR(VLOOKUP($A14,TCS_2002!$A$1:$AC$200,COLUMN(TCS_2002!F390),0)),"",VLOOKUP($A14,TCS_2002!$A$1:$AC$200,COLUMN(TCS_2002!F390),0))</f>
        <v>0.62128189499999997</v>
      </c>
      <c r="AG14" s="31">
        <f>IF(ISERROR(VLOOKUP($A14,TCS_2002!$A$1:$AC$200,COLUMN(TCS_2002!G390),0)),"",VLOOKUP($A14,TCS_2002!$A$1:$AC$200,COLUMN(TCS_2002!G390),0))</f>
        <v>12.925615029999999</v>
      </c>
      <c r="AH14" s="31">
        <f>IF(ISERROR(VLOOKUP($A14,TCS_2002!$A$1:$AC$200,COLUMN(TCS_2002!H390),0)),"",VLOOKUP($A14,TCS_2002!$A$1:$AC$200,COLUMN(TCS_2002!H390),0))</f>
        <v>-2.637333E-3</v>
      </c>
      <c r="AI14" s="31">
        <f>IF(ISERROR(VLOOKUP($A14,TCS_2002!$A$1:$AC$200,COLUMN(TCS_2002!I390),0)),"",VLOOKUP($A14,TCS_2002!$A$1:$AC$200,COLUMN(TCS_2002!I390),0))</f>
        <v>-0.79709614100000004</v>
      </c>
      <c r="AK14" s="31">
        <f>IF(ISERROR(VLOOKUP($A14,TCS_2002!$A$1:$AC$200,COLUMN(TCS_2002!K390),0)),"",VLOOKUP($A14,TCS_2002!$A$1:$AC$200,COLUMN(TCS_2002!K390),0))</f>
        <v>0.61740951300000002</v>
      </c>
      <c r="AL14" s="31">
        <f>IF(ISERROR(VLOOKUP($A14,TCS_2002!$A$1:$AC$200,COLUMN(TCS_2002!L390),0)),"",VLOOKUP($A14,TCS_2002!$A$1:$AC$200,COLUMN(TCS_2002!L390),0))</f>
        <v>27.53314022</v>
      </c>
      <c r="AM14" s="31">
        <f>IF(ISERROR(VLOOKUP($A14,TCS_2002!$A$1:$AC$200,COLUMN(TCS_2002!M390),0)),"",VLOOKUP($A14,TCS_2002!$A$1:$AC$200,COLUMN(TCS_2002!M390),0))</f>
        <v>-4.937398E-3</v>
      </c>
      <c r="AN14" s="31">
        <f>IF(ISERROR(VLOOKUP($A14,TCS_2002!$A$1:$AC$200,COLUMN(TCS_2002!N390),0)),"",VLOOKUP($A14,TCS_2002!$A$1:$AC$200,COLUMN(TCS_2002!N390),0))</f>
        <v>-0.79774952099999996</v>
      </c>
      <c r="AP14" s="31">
        <f>IF(ISERROR(VLOOKUP($A14,TCS_2002!$A$1:$AC$200,COLUMN(TCS_2002!P390),0)),"",VLOOKUP($A14,TCS_2002!$A$1:$AC$200,COLUMN(TCS_2002!P390),0))</f>
        <v>0.63762067499999997</v>
      </c>
      <c r="AQ14" s="31">
        <f>IF(ISERROR(VLOOKUP($A14,TCS_2002!$A$1:$AC$200,COLUMN(TCS_2002!Q390),0)),"",VLOOKUP($A14,TCS_2002!$A$1:$AC$200,COLUMN(TCS_2002!Q390),0))</f>
        <v>24.460372400000001</v>
      </c>
      <c r="AR14" s="31">
        <f>IF(ISERROR(VLOOKUP($A14,TCS_2002!$A$1:$AC$200,COLUMN(TCS_2002!R390),0)),"",VLOOKUP($A14,TCS_2002!$A$1:$AC$200,COLUMN(TCS_2002!R390),0))</f>
        <v>-9.2791499999999999E-2</v>
      </c>
      <c r="AS14" s="31">
        <f>IF(ISERROR(VLOOKUP($A14,TCS_2002!$A$1:$AC$200,COLUMN(TCS_2002!S390),0)),"",VLOOKUP($A14,TCS_2002!$A$1:$AC$200,COLUMN(TCS_2002!S390),0))</f>
        <v>-0.712629595</v>
      </c>
      <c r="AU14" s="31">
        <f>IF(ISERROR(VLOOKUP($A14,TCS_2002!$A$1:$AC$200,COLUMN(TCS_2002!U390),0)),"",VLOOKUP($A14,TCS_2002!$A$1:$AC$200,COLUMN(TCS_2002!U390),0))</f>
        <v>0.72934706500000002</v>
      </c>
      <c r="AV14" s="31">
        <f>IF(ISERROR(VLOOKUP($A14,TCS_2002!$A$1:$AC$200,COLUMN(TCS_2002!V390),0)),"",VLOOKUP($A14,TCS_2002!$A$1:$AC$200,COLUMN(TCS_2002!V390),0))</f>
        <v>17.55914769</v>
      </c>
    </row>
    <row r="15" spans="1:48">
      <c r="A15" s="30" t="s">
        <v>225</v>
      </c>
      <c r="B15" s="30" t="s">
        <v>1094</v>
      </c>
      <c r="C15" s="30" t="s">
        <v>203</v>
      </c>
      <c r="D15" s="30">
        <v>2002</v>
      </c>
      <c r="E15" s="30" t="s">
        <v>1246</v>
      </c>
      <c r="F15" s="30" t="s">
        <v>92</v>
      </c>
      <c r="J15" s="30">
        <v>118</v>
      </c>
      <c r="K15" s="30">
        <v>75</v>
      </c>
      <c r="L15" s="30">
        <v>74</v>
      </c>
      <c r="M15" s="30">
        <f t="shared" si="0"/>
        <v>75</v>
      </c>
      <c r="N15" s="30">
        <v>19</v>
      </c>
      <c r="AC15" s="31">
        <f>IF(ISERROR(VLOOKUP($A15,TCS_2002!$A$1:$AC$200,COLUMN(TCS_2002!C150),0)),"",VLOOKUP($A15,TCS_2002!$A$1:$AC$200,COLUMN(TCS_2002!C150),0))</f>
        <v>-0.174818416</v>
      </c>
      <c r="AD15" s="31">
        <f>IF(ISERROR(VLOOKUP($A15,TCS_2002!$A$1:$AC$200,COLUMN(TCS_2002!D150),0)),"",VLOOKUP($A15,TCS_2002!$A$1:$AC$200,COLUMN(TCS_2002!D150),0))</f>
        <v>-0.55729614800000005</v>
      </c>
      <c r="AF15" s="31">
        <f>IF(ISERROR(VLOOKUP($A15,TCS_2002!$A$1:$AC$200,COLUMN(TCS_2002!F150),0)),"",VLOOKUP($A15,TCS_2002!$A$1:$AC$200,COLUMN(TCS_2002!F150),0))</f>
        <v>0.51615865299999997</v>
      </c>
      <c r="AG15" s="31">
        <f>IF(ISERROR(VLOOKUP($A15,TCS_2002!$A$1:$AC$200,COLUMN(TCS_2002!G150),0)),"",VLOOKUP($A15,TCS_2002!$A$1:$AC$200,COLUMN(TCS_2002!G150),0))</f>
        <v>13.28621433</v>
      </c>
      <c r="AH15" s="31">
        <f>IF(ISERROR(VLOOKUP($A15,TCS_2002!$A$1:$AC$200,COLUMN(TCS_2002!H150),0)),"",VLOOKUP($A15,TCS_2002!$A$1:$AC$200,COLUMN(TCS_2002!H150),0))</f>
        <v>-1.8285319999999999E-3</v>
      </c>
      <c r="AI15" s="31">
        <f>IF(ISERROR(VLOOKUP($A15,TCS_2002!$A$1:$AC$200,COLUMN(TCS_2002!I150),0)),"",VLOOKUP($A15,TCS_2002!$A$1:$AC$200,COLUMN(TCS_2002!I150),0))</f>
        <v>-0.76754761599999999</v>
      </c>
      <c r="AK15" s="31">
        <f>IF(ISERROR(VLOOKUP($A15,TCS_2002!$A$1:$AC$200,COLUMN(TCS_2002!K150),0)),"",VLOOKUP($A15,TCS_2002!$A$1:$AC$200,COLUMN(TCS_2002!K150),0))</f>
        <v>0.60303970900000003</v>
      </c>
      <c r="AL15" s="31">
        <f>IF(ISERROR(VLOOKUP($A15,TCS_2002!$A$1:$AC$200,COLUMN(TCS_2002!L150),0)),"",VLOOKUP($A15,TCS_2002!$A$1:$AC$200,COLUMN(TCS_2002!L150),0))</f>
        <v>20.658456780000002</v>
      </c>
      <c r="AM15" s="31">
        <f>IF(ISERROR(VLOOKUP($A15,TCS_2002!$A$1:$AC$200,COLUMN(TCS_2002!M150),0)),"",VLOOKUP($A15,TCS_2002!$A$1:$AC$200,COLUMN(TCS_2002!M150),0))</f>
        <v>-4.3533460000000001E-3</v>
      </c>
      <c r="AN15" s="31">
        <f>IF(ISERROR(VLOOKUP($A15,TCS_2002!$A$1:$AC$200,COLUMN(TCS_2002!N150),0)),"",VLOOKUP($A15,TCS_2002!$A$1:$AC$200,COLUMN(TCS_2002!N150),0))</f>
        <v>-0.77269181799999997</v>
      </c>
      <c r="AP15" s="31">
        <f>IF(ISERROR(VLOOKUP($A15,TCS_2002!$A$1:$AC$200,COLUMN(TCS_2002!P150),0)),"",VLOOKUP($A15,TCS_2002!$A$1:$AC$200,COLUMN(TCS_2002!P150),0))</f>
        <v>0.59349247500000002</v>
      </c>
      <c r="AQ15" s="31">
        <f>IF(ISERROR(VLOOKUP($A15,TCS_2002!$A$1:$AC$200,COLUMN(TCS_2002!Q150),0)),"",VLOOKUP($A15,TCS_2002!$A$1:$AC$200,COLUMN(TCS_2002!Q150),0))</f>
        <v>24.477668000000001</v>
      </c>
      <c r="AR15" s="31">
        <f>IF(ISERROR(VLOOKUP($A15,TCS_2002!$A$1:$AC$200,COLUMN(TCS_2002!R150),0)),"",VLOOKUP($A15,TCS_2002!$A$1:$AC$200,COLUMN(TCS_2002!R150),0))</f>
        <v>-0.12498469299999999</v>
      </c>
      <c r="AS15" s="31">
        <f>IF(ISERROR(VLOOKUP($A15,TCS_2002!$A$1:$AC$200,COLUMN(TCS_2002!S150),0)),"",VLOOKUP($A15,TCS_2002!$A$1:$AC$200,COLUMN(TCS_2002!S150),0))</f>
        <v>-0.62869468299999998</v>
      </c>
      <c r="AU15" s="31">
        <f>IF(ISERROR(VLOOKUP($A15,TCS_2002!$A$1:$AC$200,COLUMN(TCS_2002!U150),0)),"",VLOOKUP($A15,TCS_2002!$A$1:$AC$200,COLUMN(TCS_2002!U150),0))</f>
        <v>0.575401206</v>
      </c>
      <c r="AV15" s="31">
        <f>IF(ISERROR(VLOOKUP($A15,TCS_2002!$A$1:$AC$200,COLUMN(TCS_2002!V150),0)),"",VLOOKUP($A15,TCS_2002!$A$1:$AC$200,COLUMN(TCS_2002!V150),0))</f>
        <v>15.69586301</v>
      </c>
    </row>
    <row r="16" spans="1:48">
      <c r="A16" s="30" t="s">
        <v>570</v>
      </c>
      <c r="B16" s="30" t="s">
        <v>1094</v>
      </c>
      <c r="C16" s="30" t="s">
        <v>140</v>
      </c>
      <c r="D16" s="30">
        <v>2002</v>
      </c>
      <c r="E16" s="30" t="s">
        <v>1488</v>
      </c>
      <c r="F16" s="30" t="s">
        <v>92</v>
      </c>
      <c r="H16" s="30">
        <v>160</v>
      </c>
      <c r="I16" s="30">
        <v>5</v>
      </c>
      <c r="J16" s="30">
        <v>114.5</v>
      </c>
      <c r="K16" s="30">
        <v>95</v>
      </c>
      <c r="L16" s="30">
        <v>70</v>
      </c>
      <c r="M16" s="30">
        <f t="shared" si="0"/>
        <v>95</v>
      </c>
      <c r="N16" s="30">
        <v>17</v>
      </c>
      <c r="AC16" s="31">
        <f>IF(ISERROR(VLOOKUP($A16,TCS_2002!$A$1:$AC$200,COLUMN(TCS_2002!C392),0)),"",VLOOKUP($A16,TCS_2002!$A$1:$AC$200,COLUMN(TCS_2002!C392),0))</f>
        <v>-0.11388013299999999</v>
      </c>
      <c r="AD16" s="31">
        <f>IF(ISERROR(VLOOKUP($A16,TCS_2002!$A$1:$AC$200,COLUMN(TCS_2002!D392),0)),"",VLOOKUP($A16,TCS_2002!$A$1:$AC$200,COLUMN(TCS_2002!D392),0))</f>
        <v>-0.68467502000000002</v>
      </c>
      <c r="AF16" s="31">
        <f>IF(ISERROR(VLOOKUP($A16,TCS_2002!$A$1:$AC$200,COLUMN(TCS_2002!F392),0)),"",VLOOKUP($A16,TCS_2002!$A$1:$AC$200,COLUMN(TCS_2002!F392),0))</f>
        <v>0.68606577700000004</v>
      </c>
      <c r="AG16" s="31">
        <f>IF(ISERROR(VLOOKUP($A16,TCS_2002!$A$1:$AC$200,COLUMN(TCS_2002!G392),0)),"",VLOOKUP($A16,TCS_2002!$A$1:$AC$200,COLUMN(TCS_2002!G392),0))</f>
        <v>13.522104499999999</v>
      </c>
      <c r="AH16" s="31">
        <f>IF(ISERROR(VLOOKUP($A16,TCS_2002!$A$1:$AC$200,COLUMN(TCS_2002!H392),0)),"",VLOOKUP($A16,TCS_2002!$A$1:$AC$200,COLUMN(TCS_2002!H392),0))</f>
        <v>-3.7151946999999998E-2</v>
      </c>
      <c r="AI16" s="31">
        <f>IF(ISERROR(VLOOKUP($A16,TCS_2002!$A$1:$AC$200,COLUMN(TCS_2002!I392),0)),"",VLOOKUP($A16,TCS_2002!$A$1:$AC$200,COLUMN(TCS_2002!I392),0))</f>
        <v>-0.768411662</v>
      </c>
      <c r="AK16" s="31">
        <f>IF(ISERROR(VLOOKUP($A16,TCS_2002!$A$1:$AC$200,COLUMN(TCS_2002!K392),0)),"",VLOOKUP($A16,TCS_2002!$A$1:$AC$200,COLUMN(TCS_2002!K392),0))</f>
        <v>0.68051857900000001</v>
      </c>
      <c r="AL16" s="31">
        <f>IF(ISERROR(VLOOKUP($A16,TCS_2002!$A$1:$AC$200,COLUMN(TCS_2002!L392),0)),"",VLOOKUP($A16,TCS_2002!$A$1:$AC$200,COLUMN(TCS_2002!L392),0))</f>
        <v>16.141393990000001</v>
      </c>
      <c r="AM16" s="31">
        <f>IF(ISERROR(VLOOKUP($A16,TCS_2002!$A$1:$AC$200,COLUMN(TCS_2002!M392),0)),"",VLOOKUP($A16,TCS_2002!$A$1:$AC$200,COLUMN(TCS_2002!M392),0))</f>
        <v>6.3711314000000005E-2</v>
      </c>
      <c r="AN16" s="31">
        <f>IF(ISERROR(VLOOKUP($A16,TCS_2002!$A$1:$AC$200,COLUMN(TCS_2002!N392),0)),"",VLOOKUP($A16,TCS_2002!$A$1:$AC$200,COLUMN(TCS_2002!N392),0))</f>
        <v>-0.91355030100000001</v>
      </c>
      <c r="AP16" s="31">
        <f>IF(ISERROR(VLOOKUP($A16,TCS_2002!$A$1:$AC$200,COLUMN(TCS_2002!P392),0)),"",VLOOKUP($A16,TCS_2002!$A$1:$AC$200,COLUMN(TCS_2002!P392),0))</f>
        <v>0.75805911299999995</v>
      </c>
      <c r="AQ16" s="31">
        <f>IF(ISERROR(VLOOKUP($A16,TCS_2002!$A$1:$AC$200,COLUMN(TCS_2002!Q392),0)),"",VLOOKUP($A16,TCS_2002!$A$1:$AC$200,COLUMN(TCS_2002!Q392),0))</f>
        <v>11.241212300000001</v>
      </c>
      <c r="AR16" s="31">
        <f>IF(ISERROR(VLOOKUP($A16,TCS_2002!$A$1:$AC$200,COLUMN(TCS_2002!R392),0)),"",VLOOKUP($A16,TCS_2002!$A$1:$AC$200,COLUMN(TCS_2002!R392),0))</f>
        <v>-5.2285878000000001E-2</v>
      </c>
      <c r="AS16" s="31">
        <f>IF(ISERROR(VLOOKUP($A16,TCS_2002!$A$1:$AC$200,COLUMN(TCS_2002!S392),0)),"",VLOOKUP($A16,TCS_2002!$A$1:$AC$200,COLUMN(TCS_2002!S392),0))</f>
        <v>-0.75818999399999998</v>
      </c>
      <c r="AU16" s="31">
        <f>IF(ISERROR(VLOOKUP($A16,TCS_2002!$A$1:$AC$200,COLUMN(TCS_2002!U392),0)),"",VLOOKUP($A16,TCS_2002!$A$1:$AC$200,COLUMN(TCS_2002!U392),0))</f>
        <v>0.692901141</v>
      </c>
      <c r="AV16" s="31">
        <f>IF(ISERROR(VLOOKUP($A16,TCS_2002!$A$1:$AC$200,COLUMN(TCS_2002!V392),0)),"",VLOOKUP($A16,TCS_2002!$A$1:$AC$200,COLUMN(TCS_2002!V392),0))</f>
        <v>12.72442545</v>
      </c>
    </row>
    <row r="17" spans="1:48">
      <c r="A17" s="30" t="s">
        <v>280</v>
      </c>
      <c r="B17" s="30" t="s">
        <v>1094</v>
      </c>
      <c r="C17" s="30" t="s">
        <v>275</v>
      </c>
      <c r="D17" s="30">
        <v>2002</v>
      </c>
      <c r="E17" s="30" t="s">
        <v>1117</v>
      </c>
      <c r="F17" s="30" t="s">
        <v>92</v>
      </c>
      <c r="H17" s="30">
        <v>148</v>
      </c>
      <c r="I17" s="30">
        <v>11</v>
      </c>
      <c r="J17" s="30">
        <v>120</v>
      </c>
      <c r="K17" s="30">
        <v>97.833333333333329</v>
      </c>
      <c r="L17" s="30">
        <v>101</v>
      </c>
      <c r="M17" s="30">
        <f t="shared" si="0"/>
        <v>101</v>
      </c>
      <c r="N17" s="30">
        <v>19</v>
      </c>
      <c r="AC17" s="31">
        <f>IF(ISERROR(VLOOKUP($A17,TCS_2002!$A$1:$AC$200,COLUMN(TCS_2002!C21),0)),"",VLOOKUP($A17,TCS_2002!$A$1:$AC$200,COLUMN(TCS_2002!C21),0))</f>
        <v>-0.15489839699999999</v>
      </c>
      <c r="AD17" s="31">
        <f>IF(ISERROR(VLOOKUP($A17,TCS_2002!$A$1:$AC$200,COLUMN(TCS_2002!D21),0)),"",VLOOKUP($A17,TCS_2002!$A$1:$AC$200,COLUMN(TCS_2002!D21),0))</f>
        <v>-0.61679207999999996</v>
      </c>
      <c r="AF17" s="31">
        <f>IF(ISERROR(VLOOKUP($A17,TCS_2002!$A$1:$AC$200,COLUMN(TCS_2002!F21),0)),"",VLOOKUP($A17,TCS_2002!$A$1:$AC$200,COLUMN(TCS_2002!F21),0))</f>
        <v>0.62721457199999997</v>
      </c>
      <c r="AG17" s="31">
        <f>IF(ISERROR(VLOOKUP($A17,TCS_2002!$A$1:$AC$200,COLUMN(TCS_2002!G21),0)),"",VLOOKUP($A17,TCS_2002!$A$1:$AC$200,COLUMN(TCS_2002!G21),0))</f>
        <v>13.670470229999999</v>
      </c>
      <c r="AH17" s="31">
        <f>IF(ISERROR(VLOOKUP($A17,TCS_2002!$A$1:$AC$200,COLUMN(TCS_2002!H21),0)),"",VLOOKUP($A17,TCS_2002!$A$1:$AC$200,COLUMN(TCS_2002!H21),0))</f>
        <v>-7.0790079000000006E-2</v>
      </c>
      <c r="AI17" s="31">
        <f>IF(ISERROR(VLOOKUP($A17,TCS_2002!$A$1:$AC$200,COLUMN(TCS_2002!I21),0)),"",VLOOKUP($A17,TCS_2002!$A$1:$AC$200,COLUMN(TCS_2002!I21),0))</f>
        <v>-0.69828658099999996</v>
      </c>
      <c r="AK17" s="31">
        <f>IF(ISERROR(VLOOKUP($A17,TCS_2002!$A$1:$AC$200,COLUMN(TCS_2002!K21),0)),"",VLOOKUP($A17,TCS_2002!$A$1:$AC$200,COLUMN(TCS_2002!K21),0))</f>
        <v>0.633600359</v>
      </c>
      <c r="AL17" s="31">
        <f>IF(ISERROR(VLOOKUP($A17,TCS_2002!$A$1:$AC$200,COLUMN(TCS_2002!L21),0)),"",VLOOKUP($A17,TCS_2002!$A$1:$AC$200,COLUMN(TCS_2002!L21),0))</f>
        <v>20.491124679999999</v>
      </c>
      <c r="AM17" s="31">
        <f>IF(ISERROR(VLOOKUP($A17,TCS_2002!$A$1:$AC$200,COLUMN(TCS_2002!M21),0)),"",VLOOKUP($A17,TCS_2002!$A$1:$AC$200,COLUMN(TCS_2002!M21),0))</f>
        <v>-4.7479725E-2</v>
      </c>
      <c r="AN17" s="31">
        <f>IF(ISERROR(VLOOKUP($A17,TCS_2002!$A$1:$AC$200,COLUMN(TCS_2002!N21),0)),"",VLOOKUP($A17,TCS_2002!$A$1:$AC$200,COLUMN(TCS_2002!N21),0))</f>
        <v>-0.72771006900000001</v>
      </c>
      <c r="AP17" s="31">
        <f>IF(ISERROR(VLOOKUP($A17,TCS_2002!$A$1:$AC$200,COLUMN(TCS_2002!P21),0)),"",VLOOKUP($A17,TCS_2002!$A$1:$AC$200,COLUMN(TCS_2002!P21),0))</f>
        <v>0.66300342899999998</v>
      </c>
      <c r="AQ17" s="31">
        <f>IF(ISERROR(VLOOKUP($A17,TCS_2002!$A$1:$AC$200,COLUMN(TCS_2002!Q21),0)),"",VLOOKUP($A17,TCS_2002!$A$1:$AC$200,COLUMN(TCS_2002!Q21),0))</f>
        <v>21.963062669999999</v>
      </c>
      <c r="AR17" s="31">
        <f>IF(ISERROR(VLOOKUP($A17,TCS_2002!$A$1:$AC$200,COLUMN(TCS_2002!R21),0)),"",VLOOKUP($A17,TCS_2002!$A$1:$AC$200,COLUMN(TCS_2002!R21),0))</f>
        <v>-4.6787892999999997E-2</v>
      </c>
      <c r="AS17" s="31">
        <f>IF(ISERROR(VLOOKUP($A17,TCS_2002!$A$1:$AC$200,COLUMN(TCS_2002!S21),0)),"",VLOOKUP($A17,TCS_2002!$A$1:$AC$200,COLUMN(TCS_2002!S21),0))</f>
        <v>-0.73369765200000003</v>
      </c>
      <c r="AU17" s="31">
        <f>IF(ISERROR(VLOOKUP($A17,TCS_2002!$A$1:$AC$200,COLUMN(TCS_2002!U21),0)),"",VLOOKUP($A17,TCS_2002!$A$1:$AC$200,COLUMN(TCS_2002!U21),0))</f>
        <v>0.60059108100000003</v>
      </c>
      <c r="AV17" s="31">
        <f>IF(ISERROR(VLOOKUP($A17,TCS_2002!$A$1:$AC$200,COLUMN(TCS_2002!V21),0)),"",VLOOKUP($A17,TCS_2002!$A$1:$AC$200,COLUMN(TCS_2002!V21),0))</f>
        <v>21.383807439999998</v>
      </c>
    </row>
    <row r="18" spans="1:48">
      <c r="A18" s="30" t="s">
        <v>266</v>
      </c>
      <c r="B18" s="30" t="s">
        <v>1094</v>
      </c>
      <c r="C18" s="30" t="s">
        <v>254</v>
      </c>
      <c r="D18" s="30">
        <v>2002</v>
      </c>
      <c r="E18" s="30" t="s">
        <v>1345</v>
      </c>
      <c r="F18" s="30" t="s">
        <v>92</v>
      </c>
      <c r="H18" s="30">
        <v>155</v>
      </c>
      <c r="I18" s="30">
        <v>4</v>
      </c>
      <c r="J18" s="30">
        <v>119</v>
      </c>
      <c r="K18" s="30">
        <v>82.666666666666671</v>
      </c>
      <c r="L18" s="30">
        <v>82.833333333333329</v>
      </c>
      <c r="M18" s="30">
        <f t="shared" si="0"/>
        <v>82.833333333333329</v>
      </c>
      <c r="N18" s="30">
        <v>18.5</v>
      </c>
      <c r="AC18" s="31">
        <f>IF(ISERROR(VLOOKUP($A18,TCS_2002!$A$1:$AC$200,COLUMN(TCS_2002!C249),0)),"",VLOOKUP($A18,TCS_2002!$A$1:$AC$200,COLUMN(TCS_2002!C249),0))</f>
        <v>-0.124636592</v>
      </c>
      <c r="AD18" s="31">
        <f>IF(ISERROR(VLOOKUP($A18,TCS_2002!$A$1:$AC$200,COLUMN(TCS_2002!D249),0)),"",VLOOKUP($A18,TCS_2002!$A$1:$AC$200,COLUMN(TCS_2002!D249),0))</f>
        <v>-0.60400473799999999</v>
      </c>
      <c r="AF18" s="31">
        <f>IF(ISERROR(VLOOKUP($A18,TCS_2002!$A$1:$AC$200,COLUMN(TCS_2002!F249),0)),"",VLOOKUP($A18,TCS_2002!$A$1:$AC$200,COLUMN(TCS_2002!F249),0))</f>
        <v>0.552409076</v>
      </c>
      <c r="AG18" s="31">
        <f>IF(ISERROR(VLOOKUP($A18,TCS_2002!$A$1:$AC$200,COLUMN(TCS_2002!G249),0)),"",VLOOKUP($A18,TCS_2002!$A$1:$AC$200,COLUMN(TCS_2002!G249),0))</f>
        <v>13.932001270000001</v>
      </c>
      <c r="AH18" s="31">
        <f>IF(ISERROR(VLOOKUP($A18,TCS_2002!$A$1:$AC$200,COLUMN(TCS_2002!H249),0)),"",VLOOKUP($A18,TCS_2002!$A$1:$AC$200,COLUMN(TCS_2002!H249),0))</f>
        <v>5.6049940999999999E-2</v>
      </c>
      <c r="AI18" s="31">
        <f>IF(ISERROR(VLOOKUP($A18,TCS_2002!$A$1:$AC$200,COLUMN(TCS_2002!I249),0)),"",VLOOKUP($A18,TCS_2002!$A$1:$AC$200,COLUMN(TCS_2002!I249),0))</f>
        <v>-0.82839636400000005</v>
      </c>
      <c r="AK18" s="31">
        <f>IF(ISERROR(VLOOKUP($A18,TCS_2002!$A$1:$AC$200,COLUMN(TCS_2002!K249),0)),"",VLOOKUP($A18,TCS_2002!$A$1:$AC$200,COLUMN(TCS_2002!K249),0))</f>
        <v>0.60053276499999997</v>
      </c>
      <c r="AL18" s="31">
        <f>IF(ISERROR(VLOOKUP($A18,TCS_2002!$A$1:$AC$200,COLUMN(TCS_2002!L249),0)),"",VLOOKUP($A18,TCS_2002!$A$1:$AC$200,COLUMN(TCS_2002!L249),0))</f>
        <v>35.380150200000003</v>
      </c>
      <c r="AM18" s="31">
        <f>IF(ISERROR(VLOOKUP($A18,TCS_2002!$A$1:$AC$200,COLUMN(TCS_2002!M249),0)),"",VLOOKUP($A18,TCS_2002!$A$1:$AC$200,COLUMN(TCS_2002!M249),0))</f>
        <v>2.3356610000000002E-3</v>
      </c>
      <c r="AN18" s="31">
        <f>IF(ISERROR(VLOOKUP($A18,TCS_2002!$A$1:$AC$200,COLUMN(TCS_2002!N249),0)),"",VLOOKUP($A18,TCS_2002!$A$1:$AC$200,COLUMN(TCS_2002!N249),0))</f>
        <v>-0.74939967399999996</v>
      </c>
      <c r="AP18" s="31">
        <f>IF(ISERROR(VLOOKUP($A18,TCS_2002!$A$1:$AC$200,COLUMN(TCS_2002!P249),0)),"",VLOOKUP($A18,TCS_2002!$A$1:$AC$200,COLUMN(TCS_2002!P249),0))</f>
        <v>0.56472892799999996</v>
      </c>
      <c r="AQ18" s="31">
        <f>IF(ISERROR(VLOOKUP($A18,TCS_2002!$A$1:$AC$200,COLUMN(TCS_2002!Q249),0)),"",VLOOKUP($A18,TCS_2002!$A$1:$AC$200,COLUMN(TCS_2002!Q249),0))</f>
        <v>22.562440380000002</v>
      </c>
      <c r="AR18" s="31">
        <f>IF(ISERROR(VLOOKUP($A18,TCS_2002!$A$1:$AC$200,COLUMN(TCS_2002!R249),0)),"",VLOOKUP($A18,TCS_2002!$A$1:$AC$200,COLUMN(TCS_2002!R249),0))</f>
        <v>-9.8941106000000001E-2</v>
      </c>
      <c r="AS18" s="31">
        <f>IF(ISERROR(VLOOKUP($A18,TCS_2002!$A$1:$AC$200,COLUMN(TCS_2002!S249),0)),"",VLOOKUP($A18,TCS_2002!$A$1:$AC$200,COLUMN(TCS_2002!S249),0))</f>
        <v>-0.64216414300000002</v>
      </c>
      <c r="AU18" s="31">
        <f>IF(ISERROR(VLOOKUP($A18,TCS_2002!$A$1:$AC$200,COLUMN(TCS_2002!U249),0)),"",VLOOKUP($A18,TCS_2002!$A$1:$AC$200,COLUMN(TCS_2002!U249),0))</f>
        <v>0.50605776199999997</v>
      </c>
      <c r="AV18" s="31">
        <f>IF(ISERROR(VLOOKUP($A18,TCS_2002!$A$1:$AC$200,COLUMN(TCS_2002!V249),0)),"",VLOOKUP($A18,TCS_2002!$A$1:$AC$200,COLUMN(TCS_2002!V249),0))</f>
        <v>19.862787090000001</v>
      </c>
    </row>
    <row r="19" spans="1:48">
      <c r="A19" s="30" t="s">
        <v>566</v>
      </c>
      <c r="B19" s="30" t="s">
        <v>1094</v>
      </c>
      <c r="C19" s="30" t="s">
        <v>140</v>
      </c>
      <c r="D19" s="30">
        <v>2002</v>
      </c>
      <c r="E19" s="30" t="s">
        <v>1495</v>
      </c>
      <c r="F19" s="30" t="s">
        <v>92</v>
      </c>
      <c r="H19" s="30">
        <v>156</v>
      </c>
      <c r="I19" s="30">
        <v>4</v>
      </c>
      <c r="J19" s="30">
        <v>123</v>
      </c>
      <c r="K19" s="30">
        <v>96</v>
      </c>
      <c r="L19" s="30">
        <v>96.5</v>
      </c>
      <c r="M19" s="30">
        <f t="shared" si="0"/>
        <v>96.5</v>
      </c>
      <c r="N19" s="30">
        <v>17.5</v>
      </c>
      <c r="AC19" s="31">
        <f>IF(ISERROR(VLOOKUP($A19,TCS_2002!$A$1:$AC$200,COLUMN(TCS_2002!C399),0)),"",VLOOKUP($A19,TCS_2002!$A$1:$AC$200,COLUMN(TCS_2002!C399),0))</f>
        <v>-0.14783475200000001</v>
      </c>
      <c r="AD19" s="31">
        <f>IF(ISERROR(VLOOKUP($A19,TCS_2002!$A$1:$AC$200,COLUMN(TCS_2002!D399),0)),"",VLOOKUP($A19,TCS_2002!$A$1:$AC$200,COLUMN(TCS_2002!D399),0))</f>
        <v>-0.62083186499999998</v>
      </c>
      <c r="AF19" s="31">
        <f>IF(ISERROR(VLOOKUP($A19,TCS_2002!$A$1:$AC$200,COLUMN(TCS_2002!F399),0)),"",VLOOKUP($A19,TCS_2002!$A$1:$AC$200,COLUMN(TCS_2002!F399),0))</f>
        <v>0.63669123500000002</v>
      </c>
      <c r="AG19" s="31">
        <f>IF(ISERROR(VLOOKUP($A19,TCS_2002!$A$1:$AC$200,COLUMN(TCS_2002!G399),0)),"",VLOOKUP($A19,TCS_2002!$A$1:$AC$200,COLUMN(TCS_2002!G399),0))</f>
        <v>13.998530779999999</v>
      </c>
      <c r="AH19" s="31">
        <f>IF(ISERROR(VLOOKUP($A19,TCS_2002!$A$1:$AC$200,COLUMN(TCS_2002!H399),0)),"",VLOOKUP($A19,TCS_2002!$A$1:$AC$200,COLUMN(TCS_2002!H399),0))</f>
        <v>0.10626073799999999</v>
      </c>
      <c r="AI19" s="31">
        <f>IF(ISERROR(VLOOKUP($A19,TCS_2002!$A$1:$AC$200,COLUMN(TCS_2002!I399),0)),"",VLOOKUP($A19,TCS_2002!$A$1:$AC$200,COLUMN(TCS_2002!I399),0))</f>
        <v>-0.92410021099999995</v>
      </c>
      <c r="AK19" s="31">
        <f>IF(ISERROR(VLOOKUP($A19,TCS_2002!$A$1:$AC$200,COLUMN(TCS_2002!K399),0)),"",VLOOKUP($A19,TCS_2002!$A$1:$AC$200,COLUMN(TCS_2002!K399),0))</f>
        <v>0.55871569499999996</v>
      </c>
      <c r="AL19" s="31">
        <f>IF(ISERROR(VLOOKUP($A19,TCS_2002!$A$1:$AC$200,COLUMN(TCS_2002!L399),0)),"",VLOOKUP($A19,TCS_2002!$A$1:$AC$200,COLUMN(TCS_2002!L399),0))</f>
        <v>37.226046519999997</v>
      </c>
      <c r="AM19" s="31">
        <f>IF(ISERROR(VLOOKUP($A19,TCS_2002!$A$1:$AC$200,COLUMN(TCS_2002!M399),0)),"",VLOOKUP($A19,TCS_2002!$A$1:$AC$200,COLUMN(TCS_2002!M399),0))</f>
        <v>5.5077165999999997E-2</v>
      </c>
      <c r="AN19" s="31">
        <f>IF(ISERROR(VLOOKUP($A19,TCS_2002!$A$1:$AC$200,COLUMN(TCS_2002!N399),0)),"",VLOOKUP($A19,TCS_2002!$A$1:$AC$200,COLUMN(TCS_2002!N399),0))</f>
        <v>-0.85416024000000002</v>
      </c>
      <c r="AP19" s="31">
        <f>IF(ISERROR(VLOOKUP($A19,TCS_2002!$A$1:$AC$200,COLUMN(TCS_2002!P399),0)),"",VLOOKUP($A19,TCS_2002!$A$1:$AC$200,COLUMN(TCS_2002!P399),0))</f>
        <v>0.61694350600000003</v>
      </c>
      <c r="AQ19" s="31">
        <f>IF(ISERROR(VLOOKUP($A19,TCS_2002!$A$1:$AC$200,COLUMN(TCS_2002!Q399),0)),"",VLOOKUP($A19,TCS_2002!$A$1:$AC$200,COLUMN(TCS_2002!Q399),0))</f>
        <v>26.234908099999998</v>
      </c>
      <c r="AR19" s="31">
        <f>IF(ISERROR(VLOOKUP($A19,TCS_2002!$A$1:$AC$200,COLUMN(TCS_2002!R399),0)),"",VLOOKUP($A19,TCS_2002!$A$1:$AC$200,COLUMN(TCS_2002!R399),0))</f>
        <v>-4.3772786000000001E-2</v>
      </c>
      <c r="AS19" s="31">
        <f>IF(ISERROR(VLOOKUP($A19,TCS_2002!$A$1:$AC$200,COLUMN(TCS_2002!S399),0)),"",VLOOKUP($A19,TCS_2002!$A$1:$AC$200,COLUMN(TCS_2002!S399),0))</f>
        <v>-0.73766565500000003</v>
      </c>
      <c r="AU19" s="31">
        <f>IF(ISERROR(VLOOKUP($A19,TCS_2002!$A$1:$AC$200,COLUMN(TCS_2002!U399),0)),"",VLOOKUP($A19,TCS_2002!$A$1:$AC$200,COLUMN(TCS_2002!U399),0))</f>
        <v>0.595748375</v>
      </c>
      <c r="AV19" s="31">
        <f>IF(ISERROR(VLOOKUP($A19,TCS_2002!$A$1:$AC$200,COLUMN(TCS_2002!V399),0)),"",VLOOKUP($A19,TCS_2002!$A$1:$AC$200,COLUMN(TCS_2002!V399),0))</f>
        <v>21.473665789999998</v>
      </c>
    </row>
    <row r="20" spans="1:48">
      <c r="A20" s="30" t="s">
        <v>562</v>
      </c>
      <c r="B20" s="30" t="s">
        <v>1094</v>
      </c>
      <c r="C20" s="30" t="s">
        <v>140</v>
      </c>
      <c r="D20" s="30">
        <v>2002</v>
      </c>
      <c r="E20" s="30" t="s">
        <v>1496</v>
      </c>
      <c r="F20" s="30" t="s">
        <v>92</v>
      </c>
      <c r="H20" s="30">
        <v>149</v>
      </c>
      <c r="I20" s="30">
        <v>9</v>
      </c>
      <c r="J20" s="30">
        <v>119</v>
      </c>
      <c r="K20" s="30">
        <v>84</v>
      </c>
      <c r="L20" s="30">
        <v>98</v>
      </c>
      <c r="M20" s="30">
        <f t="shared" si="0"/>
        <v>98</v>
      </c>
      <c r="AC20" s="31">
        <f>IF(ISERROR(VLOOKUP($A20,TCS_2002!$A$1:$AC$200,COLUMN(TCS_2002!C400),0)),"",VLOOKUP($A20,TCS_2002!$A$1:$AC$200,COLUMN(TCS_2002!C400),0))</f>
        <v>-0.14851550899999999</v>
      </c>
      <c r="AD20" s="31">
        <f>IF(ISERROR(VLOOKUP($A20,TCS_2002!$A$1:$AC$200,COLUMN(TCS_2002!D400),0)),"",VLOOKUP($A20,TCS_2002!$A$1:$AC$200,COLUMN(TCS_2002!D400),0))</f>
        <v>-0.59726911100000002</v>
      </c>
      <c r="AF20" s="31">
        <f>IF(ISERROR(VLOOKUP($A20,TCS_2002!$A$1:$AC$200,COLUMN(TCS_2002!F400),0)),"",VLOOKUP($A20,TCS_2002!$A$1:$AC$200,COLUMN(TCS_2002!F400),0))</f>
        <v>0.49994445900000001</v>
      </c>
      <c r="AG20" s="31">
        <f>IF(ISERROR(VLOOKUP($A20,TCS_2002!$A$1:$AC$200,COLUMN(TCS_2002!G400),0)),"",VLOOKUP($A20,TCS_2002!$A$1:$AC$200,COLUMN(TCS_2002!G400),0))</f>
        <v>14.62411299</v>
      </c>
      <c r="AH20" s="31">
        <f>IF(ISERROR(VLOOKUP($A20,TCS_2002!$A$1:$AC$200,COLUMN(TCS_2002!H400),0)),"",VLOOKUP($A20,TCS_2002!$A$1:$AC$200,COLUMN(TCS_2002!H400),0))</f>
        <v>1.4392858999999999E-2</v>
      </c>
      <c r="AI20" s="31">
        <f>IF(ISERROR(VLOOKUP($A20,TCS_2002!$A$1:$AC$200,COLUMN(TCS_2002!I400),0)),"",VLOOKUP($A20,TCS_2002!$A$1:$AC$200,COLUMN(TCS_2002!I400),0))</f>
        <v>-0.81810991700000002</v>
      </c>
      <c r="AK20" s="31">
        <f>IF(ISERROR(VLOOKUP($A20,TCS_2002!$A$1:$AC$200,COLUMN(TCS_2002!K400),0)),"",VLOOKUP($A20,TCS_2002!$A$1:$AC$200,COLUMN(TCS_2002!K400),0))</f>
        <v>0.52509139199999999</v>
      </c>
      <c r="AL20" s="31">
        <f>IF(ISERROR(VLOOKUP($A20,TCS_2002!$A$1:$AC$200,COLUMN(TCS_2002!L400),0)),"",VLOOKUP($A20,TCS_2002!$A$1:$AC$200,COLUMN(TCS_2002!L400),0))</f>
        <v>32.851259579999997</v>
      </c>
      <c r="AM20" s="31">
        <f>IF(ISERROR(VLOOKUP($A20,TCS_2002!$A$1:$AC$200,COLUMN(TCS_2002!M400),0)),"",VLOOKUP($A20,TCS_2002!$A$1:$AC$200,COLUMN(TCS_2002!M400),0))</f>
        <v>-3.1270312000000001E-2</v>
      </c>
      <c r="AN20" s="31">
        <f>IF(ISERROR(VLOOKUP($A20,TCS_2002!$A$1:$AC$200,COLUMN(TCS_2002!N400),0)),"",VLOOKUP($A20,TCS_2002!$A$1:$AC$200,COLUMN(TCS_2002!N400),0))</f>
        <v>-0.741272559</v>
      </c>
      <c r="AP20" s="31">
        <f>IF(ISERROR(VLOOKUP($A20,TCS_2002!$A$1:$AC$200,COLUMN(TCS_2002!P400),0)),"",VLOOKUP($A20,TCS_2002!$A$1:$AC$200,COLUMN(TCS_2002!P400),0))</f>
        <v>0.63164579099999996</v>
      </c>
      <c r="AQ20" s="31">
        <f>IF(ISERROR(VLOOKUP($A20,TCS_2002!$A$1:$AC$200,COLUMN(TCS_2002!Q400),0)),"",VLOOKUP($A20,TCS_2002!$A$1:$AC$200,COLUMN(TCS_2002!Q400),0))</f>
        <v>21.14971383</v>
      </c>
      <c r="AR20" s="31">
        <f>IF(ISERROR(VLOOKUP($A20,TCS_2002!$A$1:$AC$200,COLUMN(TCS_2002!R400),0)),"",VLOOKUP($A20,TCS_2002!$A$1:$AC$200,COLUMN(TCS_2002!R400),0))</f>
        <v>-6.4783456000000003E-2</v>
      </c>
      <c r="AS20" s="31">
        <f>IF(ISERROR(VLOOKUP($A20,TCS_2002!$A$1:$AC$200,COLUMN(TCS_2002!S400),0)),"",VLOOKUP($A20,TCS_2002!$A$1:$AC$200,COLUMN(TCS_2002!S400),0))</f>
        <v>-0.721277265</v>
      </c>
      <c r="AU20" s="31">
        <f>IF(ISERROR(VLOOKUP($A20,TCS_2002!$A$1:$AC$200,COLUMN(TCS_2002!U400),0)),"",VLOOKUP($A20,TCS_2002!$A$1:$AC$200,COLUMN(TCS_2002!U400),0))</f>
        <v>0.64336600600000005</v>
      </c>
      <c r="AV20" s="31">
        <f>IF(ISERROR(VLOOKUP($A20,TCS_2002!$A$1:$AC$200,COLUMN(TCS_2002!V400),0)),"",VLOOKUP($A20,TCS_2002!$A$1:$AC$200,COLUMN(TCS_2002!V400),0))</f>
        <v>19.287476730000002</v>
      </c>
    </row>
    <row r="21" spans="1:48">
      <c r="A21" s="30" t="s">
        <v>305</v>
      </c>
      <c r="B21" s="30" t="s">
        <v>1094</v>
      </c>
      <c r="C21" s="30" t="s">
        <v>275</v>
      </c>
      <c r="D21" s="30">
        <v>2002</v>
      </c>
      <c r="E21" s="30" t="s">
        <v>1314</v>
      </c>
      <c r="F21" s="30" t="s">
        <v>92</v>
      </c>
      <c r="J21" s="30">
        <v>124</v>
      </c>
      <c r="K21" s="30">
        <v>89</v>
      </c>
      <c r="L21" s="30">
        <v>90</v>
      </c>
      <c r="M21" s="30">
        <f t="shared" si="0"/>
        <v>90</v>
      </c>
      <c r="N21" s="30">
        <v>22.5</v>
      </c>
      <c r="AC21" s="31">
        <f>IF(ISERROR(VLOOKUP($A21,TCS_2002!$A$1:$AC$200,COLUMN(TCS_2002!C218),0)),"",VLOOKUP($A21,TCS_2002!$A$1:$AC$200,COLUMN(TCS_2002!C218),0))</f>
        <v>-0.14007942700000001</v>
      </c>
      <c r="AD21" s="31">
        <f>IF(ISERROR(VLOOKUP($A21,TCS_2002!$A$1:$AC$200,COLUMN(TCS_2002!D218),0)),"",VLOOKUP($A21,TCS_2002!$A$1:$AC$200,COLUMN(TCS_2002!D218),0))</f>
        <v>-0.62867642599999995</v>
      </c>
      <c r="AF21" s="31">
        <f>IF(ISERROR(VLOOKUP($A21,TCS_2002!$A$1:$AC$200,COLUMN(TCS_2002!F218),0)),"",VLOOKUP($A21,TCS_2002!$A$1:$AC$200,COLUMN(TCS_2002!F218),0))</f>
        <v>0.57851632799999997</v>
      </c>
      <c r="AG21" s="31">
        <f>IF(ISERROR(VLOOKUP($A21,TCS_2002!$A$1:$AC$200,COLUMN(TCS_2002!G218),0)),"",VLOOKUP($A21,TCS_2002!$A$1:$AC$200,COLUMN(TCS_2002!G218),0))</f>
        <v>15.48579419</v>
      </c>
      <c r="AH21" s="31">
        <f>IF(ISERROR(VLOOKUP($A21,TCS_2002!$A$1:$AC$200,COLUMN(TCS_2002!H218),0)),"",VLOOKUP($A21,TCS_2002!$A$1:$AC$200,COLUMN(TCS_2002!H218),0))</f>
        <v>-2.2358480999999999E-2</v>
      </c>
      <c r="AI21" s="31">
        <f>IF(ISERROR(VLOOKUP($A21,TCS_2002!$A$1:$AC$200,COLUMN(TCS_2002!I218),0)),"",VLOOKUP($A21,TCS_2002!$A$1:$AC$200,COLUMN(TCS_2002!I218),0))</f>
        <v>-0.75953030399999999</v>
      </c>
      <c r="AK21" s="31">
        <f>IF(ISERROR(VLOOKUP($A21,TCS_2002!$A$1:$AC$200,COLUMN(TCS_2002!K218),0)),"",VLOOKUP($A21,TCS_2002!$A$1:$AC$200,COLUMN(TCS_2002!K218),0))</f>
        <v>0.49284744899999999</v>
      </c>
      <c r="AL21" s="31">
        <f>IF(ISERROR(VLOOKUP($A21,TCS_2002!$A$1:$AC$200,COLUMN(TCS_2002!L218),0)),"",VLOOKUP($A21,TCS_2002!$A$1:$AC$200,COLUMN(TCS_2002!L218),0))</f>
        <v>27.633490699999999</v>
      </c>
      <c r="AM21" s="31">
        <f>IF(ISERROR(VLOOKUP($A21,TCS_2002!$A$1:$AC$200,COLUMN(TCS_2002!M218),0)),"",VLOOKUP($A21,TCS_2002!$A$1:$AC$200,COLUMN(TCS_2002!M218),0))</f>
        <v>9.5152050000000005E-3</v>
      </c>
      <c r="AN21" s="31">
        <f>IF(ISERROR(VLOOKUP($A21,TCS_2002!$A$1:$AC$200,COLUMN(TCS_2002!N218),0)),"",VLOOKUP($A21,TCS_2002!$A$1:$AC$200,COLUMN(TCS_2002!N218),0))</f>
        <v>-0.83209463900000002</v>
      </c>
      <c r="AP21" s="31">
        <f>IF(ISERROR(VLOOKUP($A21,TCS_2002!$A$1:$AC$200,COLUMN(TCS_2002!P218),0)),"",VLOOKUP($A21,TCS_2002!$A$1:$AC$200,COLUMN(TCS_2002!P218),0))</f>
        <v>0.37936397199999999</v>
      </c>
      <c r="AQ21" s="31">
        <f>IF(ISERROR(VLOOKUP($A21,TCS_2002!$A$1:$AC$200,COLUMN(TCS_2002!Q218),0)),"",VLOOKUP($A21,TCS_2002!$A$1:$AC$200,COLUMN(TCS_2002!Q218),0))</f>
        <v>33.123260399999999</v>
      </c>
      <c r="AR21" s="31">
        <f>IF(ISERROR(VLOOKUP($A21,TCS_2002!$A$1:$AC$200,COLUMN(TCS_2002!R218),0)),"",VLOOKUP($A21,TCS_2002!$A$1:$AC$200,COLUMN(TCS_2002!R218),0))</f>
        <v>-2.8881111000000001E-2</v>
      </c>
      <c r="AS21" s="31">
        <f>IF(ISERROR(VLOOKUP($A21,TCS_2002!$A$1:$AC$200,COLUMN(TCS_2002!S218),0)),"",VLOOKUP($A21,TCS_2002!$A$1:$AC$200,COLUMN(TCS_2002!S218),0))</f>
        <v>-0.74287781600000002</v>
      </c>
      <c r="AU21" s="31">
        <f>IF(ISERROR(VLOOKUP($A21,TCS_2002!$A$1:$AC$200,COLUMN(TCS_2002!U218),0)),"",VLOOKUP($A21,TCS_2002!$A$1:$AC$200,COLUMN(TCS_2002!U218),0))</f>
        <v>0.47454882900000001</v>
      </c>
      <c r="AV21" s="31">
        <f>IF(ISERROR(VLOOKUP($A21,TCS_2002!$A$1:$AC$200,COLUMN(TCS_2002!V218),0)),"",VLOOKUP($A21,TCS_2002!$A$1:$AC$200,COLUMN(TCS_2002!V218),0))</f>
        <v>23.48479261</v>
      </c>
    </row>
    <row r="22" spans="1:48">
      <c r="A22" s="30" t="s">
        <v>224</v>
      </c>
      <c r="B22" s="30" t="s">
        <v>1094</v>
      </c>
      <c r="C22" s="30" t="s">
        <v>203</v>
      </c>
      <c r="D22" s="30">
        <v>2002</v>
      </c>
      <c r="E22" s="30" t="s">
        <v>1245</v>
      </c>
      <c r="F22" s="30" t="s">
        <v>92</v>
      </c>
      <c r="J22" s="30">
        <v>119.83333333333333</v>
      </c>
      <c r="K22" s="30">
        <v>91</v>
      </c>
      <c r="L22" s="30">
        <v>95.333333333333329</v>
      </c>
      <c r="M22" s="30">
        <f t="shared" si="0"/>
        <v>95.333333333333329</v>
      </c>
      <c r="N22" s="30">
        <v>17</v>
      </c>
      <c r="AC22" s="31">
        <f>IF(ISERROR(VLOOKUP($A22,TCS_2002!$A$1:$AC$200,COLUMN(TCS_2002!C149),0)),"",VLOOKUP($A22,TCS_2002!$A$1:$AC$200,COLUMN(TCS_2002!C149),0))</f>
        <v>-0.150077817</v>
      </c>
      <c r="AD22" s="31">
        <f>IF(ISERROR(VLOOKUP($A22,TCS_2002!$A$1:$AC$200,COLUMN(TCS_2002!D149),0)),"",VLOOKUP($A22,TCS_2002!$A$1:$AC$200,COLUMN(TCS_2002!D149),0))</f>
        <v>-0.61820878700000004</v>
      </c>
      <c r="AF22" s="31">
        <f>IF(ISERROR(VLOOKUP($A22,TCS_2002!$A$1:$AC$200,COLUMN(TCS_2002!F149),0)),"",VLOOKUP($A22,TCS_2002!$A$1:$AC$200,COLUMN(TCS_2002!F149),0))</f>
        <v>0.60408850400000003</v>
      </c>
      <c r="AG22" s="31">
        <f>IF(ISERROR(VLOOKUP($A22,TCS_2002!$A$1:$AC$200,COLUMN(TCS_2002!G149),0)),"",VLOOKUP($A22,TCS_2002!$A$1:$AC$200,COLUMN(TCS_2002!G149),0))</f>
        <v>15.94914195</v>
      </c>
      <c r="AH22" s="31">
        <f>IF(ISERROR(VLOOKUP($A22,TCS_2002!$A$1:$AC$200,COLUMN(TCS_2002!H149),0)),"",VLOOKUP($A22,TCS_2002!$A$1:$AC$200,COLUMN(TCS_2002!H149),0))</f>
        <v>8.5876530000000006E-2</v>
      </c>
      <c r="AI22" s="31">
        <f>IF(ISERROR(VLOOKUP($A22,TCS_2002!$A$1:$AC$200,COLUMN(TCS_2002!I149),0)),"",VLOOKUP($A22,TCS_2002!$A$1:$AC$200,COLUMN(TCS_2002!I149),0))</f>
        <v>-0.92322100600000001</v>
      </c>
      <c r="AK22" s="31">
        <f>IF(ISERROR(VLOOKUP($A22,TCS_2002!$A$1:$AC$200,COLUMN(TCS_2002!K149),0)),"",VLOOKUP($A22,TCS_2002!$A$1:$AC$200,COLUMN(TCS_2002!K149),0))</f>
        <v>0.48688845200000003</v>
      </c>
      <c r="AL22" s="31">
        <f>IF(ISERROR(VLOOKUP($A22,TCS_2002!$A$1:$AC$200,COLUMN(TCS_2002!L149),0)),"",VLOOKUP($A22,TCS_2002!$A$1:$AC$200,COLUMN(TCS_2002!L149),0))</f>
        <v>41.817541439999999</v>
      </c>
      <c r="AM22" s="31">
        <f>IF(ISERROR(VLOOKUP($A22,TCS_2002!$A$1:$AC$200,COLUMN(TCS_2002!M149),0)),"",VLOOKUP($A22,TCS_2002!$A$1:$AC$200,COLUMN(TCS_2002!M149),0))</f>
        <v>7.0483881999999998E-2</v>
      </c>
      <c r="AN22" s="31">
        <f>IF(ISERROR(VLOOKUP($A22,TCS_2002!$A$1:$AC$200,COLUMN(TCS_2002!N149),0)),"",VLOOKUP($A22,TCS_2002!$A$1:$AC$200,COLUMN(TCS_2002!N149),0))</f>
        <v>-0.88959159099999996</v>
      </c>
      <c r="AP22" s="31">
        <f>IF(ISERROR(VLOOKUP($A22,TCS_2002!$A$1:$AC$200,COLUMN(TCS_2002!P149),0)),"",VLOOKUP($A22,TCS_2002!$A$1:$AC$200,COLUMN(TCS_2002!P149),0))</f>
        <v>0.52013731100000005</v>
      </c>
      <c r="AQ22" s="31">
        <f>IF(ISERROR(VLOOKUP($A22,TCS_2002!$A$1:$AC$200,COLUMN(TCS_2002!Q149),0)),"",VLOOKUP($A22,TCS_2002!$A$1:$AC$200,COLUMN(TCS_2002!Q149),0))</f>
        <v>34.95427368</v>
      </c>
      <c r="AR22" s="31">
        <f>IF(ISERROR(VLOOKUP($A22,TCS_2002!$A$1:$AC$200,COLUMN(TCS_2002!R149),0)),"",VLOOKUP($A22,TCS_2002!$A$1:$AC$200,COLUMN(TCS_2002!R149),0))</f>
        <v>-3.0260408999999999E-2</v>
      </c>
      <c r="AS22" s="31">
        <f>IF(ISERROR(VLOOKUP($A22,TCS_2002!$A$1:$AC$200,COLUMN(TCS_2002!S149),0)),"",VLOOKUP($A22,TCS_2002!$A$1:$AC$200,COLUMN(TCS_2002!S149),0))</f>
        <v>-0.72802935599999996</v>
      </c>
      <c r="AU22" s="31">
        <f>IF(ISERROR(VLOOKUP($A22,TCS_2002!$A$1:$AC$200,COLUMN(TCS_2002!U149),0)),"",VLOOKUP($A22,TCS_2002!$A$1:$AC$200,COLUMN(TCS_2002!U149),0))</f>
        <v>0.62696510000000005</v>
      </c>
      <c r="AV22" s="31">
        <f>IF(ISERROR(VLOOKUP($A22,TCS_2002!$A$1:$AC$200,COLUMN(TCS_2002!V149),0)),"",VLOOKUP($A22,TCS_2002!$A$1:$AC$200,COLUMN(TCS_2002!V149),0))</f>
        <v>22.858043469999998</v>
      </c>
    </row>
    <row r="23" spans="1:48">
      <c r="A23" s="30" t="s">
        <v>182</v>
      </c>
      <c r="B23" s="30" t="s">
        <v>1094</v>
      </c>
      <c r="C23" s="30" t="s">
        <v>140</v>
      </c>
      <c r="D23" s="30">
        <v>2002</v>
      </c>
      <c r="E23" s="30" t="s">
        <v>1241</v>
      </c>
      <c r="F23" s="30" t="s">
        <v>92</v>
      </c>
      <c r="H23" s="30">
        <v>154</v>
      </c>
      <c r="I23" s="30">
        <v>4</v>
      </c>
      <c r="J23" s="30">
        <v>119</v>
      </c>
      <c r="K23" s="30">
        <v>85.166666666666671</v>
      </c>
      <c r="L23" s="30">
        <v>85</v>
      </c>
      <c r="M23" s="30">
        <f t="shared" si="0"/>
        <v>85.166666666666671</v>
      </c>
      <c r="N23" s="30">
        <v>18</v>
      </c>
      <c r="AC23" s="31">
        <f>IF(ISERROR(VLOOKUP($A23,TCS_2002!$A$1:$AC$200,COLUMN(TCS_2002!C145),0)),"",VLOOKUP($A23,TCS_2002!$A$1:$AC$200,COLUMN(TCS_2002!C145),0))</f>
        <v>-0.12385795199999999</v>
      </c>
      <c r="AD23" s="31">
        <f>IF(ISERROR(VLOOKUP($A23,TCS_2002!$A$1:$AC$200,COLUMN(TCS_2002!D145),0)),"",VLOOKUP($A23,TCS_2002!$A$1:$AC$200,COLUMN(TCS_2002!D145),0))</f>
        <v>-0.64528866799999995</v>
      </c>
      <c r="AF23" s="31">
        <f>IF(ISERROR(VLOOKUP($A23,TCS_2002!$A$1:$AC$200,COLUMN(TCS_2002!F145),0)),"",VLOOKUP($A23,TCS_2002!$A$1:$AC$200,COLUMN(TCS_2002!F145),0))</f>
        <v>0.49890185500000001</v>
      </c>
      <c r="AG23" s="31">
        <f>IF(ISERROR(VLOOKUP($A23,TCS_2002!$A$1:$AC$200,COLUMN(TCS_2002!G145),0)),"",VLOOKUP($A23,TCS_2002!$A$1:$AC$200,COLUMN(TCS_2002!G145),0))</f>
        <v>15.952792649999999</v>
      </c>
      <c r="AH23" s="31">
        <f>IF(ISERROR(VLOOKUP($A23,TCS_2002!$A$1:$AC$200,COLUMN(TCS_2002!H145),0)),"",VLOOKUP($A23,TCS_2002!$A$1:$AC$200,COLUMN(TCS_2002!H145),0))</f>
        <v>-8.4437569999999997E-3</v>
      </c>
      <c r="AI23" s="31">
        <f>IF(ISERROR(VLOOKUP($A23,TCS_2002!$A$1:$AC$200,COLUMN(TCS_2002!I145),0)),"",VLOOKUP($A23,TCS_2002!$A$1:$AC$200,COLUMN(TCS_2002!I145),0))</f>
        <v>-0.78256648699999998</v>
      </c>
      <c r="AK23" s="31">
        <f>IF(ISERROR(VLOOKUP($A23,TCS_2002!$A$1:$AC$200,COLUMN(TCS_2002!K145),0)),"",VLOOKUP($A23,TCS_2002!$A$1:$AC$200,COLUMN(TCS_2002!K145),0))</f>
        <v>0.47811572299999999</v>
      </c>
      <c r="AL23" s="31">
        <f>IF(ISERROR(VLOOKUP($A23,TCS_2002!$A$1:$AC$200,COLUMN(TCS_2002!L145),0)),"",VLOOKUP($A23,TCS_2002!$A$1:$AC$200,COLUMN(TCS_2002!L145),0))</f>
        <v>30.598802150000001</v>
      </c>
      <c r="AM23" s="31">
        <f>IF(ISERROR(VLOOKUP($A23,TCS_2002!$A$1:$AC$200,COLUMN(TCS_2002!M145),0)),"",VLOOKUP($A23,TCS_2002!$A$1:$AC$200,COLUMN(TCS_2002!M145),0))</f>
        <v>1.3867268E-2</v>
      </c>
      <c r="AN23" s="31">
        <f>IF(ISERROR(VLOOKUP($A23,TCS_2002!$A$1:$AC$200,COLUMN(TCS_2002!N145),0)),"",VLOOKUP($A23,TCS_2002!$A$1:$AC$200,COLUMN(TCS_2002!N145),0))</f>
        <v>-0.78523089800000001</v>
      </c>
      <c r="AP23" s="31">
        <f>IF(ISERROR(VLOOKUP($A23,TCS_2002!$A$1:$AC$200,COLUMN(TCS_2002!P145),0)),"",VLOOKUP($A23,TCS_2002!$A$1:$AC$200,COLUMN(TCS_2002!P145),0))</f>
        <v>0.58817831700000001</v>
      </c>
      <c r="AQ23" s="31">
        <f>IF(ISERROR(VLOOKUP($A23,TCS_2002!$A$1:$AC$200,COLUMN(TCS_2002!Q145),0)),"",VLOOKUP($A23,TCS_2002!$A$1:$AC$200,COLUMN(TCS_2002!Q145),0))</f>
        <v>30.49267425</v>
      </c>
      <c r="AR23" s="31">
        <f>IF(ISERROR(VLOOKUP($A23,TCS_2002!$A$1:$AC$200,COLUMN(TCS_2002!R145),0)),"",VLOOKUP($A23,TCS_2002!$A$1:$AC$200,COLUMN(TCS_2002!R145),0))</f>
        <v>-2.5045689999999999E-2</v>
      </c>
      <c r="AS23" s="31">
        <f>IF(ISERROR(VLOOKUP($A23,TCS_2002!$A$1:$AC$200,COLUMN(TCS_2002!S145),0)),"",VLOOKUP($A23,TCS_2002!$A$1:$AC$200,COLUMN(TCS_2002!S145),0))</f>
        <v>-0.77171714999999996</v>
      </c>
      <c r="AU23" s="31">
        <f>IF(ISERROR(VLOOKUP($A23,TCS_2002!$A$1:$AC$200,COLUMN(TCS_2002!U145),0)),"",VLOOKUP($A23,TCS_2002!$A$1:$AC$200,COLUMN(TCS_2002!U145),0))</f>
        <v>0.56385728000000002</v>
      </c>
      <c r="AV23" s="31">
        <f>IF(ISERROR(VLOOKUP($A23,TCS_2002!$A$1:$AC$200,COLUMN(TCS_2002!V145),0)),"",VLOOKUP($A23,TCS_2002!$A$1:$AC$200,COLUMN(TCS_2002!V145),0))</f>
        <v>28.80197021</v>
      </c>
    </row>
    <row r="24" spans="1:48">
      <c r="A24" s="30" t="s">
        <v>336</v>
      </c>
      <c r="B24" s="30" t="s">
        <v>1094</v>
      </c>
      <c r="C24" s="30" t="s">
        <v>333</v>
      </c>
      <c r="D24" s="30">
        <v>2002</v>
      </c>
      <c r="E24" s="30" t="s">
        <v>1324</v>
      </c>
      <c r="F24" s="30" t="s">
        <v>92</v>
      </c>
      <c r="H24" s="30">
        <v>159</v>
      </c>
      <c r="I24" s="30">
        <v>2</v>
      </c>
      <c r="J24" s="30">
        <v>119.83333333333333</v>
      </c>
      <c r="K24" s="30">
        <v>96</v>
      </c>
      <c r="L24" s="30">
        <v>95</v>
      </c>
      <c r="M24" s="30">
        <f t="shared" si="0"/>
        <v>96</v>
      </c>
      <c r="N24" s="30">
        <v>18.5</v>
      </c>
      <c r="AC24" s="31">
        <f>IF(ISERROR(VLOOKUP($A24,TCS_2002!$A$1:$AC$200,COLUMN(TCS_2002!C228),0)),"",VLOOKUP($A24,TCS_2002!$A$1:$AC$200,COLUMN(TCS_2002!C228),0))</f>
        <v>-0.15137102999999999</v>
      </c>
      <c r="AD24" s="31">
        <f>IF(ISERROR(VLOOKUP($A24,TCS_2002!$A$1:$AC$200,COLUMN(TCS_2002!D228),0)),"",VLOOKUP($A24,TCS_2002!$A$1:$AC$200,COLUMN(TCS_2002!D228),0))</f>
        <v>-0.59586533500000005</v>
      </c>
      <c r="AF24" s="31">
        <f>IF(ISERROR(VLOOKUP($A24,TCS_2002!$A$1:$AC$200,COLUMN(TCS_2002!F228),0)),"",VLOOKUP($A24,TCS_2002!$A$1:$AC$200,COLUMN(TCS_2002!F228),0))</f>
        <v>0.50497990800000003</v>
      </c>
      <c r="AG24" s="31">
        <f>IF(ISERROR(VLOOKUP($A24,TCS_2002!$A$1:$AC$200,COLUMN(TCS_2002!G228),0)),"",VLOOKUP($A24,TCS_2002!$A$1:$AC$200,COLUMN(TCS_2002!G228),0))</f>
        <v>15.977270819999999</v>
      </c>
      <c r="AH24" s="31">
        <f>IF(ISERROR(VLOOKUP($A24,TCS_2002!$A$1:$AC$200,COLUMN(TCS_2002!H228),0)),"",VLOOKUP($A24,TCS_2002!$A$1:$AC$200,COLUMN(TCS_2002!H228),0))</f>
        <v>-9.2989836000000006E-2</v>
      </c>
      <c r="AI24" s="31">
        <f>IF(ISERROR(VLOOKUP($A24,TCS_2002!$A$1:$AC$200,COLUMN(TCS_2002!I228),0)),"",VLOOKUP($A24,TCS_2002!$A$1:$AC$200,COLUMN(TCS_2002!I228),0))</f>
        <v>-0.64916597799999998</v>
      </c>
      <c r="AK24" s="31">
        <f>IF(ISERROR(VLOOKUP($A24,TCS_2002!$A$1:$AC$200,COLUMN(TCS_2002!K228),0)),"",VLOOKUP($A24,TCS_2002!$A$1:$AC$200,COLUMN(TCS_2002!K228),0))</f>
        <v>0.52648099299999995</v>
      </c>
      <c r="AL24" s="31">
        <f>IF(ISERROR(VLOOKUP($A24,TCS_2002!$A$1:$AC$200,COLUMN(TCS_2002!L228),0)),"",VLOOKUP($A24,TCS_2002!$A$1:$AC$200,COLUMN(TCS_2002!L228),0))</f>
        <v>19.545365790000002</v>
      </c>
      <c r="AM24" s="31">
        <f>IF(ISERROR(VLOOKUP($A24,TCS_2002!$A$1:$AC$200,COLUMN(TCS_2002!M228),0)),"",VLOOKUP($A24,TCS_2002!$A$1:$AC$200,COLUMN(TCS_2002!M228),0))</f>
        <v>-7.5852808999999993E-2</v>
      </c>
      <c r="AN24" s="31">
        <f>IF(ISERROR(VLOOKUP($A24,TCS_2002!$A$1:$AC$200,COLUMN(TCS_2002!N228),0)),"",VLOOKUP($A24,TCS_2002!$A$1:$AC$200,COLUMN(TCS_2002!N228),0))</f>
        <v>-0.67133451200000005</v>
      </c>
      <c r="AP24" s="31">
        <f>IF(ISERROR(VLOOKUP($A24,TCS_2002!$A$1:$AC$200,COLUMN(TCS_2002!P228),0)),"",VLOOKUP($A24,TCS_2002!$A$1:$AC$200,COLUMN(TCS_2002!P228),0))</f>
        <v>0.55550965399999996</v>
      </c>
      <c r="AQ24" s="31">
        <f>IF(ISERROR(VLOOKUP($A24,TCS_2002!$A$1:$AC$200,COLUMN(TCS_2002!Q228),0)),"",VLOOKUP($A24,TCS_2002!$A$1:$AC$200,COLUMN(TCS_2002!Q228),0))</f>
        <v>20.503246870000002</v>
      </c>
      <c r="AR24" s="31">
        <f>IF(ISERROR(VLOOKUP($A24,TCS_2002!$A$1:$AC$200,COLUMN(TCS_2002!R228),0)),"",VLOOKUP($A24,TCS_2002!$A$1:$AC$200,COLUMN(TCS_2002!R228),0))</f>
        <v>-9.6008112000000007E-2</v>
      </c>
      <c r="AS24" s="31">
        <f>IF(ISERROR(VLOOKUP($A24,TCS_2002!$A$1:$AC$200,COLUMN(TCS_2002!S228),0)),"",VLOOKUP($A24,TCS_2002!$A$1:$AC$200,COLUMN(TCS_2002!S228),0))</f>
        <v>-0.64087738500000002</v>
      </c>
      <c r="AU24" s="31">
        <f>IF(ISERROR(VLOOKUP($A24,TCS_2002!$A$1:$AC$200,COLUMN(TCS_2002!U228),0)),"",VLOOKUP($A24,TCS_2002!$A$1:$AC$200,COLUMN(TCS_2002!U228),0))</f>
        <v>0.56458831899999995</v>
      </c>
      <c r="AV24" s="31">
        <f>IF(ISERROR(VLOOKUP($A24,TCS_2002!$A$1:$AC$200,COLUMN(TCS_2002!V228),0)),"",VLOOKUP($A24,TCS_2002!$A$1:$AC$200,COLUMN(TCS_2002!V228),0))</f>
        <v>12.85886747</v>
      </c>
    </row>
    <row r="25" spans="1:48">
      <c r="A25" s="30" t="s">
        <v>349</v>
      </c>
      <c r="B25" s="30" t="s">
        <v>1094</v>
      </c>
      <c r="C25" s="30" t="s">
        <v>333</v>
      </c>
      <c r="D25" s="30">
        <v>2002</v>
      </c>
      <c r="E25" s="30" t="s">
        <v>1337</v>
      </c>
      <c r="F25" s="30" t="s">
        <v>92</v>
      </c>
      <c r="H25" s="30">
        <v>150</v>
      </c>
      <c r="I25" s="30">
        <v>7</v>
      </c>
      <c r="J25" s="30">
        <v>118</v>
      </c>
      <c r="K25" s="30">
        <v>83.833333333333329</v>
      </c>
      <c r="L25" s="30">
        <v>60.333333333333336</v>
      </c>
      <c r="M25" s="30">
        <f t="shared" si="0"/>
        <v>83.833333333333329</v>
      </c>
      <c r="N25" s="30">
        <v>18</v>
      </c>
      <c r="AC25" s="31">
        <f>IF(ISERROR(VLOOKUP($A25,TCS_2002!$A$1:$AC$200,COLUMN(TCS_2002!C241),0)),"",VLOOKUP($A25,TCS_2002!$A$1:$AC$200,COLUMN(TCS_2002!C241),0))</f>
        <v>-0.13562003</v>
      </c>
      <c r="AD25" s="31">
        <f>IF(ISERROR(VLOOKUP($A25,TCS_2002!$A$1:$AC$200,COLUMN(TCS_2002!D241),0)),"",VLOOKUP($A25,TCS_2002!$A$1:$AC$200,COLUMN(TCS_2002!D241),0))</f>
        <v>-0.62380782599999995</v>
      </c>
      <c r="AF25" s="31">
        <f>IF(ISERROR(VLOOKUP($A25,TCS_2002!$A$1:$AC$200,COLUMN(TCS_2002!F241),0)),"",VLOOKUP($A25,TCS_2002!$A$1:$AC$200,COLUMN(TCS_2002!F241),0))</f>
        <v>0.54408649600000003</v>
      </c>
      <c r="AG25" s="31">
        <f>IF(ISERROR(VLOOKUP($A25,TCS_2002!$A$1:$AC$200,COLUMN(TCS_2002!G241),0)),"",VLOOKUP($A25,TCS_2002!$A$1:$AC$200,COLUMN(TCS_2002!G241),0))</f>
        <v>17.02204734</v>
      </c>
      <c r="AH25" s="31">
        <f>IF(ISERROR(VLOOKUP($A25,TCS_2002!$A$1:$AC$200,COLUMN(TCS_2002!H241),0)),"",VLOOKUP($A25,TCS_2002!$A$1:$AC$200,COLUMN(TCS_2002!H241),0))</f>
        <v>0.14152553900000001</v>
      </c>
      <c r="AI25" s="31">
        <f>IF(ISERROR(VLOOKUP($A25,TCS_2002!$A$1:$AC$200,COLUMN(TCS_2002!I241),0)),"",VLOOKUP($A25,TCS_2002!$A$1:$AC$200,COLUMN(TCS_2002!I241),0))</f>
        <v>-1.0199352349999999</v>
      </c>
      <c r="AK25" s="31">
        <f>IF(ISERROR(VLOOKUP($A25,TCS_2002!$A$1:$AC$200,COLUMN(TCS_2002!K241),0)),"",VLOOKUP($A25,TCS_2002!$A$1:$AC$200,COLUMN(TCS_2002!K241),0))</f>
        <v>0.45837238699999999</v>
      </c>
      <c r="AL25" s="31">
        <f>IF(ISERROR(VLOOKUP($A25,TCS_2002!$A$1:$AC$200,COLUMN(TCS_2002!L241),0)),"",VLOOKUP($A25,TCS_2002!$A$1:$AC$200,COLUMN(TCS_2002!L241),0))</f>
        <v>51.932621220000001</v>
      </c>
      <c r="AM25" s="31">
        <f>IF(ISERROR(VLOOKUP($A25,TCS_2002!$A$1:$AC$200,COLUMN(TCS_2002!M241),0)),"",VLOOKUP($A25,TCS_2002!$A$1:$AC$200,COLUMN(TCS_2002!M241),0))</f>
        <v>2.8013917999999999E-2</v>
      </c>
      <c r="AN25" s="31">
        <f>IF(ISERROR(VLOOKUP($A25,TCS_2002!$A$1:$AC$200,COLUMN(TCS_2002!N241),0)),"",VLOOKUP($A25,TCS_2002!$A$1:$AC$200,COLUMN(TCS_2002!N241),0))</f>
        <v>-0.840705382</v>
      </c>
      <c r="AP25" s="31">
        <f>IF(ISERROR(VLOOKUP($A25,TCS_2002!$A$1:$AC$200,COLUMN(TCS_2002!P241),0)),"",VLOOKUP($A25,TCS_2002!$A$1:$AC$200,COLUMN(TCS_2002!P241),0))</f>
        <v>0.53942372900000002</v>
      </c>
      <c r="AQ25" s="31">
        <f>IF(ISERROR(VLOOKUP($A25,TCS_2002!$A$1:$AC$200,COLUMN(TCS_2002!Q241),0)),"",VLOOKUP($A25,TCS_2002!$A$1:$AC$200,COLUMN(TCS_2002!Q241),0))</f>
        <v>30.675872779999999</v>
      </c>
      <c r="AR25" s="31">
        <f>IF(ISERROR(VLOOKUP($A25,TCS_2002!$A$1:$AC$200,COLUMN(TCS_2002!R241),0)),"",VLOOKUP($A25,TCS_2002!$A$1:$AC$200,COLUMN(TCS_2002!R241),0))</f>
        <v>2.7552574E-2</v>
      </c>
      <c r="AS25" s="31">
        <f>IF(ISERROR(VLOOKUP($A25,TCS_2002!$A$1:$AC$200,COLUMN(TCS_2002!S241),0)),"",VLOOKUP($A25,TCS_2002!$A$1:$AC$200,COLUMN(TCS_2002!S241),0))</f>
        <v>-0.84758034100000001</v>
      </c>
      <c r="AU25" s="31">
        <f>IF(ISERROR(VLOOKUP($A25,TCS_2002!$A$1:$AC$200,COLUMN(TCS_2002!U241),0)),"",VLOOKUP($A25,TCS_2002!$A$1:$AC$200,COLUMN(TCS_2002!U241),0))</f>
        <v>0.52292169499999996</v>
      </c>
      <c r="AV25" s="31">
        <f>IF(ISERROR(VLOOKUP($A25,TCS_2002!$A$1:$AC$200,COLUMN(TCS_2002!V241),0)),"",VLOOKUP($A25,TCS_2002!$A$1:$AC$200,COLUMN(TCS_2002!V241),0))</f>
        <v>36.375927179999998</v>
      </c>
    </row>
    <row r="26" spans="1:48">
      <c r="A26" s="30" t="s">
        <v>464</v>
      </c>
      <c r="B26" s="30" t="s">
        <v>1094</v>
      </c>
      <c r="C26" s="30" t="s">
        <v>454</v>
      </c>
      <c r="D26" s="30">
        <v>2002</v>
      </c>
      <c r="E26" s="30" t="s">
        <v>1472</v>
      </c>
      <c r="F26" s="30" t="s">
        <v>92</v>
      </c>
      <c r="J26" s="30">
        <v>123</v>
      </c>
      <c r="K26" s="30">
        <v>88</v>
      </c>
      <c r="L26" s="30">
        <v>87.5</v>
      </c>
      <c r="M26" s="30">
        <f t="shared" si="0"/>
        <v>88</v>
      </c>
      <c r="N26" s="30">
        <v>17</v>
      </c>
      <c r="AC26" s="31">
        <f>IF(ISERROR(VLOOKUP($A26,TCS_2002!$A$1:$AC$200,COLUMN(TCS_2002!C376),0)),"",VLOOKUP($A26,TCS_2002!$A$1:$AC$200,COLUMN(TCS_2002!C376),0))</f>
        <v>-0.115128068</v>
      </c>
      <c r="AD26" s="31">
        <f>IF(ISERROR(VLOOKUP($A26,TCS_2002!$A$1:$AC$200,COLUMN(TCS_2002!D376),0)),"",VLOOKUP($A26,TCS_2002!$A$1:$AC$200,COLUMN(TCS_2002!D376),0))</f>
        <v>-0.68812557100000005</v>
      </c>
      <c r="AF26" s="31">
        <f>IF(ISERROR(VLOOKUP($A26,TCS_2002!$A$1:$AC$200,COLUMN(TCS_2002!F376),0)),"",VLOOKUP($A26,TCS_2002!$A$1:$AC$200,COLUMN(TCS_2002!F376),0))</f>
        <v>0.67105586800000006</v>
      </c>
      <c r="AG26" s="31">
        <f>IF(ISERROR(VLOOKUP($A26,TCS_2002!$A$1:$AC$200,COLUMN(TCS_2002!G376),0)),"",VLOOKUP($A26,TCS_2002!$A$1:$AC$200,COLUMN(TCS_2002!G376),0))</f>
        <v>19.701592229999999</v>
      </c>
      <c r="AH26" s="31">
        <f>IF(ISERROR(VLOOKUP($A26,TCS_2002!$A$1:$AC$200,COLUMN(TCS_2002!H376),0)),"",VLOOKUP($A26,TCS_2002!$A$1:$AC$200,COLUMN(TCS_2002!H376),0))</f>
        <v>9.2919762000000003E-2</v>
      </c>
      <c r="AI26" s="31">
        <f>IF(ISERROR(VLOOKUP($A26,TCS_2002!$A$1:$AC$200,COLUMN(TCS_2002!I376),0)),"",VLOOKUP($A26,TCS_2002!$A$1:$AC$200,COLUMN(TCS_2002!I376),0))</f>
        <v>-0.91829674400000005</v>
      </c>
      <c r="AK26" s="31">
        <f>IF(ISERROR(VLOOKUP($A26,TCS_2002!$A$1:$AC$200,COLUMN(TCS_2002!K376),0)),"",VLOOKUP($A26,TCS_2002!$A$1:$AC$200,COLUMN(TCS_2002!K376),0))</f>
        <v>0.56970659899999998</v>
      </c>
      <c r="AL26" s="31">
        <f>IF(ISERROR(VLOOKUP($A26,TCS_2002!$A$1:$AC$200,COLUMN(TCS_2002!L376),0)),"",VLOOKUP($A26,TCS_2002!$A$1:$AC$200,COLUMN(TCS_2002!L376),0))</f>
        <v>41.4993999</v>
      </c>
      <c r="AM26" s="31">
        <f>IF(ISERROR(VLOOKUP($A26,TCS_2002!$A$1:$AC$200,COLUMN(TCS_2002!M376),0)),"",VLOOKUP($A26,TCS_2002!$A$1:$AC$200,COLUMN(TCS_2002!M376),0))</f>
        <v>0.166775494</v>
      </c>
      <c r="AN26" s="31">
        <f>IF(ISERROR(VLOOKUP($A26,TCS_2002!$A$1:$AC$200,COLUMN(TCS_2002!N376),0)),"",VLOOKUP($A26,TCS_2002!$A$1:$AC$200,COLUMN(TCS_2002!N376),0))</f>
        <v>-1.0615176529999999</v>
      </c>
      <c r="AP26" s="31">
        <f>IF(ISERROR(VLOOKUP($A26,TCS_2002!$A$1:$AC$200,COLUMN(TCS_2002!P376),0)),"",VLOOKUP($A26,TCS_2002!$A$1:$AC$200,COLUMN(TCS_2002!P376),0))</f>
        <v>0.489065957</v>
      </c>
      <c r="AQ26" s="31">
        <f>IF(ISERROR(VLOOKUP($A26,TCS_2002!$A$1:$AC$200,COLUMN(TCS_2002!Q376),0)),"",VLOOKUP($A26,TCS_2002!$A$1:$AC$200,COLUMN(TCS_2002!Q376),0))</f>
        <v>42.250957210000003</v>
      </c>
      <c r="AR26" s="31">
        <f>IF(ISERROR(VLOOKUP($A26,TCS_2002!$A$1:$AC$200,COLUMN(TCS_2002!R376),0)),"",VLOOKUP($A26,TCS_2002!$A$1:$AC$200,COLUMN(TCS_2002!R376),0))</f>
        <v>-3.3194799999999999E-4</v>
      </c>
      <c r="AS26" s="31">
        <f>IF(ISERROR(VLOOKUP($A26,TCS_2002!$A$1:$AC$200,COLUMN(TCS_2002!S376),0)),"",VLOOKUP($A26,TCS_2002!$A$1:$AC$200,COLUMN(TCS_2002!S376),0))</f>
        <v>-0.81303458399999995</v>
      </c>
      <c r="AU26" s="31">
        <f>IF(ISERROR(VLOOKUP($A26,TCS_2002!$A$1:$AC$200,COLUMN(TCS_2002!U376),0)),"",VLOOKUP($A26,TCS_2002!$A$1:$AC$200,COLUMN(TCS_2002!U376),0))</f>
        <v>0.65551043399999998</v>
      </c>
      <c r="AV26" s="31">
        <f>IF(ISERROR(VLOOKUP($A26,TCS_2002!$A$1:$AC$200,COLUMN(TCS_2002!V376),0)),"",VLOOKUP($A26,TCS_2002!$A$1:$AC$200,COLUMN(TCS_2002!V376),0))</f>
        <v>21.365441799999999</v>
      </c>
    </row>
    <row r="27" spans="1:48">
      <c r="A27" s="33" t="s">
        <v>341</v>
      </c>
      <c r="B27" s="30" t="s">
        <v>1094</v>
      </c>
      <c r="C27" s="33" t="s">
        <v>333</v>
      </c>
      <c r="D27" s="30">
        <v>2002</v>
      </c>
      <c r="E27" s="30" t="s">
        <v>1329</v>
      </c>
      <c r="F27" s="33" t="s">
        <v>92</v>
      </c>
      <c r="G27" s="33"/>
      <c r="H27" s="33"/>
      <c r="I27" s="33"/>
      <c r="J27" s="30">
        <v>120</v>
      </c>
      <c r="K27" s="30">
        <v>98.166666666666671</v>
      </c>
      <c r="L27" s="30">
        <v>96</v>
      </c>
      <c r="M27" s="30">
        <f t="shared" si="0"/>
        <v>98.166666666666671</v>
      </c>
      <c r="N27" s="33">
        <v>20</v>
      </c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1">
        <f>IF(ISERROR(VLOOKUP($A27,TCS_2002!$A$1:$AC$200,COLUMN(TCS_2002!C233),0)),"",VLOOKUP($A27,TCS_2002!$A$1:$AC$200,COLUMN(TCS_2002!C233),0))</f>
        <v>-0.12247728300000001</v>
      </c>
      <c r="AD27" s="31">
        <f>IF(ISERROR(VLOOKUP($A27,TCS_2002!$A$1:$AC$200,COLUMN(TCS_2002!D233),0)),"",VLOOKUP($A27,TCS_2002!$A$1:$AC$200,COLUMN(TCS_2002!D233),0))</f>
        <v>-0.63893545399999996</v>
      </c>
      <c r="AF27" s="31">
        <f>IF(ISERROR(VLOOKUP($A27,TCS_2002!$A$1:$AC$200,COLUMN(TCS_2002!F233),0)),"",VLOOKUP($A27,TCS_2002!$A$1:$AC$200,COLUMN(TCS_2002!F233),0))</f>
        <v>0.36505419500000003</v>
      </c>
      <c r="AG27" s="31">
        <f>IF(ISERROR(VLOOKUP($A27,TCS_2002!$A$1:$AC$200,COLUMN(TCS_2002!G233),0)),"",VLOOKUP($A27,TCS_2002!$A$1:$AC$200,COLUMN(TCS_2002!G233),0))</f>
        <v>21.492925509999999</v>
      </c>
      <c r="AH27" s="31">
        <f>IF(ISERROR(VLOOKUP($A27,TCS_2002!$A$1:$AC$200,COLUMN(TCS_2002!H233),0)),"",VLOOKUP($A27,TCS_2002!$A$1:$AC$200,COLUMN(TCS_2002!H233),0))</f>
        <v>-0.10480479600000001</v>
      </c>
      <c r="AI27" s="31">
        <f>IF(ISERROR(VLOOKUP($A27,TCS_2002!$A$1:$AC$200,COLUMN(TCS_2002!I233),0)),"",VLOOKUP($A27,TCS_2002!$A$1:$AC$200,COLUMN(TCS_2002!I233),0))</f>
        <v>-0.63591773799999995</v>
      </c>
      <c r="AK27" s="31">
        <f>IF(ISERROR(VLOOKUP($A27,TCS_2002!$A$1:$AC$200,COLUMN(TCS_2002!K233),0)),"",VLOOKUP($A27,TCS_2002!$A$1:$AC$200,COLUMN(TCS_2002!K233),0))</f>
        <v>0.52214930299999995</v>
      </c>
      <c r="AL27" s="31">
        <f>IF(ISERROR(VLOOKUP($A27,TCS_2002!$A$1:$AC$200,COLUMN(TCS_2002!L233),0)),"",VLOOKUP($A27,TCS_2002!$A$1:$AC$200,COLUMN(TCS_2002!L233),0))</f>
        <v>20.072924400000002</v>
      </c>
      <c r="AM27" s="31">
        <f>IF(ISERROR(VLOOKUP($A27,TCS_2002!$A$1:$AC$200,COLUMN(TCS_2002!M233),0)),"",VLOOKUP($A27,TCS_2002!$A$1:$AC$200,COLUMN(TCS_2002!M233),0))</f>
        <v>-3.9044676E-2</v>
      </c>
      <c r="AN27" s="31">
        <f>IF(ISERROR(VLOOKUP($A27,TCS_2002!$A$1:$AC$200,COLUMN(TCS_2002!N233),0)),"",VLOOKUP($A27,TCS_2002!$A$1:$AC$200,COLUMN(TCS_2002!N233),0))</f>
        <v>-0.74769956000000004</v>
      </c>
      <c r="AP27" s="31">
        <f>IF(ISERROR(VLOOKUP($A27,TCS_2002!$A$1:$AC$200,COLUMN(TCS_2002!P233),0)),"",VLOOKUP($A27,TCS_2002!$A$1:$AC$200,COLUMN(TCS_2002!P233),0))</f>
        <v>0.48255798700000002</v>
      </c>
      <c r="AQ27" s="31">
        <f>IF(ISERROR(VLOOKUP($A27,TCS_2002!$A$1:$AC$200,COLUMN(TCS_2002!Q233),0)),"",VLOOKUP($A27,TCS_2002!$A$1:$AC$200,COLUMN(TCS_2002!Q233),0))</f>
        <v>27.474218149999999</v>
      </c>
      <c r="AR27" s="31">
        <f>IF(ISERROR(VLOOKUP($A27,TCS_2002!$A$1:$AC$200,COLUMN(TCS_2002!R233),0)),"",VLOOKUP($A27,TCS_2002!$A$1:$AC$200,COLUMN(TCS_2002!R233),0))</f>
        <v>4.4650492E-2</v>
      </c>
      <c r="AS27" s="31">
        <f>IF(ISERROR(VLOOKUP($A27,TCS_2002!$A$1:$AC$200,COLUMN(TCS_2002!S233),0)),"",VLOOKUP($A27,TCS_2002!$A$1:$AC$200,COLUMN(TCS_2002!S233),0))</f>
        <v>-0.78503101399999997</v>
      </c>
      <c r="AU27" s="31">
        <f>IF(ISERROR(VLOOKUP($A27,TCS_2002!$A$1:$AC$200,COLUMN(TCS_2002!U233),0)),"",VLOOKUP($A27,TCS_2002!$A$1:$AC$200,COLUMN(TCS_2002!U233),0))</f>
        <v>0.48502497100000003</v>
      </c>
      <c r="AV27" s="31">
        <f>IF(ISERROR(VLOOKUP($A27,TCS_2002!$A$1:$AC$200,COLUMN(TCS_2002!V233),0)),"",VLOOKUP($A27,TCS_2002!$A$1:$AC$200,COLUMN(TCS_2002!V233),0))</f>
        <v>32.310384169999999</v>
      </c>
    </row>
    <row r="28" spans="1:48" s="34" customFormat="1">
      <c r="A28" s="30" t="s">
        <v>502</v>
      </c>
      <c r="B28" s="30" t="s">
        <v>1094</v>
      </c>
      <c r="C28" s="30" t="s">
        <v>482</v>
      </c>
      <c r="D28" s="30">
        <v>2002</v>
      </c>
      <c r="E28" s="30" t="s">
        <v>1098</v>
      </c>
      <c r="F28" s="30" t="s">
        <v>83</v>
      </c>
      <c r="G28" s="30"/>
      <c r="H28" s="30">
        <v>149</v>
      </c>
      <c r="I28" s="30">
        <v>5</v>
      </c>
      <c r="J28" s="30">
        <v>118</v>
      </c>
      <c r="K28" s="30">
        <v>74.666666666666671</v>
      </c>
      <c r="L28" s="30">
        <v>64</v>
      </c>
      <c r="M28" s="30">
        <f t="shared" si="0"/>
        <v>74.666666666666671</v>
      </c>
      <c r="N28" s="30">
        <v>22.5</v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 t="str">
        <f>IF(ISERROR(VLOOKUP($A28,TCS_2002!$A$1:$AC$200,COLUMN(TCS_2002!C2),0)),"",VLOOKUP($A28,TCS_2002!$A$1:$AC$200,COLUMN(TCS_2002!C2),0))</f>
        <v/>
      </c>
      <c r="AD28" s="31" t="str">
        <f>IF(ISERROR(VLOOKUP($A28,TCS_2002!$A$1:$AC$200,COLUMN(TCS_2002!D2),0)),"",VLOOKUP($A28,TCS_2002!$A$1:$AC$200,COLUMN(TCS_2002!D2),0))</f>
        <v/>
      </c>
      <c r="AE28" s="31"/>
      <c r="AF28" s="31" t="str">
        <f>IF(ISERROR(VLOOKUP($A28,TCS_2002!$A$1:$AC$200,COLUMN(TCS_2002!F2),0)),"",VLOOKUP($A28,TCS_2002!$A$1:$AC$200,COLUMN(TCS_2002!F2),0))</f>
        <v/>
      </c>
      <c r="AG28" s="31" t="str">
        <f>IF(ISERROR(VLOOKUP($A28,TCS_2002!$A$1:$AC$200,COLUMN(TCS_2002!G2),0)),"",VLOOKUP($A28,TCS_2002!$A$1:$AC$200,COLUMN(TCS_2002!G2),0))</f>
        <v/>
      </c>
      <c r="AH28" s="31" t="str">
        <f>IF(ISERROR(VLOOKUP($A28,TCS_2002!$A$1:$AC$200,COLUMN(TCS_2002!H2),0)),"",VLOOKUP($A28,TCS_2002!$A$1:$AC$200,COLUMN(TCS_2002!H2),0))</f>
        <v/>
      </c>
      <c r="AI28" s="31" t="str">
        <f>IF(ISERROR(VLOOKUP($A28,TCS_2002!$A$1:$AC$200,COLUMN(TCS_2002!I2),0)),"",VLOOKUP($A28,TCS_2002!$A$1:$AC$200,COLUMN(TCS_2002!I2),0))</f>
        <v/>
      </c>
      <c r="AJ28" s="31"/>
      <c r="AK28" s="31" t="str">
        <f>IF(ISERROR(VLOOKUP($A28,TCS_2002!$A$1:$AC$200,COLUMN(TCS_2002!K2),0)),"",VLOOKUP($A28,TCS_2002!$A$1:$AC$200,COLUMN(TCS_2002!K2),0))</f>
        <v/>
      </c>
      <c r="AL28" s="31" t="str">
        <f>IF(ISERROR(VLOOKUP($A28,TCS_2002!$A$1:$AC$200,COLUMN(TCS_2002!L2),0)),"",VLOOKUP($A28,TCS_2002!$A$1:$AC$200,COLUMN(TCS_2002!L2),0))</f>
        <v/>
      </c>
      <c r="AM28" s="31" t="str">
        <f>IF(ISERROR(VLOOKUP($A28,TCS_2002!$A$1:$AC$200,COLUMN(TCS_2002!M2),0)),"",VLOOKUP($A28,TCS_2002!$A$1:$AC$200,COLUMN(TCS_2002!M2),0))</f>
        <v/>
      </c>
      <c r="AN28" s="31" t="str">
        <f>IF(ISERROR(VLOOKUP($A28,TCS_2002!$A$1:$AC$200,COLUMN(TCS_2002!N2),0)),"",VLOOKUP($A28,TCS_2002!$A$1:$AC$200,COLUMN(TCS_2002!N2),0))</f>
        <v/>
      </c>
      <c r="AO28" s="31"/>
      <c r="AP28" s="31" t="str">
        <f>IF(ISERROR(VLOOKUP($A28,TCS_2002!$A$1:$AC$200,COLUMN(TCS_2002!P2),0)),"",VLOOKUP($A28,TCS_2002!$A$1:$AC$200,COLUMN(TCS_2002!P2),0))</f>
        <v/>
      </c>
      <c r="AQ28" s="31" t="str">
        <f>IF(ISERROR(VLOOKUP($A28,TCS_2002!$A$1:$AC$200,COLUMN(TCS_2002!Q2),0)),"",VLOOKUP($A28,TCS_2002!$A$1:$AC$200,COLUMN(TCS_2002!Q2),0))</f>
        <v/>
      </c>
      <c r="AR28" s="31" t="str">
        <f>IF(ISERROR(VLOOKUP($A28,TCS_2002!$A$1:$AC$200,COLUMN(TCS_2002!R2),0)),"",VLOOKUP($A28,TCS_2002!$A$1:$AC$200,COLUMN(TCS_2002!R2),0))</f>
        <v/>
      </c>
      <c r="AS28" s="31" t="str">
        <f>IF(ISERROR(VLOOKUP($A28,TCS_2002!$A$1:$AC$200,COLUMN(TCS_2002!S2),0)),"",VLOOKUP($A28,TCS_2002!$A$1:$AC$200,COLUMN(TCS_2002!S2),0))</f>
        <v/>
      </c>
      <c r="AT28" s="31" t="str">
        <f>IF(ISERROR(VLOOKUP($A28,TCS_2002!$A$1:$AC$200,COLUMN(TCS_2002!T2),0)),"",VLOOKUP($A28,TCS_2002!$A$1:$AC$200,COLUMN(TCS_2002!T2),0))</f>
        <v/>
      </c>
      <c r="AU28" s="31" t="str">
        <f>IF(ISERROR(VLOOKUP($A28,TCS_2002!$A$1:$AC$200,COLUMN(TCS_2002!U2),0)),"",VLOOKUP($A28,TCS_2002!$A$1:$AC$200,COLUMN(TCS_2002!U2),0))</f>
        <v/>
      </c>
      <c r="AV28" s="31" t="str">
        <f>IF(ISERROR(VLOOKUP($A28,TCS_2002!$A$1:$AC$200,COLUMN(TCS_2002!V2),0)),"",VLOOKUP($A28,TCS_2002!$A$1:$AC$200,COLUMN(TCS_2002!V2),0))</f>
        <v/>
      </c>
    </row>
    <row r="29" spans="1:48">
      <c r="A29" s="30" t="s">
        <v>139</v>
      </c>
      <c r="B29" s="30" t="s">
        <v>1094</v>
      </c>
      <c r="C29" s="30" t="s">
        <v>140</v>
      </c>
      <c r="D29" s="30">
        <v>2002</v>
      </c>
      <c r="E29" s="30" t="s">
        <v>1099</v>
      </c>
      <c r="F29" s="30" t="s">
        <v>83</v>
      </c>
      <c r="H29" s="30">
        <v>150</v>
      </c>
      <c r="I29" s="30">
        <v>5</v>
      </c>
      <c r="J29" s="30">
        <v>116</v>
      </c>
      <c r="K29" s="30">
        <v>71</v>
      </c>
      <c r="L29" s="30">
        <v>71.5</v>
      </c>
      <c r="M29" s="30">
        <f t="shared" si="0"/>
        <v>71.5</v>
      </c>
      <c r="N29" s="30">
        <v>19.5</v>
      </c>
      <c r="AC29" s="31" t="str">
        <f>IF(ISERROR(VLOOKUP($A29,TCS_2002!$A$1:$AC$200,COLUMN(TCS_2002!C3),0)),"",VLOOKUP($A29,TCS_2002!$A$1:$AC$200,COLUMN(TCS_2002!C3),0))</f>
        <v/>
      </c>
      <c r="AD29" s="31" t="str">
        <f>IF(ISERROR(VLOOKUP($A29,TCS_2002!$A$1:$AC$200,COLUMN(TCS_2002!D3),0)),"",VLOOKUP($A29,TCS_2002!$A$1:$AC$200,COLUMN(TCS_2002!D3),0))</f>
        <v/>
      </c>
      <c r="AE29" s="31" t="str">
        <f>IF(ISERROR(VLOOKUP($A29,TCS_2002!$A$1:$AC$200,COLUMN(TCS_2002!E3),0)),"",VLOOKUP($A29,TCS_2002!$A$1:$AC$200,COLUMN(TCS_2002!E3),0))</f>
        <v/>
      </c>
      <c r="AF29" s="31" t="str">
        <f>IF(ISERROR(VLOOKUP($A29,TCS_2002!$A$1:$AC$200,COLUMN(TCS_2002!F3),0)),"",VLOOKUP($A29,TCS_2002!$A$1:$AC$200,COLUMN(TCS_2002!F3),0))</f>
        <v/>
      </c>
      <c r="AG29" s="31" t="str">
        <f>IF(ISERROR(VLOOKUP($A29,TCS_2002!$A$1:$AC$200,COLUMN(TCS_2002!G3),0)),"",VLOOKUP($A29,TCS_2002!$A$1:$AC$200,COLUMN(TCS_2002!G3),0))</f>
        <v/>
      </c>
      <c r="AH29" s="31" t="str">
        <f>IF(ISERROR(VLOOKUP($A29,TCS_2002!$A$1:$AC$200,COLUMN(TCS_2002!H3),0)),"",VLOOKUP($A29,TCS_2002!$A$1:$AC$200,COLUMN(TCS_2002!H3),0))</f>
        <v/>
      </c>
      <c r="AI29" s="31" t="str">
        <f>IF(ISERROR(VLOOKUP($A29,TCS_2002!$A$1:$AC$200,COLUMN(TCS_2002!I3),0)),"",VLOOKUP($A29,TCS_2002!$A$1:$AC$200,COLUMN(TCS_2002!I3),0))</f>
        <v/>
      </c>
      <c r="AK29" s="31" t="str">
        <f>IF(ISERROR(VLOOKUP($A29,TCS_2002!$A$1:$AC$200,COLUMN(TCS_2002!K3),0)),"",VLOOKUP($A29,TCS_2002!$A$1:$AC$200,COLUMN(TCS_2002!K3),0))</f>
        <v/>
      </c>
      <c r="AL29" s="31" t="str">
        <f>IF(ISERROR(VLOOKUP($A29,TCS_2002!$A$1:$AC$200,COLUMN(TCS_2002!L3),0)),"",VLOOKUP($A29,TCS_2002!$A$1:$AC$200,COLUMN(TCS_2002!L3),0))</f>
        <v/>
      </c>
      <c r="AM29" s="31" t="str">
        <f>IF(ISERROR(VLOOKUP($A29,TCS_2002!$A$1:$AC$200,COLUMN(TCS_2002!M3),0)),"",VLOOKUP($A29,TCS_2002!$A$1:$AC$200,COLUMN(TCS_2002!M3),0))</f>
        <v/>
      </c>
      <c r="AN29" s="31" t="str">
        <f>IF(ISERROR(VLOOKUP($A29,TCS_2002!$A$1:$AC$200,COLUMN(TCS_2002!N3),0)),"",VLOOKUP($A29,TCS_2002!$A$1:$AC$200,COLUMN(TCS_2002!N3),0))</f>
        <v/>
      </c>
      <c r="AO29" s="31" t="str">
        <f>IF(ISERROR(VLOOKUP($A29,TCS_2002!$A$1:$AC$200,COLUMN(TCS_2002!O3),0)),"",VLOOKUP($A29,TCS_2002!$A$1:$AC$200,COLUMN(TCS_2002!O3),0))</f>
        <v/>
      </c>
      <c r="AP29" s="31" t="str">
        <f>IF(ISERROR(VLOOKUP($A29,TCS_2002!$A$1:$AC$200,COLUMN(TCS_2002!P3),0)),"",VLOOKUP($A29,TCS_2002!$A$1:$AC$200,COLUMN(TCS_2002!P3),0))</f>
        <v/>
      </c>
      <c r="AQ29" s="31" t="str">
        <f>IF(ISERROR(VLOOKUP($A29,TCS_2002!$A$1:$AC$200,COLUMN(TCS_2002!Q3),0)),"",VLOOKUP($A29,TCS_2002!$A$1:$AC$200,COLUMN(TCS_2002!Q3),0))</f>
        <v/>
      </c>
      <c r="AR29" s="31" t="str">
        <f>IF(ISERROR(VLOOKUP($A29,TCS_2002!$A$1:$AC$200,COLUMN(TCS_2002!R3),0)),"",VLOOKUP($A29,TCS_2002!$A$1:$AC$200,COLUMN(TCS_2002!R3),0))</f>
        <v/>
      </c>
      <c r="AS29" s="31" t="str">
        <f>IF(ISERROR(VLOOKUP($A29,TCS_2002!$A$1:$AC$200,COLUMN(TCS_2002!S3),0)),"",VLOOKUP($A29,TCS_2002!$A$1:$AC$200,COLUMN(TCS_2002!S3),0))</f>
        <v/>
      </c>
      <c r="AT29" s="31" t="str">
        <f>IF(ISERROR(VLOOKUP($A29,TCS_2002!$A$1:$AC$200,COLUMN(TCS_2002!T3),0)),"",VLOOKUP($A29,TCS_2002!$A$1:$AC$200,COLUMN(TCS_2002!T3),0))</f>
        <v/>
      </c>
      <c r="AU29" s="31" t="str">
        <f>IF(ISERROR(VLOOKUP($A29,TCS_2002!$A$1:$AC$200,COLUMN(TCS_2002!U3),0)),"",VLOOKUP($A29,TCS_2002!$A$1:$AC$200,COLUMN(TCS_2002!U3),0))</f>
        <v/>
      </c>
      <c r="AV29" s="31" t="str">
        <f>IF(ISERROR(VLOOKUP($A29,TCS_2002!$A$1:$AC$200,COLUMN(TCS_2002!V3),0)),"",VLOOKUP($A29,TCS_2002!$A$1:$AC$200,COLUMN(TCS_2002!V3),0))</f>
        <v/>
      </c>
    </row>
    <row r="30" spans="1:48">
      <c r="A30" s="30" t="s">
        <v>141</v>
      </c>
      <c r="B30" s="30" t="s">
        <v>1094</v>
      </c>
      <c r="C30" s="30" t="s">
        <v>140</v>
      </c>
      <c r="D30" s="30">
        <v>2002</v>
      </c>
      <c r="E30" s="30" t="s">
        <v>1100</v>
      </c>
      <c r="F30" s="30" t="s">
        <v>92</v>
      </c>
      <c r="H30" s="30">
        <v>149</v>
      </c>
      <c r="I30" s="30">
        <v>9</v>
      </c>
      <c r="J30" s="30">
        <v>121.5</v>
      </c>
      <c r="K30" s="30">
        <v>102</v>
      </c>
      <c r="L30" s="30">
        <v>102</v>
      </c>
      <c r="M30" s="30">
        <f t="shared" si="0"/>
        <v>102</v>
      </c>
      <c r="N30" s="30">
        <v>19</v>
      </c>
      <c r="AC30" s="31" t="str">
        <f>IF(ISERROR(VLOOKUP($A30,TCS_2002!$A$1:$AC$200,COLUMN(TCS_2002!C4),0)),"",VLOOKUP($A30,TCS_2002!$A$1:$AC$200,COLUMN(TCS_2002!C4),0))</f>
        <v/>
      </c>
      <c r="AD30" s="31" t="str">
        <f>IF(ISERROR(VLOOKUP($A30,TCS_2002!$A$1:$AC$200,COLUMN(TCS_2002!D4),0)),"",VLOOKUP($A30,TCS_2002!$A$1:$AC$200,COLUMN(TCS_2002!D4),0))</f>
        <v/>
      </c>
      <c r="AE30" s="31" t="str">
        <f>IF(ISERROR(VLOOKUP($A30,TCS_2002!$A$1:$AC$200,COLUMN(TCS_2002!E4),0)),"",VLOOKUP($A30,TCS_2002!$A$1:$AC$200,COLUMN(TCS_2002!E4),0))</f>
        <v/>
      </c>
      <c r="AF30" s="31" t="str">
        <f>IF(ISERROR(VLOOKUP($A30,TCS_2002!$A$1:$AC$200,COLUMN(TCS_2002!F4),0)),"",VLOOKUP($A30,TCS_2002!$A$1:$AC$200,COLUMN(TCS_2002!F4),0))</f>
        <v/>
      </c>
      <c r="AG30" s="31" t="str">
        <f>IF(ISERROR(VLOOKUP($A30,TCS_2002!$A$1:$AC$200,COLUMN(TCS_2002!G4),0)),"",VLOOKUP($A30,TCS_2002!$A$1:$AC$200,COLUMN(TCS_2002!G4),0))</f>
        <v/>
      </c>
      <c r="AH30" s="31" t="str">
        <f>IF(ISERROR(VLOOKUP($A30,TCS_2002!$A$1:$AC$200,COLUMN(TCS_2002!H4),0)),"",VLOOKUP($A30,TCS_2002!$A$1:$AC$200,COLUMN(TCS_2002!H4),0))</f>
        <v/>
      </c>
      <c r="AI30" s="31" t="str">
        <f>IF(ISERROR(VLOOKUP($A30,TCS_2002!$A$1:$AC$200,COLUMN(TCS_2002!I4),0)),"",VLOOKUP($A30,TCS_2002!$A$1:$AC$200,COLUMN(TCS_2002!I4),0))</f>
        <v/>
      </c>
      <c r="AK30" s="31" t="str">
        <f>IF(ISERROR(VLOOKUP($A30,TCS_2002!$A$1:$AC$200,COLUMN(TCS_2002!K4),0)),"",VLOOKUP($A30,TCS_2002!$A$1:$AC$200,COLUMN(TCS_2002!K4),0))</f>
        <v/>
      </c>
      <c r="AL30" s="31" t="str">
        <f>IF(ISERROR(VLOOKUP($A30,TCS_2002!$A$1:$AC$200,COLUMN(TCS_2002!L4),0)),"",VLOOKUP($A30,TCS_2002!$A$1:$AC$200,COLUMN(TCS_2002!L4),0))</f>
        <v/>
      </c>
      <c r="AM30" s="31" t="str">
        <f>IF(ISERROR(VLOOKUP($A30,TCS_2002!$A$1:$AC$200,COLUMN(TCS_2002!M4),0)),"",VLOOKUP($A30,TCS_2002!$A$1:$AC$200,COLUMN(TCS_2002!M4),0))</f>
        <v/>
      </c>
      <c r="AN30" s="31" t="str">
        <f>IF(ISERROR(VLOOKUP($A30,TCS_2002!$A$1:$AC$200,COLUMN(TCS_2002!N4),0)),"",VLOOKUP($A30,TCS_2002!$A$1:$AC$200,COLUMN(TCS_2002!N4),0))</f>
        <v/>
      </c>
      <c r="AO30" s="31" t="str">
        <f>IF(ISERROR(VLOOKUP($A30,TCS_2002!$A$1:$AC$200,COLUMN(TCS_2002!O4),0)),"",VLOOKUP($A30,TCS_2002!$A$1:$AC$200,COLUMN(TCS_2002!O4),0))</f>
        <v/>
      </c>
      <c r="AP30" s="31" t="str">
        <f>IF(ISERROR(VLOOKUP($A30,TCS_2002!$A$1:$AC$200,COLUMN(TCS_2002!P4),0)),"",VLOOKUP($A30,TCS_2002!$A$1:$AC$200,COLUMN(TCS_2002!P4),0))</f>
        <v/>
      </c>
      <c r="AQ30" s="31" t="str">
        <f>IF(ISERROR(VLOOKUP($A30,TCS_2002!$A$1:$AC$200,COLUMN(TCS_2002!Q4),0)),"",VLOOKUP($A30,TCS_2002!$A$1:$AC$200,COLUMN(TCS_2002!Q4),0))</f>
        <v/>
      </c>
      <c r="AR30" s="31" t="str">
        <f>IF(ISERROR(VLOOKUP($A30,TCS_2002!$A$1:$AC$200,COLUMN(TCS_2002!R4),0)),"",VLOOKUP($A30,TCS_2002!$A$1:$AC$200,COLUMN(TCS_2002!R4),0))</f>
        <v/>
      </c>
      <c r="AS30" s="31" t="str">
        <f>IF(ISERROR(VLOOKUP($A30,TCS_2002!$A$1:$AC$200,COLUMN(TCS_2002!S4),0)),"",VLOOKUP($A30,TCS_2002!$A$1:$AC$200,COLUMN(TCS_2002!S4),0))</f>
        <v/>
      </c>
      <c r="AT30" s="31" t="str">
        <f>IF(ISERROR(VLOOKUP($A30,TCS_2002!$A$1:$AC$200,COLUMN(TCS_2002!T4),0)),"",VLOOKUP($A30,TCS_2002!$A$1:$AC$200,COLUMN(TCS_2002!T4),0))</f>
        <v/>
      </c>
      <c r="AU30" s="31" t="str">
        <f>IF(ISERROR(VLOOKUP($A30,TCS_2002!$A$1:$AC$200,COLUMN(TCS_2002!U4),0)),"",VLOOKUP($A30,TCS_2002!$A$1:$AC$200,COLUMN(TCS_2002!U4),0))</f>
        <v/>
      </c>
      <c r="AV30" s="31" t="str">
        <f>IF(ISERROR(VLOOKUP($A30,TCS_2002!$A$1:$AC$200,COLUMN(TCS_2002!V4),0)),"",VLOOKUP($A30,TCS_2002!$A$1:$AC$200,COLUMN(TCS_2002!V4),0))</f>
        <v/>
      </c>
    </row>
    <row r="31" spans="1:48">
      <c r="A31" s="32" t="s">
        <v>522</v>
      </c>
      <c r="B31" s="30" t="s">
        <v>1094</v>
      </c>
      <c r="C31" s="30" t="s">
        <v>521</v>
      </c>
      <c r="D31" s="30">
        <v>2002</v>
      </c>
      <c r="E31" s="30" t="s">
        <v>1101</v>
      </c>
      <c r="F31" s="30" t="s">
        <v>92</v>
      </c>
      <c r="H31" s="30">
        <v>154</v>
      </c>
      <c r="I31" s="30">
        <v>5</v>
      </c>
      <c r="J31" s="30">
        <v>119.16666666666667</v>
      </c>
      <c r="K31" s="30">
        <v>84.166666666666671</v>
      </c>
      <c r="L31" s="30">
        <v>81.5</v>
      </c>
      <c r="M31" s="30">
        <f t="shared" si="0"/>
        <v>84.166666666666671</v>
      </c>
      <c r="N31" s="30">
        <v>19</v>
      </c>
      <c r="AC31" s="31" t="str">
        <f>IF(ISERROR(VLOOKUP($A31,TCS_2002!$A$1:$AC$200,COLUMN(TCS_2002!C5),0)),"",VLOOKUP($A31,TCS_2002!$A$1:$AC$200,COLUMN(TCS_2002!C5),0))</f>
        <v/>
      </c>
      <c r="AD31" s="31" t="str">
        <f>IF(ISERROR(VLOOKUP($A31,TCS_2002!$A$1:$AC$200,COLUMN(TCS_2002!D5),0)),"",VLOOKUP($A31,TCS_2002!$A$1:$AC$200,COLUMN(TCS_2002!D5),0))</f>
        <v/>
      </c>
      <c r="AE31" s="31" t="str">
        <f>IF(ISERROR(VLOOKUP($A31,TCS_2002!$A$1:$AC$200,COLUMN(TCS_2002!E5),0)),"",VLOOKUP($A31,TCS_2002!$A$1:$AC$200,COLUMN(TCS_2002!E5),0))</f>
        <v/>
      </c>
      <c r="AF31" s="31" t="str">
        <f>IF(ISERROR(VLOOKUP($A31,TCS_2002!$A$1:$AC$200,COLUMN(TCS_2002!F5),0)),"",VLOOKUP($A31,TCS_2002!$A$1:$AC$200,COLUMN(TCS_2002!F5),0))</f>
        <v/>
      </c>
      <c r="AG31" s="31" t="str">
        <f>IF(ISERROR(VLOOKUP($A31,TCS_2002!$A$1:$AC$200,COLUMN(TCS_2002!G5),0)),"",VLOOKUP($A31,TCS_2002!$A$1:$AC$200,COLUMN(TCS_2002!G5),0))</f>
        <v/>
      </c>
      <c r="AH31" s="31" t="str">
        <f>IF(ISERROR(VLOOKUP($A31,TCS_2002!$A$1:$AC$200,COLUMN(TCS_2002!H5),0)),"",VLOOKUP($A31,TCS_2002!$A$1:$AC$200,COLUMN(TCS_2002!H5),0))</f>
        <v/>
      </c>
      <c r="AI31" s="31" t="str">
        <f>IF(ISERROR(VLOOKUP($A31,TCS_2002!$A$1:$AC$200,COLUMN(TCS_2002!I5),0)),"",VLOOKUP($A31,TCS_2002!$A$1:$AC$200,COLUMN(TCS_2002!I5),0))</f>
        <v/>
      </c>
      <c r="AJ31" s="31" t="str">
        <f>IF(ISERROR(VLOOKUP($A31,TCS_2002!$A$1:$AC$200,COLUMN(TCS_2002!J5),0)),"",VLOOKUP($A31,TCS_2002!$A$1:$AC$200,COLUMN(TCS_2002!J5),0))</f>
        <v/>
      </c>
      <c r="AK31" s="31" t="str">
        <f>IF(ISERROR(VLOOKUP($A31,TCS_2002!$A$1:$AC$200,COLUMN(TCS_2002!K5),0)),"",VLOOKUP($A31,TCS_2002!$A$1:$AC$200,COLUMN(TCS_2002!K5),0))</f>
        <v/>
      </c>
      <c r="AL31" s="31" t="str">
        <f>IF(ISERROR(VLOOKUP($A31,TCS_2002!$A$1:$AC$200,COLUMN(TCS_2002!L5),0)),"",VLOOKUP($A31,TCS_2002!$A$1:$AC$200,COLUMN(TCS_2002!L5),0))</f>
        <v/>
      </c>
      <c r="AM31" s="31" t="str">
        <f>IF(ISERROR(VLOOKUP($A31,TCS_2002!$A$1:$AC$200,COLUMN(TCS_2002!M5),0)),"",VLOOKUP($A31,TCS_2002!$A$1:$AC$200,COLUMN(TCS_2002!M5),0))</f>
        <v/>
      </c>
      <c r="AN31" s="31" t="str">
        <f>IF(ISERROR(VLOOKUP($A31,TCS_2002!$A$1:$AC$200,COLUMN(TCS_2002!N5),0)),"",VLOOKUP($A31,TCS_2002!$A$1:$AC$200,COLUMN(TCS_2002!N5),0))</f>
        <v/>
      </c>
      <c r="AO31" s="31" t="str">
        <f>IF(ISERROR(VLOOKUP($A31,TCS_2002!$A$1:$AC$200,COLUMN(TCS_2002!O5),0)),"",VLOOKUP($A31,TCS_2002!$A$1:$AC$200,COLUMN(TCS_2002!O5),0))</f>
        <v/>
      </c>
      <c r="AP31" s="31" t="str">
        <f>IF(ISERROR(VLOOKUP($A31,TCS_2002!$A$1:$AC$200,COLUMN(TCS_2002!P5),0)),"",VLOOKUP($A31,TCS_2002!$A$1:$AC$200,COLUMN(TCS_2002!P5),0))</f>
        <v/>
      </c>
      <c r="AQ31" s="31" t="str">
        <f>IF(ISERROR(VLOOKUP($A31,TCS_2002!$A$1:$AC$200,COLUMN(TCS_2002!Q5),0)),"",VLOOKUP($A31,TCS_2002!$A$1:$AC$200,COLUMN(TCS_2002!Q5),0))</f>
        <v/>
      </c>
      <c r="AR31" s="31" t="str">
        <f>IF(ISERROR(VLOOKUP($A31,TCS_2002!$A$1:$AC$200,COLUMN(TCS_2002!R5),0)),"",VLOOKUP($A31,TCS_2002!$A$1:$AC$200,COLUMN(TCS_2002!R5),0))</f>
        <v/>
      </c>
      <c r="AS31" s="31" t="str">
        <f>IF(ISERROR(VLOOKUP($A31,TCS_2002!$A$1:$AC$200,COLUMN(TCS_2002!S5),0)),"",VLOOKUP($A31,TCS_2002!$A$1:$AC$200,COLUMN(TCS_2002!S5),0))</f>
        <v/>
      </c>
      <c r="AT31" s="31" t="str">
        <f>IF(ISERROR(VLOOKUP($A31,TCS_2002!$A$1:$AC$200,COLUMN(TCS_2002!T5),0)),"",VLOOKUP($A31,TCS_2002!$A$1:$AC$200,COLUMN(TCS_2002!T5),0))</f>
        <v/>
      </c>
      <c r="AU31" s="31" t="str">
        <f>IF(ISERROR(VLOOKUP($A31,TCS_2002!$A$1:$AC$200,COLUMN(TCS_2002!U5),0)),"",VLOOKUP($A31,TCS_2002!$A$1:$AC$200,COLUMN(TCS_2002!U5),0))</f>
        <v/>
      </c>
      <c r="AV31" s="31" t="str">
        <f>IF(ISERROR(VLOOKUP($A31,TCS_2002!$A$1:$AC$200,COLUMN(TCS_2002!V5),0)),"",VLOOKUP($A31,TCS_2002!$A$1:$AC$200,COLUMN(TCS_2002!V5),0))</f>
        <v/>
      </c>
    </row>
    <row r="32" spans="1:48">
      <c r="A32" s="30" t="s">
        <v>274</v>
      </c>
      <c r="B32" s="30" t="s">
        <v>1094</v>
      </c>
      <c r="C32" s="30" t="s">
        <v>275</v>
      </c>
      <c r="D32" s="30">
        <v>2002</v>
      </c>
      <c r="E32" s="30" t="s">
        <v>1102</v>
      </c>
      <c r="F32" s="30" t="s">
        <v>92</v>
      </c>
      <c r="H32" s="30">
        <v>149</v>
      </c>
      <c r="I32" s="30">
        <v>6</v>
      </c>
      <c r="J32" s="30">
        <v>122</v>
      </c>
      <c r="K32" s="30">
        <v>91.166666666666671</v>
      </c>
      <c r="L32" s="30">
        <v>94</v>
      </c>
      <c r="M32" s="30">
        <f t="shared" si="0"/>
        <v>94</v>
      </c>
      <c r="N32" s="30">
        <v>18.5</v>
      </c>
      <c r="AC32" s="31" t="str">
        <f>IF(ISERROR(VLOOKUP($A32,TCS_2002!$A$1:$AC$200,COLUMN(TCS_2002!C6),0)),"",VLOOKUP($A32,TCS_2002!$A$1:$AC$200,COLUMN(TCS_2002!C6),0))</f>
        <v/>
      </c>
      <c r="AD32" s="31" t="str">
        <f>IF(ISERROR(VLOOKUP($A32,TCS_2002!$A$1:$AC$200,COLUMN(TCS_2002!D6),0)),"",VLOOKUP($A32,TCS_2002!$A$1:$AC$200,COLUMN(TCS_2002!D6),0))</f>
        <v/>
      </c>
      <c r="AE32" s="31" t="str">
        <f>IF(ISERROR(VLOOKUP($A32,TCS_2002!$A$1:$AC$200,COLUMN(TCS_2002!E6),0)),"",VLOOKUP($A32,TCS_2002!$A$1:$AC$200,COLUMN(TCS_2002!E6),0))</f>
        <v/>
      </c>
      <c r="AF32" s="31" t="str">
        <f>IF(ISERROR(VLOOKUP($A32,TCS_2002!$A$1:$AC$200,COLUMN(TCS_2002!F6),0)),"",VLOOKUP($A32,TCS_2002!$A$1:$AC$200,COLUMN(TCS_2002!F6),0))</f>
        <v/>
      </c>
      <c r="AG32" s="31" t="str">
        <f>IF(ISERROR(VLOOKUP($A32,TCS_2002!$A$1:$AC$200,COLUMN(TCS_2002!G6),0)),"",VLOOKUP($A32,TCS_2002!$A$1:$AC$200,COLUMN(TCS_2002!G6),0))</f>
        <v/>
      </c>
      <c r="AH32" s="31" t="str">
        <f>IF(ISERROR(VLOOKUP($A32,TCS_2002!$A$1:$AC$200,COLUMN(TCS_2002!H6),0)),"",VLOOKUP($A32,TCS_2002!$A$1:$AC$200,COLUMN(TCS_2002!H6),0))</f>
        <v/>
      </c>
      <c r="AI32" s="31" t="str">
        <f>IF(ISERROR(VLOOKUP($A32,TCS_2002!$A$1:$AC$200,COLUMN(TCS_2002!I6),0)),"",VLOOKUP($A32,TCS_2002!$A$1:$AC$200,COLUMN(TCS_2002!I6),0))</f>
        <v/>
      </c>
      <c r="AJ32" s="31" t="str">
        <f>IF(ISERROR(VLOOKUP($A32,TCS_2002!$A$1:$AC$200,COLUMN(TCS_2002!J6),0)),"",VLOOKUP($A32,TCS_2002!$A$1:$AC$200,COLUMN(TCS_2002!J6),0))</f>
        <v/>
      </c>
      <c r="AK32" s="31" t="str">
        <f>IF(ISERROR(VLOOKUP($A32,TCS_2002!$A$1:$AC$200,COLUMN(TCS_2002!K6),0)),"",VLOOKUP($A32,TCS_2002!$A$1:$AC$200,COLUMN(TCS_2002!K6),0))</f>
        <v/>
      </c>
      <c r="AL32" s="31" t="str">
        <f>IF(ISERROR(VLOOKUP($A32,TCS_2002!$A$1:$AC$200,COLUMN(TCS_2002!L6),0)),"",VLOOKUP($A32,TCS_2002!$A$1:$AC$200,COLUMN(TCS_2002!L6),0))</f>
        <v/>
      </c>
      <c r="AM32" s="31" t="str">
        <f>IF(ISERROR(VLOOKUP($A32,TCS_2002!$A$1:$AC$200,COLUMN(TCS_2002!M6),0)),"",VLOOKUP($A32,TCS_2002!$A$1:$AC$200,COLUMN(TCS_2002!M6),0))</f>
        <v/>
      </c>
      <c r="AN32" s="31" t="str">
        <f>IF(ISERROR(VLOOKUP($A32,TCS_2002!$A$1:$AC$200,COLUMN(TCS_2002!N6),0)),"",VLOOKUP($A32,TCS_2002!$A$1:$AC$200,COLUMN(TCS_2002!N6),0))</f>
        <v/>
      </c>
      <c r="AO32" s="31" t="str">
        <f>IF(ISERROR(VLOOKUP($A32,TCS_2002!$A$1:$AC$200,COLUMN(TCS_2002!O6),0)),"",VLOOKUP($A32,TCS_2002!$A$1:$AC$200,COLUMN(TCS_2002!O6),0))</f>
        <v/>
      </c>
      <c r="AP32" s="31" t="str">
        <f>IF(ISERROR(VLOOKUP($A32,TCS_2002!$A$1:$AC$200,COLUMN(TCS_2002!P6),0)),"",VLOOKUP($A32,TCS_2002!$A$1:$AC$200,COLUMN(TCS_2002!P6),0))</f>
        <v/>
      </c>
      <c r="AQ32" s="31" t="str">
        <f>IF(ISERROR(VLOOKUP($A32,TCS_2002!$A$1:$AC$200,COLUMN(TCS_2002!Q6),0)),"",VLOOKUP($A32,TCS_2002!$A$1:$AC$200,COLUMN(TCS_2002!Q6),0))</f>
        <v/>
      </c>
      <c r="AR32" s="31" t="str">
        <f>IF(ISERROR(VLOOKUP($A32,TCS_2002!$A$1:$AC$200,COLUMN(TCS_2002!R6),0)),"",VLOOKUP($A32,TCS_2002!$A$1:$AC$200,COLUMN(TCS_2002!R6),0))</f>
        <v/>
      </c>
      <c r="AS32" s="31" t="str">
        <f>IF(ISERROR(VLOOKUP($A32,TCS_2002!$A$1:$AC$200,COLUMN(TCS_2002!S6),0)),"",VLOOKUP($A32,TCS_2002!$A$1:$AC$200,COLUMN(TCS_2002!S6),0))</f>
        <v/>
      </c>
      <c r="AT32" s="31" t="str">
        <f>IF(ISERROR(VLOOKUP($A32,TCS_2002!$A$1:$AC$200,COLUMN(TCS_2002!T6),0)),"",VLOOKUP($A32,TCS_2002!$A$1:$AC$200,COLUMN(TCS_2002!T6),0))</f>
        <v/>
      </c>
      <c r="AU32" s="31" t="str">
        <f>IF(ISERROR(VLOOKUP($A32,TCS_2002!$A$1:$AC$200,COLUMN(TCS_2002!U6),0)),"",VLOOKUP($A32,TCS_2002!$A$1:$AC$200,COLUMN(TCS_2002!U6),0))</f>
        <v/>
      </c>
      <c r="AV32" s="31" t="str">
        <f>IF(ISERROR(VLOOKUP($A32,TCS_2002!$A$1:$AC$200,COLUMN(TCS_2002!V6),0)),"",VLOOKUP($A32,TCS_2002!$A$1:$AC$200,COLUMN(TCS_2002!V6),0))</f>
        <v/>
      </c>
    </row>
    <row r="33" spans="1:48" s="34" customFormat="1">
      <c r="A33" s="30" t="s">
        <v>142</v>
      </c>
      <c r="B33" s="30" t="s">
        <v>1094</v>
      </c>
      <c r="C33" s="30" t="s">
        <v>140</v>
      </c>
      <c r="D33" s="30">
        <v>2002</v>
      </c>
      <c r="E33" s="30" t="s">
        <v>1103</v>
      </c>
      <c r="F33" s="30" t="s">
        <v>83</v>
      </c>
      <c r="G33" s="30"/>
      <c r="H33" s="30">
        <v>147</v>
      </c>
      <c r="I33" s="30">
        <v>4</v>
      </c>
      <c r="J33" s="30">
        <v>121.66666666666667</v>
      </c>
      <c r="K33" s="30">
        <v>79.5</v>
      </c>
      <c r="L33" s="30">
        <v>80</v>
      </c>
      <c r="M33" s="30">
        <f t="shared" si="0"/>
        <v>80</v>
      </c>
      <c r="N33" s="30">
        <v>17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 t="str">
        <f>IF(ISERROR(VLOOKUP($A33,TCS_2002!$A$1:$AC$200,COLUMN(TCS_2002!C7),0)),"",VLOOKUP($A33,TCS_2002!$A$1:$AC$200,COLUMN(TCS_2002!C7),0))</f>
        <v/>
      </c>
      <c r="AD33" s="31" t="str">
        <f>IF(ISERROR(VLOOKUP($A33,TCS_2002!$A$1:$AC$200,COLUMN(TCS_2002!D7),0)),"",VLOOKUP($A33,TCS_2002!$A$1:$AC$200,COLUMN(TCS_2002!D7),0))</f>
        <v/>
      </c>
      <c r="AE33" s="31" t="str">
        <f>IF(ISERROR(VLOOKUP($A33,TCS_2002!$A$1:$AC$200,COLUMN(TCS_2002!E7),0)),"",VLOOKUP($A33,TCS_2002!$A$1:$AC$200,COLUMN(TCS_2002!E7),0))</f>
        <v/>
      </c>
      <c r="AF33" s="31" t="str">
        <f>IF(ISERROR(VLOOKUP($A33,TCS_2002!$A$1:$AC$200,COLUMN(TCS_2002!F7),0)),"",VLOOKUP($A33,TCS_2002!$A$1:$AC$200,COLUMN(TCS_2002!F7),0))</f>
        <v/>
      </c>
      <c r="AG33" s="31" t="str">
        <f>IF(ISERROR(VLOOKUP($A33,TCS_2002!$A$1:$AC$200,COLUMN(TCS_2002!G7),0)),"",VLOOKUP($A33,TCS_2002!$A$1:$AC$200,COLUMN(TCS_2002!G7),0))</f>
        <v/>
      </c>
      <c r="AH33" s="31" t="str">
        <f>IF(ISERROR(VLOOKUP($A33,TCS_2002!$A$1:$AC$200,COLUMN(TCS_2002!H7),0)),"",VLOOKUP($A33,TCS_2002!$A$1:$AC$200,COLUMN(TCS_2002!H7),0))</f>
        <v/>
      </c>
      <c r="AI33" s="31" t="str">
        <f>IF(ISERROR(VLOOKUP($A33,TCS_2002!$A$1:$AC$200,COLUMN(TCS_2002!I7),0)),"",VLOOKUP($A33,TCS_2002!$A$1:$AC$200,COLUMN(TCS_2002!I7),0))</f>
        <v/>
      </c>
      <c r="AJ33" s="31" t="str">
        <f>IF(ISERROR(VLOOKUP($A33,TCS_2002!$A$1:$AC$200,COLUMN(TCS_2002!J7),0)),"",VLOOKUP($A33,TCS_2002!$A$1:$AC$200,COLUMN(TCS_2002!J7),0))</f>
        <v/>
      </c>
      <c r="AK33" s="31" t="str">
        <f>IF(ISERROR(VLOOKUP($A33,TCS_2002!$A$1:$AC$200,COLUMN(TCS_2002!K7),0)),"",VLOOKUP($A33,TCS_2002!$A$1:$AC$200,COLUMN(TCS_2002!K7),0))</f>
        <v/>
      </c>
      <c r="AL33" s="31" t="str">
        <f>IF(ISERROR(VLOOKUP($A33,TCS_2002!$A$1:$AC$200,COLUMN(TCS_2002!L7),0)),"",VLOOKUP($A33,TCS_2002!$A$1:$AC$200,COLUMN(TCS_2002!L7),0))</f>
        <v/>
      </c>
      <c r="AM33" s="31" t="str">
        <f>IF(ISERROR(VLOOKUP($A33,TCS_2002!$A$1:$AC$200,COLUMN(TCS_2002!M7),0)),"",VLOOKUP($A33,TCS_2002!$A$1:$AC$200,COLUMN(TCS_2002!M7),0))</f>
        <v/>
      </c>
      <c r="AN33" s="31" t="str">
        <f>IF(ISERROR(VLOOKUP($A33,TCS_2002!$A$1:$AC$200,COLUMN(TCS_2002!N7),0)),"",VLOOKUP($A33,TCS_2002!$A$1:$AC$200,COLUMN(TCS_2002!N7),0))</f>
        <v/>
      </c>
      <c r="AO33" s="31" t="str">
        <f>IF(ISERROR(VLOOKUP($A33,TCS_2002!$A$1:$AC$200,COLUMN(TCS_2002!O7),0)),"",VLOOKUP($A33,TCS_2002!$A$1:$AC$200,COLUMN(TCS_2002!O7),0))</f>
        <v/>
      </c>
      <c r="AP33" s="31" t="str">
        <f>IF(ISERROR(VLOOKUP($A33,TCS_2002!$A$1:$AC$200,COLUMN(TCS_2002!P7),0)),"",VLOOKUP($A33,TCS_2002!$A$1:$AC$200,COLUMN(TCS_2002!P7),0))</f>
        <v/>
      </c>
      <c r="AQ33" s="31" t="str">
        <f>IF(ISERROR(VLOOKUP($A33,TCS_2002!$A$1:$AC$200,COLUMN(TCS_2002!Q7),0)),"",VLOOKUP($A33,TCS_2002!$A$1:$AC$200,COLUMN(TCS_2002!Q7),0))</f>
        <v/>
      </c>
      <c r="AR33" s="31" t="str">
        <f>IF(ISERROR(VLOOKUP($A33,TCS_2002!$A$1:$AC$200,COLUMN(TCS_2002!R7),0)),"",VLOOKUP($A33,TCS_2002!$A$1:$AC$200,COLUMN(TCS_2002!R7),0))</f>
        <v/>
      </c>
      <c r="AS33" s="31" t="str">
        <f>IF(ISERROR(VLOOKUP($A33,TCS_2002!$A$1:$AC$200,COLUMN(TCS_2002!S7),0)),"",VLOOKUP($A33,TCS_2002!$A$1:$AC$200,COLUMN(TCS_2002!S7),0))</f>
        <v/>
      </c>
      <c r="AT33" s="31" t="str">
        <f>IF(ISERROR(VLOOKUP($A33,TCS_2002!$A$1:$AC$200,COLUMN(TCS_2002!T7),0)),"",VLOOKUP($A33,TCS_2002!$A$1:$AC$200,COLUMN(TCS_2002!T7),0))</f>
        <v/>
      </c>
      <c r="AU33" s="31" t="str">
        <f>IF(ISERROR(VLOOKUP($A33,TCS_2002!$A$1:$AC$200,COLUMN(TCS_2002!U7),0)),"",VLOOKUP($A33,TCS_2002!$A$1:$AC$200,COLUMN(TCS_2002!U7),0))</f>
        <v/>
      </c>
      <c r="AV33" s="31" t="str">
        <f>IF(ISERROR(VLOOKUP($A33,TCS_2002!$A$1:$AC$200,COLUMN(TCS_2002!V7),0)),"",VLOOKUP($A33,TCS_2002!$A$1:$AC$200,COLUMN(TCS_2002!V7),0))</f>
        <v/>
      </c>
    </row>
    <row r="34" spans="1:48">
      <c r="A34" s="30" t="s">
        <v>458</v>
      </c>
      <c r="B34" s="30" t="s">
        <v>1094</v>
      </c>
      <c r="C34" s="30" t="s">
        <v>454</v>
      </c>
      <c r="D34" s="30">
        <v>2002</v>
      </c>
      <c r="E34" s="30" t="s">
        <v>1104</v>
      </c>
      <c r="F34" s="30" t="s">
        <v>92</v>
      </c>
      <c r="J34" s="30">
        <v>116</v>
      </c>
      <c r="K34" s="30">
        <v>90.5</v>
      </c>
      <c r="L34" s="30">
        <v>90.5</v>
      </c>
      <c r="M34" s="30">
        <f t="shared" si="0"/>
        <v>90.5</v>
      </c>
      <c r="N34" s="30">
        <v>17</v>
      </c>
      <c r="AC34" s="31" t="str">
        <f>IF(ISERROR(VLOOKUP($A34,TCS_2002!$A$1:$AC$200,COLUMN(TCS_2002!C8),0)),"",VLOOKUP($A34,TCS_2002!$A$1:$AC$200,COLUMN(TCS_2002!C8),0))</f>
        <v/>
      </c>
      <c r="AD34" s="31" t="str">
        <f>IF(ISERROR(VLOOKUP($A34,TCS_2002!$A$1:$AC$200,COLUMN(TCS_2002!D8),0)),"",VLOOKUP($A34,TCS_2002!$A$1:$AC$200,COLUMN(TCS_2002!D8),0))</f>
        <v/>
      </c>
      <c r="AE34" s="31" t="str">
        <f>IF(ISERROR(VLOOKUP($A34,TCS_2002!$A$1:$AC$200,COLUMN(TCS_2002!E8),0)),"",VLOOKUP($A34,TCS_2002!$A$1:$AC$200,COLUMN(TCS_2002!E8),0))</f>
        <v/>
      </c>
      <c r="AF34" s="31" t="str">
        <f>IF(ISERROR(VLOOKUP($A34,TCS_2002!$A$1:$AC$200,COLUMN(TCS_2002!F8),0)),"",VLOOKUP($A34,TCS_2002!$A$1:$AC$200,COLUMN(TCS_2002!F8),0))</f>
        <v/>
      </c>
      <c r="AG34" s="31" t="str">
        <f>IF(ISERROR(VLOOKUP($A34,TCS_2002!$A$1:$AC$200,COLUMN(TCS_2002!G8),0)),"",VLOOKUP($A34,TCS_2002!$A$1:$AC$200,COLUMN(TCS_2002!G8),0))</f>
        <v/>
      </c>
      <c r="AH34" s="31" t="str">
        <f>IF(ISERROR(VLOOKUP($A34,TCS_2002!$A$1:$AC$200,COLUMN(TCS_2002!H8),0)),"",VLOOKUP($A34,TCS_2002!$A$1:$AC$200,COLUMN(TCS_2002!H8),0))</f>
        <v/>
      </c>
      <c r="AI34" s="31" t="str">
        <f>IF(ISERROR(VLOOKUP($A34,TCS_2002!$A$1:$AC$200,COLUMN(TCS_2002!I8),0)),"",VLOOKUP($A34,TCS_2002!$A$1:$AC$200,COLUMN(TCS_2002!I8),0))</f>
        <v/>
      </c>
      <c r="AJ34" s="31" t="str">
        <f>IF(ISERROR(VLOOKUP($A34,TCS_2002!$A$1:$AC$200,COLUMN(TCS_2002!J8),0)),"",VLOOKUP($A34,TCS_2002!$A$1:$AC$200,COLUMN(TCS_2002!J8),0))</f>
        <v/>
      </c>
      <c r="AK34" s="31" t="str">
        <f>IF(ISERROR(VLOOKUP($A34,TCS_2002!$A$1:$AC$200,COLUMN(TCS_2002!K8),0)),"",VLOOKUP($A34,TCS_2002!$A$1:$AC$200,COLUMN(TCS_2002!K8),0))</f>
        <v/>
      </c>
      <c r="AL34" s="31" t="str">
        <f>IF(ISERROR(VLOOKUP($A34,TCS_2002!$A$1:$AC$200,COLUMN(TCS_2002!L8),0)),"",VLOOKUP($A34,TCS_2002!$A$1:$AC$200,COLUMN(TCS_2002!L8),0))</f>
        <v/>
      </c>
      <c r="AM34" s="31" t="str">
        <f>IF(ISERROR(VLOOKUP($A34,TCS_2002!$A$1:$AC$200,COLUMN(TCS_2002!M8),0)),"",VLOOKUP($A34,TCS_2002!$A$1:$AC$200,COLUMN(TCS_2002!M8),0))</f>
        <v/>
      </c>
      <c r="AN34" s="31" t="str">
        <f>IF(ISERROR(VLOOKUP($A34,TCS_2002!$A$1:$AC$200,COLUMN(TCS_2002!N8),0)),"",VLOOKUP($A34,TCS_2002!$A$1:$AC$200,COLUMN(TCS_2002!N8),0))</f>
        <v/>
      </c>
      <c r="AO34" s="31" t="str">
        <f>IF(ISERROR(VLOOKUP($A34,TCS_2002!$A$1:$AC$200,COLUMN(TCS_2002!O8),0)),"",VLOOKUP($A34,TCS_2002!$A$1:$AC$200,COLUMN(TCS_2002!O8),0))</f>
        <v/>
      </c>
      <c r="AP34" s="31" t="str">
        <f>IF(ISERROR(VLOOKUP($A34,TCS_2002!$A$1:$AC$200,COLUMN(TCS_2002!P8),0)),"",VLOOKUP($A34,TCS_2002!$A$1:$AC$200,COLUMN(TCS_2002!P8),0))</f>
        <v/>
      </c>
      <c r="AQ34" s="31" t="str">
        <f>IF(ISERROR(VLOOKUP($A34,TCS_2002!$A$1:$AC$200,COLUMN(TCS_2002!Q8),0)),"",VLOOKUP($A34,TCS_2002!$A$1:$AC$200,COLUMN(TCS_2002!Q8),0))</f>
        <v/>
      </c>
      <c r="AR34" s="31" t="str">
        <f>IF(ISERROR(VLOOKUP($A34,TCS_2002!$A$1:$AC$200,COLUMN(TCS_2002!R8),0)),"",VLOOKUP($A34,TCS_2002!$A$1:$AC$200,COLUMN(TCS_2002!R8),0))</f>
        <v/>
      </c>
      <c r="AS34" s="31" t="str">
        <f>IF(ISERROR(VLOOKUP($A34,TCS_2002!$A$1:$AC$200,COLUMN(TCS_2002!S8),0)),"",VLOOKUP($A34,TCS_2002!$A$1:$AC$200,COLUMN(TCS_2002!S8),0))</f>
        <v/>
      </c>
      <c r="AT34" s="31" t="str">
        <f>IF(ISERROR(VLOOKUP($A34,TCS_2002!$A$1:$AC$200,COLUMN(TCS_2002!T8),0)),"",VLOOKUP($A34,TCS_2002!$A$1:$AC$200,COLUMN(TCS_2002!T8),0))</f>
        <v/>
      </c>
      <c r="AU34" s="31" t="str">
        <f>IF(ISERROR(VLOOKUP($A34,TCS_2002!$A$1:$AC$200,COLUMN(TCS_2002!U8),0)),"",VLOOKUP($A34,TCS_2002!$A$1:$AC$200,COLUMN(TCS_2002!U8),0))</f>
        <v/>
      </c>
      <c r="AV34" s="31" t="str">
        <f>IF(ISERROR(VLOOKUP($A34,TCS_2002!$A$1:$AC$200,COLUMN(TCS_2002!V8),0)),"",VLOOKUP($A34,TCS_2002!$A$1:$AC$200,COLUMN(TCS_2002!V8),0))</f>
        <v/>
      </c>
    </row>
    <row r="35" spans="1:48" s="34" customFormat="1">
      <c r="A35" s="30" t="s">
        <v>276</v>
      </c>
      <c r="B35" s="30" t="s">
        <v>1094</v>
      </c>
      <c r="C35" s="30" t="s">
        <v>275</v>
      </c>
      <c r="D35" s="30">
        <v>2002</v>
      </c>
      <c r="E35" s="30" t="s">
        <v>1105</v>
      </c>
      <c r="F35" s="30" t="s">
        <v>83</v>
      </c>
      <c r="G35" s="30"/>
      <c r="H35" s="30">
        <v>149</v>
      </c>
      <c r="I35" s="30">
        <v>6</v>
      </c>
      <c r="J35" s="30">
        <v>117.16666666666667</v>
      </c>
      <c r="K35" s="30">
        <v>75</v>
      </c>
      <c r="L35" s="30">
        <v>74.833333333333329</v>
      </c>
      <c r="M35" s="30">
        <f t="shared" si="0"/>
        <v>75</v>
      </c>
      <c r="N35" s="30">
        <v>22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 t="str">
        <f>IF(ISERROR(VLOOKUP($A35,TCS_2002!$A$1:$AC$200,COLUMN(TCS_2002!C9),0)),"",VLOOKUP($A35,TCS_2002!$A$1:$AC$200,COLUMN(TCS_2002!C9),0))</f>
        <v/>
      </c>
      <c r="AD35" s="31" t="str">
        <f>IF(ISERROR(VLOOKUP($A35,TCS_2002!$A$1:$AC$200,COLUMN(TCS_2002!D9),0)),"",VLOOKUP($A35,TCS_2002!$A$1:$AC$200,COLUMN(TCS_2002!D9),0))</f>
        <v/>
      </c>
      <c r="AE35" s="31" t="str">
        <f>IF(ISERROR(VLOOKUP($A35,TCS_2002!$A$1:$AC$200,COLUMN(TCS_2002!E9),0)),"",VLOOKUP($A35,TCS_2002!$A$1:$AC$200,COLUMN(TCS_2002!E9),0))</f>
        <v/>
      </c>
      <c r="AF35" s="31" t="str">
        <f>IF(ISERROR(VLOOKUP($A35,TCS_2002!$A$1:$AC$200,COLUMN(TCS_2002!F9),0)),"",VLOOKUP($A35,TCS_2002!$A$1:$AC$200,COLUMN(TCS_2002!F9),0))</f>
        <v/>
      </c>
      <c r="AG35" s="31" t="str">
        <f>IF(ISERROR(VLOOKUP($A35,TCS_2002!$A$1:$AC$200,COLUMN(TCS_2002!G9),0)),"",VLOOKUP($A35,TCS_2002!$A$1:$AC$200,COLUMN(TCS_2002!G9),0))</f>
        <v/>
      </c>
      <c r="AH35" s="31" t="str">
        <f>IF(ISERROR(VLOOKUP($A35,TCS_2002!$A$1:$AC$200,COLUMN(TCS_2002!H9),0)),"",VLOOKUP($A35,TCS_2002!$A$1:$AC$200,COLUMN(TCS_2002!H9),0))</f>
        <v/>
      </c>
      <c r="AI35" s="31" t="str">
        <f>IF(ISERROR(VLOOKUP($A35,TCS_2002!$A$1:$AC$200,COLUMN(TCS_2002!I9),0)),"",VLOOKUP($A35,TCS_2002!$A$1:$AC$200,COLUMN(TCS_2002!I9),0))</f>
        <v/>
      </c>
      <c r="AJ35" s="31" t="str">
        <f>IF(ISERROR(VLOOKUP($A35,TCS_2002!$A$1:$AC$200,COLUMN(TCS_2002!J9),0)),"",VLOOKUP($A35,TCS_2002!$A$1:$AC$200,COLUMN(TCS_2002!J9),0))</f>
        <v/>
      </c>
      <c r="AK35" s="31" t="str">
        <f>IF(ISERROR(VLOOKUP($A35,TCS_2002!$A$1:$AC$200,COLUMN(TCS_2002!K9),0)),"",VLOOKUP($A35,TCS_2002!$A$1:$AC$200,COLUMN(TCS_2002!K9),0))</f>
        <v/>
      </c>
      <c r="AL35" s="31" t="str">
        <f>IF(ISERROR(VLOOKUP($A35,TCS_2002!$A$1:$AC$200,COLUMN(TCS_2002!L9),0)),"",VLOOKUP($A35,TCS_2002!$A$1:$AC$200,COLUMN(TCS_2002!L9),0))</f>
        <v/>
      </c>
      <c r="AM35" s="31" t="str">
        <f>IF(ISERROR(VLOOKUP($A35,TCS_2002!$A$1:$AC$200,COLUMN(TCS_2002!M9),0)),"",VLOOKUP($A35,TCS_2002!$A$1:$AC$200,COLUMN(TCS_2002!M9),0))</f>
        <v/>
      </c>
      <c r="AN35" s="31" t="str">
        <f>IF(ISERROR(VLOOKUP($A35,TCS_2002!$A$1:$AC$200,COLUMN(TCS_2002!N9),0)),"",VLOOKUP($A35,TCS_2002!$A$1:$AC$200,COLUMN(TCS_2002!N9),0))</f>
        <v/>
      </c>
      <c r="AO35" s="31" t="str">
        <f>IF(ISERROR(VLOOKUP($A35,TCS_2002!$A$1:$AC$200,COLUMN(TCS_2002!O9),0)),"",VLOOKUP($A35,TCS_2002!$A$1:$AC$200,COLUMN(TCS_2002!O9),0))</f>
        <v/>
      </c>
      <c r="AP35" s="31" t="str">
        <f>IF(ISERROR(VLOOKUP($A35,TCS_2002!$A$1:$AC$200,COLUMN(TCS_2002!P9),0)),"",VLOOKUP($A35,TCS_2002!$A$1:$AC$200,COLUMN(TCS_2002!P9),0))</f>
        <v/>
      </c>
      <c r="AQ35" s="31" t="str">
        <f>IF(ISERROR(VLOOKUP($A35,TCS_2002!$A$1:$AC$200,COLUMN(TCS_2002!Q9),0)),"",VLOOKUP($A35,TCS_2002!$A$1:$AC$200,COLUMN(TCS_2002!Q9),0))</f>
        <v/>
      </c>
      <c r="AR35" s="31" t="str">
        <f>IF(ISERROR(VLOOKUP($A35,TCS_2002!$A$1:$AC$200,COLUMN(TCS_2002!R9),0)),"",VLOOKUP($A35,TCS_2002!$A$1:$AC$200,COLUMN(TCS_2002!R9),0))</f>
        <v/>
      </c>
      <c r="AS35" s="31" t="str">
        <f>IF(ISERROR(VLOOKUP($A35,TCS_2002!$A$1:$AC$200,COLUMN(TCS_2002!S9),0)),"",VLOOKUP($A35,TCS_2002!$A$1:$AC$200,COLUMN(TCS_2002!S9),0))</f>
        <v/>
      </c>
      <c r="AT35" s="31" t="str">
        <f>IF(ISERROR(VLOOKUP($A35,TCS_2002!$A$1:$AC$200,COLUMN(TCS_2002!T9),0)),"",VLOOKUP($A35,TCS_2002!$A$1:$AC$200,COLUMN(TCS_2002!T9),0))</f>
        <v/>
      </c>
      <c r="AU35" s="31" t="str">
        <f>IF(ISERROR(VLOOKUP($A35,TCS_2002!$A$1:$AC$200,COLUMN(TCS_2002!U9),0)),"",VLOOKUP($A35,TCS_2002!$A$1:$AC$200,COLUMN(TCS_2002!U9),0))</f>
        <v/>
      </c>
      <c r="AV35" s="31" t="str">
        <f>IF(ISERROR(VLOOKUP($A35,TCS_2002!$A$1:$AC$200,COLUMN(TCS_2002!V9),0)),"",VLOOKUP($A35,TCS_2002!$A$1:$AC$200,COLUMN(TCS_2002!V9),0))</f>
        <v/>
      </c>
    </row>
    <row r="36" spans="1:48">
      <c r="A36" s="33" t="s">
        <v>431</v>
      </c>
      <c r="B36" s="30" t="s">
        <v>1094</v>
      </c>
      <c r="C36" s="33" t="s">
        <v>432</v>
      </c>
      <c r="D36" s="30">
        <v>2002</v>
      </c>
      <c r="E36" s="30" t="s">
        <v>1106</v>
      </c>
      <c r="F36" s="33" t="s">
        <v>83</v>
      </c>
      <c r="G36" s="33"/>
      <c r="H36" s="33">
        <v>153</v>
      </c>
      <c r="I36" s="33">
        <v>4</v>
      </c>
      <c r="J36" s="30">
        <v>116</v>
      </c>
      <c r="K36" s="30">
        <v>80.333333333333329</v>
      </c>
      <c r="L36" s="30">
        <v>80.833333333333329</v>
      </c>
      <c r="M36" s="30">
        <f t="shared" si="0"/>
        <v>80.833333333333329</v>
      </c>
      <c r="N36" s="33">
        <v>18.5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1" t="str">
        <f>IF(ISERROR(VLOOKUP($A36,TCS_2002!$A$1:$AC$200,COLUMN(TCS_2002!C10),0)),"",VLOOKUP($A36,TCS_2002!$A$1:$AC$200,COLUMN(TCS_2002!C10),0))</f>
        <v/>
      </c>
      <c r="AD36" s="31" t="str">
        <f>IF(ISERROR(VLOOKUP($A36,TCS_2002!$A$1:$AC$200,COLUMN(TCS_2002!D10),0)),"",VLOOKUP($A36,TCS_2002!$A$1:$AC$200,COLUMN(TCS_2002!D10),0))</f>
        <v/>
      </c>
      <c r="AE36" s="31" t="str">
        <f>IF(ISERROR(VLOOKUP($A36,TCS_2002!$A$1:$AC$200,COLUMN(TCS_2002!E10),0)),"",VLOOKUP($A36,TCS_2002!$A$1:$AC$200,COLUMN(TCS_2002!E10),0))</f>
        <v/>
      </c>
      <c r="AF36" s="31" t="str">
        <f>IF(ISERROR(VLOOKUP($A36,TCS_2002!$A$1:$AC$200,COLUMN(TCS_2002!F10),0)),"",VLOOKUP($A36,TCS_2002!$A$1:$AC$200,COLUMN(TCS_2002!F10),0))</f>
        <v/>
      </c>
      <c r="AG36" s="31" t="str">
        <f>IF(ISERROR(VLOOKUP($A36,TCS_2002!$A$1:$AC$200,COLUMN(TCS_2002!G10),0)),"",VLOOKUP($A36,TCS_2002!$A$1:$AC$200,COLUMN(TCS_2002!G10),0))</f>
        <v/>
      </c>
      <c r="AH36" s="31" t="str">
        <f>IF(ISERROR(VLOOKUP($A36,TCS_2002!$A$1:$AC$200,COLUMN(TCS_2002!H10),0)),"",VLOOKUP($A36,TCS_2002!$A$1:$AC$200,COLUMN(TCS_2002!H10),0))</f>
        <v/>
      </c>
      <c r="AI36" s="31" t="str">
        <f>IF(ISERROR(VLOOKUP($A36,TCS_2002!$A$1:$AC$200,COLUMN(TCS_2002!I10),0)),"",VLOOKUP($A36,TCS_2002!$A$1:$AC$200,COLUMN(TCS_2002!I10),0))</f>
        <v/>
      </c>
      <c r="AJ36" s="31" t="str">
        <f>IF(ISERROR(VLOOKUP($A36,TCS_2002!$A$1:$AC$200,COLUMN(TCS_2002!J10),0)),"",VLOOKUP($A36,TCS_2002!$A$1:$AC$200,COLUMN(TCS_2002!J10),0))</f>
        <v/>
      </c>
      <c r="AK36" s="31" t="str">
        <f>IF(ISERROR(VLOOKUP($A36,TCS_2002!$A$1:$AC$200,COLUMN(TCS_2002!K10),0)),"",VLOOKUP($A36,TCS_2002!$A$1:$AC$200,COLUMN(TCS_2002!K10),0))</f>
        <v/>
      </c>
      <c r="AL36" s="31" t="str">
        <f>IF(ISERROR(VLOOKUP($A36,TCS_2002!$A$1:$AC$200,COLUMN(TCS_2002!L10),0)),"",VLOOKUP($A36,TCS_2002!$A$1:$AC$200,COLUMN(TCS_2002!L10),0))</f>
        <v/>
      </c>
      <c r="AM36" s="31" t="str">
        <f>IF(ISERROR(VLOOKUP($A36,TCS_2002!$A$1:$AC$200,COLUMN(TCS_2002!M10),0)),"",VLOOKUP($A36,TCS_2002!$A$1:$AC$200,COLUMN(TCS_2002!M10),0))</f>
        <v/>
      </c>
      <c r="AN36" s="31" t="str">
        <f>IF(ISERROR(VLOOKUP($A36,TCS_2002!$A$1:$AC$200,COLUMN(TCS_2002!N10),0)),"",VLOOKUP($A36,TCS_2002!$A$1:$AC$200,COLUMN(TCS_2002!N10),0))</f>
        <v/>
      </c>
      <c r="AO36" s="31" t="str">
        <f>IF(ISERROR(VLOOKUP($A36,TCS_2002!$A$1:$AC$200,COLUMN(TCS_2002!O10),0)),"",VLOOKUP($A36,TCS_2002!$A$1:$AC$200,COLUMN(TCS_2002!O10),0))</f>
        <v/>
      </c>
      <c r="AP36" s="31" t="str">
        <f>IF(ISERROR(VLOOKUP($A36,TCS_2002!$A$1:$AC$200,COLUMN(TCS_2002!P10),0)),"",VLOOKUP($A36,TCS_2002!$A$1:$AC$200,COLUMN(TCS_2002!P10),0))</f>
        <v/>
      </c>
      <c r="AQ36" s="31" t="str">
        <f>IF(ISERROR(VLOOKUP($A36,TCS_2002!$A$1:$AC$200,COLUMN(TCS_2002!Q10),0)),"",VLOOKUP($A36,TCS_2002!$A$1:$AC$200,COLUMN(TCS_2002!Q10),0))</f>
        <v/>
      </c>
      <c r="AR36" s="31" t="str">
        <f>IF(ISERROR(VLOOKUP($A36,TCS_2002!$A$1:$AC$200,COLUMN(TCS_2002!R10),0)),"",VLOOKUP($A36,TCS_2002!$A$1:$AC$200,COLUMN(TCS_2002!R10),0))</f>
        <v/>
      </c>
      <c r="AS36" s="31" t="str">
        <f>IF(ISERROR(VLOOKUP($A36,TCS_2002!$A$1:$AC$200,COLUMN(TCS_2002!S10),0)),"",VLOOKUP($A36,TCS_2002!$A$1:$AC$200,COLUMN(TCS_2002!S10),0))</f>
        <v/>
      </c>
      <c r="AT36" s="31" t="str">
        <f>IF(ISERROR(VLOOKUP($A36,TCS_2002!$A$1:$AC$200,COLUMN(TCS_2002!T10),0)),"",VLOOKUP($A36,TCS_2002!$A$1:$AC$200,COLUMN(TCS_2002!T10),0))</f>
        <v/>
      </c>
      <c r="AU36" s="31" t="str">
        <f>IF(ISERROR(VLOOKUP($A36,TCS_2002!$A$1:$AC$200,COLUMN(TCS_2002!U10),0)),"",VLOOKUP($A36,TCS_2002!$A$1:$AC$200,COLUMN(TCS_2002!U10),0))</f>
        <v/>
      </c>
      <c r="AV36" s="31" t="str">
        <f>IF(ISERROR(VLOOKUP($A36,TCS_2002!$A$1:$AC$200,COLUMN(TCS_2002!V10),0)),"",VLOOKUP($A36,TCS_2002!$A$1:$AC$200,COLUMN(TCS_2002!V10),0))</f>
        <v/>
      </c>
    </row>
    <row r="37" spans="1:48">
      <c r="A37" s="33" t="s">
        <v>199</v>
      </c>
      <c r="B37" s="30" t="s">
        <v>1094</v>
      </c>
      <c r="C37" s="33" t="s">
        <v>200</v>
      </c>
      <c r="D37" s="30">
        <v>2002</v>
      </c>
      <c r="E37" s="30" t="s">
        <v>1107</v>
      </c>
      <c r="F37" s="33" t="s">
        <v>83</v>
      </c>
      <c r="G37" s="33"/>
      <c r="H37" s="33">
        <v>151</v>
      </c>
      <c r="I37" s="33">
        <v>4</v>
      </c>
      <c r="M37" s="30" t="str">
        <f t="shared" si="0"/>
        <v/>
      </c>
      <c r="N37" s="33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1" t="str">
        <f>IF(ISERROR(VLOOKUP($A37,TCS_2002!$A$1:$AC$200,COLUMN(TCS_2002!C11),0)),"",VLOOKUP($A37,TCS_2002!$A$1:$AC$200,COLUMN(TCS_2002!C11),0))</f>
        <v/>
      </c>
      <c r="AD37" s="31" t="str">
        <f>IF(ISERROR(VLOOKUP($A37,TCS_2002!$A$1:$AC$200,COLUMN(TCS_2002!D11),0)),"",VLOOKUP($A37,TCS_2002!$A$1:$AC$200,COLUMN(TCS_2002!D11),0))</f>
        <v/>
      </c>
      <c r="AE37" s="31" t="str">
        <f>IF(ISERROR(VLOOKUP($A37,TCS_2002!$A$1:$AC$200,COLUMN(TCS_2002!E11),0)),"",VLOOKUP($A37,TCS_2002!$A$1:$AC$200,COLUMN(TCS_2002!E11),0))</f>
        <v/>
      </c>
      <c r="AF37" s="31" t="str">
        <f>IF(ISERROR(VLOOKUP($A37,TCS_2002!$A$1:$AC$200,COLUMN(TCS_2002!F11),0)),"",VLOOKUP($A37,TCS_2002!$A$1:$AC$200,COLUMN(TCS_2002!F11),0))</f>
        <v/>
      </c>
      <c r="AG37" s="31" t="str">
        <f>IF(ISERROR(VLOOKUP($A37,TCS_2002!$A$1:$AC$200,COLUMN(TCS_2002!G11),0)),"",VLOOKUP($A37,TCS_2002!$A$1:$AC$200,COLUMN(TCS_2002!G11),0))</f>
        <v/>
      </c>
      <c r="AH37" s="31" t="str">
        <f>IF(ISERROR(VLOOKUP($A37,TCS_2002!$A$1:$AC$200,COLUMN(TCS_2002!H11),0)),"",VLOOKUP($A37,TCS_2002!$A$1:$AC$200,COLUMN(TCS_2002!H11),0))</f>
        <v/>
      </c>
      <c r="AI37" s="31" t="str">
        <f>IF(ISERROR(VLOOKUP($A37,TCS_2002!$A$1:$AC$200,COLUMN(TCS_2002!I11),0)),"",VLOOKUP($A37,TCS_2002!$A$1:$AC$200,COLUMN(TCS_2002!I11),0))</f>
        <v/>
      </c>
      <c r="AJ37" s="31" t="str">
        <f>IF(ISERROR(VLOOKUP($A37,TCS_2002!$A$1:$AC$200,COLUMN(TCS_2002!J11),0)),"",VLOOKUP($A37,TCS_2002!$A$1:$AC$200,COLUMN(TCS_2002!J11),0))</f>
        <v/>
      </c>
      <c r="AK37" s="31" t="str">
        <f>IF(ISERROR(VLOOKUP($A37,TCS_2002!$A$1:$AC$200,COLUMN(TCS_2002!K11),0)),"",VLOOKUP($A37,TCS_2002!$A$1:$AC$200,COLUMN(TCS_2002!K11),0))</f>
        <v/>
      </c>
      <c r="AL37" s="31" t="str">
        <f>IF(ISERROR(VLOOKUP($A37,TCS_2002!$A$1:$AC$200,COLUMN(TCS_2002!L11),0)),"",VLOOKUP($A37,TCS_2002!$A$1:$AC$200,COLUMN(TCS_2002!L11),0))</f>
        <v/>
      </c>
      <c r="AM37" s="31" t="str">
        <f>IF(ISERROR(VLOOKUP($A37,TCS_2002!$A$1:$AC$200,COLUMN(TCS_2002!M11),0)),"",VLOOKUP($A37,TCS_2002!$A$1:$AC$200,COLUMN(TCS_2002!M11),0))</f>
        <v/>
      </c>
      <c r="AN37" s="31" t="str">
        <f>IF(ISERROR(VLOOKUP($A37,TCS_2002!$A$1:$AC$200,COLUMN(TCS_2002!N11),0)),"",VLOOKUP($A37,TCS_2002!$A$1:$AC$200,COLUMN(TCS_2002!N11),0))</f>
        <v/>
      </c>
      <c r="AO37" s="31" t="str">
        <f>IF(ISERROR(VLOOKUP($A37,TCS_2002!$A$1:$AC$200,COLUMN(TCS_2002!O11),0)),"",VLOOKUP($A37,TCS_2002!$A$1:$AC$200,COLUMN(TCS_2002!O11),0))</f>
        <v/>
      </c>
      <c r="AP37" s="31" t="str">
        <f>IF(ISERROR(VLOOKUP($A37,TCS_2002!$A$1:$AC$200,COLUMN(TCS_2002!P11),0)),"",VLOOKUP($A37,TCS_2002!$A$1:$AC$200,COLUMN(TCS_2002!P11),0))</f>
        <v/>
      </c>
      <c r="AQ37" s="31" t="str">
        <f>IF(ISERROR(VLOOKUP($A37,TCS_2002!$A$1:$AC$200,COLUMN(TCS_2002!Q11),0)),"",VLOOKUP($A37,TCS_2002!$A$1:$AC$200,COLUMN(TCS_2002!Q11),0))</f>
        <v/>
      </c>
      <c r="AR37" s="31" t="str">
        <f>IF(ISERROR(VLOOKUP($A37,TCS_2002!$A$1:$AC$200,COLUMN(TCS_2002!R11),0)),"",VLOOKUP($A37,TCS_2002!$A$1:$AC$200,COLUMN(TCS_2002!R11),0))</f>
        <v/>
      </c>
      <c r="AS37" s="31" t="str">
        <f>IF(ISERROR(VLOOKUP($A37,TCS_2002!$A$1:$AC$200,COLUMN(TCS_2002!S11),0)),"",VLOOKUP($A37,TCS_2002!$A$1:$AC$200,COLUMN(TCS_2002!S11),0))</f>
        <v/>
      </c>
      <c r="AT37" s="31" t="str">
        <f>IF(ISERROR(VLOOKUP($A37,TCS_2002!$A$1:$AC$200,COLUMN(TCS_2002!T11),0)),"",VLOOKUP($A37,TCS_2002!$A$1:$AC$200,COLUMN(TCS_2002!T11),0))</f>
        <v/>
      </c>
      <c r="AU37" s="31" t="str">
        <f>IF(ISERROR(VLOOKUP($A37,TCS_2002!$A$1:$AC$200,COLUMN(TCS_2002!U11),0)),"",VLOOKUP($A37,TCS_2002!$A$1:$AC$200,COLUMN(TCS_2002!U11),0))</f>
        <v/>
      </c>
      <c r="AV37" s="31" t="str">
        <f>IF(ISERROR(VLOOKUP($A37,TCS_2002!$A$1:$AC$200,COLUMN(TCS_2002!V11),0)),"",VLOOKUP($A37,TCS_2002!$A$1:$AC$200,COLUMN(TCS_2002!V11),0))</f>
        <v/>
      </c>
    </row>
    <row r="38" spans="1:48">
      <c r="A38" s="30" t="s">
        <v>456</v>
      </c>
      <c r="B38" s="30" t="s">
        <v>1094</v>
      </c>
      <c r="C38" s="30" t="s">
        <v>454</v>
      </c>
      <c r="D38" s="30">
        <v>2002</v>
      </c>
      <c r="E38" s="30" t="s">
        <v>1108</v>
      </c>
      <c r="F38" s="30" t="s">
        <v>92</v>
      </c>
      <c r="J38" s="30">
        <v>117.5</v>
      </c>
      <c r="K38" s="30">
        <v>82</v>
      </c>
      <c r="L38" s="30">
        <v>82</v>
      </c>
      <c r="M38" s="30">
        <f t="shared" si="0"/>
        <v>82</v>
      </c>
      <c r="N38" s="30">
        <v>20</v>
      </c>
      <c r="AC38" s="31" t="str">
        <f>IF(ISERROR(VLOOKUP($A38,TCS_2002!$A$1:$AC$200,COLUMN(TCS_2002!C12),0)),"",VLOOKUP($A38,TCS_2002!$A$1:$AC$200,COLUMN(TCS_2002!C12),0))</f>
        <v/>
      </c>
      <c r="AD38" s="31" t="str">
        <f>IF(ISERROR(VLOOKUP($A38,TCS_2002!$A$1:$AC$200,COLUMN(TCS_2002!D12),0)),"",VLOOKUP($A38,TCS_2002!$A$1:$AC$200,COLUMN(TCS_2002!D12),0))</f>
        <v/>
      </c>
      <c r="AE38" s="31" t="str">
        <f>IF(ISERROR(VLOOKUP($A38,TCS_2002!$A$1:$AC$200,COLUMN(TCS_2002!E12),0)),"",VLOOKUP($A38,TCS_2002!$A$1:$AC$200,COLUMN(TCS_2002!E12),0))</f>
        <v/>
      </c>
      <c r="AF38" s="31" t="str">
        <f>IF(ISERROR(VLOOKUP($A38,TCS_2002!$A$1:$AC$200,COLUMN(TCS_2002!F12),0)),"",VLOOKUP($A38,TCS_2002!$A$1:$AC$200,COLUMN(TCS_2002!F12),0))</f>
        <v/>
      </c>
      <c r="AG38" s="31" t="str">
        <f>IF(ISERROR(VLOOKUP($A38,TCS_2002!$A$1:$AC$200,COLUMN(TCS_2002!G12),0)),"",VLOOKUP($A38,TCS_2002!$A$1:$AC$200,COLUMN(TCS_2002!G12),0))</f>
        <v/>
      </c>
      <c r="AH38" s="31" t="str">
        <f>IF(ISERROR(VLOOKUP($A38,TCS_2002!$A$1:$AC$200,COLUMN(TCS_2002!H12),0)),"",VLOOKUP($A38,TCS_2002!$A$1:$AC$200,COLUMN(TCS_2002!H12),0))</f>
        <v/>
      </c>
      <c r="AI38" s="31" t="str">
        <f>IF(ISERROR(VLOOKUP($A38,TCS_2002!$A$1:$AC$200,COLUMN(TCS_2002!I12),0)),"",VLOOKUP($A38,TCS_2002!$A$1:$AC$200,COLUMN(TCS_2002!I12),0))</f>
        <v/>
      </c>
      <c r="AJ38" s="31" t="str">
        <f>IF(ISERROR(VLOOKUP($A38,TCS_2002!$A$1:$AC$200,COLUMN(TCS_2002!J12),0)),"",VLOOKUP($A38,TCS_2002!$A$1:$AC$200,COLUMN(TCS_2002!J12),0))</f>
        <v/>
      </c>
      <c r="AK38" s="31" t="str">
        <f>IF(ISERROR(VLOOKUP($A38,TCS_2002!$A$1:$AC$200,COLUMN(TCS_2002!K12),0)),"",VLOOKUP($A38,TCS_2002!$A$1:$AC$200,COLUMN(TCS_2002!K12),0))</f>
        <v/>
      </c>
      <c r="AL38" s="31" t="str">
        <f>IF(ISERROR(VLOOKUP($A38,TCS_2002!$A$1:$AC$200,COLUMN(TCS_2002!L12),0)),"",VLOOKUP($A38,TCS_2002!$A$1:$AC$200,COLUMN(TCS_2002!L12),0))</f>
        <v/>
      </c>
      <c r="AM38" s="31" t="str">
        <f>IF(ISERROR(VLOOKUP($A38,TCS_2002!$A$1:$AC$200,COLUMN(TCS_2002!M12),0)),"",VLOOKUP($A38,TCS_2002!$A$1:$AC$200,COLUMN(TCS_2002!M12),0))</f>
        <v/>
      </c>
      <c r="AN38" s="31" t="str">
        <f>IF(ISERROR(VLOOKUP($A38,TCS_2002!$A$1:$AC$200,COLUMN(TCS_2002!N12),0)),"",VLOOKUP($A38,TCS_2002!$A$1:$AC$200,COLUMN(TCS_2002!N12),0))</f>
        <v/>
      </c>
      <c r="AO38" s="31" t="str">
        <f>IF(ISERROR(VLOOKUP($A38,TCS_2002!$A$1:$AC$200,COLUMN(TCS_2002!O12),0)),"",VLOOKUP($A38,TCS_2002!$A$1:$AC$200,COLUMN(TCS_2002!O12),0))</f>
        <v/>
      </c>
      <c r="AP38" s="31" t="str">
        <f>IF(ISERROR(VLOOKUP($A38,TCS_2002!$A$1:$AC$200,COLUMN(TCS_2002!P12),0)),"",VLOOKUP($A38,TCS_2002!$A$1:$AC$200,COLUMN(TCS_2002!P12),0))</f>
        <v/>
      </c>
      <c r="AQ38" s="31" t="str">
        <f>IF(ISERROR(VLOOKUP($A38,TCS_2002!$A$1:$AC$200,COLUMN(TCS_2002!Q12),0)),"",VLOOKUP($A38,TCS_2002!$A$1:$AC$200,COLUMN(TCS_2002!Q12),0))</f>
        <v/>
      </c>
      <c r="AR38" s="31" t="str">
        <f>IF(ISERROR(VLOOKUP($A38,TCS_2002!$A$1:$AC$200,COLUMN(TCS_2002!R12),0)),"",VLOOKUP($A38,TCS_2002!$A$1:$AC$200,COLUMN(TCS_2002!R12),0))</f>
        <v/>
      </c>
      <c r="AS38" s="31" t="str">
        <f>IF(ISERROR(VLOOKUP($A38,TCS_2002!$A$1:$AC$200,COLUMN(TCS_2002!S12),0)),"",VLOOKUP($A38,TCS_2002!$A$1:$AC$200,COLUMN(TCS_2002!S12),0))</f>
        <v/>
      </c>
      <c r="AT38" s="31" t="str">
        <f>IF(ISERROR(VLOOKUP($A38,TCS_2002!$A$1:$AC$200,COLUMN(TCS_2002!T12),0)),"",VLOOKUP($A38,TCS_2002!$A$1:$AC$200,COLUMN(TCS_2002!T12),0))</f>
        <v/>
      </c>
      <c r="AU38" s="31" t="str">
        <f>IF(ISERROR(VLOOKUP($A38,TCS_2002!$A$1:$AC$200,COLUMN(TCS_2002!U12),0)),"",VLOOKUP($A38,TCS_2002!$A$1:$AC$200,COLUMN(TCS_2002!U12),0))</f>
        <v/>
      </c>
      <c r="AV38" s="31" t="str">
        <f>IF(ISERROR(VLOOKUP($A38,TCS_2002!$A$1:$AC$200,COLUMN(TCS_2002!V12),0)),"",VLOOKUP($A38,TCS_2002!$A$1:$AC$200,COLUMN(TCS_2002!V12),0))</f>
        <v/>
      </c>
    </row>
    <row r="39" spans="1:48" s="34" customFormat="1">
      <c r="A39" s="30" t="s">
        <v>434</v>
      </c>
      <c r="B39" s="30" t="s">
        <v>1094</v>
      </c>
      <c r="C39" s="30" t="s">
        <v>432</v>
      </c>
      <c r="D39" s="30">
        <v>2002</v>
      </c>
      <c r="E39" s="30" t="s">
        <v>1109</v>
      </c>
      <c r="F39" s="30" t="s">
        <v>92</v>
      </c>
      <c r="G39" s="30"/>
      <c r="H39" s="30">
        <v>148</v>
      </c>
      <c r="I39" s="30">
        <v>5</v>
      </c>
      <c r="J39" s="30">
        <v>115.83333333333333</v>
      </c>
      <c r="K39" s="30">
        <v>70.5</v>
      </c>
      <c r="L39" s="30">
        <v>91.5</v>
      </c>
      <c r="M39" s="30">
        <f t="shared" si="0"/>
        <v>91.5</v>
      </c>
      <c r="N39" s="30">
        <v>20</v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 t="str">
        <f>IF(ISERROR(VLOOKUP($A39,TCS_2002!$A$1:$AC$200,COLUMN(TCS_2002!C13),0)),"",VLOOKUP($A39,TCS_2002!$A$1:$AC$200,COLUMN(TCS_2002!C13),0))</f>
        <v/>
      </c>
      <c r="AD39" s="31" t="str">
        <f>IF(ISERROR(VLOOKUP($A39,TCS_2002!$A$1:$AC$200,COLUMN(TCS_2002!D13),0)),"",VLOOKUP($A39,TCS_2002!$A$1:$AC$200,COLUMN(TCS_2002!D13),0))</f>
        <v/>
      </c>
      <c r="AE39" s="31" t="str">
        <f>IF(ISERROR(VLOOKUP($A39,TCS_2002!$A$1:$AC$200,COLUMN(TCS_2002!E13),0)),"",VLOOKUP($A39,TCS_2002!$A$1:$AC$200,COLUMN(TCS_2002!E13),0))</f>
        <v/>
      </c>
      <c r="AF39" s="31" t="str">
        <f>IF(ISERROR(VLOOKUP($A39,TCS_2002!$A$1:$AC$200,COLUMN(TCS_2002!F13),0)),"",VLOOKUP($A39,TCS_2002!$A$1:$AC$200,COLUMN(TCS_2002!F13),0))</f>
        <v/>
      </c>
      <c r="AG39" s="31" t="str">
        <f>IF(ISERROR(VLOOKUP($A39,TCS_2002!$A$1:$AC$200,COLUMN(TCS_2002!G13),0)),"",VLOOKUP($A39,TCS_2002!$A$1:$AC$200,COLUMN(TCS_2002!G13),0))</f>
        <v/>
      </c>
      <c r="AH39" s="31" t="str">
        <f>IF(ISERROR(VLOOKUP($A39,TCS_2002!$A$1:$AC$200,COLUMN(TCS_2002!H13),0)),"",VLOOKUP($A39,TCS_2002!$A$1:$AC$200,COLUMN(TCS_2002!H13),0))</f>
        <v/>
      </c>
      <c r="AI39" s="31" t="str">
        <f>IF(ISERROR(VLOOKUP($A39,TCS_2002!$A$1:$AC$200,COLUMN(TCS_2002!I13),0)),"",VLOOKUP($A39,TCS_2002!$A$1:$AC$200,COLUMN(TCS_2002!I13),0))</f>
        <v/>
      </c>
      <c r="AJ39" s="31" t="str">
        <f>IF(ISERROR(VLOOKUP($A39,TCS_2002!$A$1:$AC$200,COLUMN(TCS_2002!J13),0)),"",VLOOKUP($A39,TCS_2002!$A$1:$AC$200,COLUMN(TCS_2002!J13),0))</f>
        <v/>
      </c>
      <c r="AK39" s="31" t="str">
        <f>IF(ISERROR(VLOOKUP($A39,TCS_2002!$A$1:$AC$200,COLUMN(TCS_2002!K13),0)),"",VLOOKUP($A39,TCS_2002!$A$1:$AC$200,COLUMN(TCS_2002!K13),0))</f>
        <v/>
      </c>
      <c r="AL39" s="31" t="str">
        <f>IF(ISERROR(VLOOKUP($A39,TCS_2002!$A$1:$AC$200,COLUMN(TCS_2002!L13),0)),"",VLOOKUP($A39,TCS_2002!$A$1:$AC$200,COLUMN(TCS_2002!L13),0))</f>
        <v/>
      </c>
      <c r="AM39" s="31" t="str">
        <f>IF(ISERROR(VLOOKUP($A39,TCS_2002!$A$1:$AC$200,COLUMN(TCS_2002!M13),0)),"",VLOOKUP($A39,TCS_2002!$A$1:$AC$200,COLUMN(TCS_2002!M13),0))</f>
        <v/>
      </c>
      <c r="AN39" s="31" t="str">
        <f>IF(ISERROR(VLOOKUP($A39,TCS_2002!$A$1:$AC$200,COLUMN(TCS_2002!N13),0)),"",VLOOKUP($A39,TCS_2002!$A$1:$AC$200,COLUMN(TCS_2002!N13),0))</f>
        <v/>
      </c>
      <c r="AO39" s="31" t="str">
        <f>IF(ISERROR(VLOOKUP($A39,TCS_2002!$A$1:$AC$200,COLUMN(TCS_2002!O13),0)),"",VLOOKUP($A39,TCS_2002!$A$1:$AC$200,COLUMN(TCS_2002!O13),0))</f>
        <v/>
      </c>
      <c r="AP39" s="31" t="str">
        <f>IF(ISERROR(VLOOKUP($A39,TCS_2002!$A$1:$AC$200,COLUMN(TCS_2002!P13),0)),"",VLOOKUP($A39,TCS_2002!$A$1:$AC$200,COLUMN(TCS_2002!P13),0))</f>
        <v/>
      </c>
      <c r="AQ39" s="31" t="str">
        <f>IF(ISERROR(VLOOKUP($A39,TCS_2002!$A$1:$AC$200,COLUMN(TCS_2002!Q13),0)),"",VLOOKUP($A39,TCS_2002!$A$1:$AC$200,COLUMN(TCS_2002!Q13),0))</f>
        <v/>
      </c>
      <c r="AR39" s="31" t="str">
        <f>IF(ISERROR(VLOOKUP($A39,TCS_2002!$A$1:$AC$200,COLUMN(TCS_2002!R13),0)),"",VLOOKUP($A39,TCS_2002!$A$1:$AC$200,COLUMN(TCS_2002!R13),0))</f>
        <v/>
      </c>
      <c r="AS39" s="31" t="str">
        <f>IF(ISERROR(VLOOKUP($A39,TCS_2002!$A$1:$AC$200,COLUMN(TCS_2002!S13),0)),"",VLOOKUP($A39,TCS_2002!$A$1:$AC$200,COLUMN(TCS_2002!S13),0))</f>
        <v/>
      </c>
      <c r="AT39" s="31" t="str">
        <f>IF(ISERROR(VLOOKUP($A39,TCS_2002!$A$1:$AC$200,COLUMN(TCS_2002!T13),0)),"",VLOOKUP($A39,TCS_2002!$A$1:$AC$200,COLUMN(TCS_2002!T13),0))</f>
        <v/>
      </c>
      <c r="AU39" s="31" t="str">
        <f>IF(ISERROR(VLOOKUP($A39,TCS_2002!$A$1:$AC$200,COLUMN(TCS_2002!U13),0)),"",VLOOKUP($A39,TCS_2002!$A$1:$AC$200,COLUMN(TCS_2002!U13),0))</f>
        <v/>
      </c>
      <c r="AV39" s="31" t="str">
        <f>IF(ISERROR(VLOOKUP($A39,TCS_2002!$A$1:$AC$200,COLUMN(TCS_2002!V13),0)),"",VLOOKUP($A39,TCS_2002!$A$1:$AC$200,COLUMN(TCS_2002!V13),0))</f>
        <v/>
      </c>
    </row>
    <row r="40" spans="1:48" s="34" customFormat="1">
      <c r="A40" s="30" t="s">
        <v>436</v>
      </c>
      <c r="B40" s="30" t="s">
        <v>1094</v>
      </c>
      <c r="C40" s="30" t="s">
        <v>432</v>
      </c>
      <c r="D40" s="30">
        <v>2002</v>
      </c>
      <c r="E40" s="30" t="s">
        <v>1110</v>
      </c>
      <c r="F40" s="30" t="s">
        <v>83</v>
      </c>
      <c r="G40" s="30"/>
      <c r="H40" s="30">
        <v>151</v>
      </c>
      <c r="I40" s="30">
        <v>4</v>
      </c>
      <c r="J40" s="30">
        <v>117.33333333333333</v>
      </c>
      <c r="K40" s="30">
        <v>82</v>
      </c>
      <c r="L40" s="30">
        <v>83.666666666666671</v>
      </c>
      <c r="M40" s="30">
        <f t="shared" si="0"/>
        <v>83.666666666666671</v>
      </c>
      <c r="N40" s="30">
        <v>19.3</v>
      </c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 t="str">
        <f>IF(ISERROR(VLOOKUP($A40,TCS_2002!$A$1:$AC$200,COLUMN(TCS_2002!C14),0)),"",VLOOKUP($A40,TCS_2002!$A$1:$AC$200,COLUMN(TCS_2002!C14),0))</f>
        <v/>
      </c>
      <c r="AD40" s="31" t="str">
        <f>IF(ISERROR(VLOOKUP($A40,TCS_2002!$A$1:$AC$200,COLUMN(TCS_2002!D14),0)),"",VLOOKUP($A40,TCS_2002!$A$1:$AC$200,COLUMN(TCS_2002!D14),0))</f>
        <v/>
      </c>
      <c r="AE40" s="31" t="str">
        <f>IF(ISERROR(VLOOKUP($A40,TCS_2002!$A$1:$AC$200,COLUMN(TCS_2002!E14),0)),"",VLOOKUP($A40,TCS_2002!$A$1:$AC$200,COLUMN(TCS_2002!E14),0))</f>
        <v/>
      </c>
      <c r="AF40" s="31" t="str">
        <f>IF(ISERROR(VLOOKUP($A40,TCS_2002!$A$1:$AC$200,COLUMN(TCS_2002!F14),0)),"",VLOOKUP($A40,TCS_2002!$A$1:$AC$200,COLUMN(TCS_2002!F14),0))</f>
        <v/>
      </c>
      <c r="AG40" s="31" t="str">
        <f>IF(ISERROR(VLOOKUP($A40,TCS_2002!$A$1:$AC$200,COLUMN(TCS_2002!G14),0)),"",VLOOKUP($A40,TCS_2002!$A$1:$AC$200,COLUMN(TCS_2002!G14),0))</f>
        <v/>
      </c>
      <c r="AH40" s="31" t="str">
        <f>IF(ISERROR(VLOOKUP($A40,TCS_2002!$A$1:$AC$200,COLUMN(TCS_2002!H14),0)),"",VLOOKUP($A40,TCS_2002!$A$1:$AC$200,COLUMN(TCS_2002!H14),0))</f>
        <v/>
      </c>
      <c r="AI40" s="31" t="str">
        <f>IF(ISERROR(VLOOKUP($A40,TCS_2002!$A$1:$AC$200,COLUMN(TCS_2002!I14),0)),"",VLOOKUP($A40,TCS_2002!$A$1:$AC$200,COLUMN(TCS_2002!I14),0))</f>
        <v/>
      </c>
      <c r="AJ40" s="31" t="str">
        <f>IF(ISERROR(VLOOKUP($A40,TCS_2002!$A$1:$AC$200,COLUMN(TCS_2002!J14),0)),"",VLOOKUP($A40,TCS_2002!$A$1:$AC$200,COLUMN(TCS_2002!J14),0))</f>
        <v/>
      </c>
      <c r="AK40" s="31" t="str">
        <f>IF(ISERROR(VLOOKUP($A40,TCS_2002!$A$1:$AC$200,COLUMN(TCS_2002!K14),0)),"",VLOOKUP($A40,TCS_2002!$A$1:$AC$200,COLUMN(TCS_2002!K14),0))</f>
        <v/>
      </c>
      <c r="AL40" s="31" t="str">
        <f>IF(ISERROR(VLOOKUP($A40,TCS_2002!$A$1:$AC$200,COLUMN(TCS_2002!L14),0)),"",VLOOKUP($A40,TCS_2002!$A$1:$AC$200,COLUMN(TCS_2002!L14),0))</f>
        <v/>
      </c>
      <c r="AM40" s="31" t="str">
        <f>IF(ISERROR(VLOOKUP($A40,TCS_2002!$A$1:$AC$200,COLUMN(TCS_2002!M14),0)),"",VLOOKUP($A40,TCS_2002!$A$1:$AC$200,COLUMN(TCS_2002!M14),0))</f>
        <v/>
      </c>
      <c r="AN40" s="31" t="str">
        <f>IF(ISERROR(VLOOKUP($A40,TCS_2002!$A$1:$AC$200,COLUMN(TCS_2002!N14),0)),"",VLOOKUP($A40,TCS_2002!$A$1:$AC$200,COLUMN(TCS_2002!N14),0))</f>
        <v/>
      </c>
      <c r="AO40" s="31" t="str">
        <f>IF(ISERROR(VLOOKUP($A40,TCS_2002!$A$1:$AC$200,COLUMN(TCS_2002!O14),0)),"",VLOOKUP($A40,TCS_2002!$A$1:$AC$200,COLUMN(TCS_2002!O14),0))</f>
        <v/>
      </c>
      <c r="AP40" s="31" t="str">
        <f>IF(ISERROR(VLOOKUP($A40,TCS_2002!$A$1:$AC$200,COLUMN(TCS_2002!P14),0)),"",VLOOKUP($A40,TCS_2002!$A$1:$AC$200,COLUMN(TCS_2002!P14),0))</f>
        <v/>
      </c>
      <c r="AQ40" s="31" t="str">
        <f>IF(ISERROR(VLOOKUP($A40,TCS_2002!$A$1:$AC$200,COLUMN(TCS_2002!Q14),0)),"",VLOOKUP($A40,TCS_2002!$A$1:$AC$200,COLUMN(TCS_2002!Q14),0))</f>
        <v/>
      </c>
      <c r="AR40" s="31" t="str">
        <f>IF(ISERROR(VLOOKUP($A40,TCS_2002!$A$1:$AC$200,COLUMN(TCS_2002!R14),0)),"",VLOOKUP($A40,TCS_2002!$A$1:$AC$200,COLUMN(TCS_2002!R14),0))</f>
        <v/>
      </c>
      <c r="AS40" s="31" t="str">
        <f>IF(ISERROR(VLOOKUP($A40,TCS_2002!$A$1:$AC$200,COLUMN(TCS_2002!S14),0)),"",VLOOKUP($A40,TCS_2002!$A$1:$AC$200,COLUMN(TCS_2002!S14),0))</f>
        <v/>
      </c>
      <c r="AT40" s="31" t="str">
        <f>IF(ISERROR(VLOOKUP($A40,TCS_2002!$A$1:$AC$200,COLUMN(TCS_2002!T14),0)),"",VLOOKUP($A40,TCS_2002!$A$1:$AC$200,COLUMN(TCS_2002!T14),0))</f>
        <v/>
      </c>
      <c r="AU40" s="31" t="str">
        <f>IF(ISERROR(VLOOKUP($A40,TCS_2002!$A$1:$AC$200,COLUMN(TCS_2002!U14),0)),"",VLOOKUP($A40,TCS_2002!$A$1:$AC$200,COLUMN(TCS_2002!U14),0))</f>
        <v/>
      </c>
      <c r="AV40" s="31" t="str">
        <f>IF(ISERROR(VLOOKUP($A40,TCS_2002!$A$1:$AC$200,COLUMN(TCS_2002!V14),0)),"",VLOOKUP($A40,TCS_2002!$A$1:$AC$200,COLUMN(TCS_2002!V14),0))</f>
        <v/>
      </c>
    </row>
    <row r="41" spans="1:48" s="34" customFormat="1">
      <c r="A41" s="33" t="s">
        <v>277</v>
      </c>
      <c r="B41" s="30" t="s">
        <v>1094</v>
      </c>
      <c r="C41" s="30" t="s">
        <v>275</v>
      </c>
      <c r="D41" s="30">
        <v>2002</v>
      </c>
      <c r="E41" s="30" t="s">
        <v>1111</v>
      </c>
      <c r="F41" s="30" t="s">
        <v>92</v>
      </c>
      <c r="G41" s="30"/>
      <c r="H41" s="30"/>
      <c r="I41" s="30"/>
      <c r="J41" s="30"/>
      <c r="K41" s="30"/>
      <c r="L41" s="30"/>
      <c r="M41" s="30" t="str">
        <f t="shared" si="0"/>
        <v/>
      </c>
      <c r="N41" s="30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 t="str">
        <f>IF(ISERROR(VLOOKUP($A41,TCS_2002!$A$1:$AC$200,COLUMN(TCS_2002!C15),0)),"",VLOOKUP($A41,TCS_2002!$A$1:$AC$200,COLUMN(TCS_2002!C15),0))</f>
        <v/>
      </c>
      <c r="AD41" s="31" t="str">
        <f>IF(ISERROR(VLOOKUP($A41,TCS_2002!$A$1:$AC$200,COLUMN(TCS_2002!D15),0)),"",VLOOKUP($A41,TCS_2002!$A$1:$AC$200,COLUMN(TCS_2002!D15),0))</f>
        <v/>
      </c>
      <c r="AE41" s="31" t="str">
        <f>IF(ISERROR(VLOOKUP($A41,TCS_2002!$A$1:$AC$200,COLUMN(TCS_2002!E15),0)),"",VLOOKUP($A41,TCS_2002!$A$1:$AC$200,COLUMN(TCS_2002!E15),0))</f>
        <v/>
      </c>
      <c r="AF41" s="31" t="str">
        <f>IF(ISERROR(VLOOKUP($A41,TCS_2002!$A$1:$AC$200,COLUMN(TCS_2002!F15),0)),"",VLOOKUP($A41,TCS_2002!$A$1:$AC$200,COLUMN(TCS_2002!F15),0))</f>
        <v/>
      </c>
      <c r="AG41" s="31" t="str">
        <f>IF(ISERROR(VLOOKUP($A41,TCS_2002!$A$1:$AC$200,COLUMN(TCS_2002!G15),0)),"",VLOOKUP($A41,TCS_2002!$A$1:$AC$200,COLUMN(TCS_2002!G15),0))</f>
        <v/>
      </c>
      <c r="AH41" s="31" t="str">
        <f>IF(ISERROR(VLOOKUP($A41,TCS_2002!$A$1:$AC$200,COLUMN(TCS_2002!H15),0)),"",VLOOKUP($A41,TCS_2002!$A$1:$AC$200,COLUMN(TCS_2002!H15),0))</f>
        <v/>
      </c>
      <c r="AI41" s="31" t="str">
        <f>IF(ISERROR(VLOOKUP($A41,TCS_2002!$A$1:$AC$200,COLUMN(TCS_2002!I15),0)),"",VLOOKUP($A41,TCS_2002!$A$1:$AC$200,COLUMN(TCS_2002!I15),0))</f>
        <v/>
      </c>
      <c r="AJ41" s="31" t="str">
        <f>IF(ISERROR(VLOOKUP($A41,TCS_2002!$A$1:$AC$200,COLUMN(TCS_2002!J15),0)),"",VLOOKUP($A41,TCS_2002!$A$1:$AC$200,COLUMN(TCS_2002!J15),0))</f>
        <v/>
      </c>
      <c r="AK41" s="31" t="str">
        <f>IF(ISERROR(VLOOKUP($A41,TCS_2002!$A$1:$AC$200,COLUMN(TCS_2002!K15),0)),"",VLOOKUP($A41,TCS_2002!$A$1:$AC$200,COLUMN(TCS_2002!K15),0))</f>
        <v/>
      </c>
      <c r="AL41" s="31" t="str">
        <f>IF(ISERROR(VLOOKUP($A41,TCS_2002!$A$1:$AC$200,COLUMN(TCS_2002!L15),0)),"",VLOOKUP($A41,TCS_2002!$A$1:$AC$200,COLUMN(TCS_2002!L15),0))</f>
        <v/>
      </c>
      <c r="AM41" s="31" t="str">
        <f>IF(ISERROR(VLOOKUP($A41,TCS_2002!$A$1:$AC$200,COLUMN(TCS_2002!M15),0)),"",VLOOKUP($A41,TCS_2002!$A$1:$AC$200,COLUMN(TCS_2002!M15),0))</f>
        <v/>
      </c>
      <c r="AN41" s="31" t="str">
        <f>IF(ISERROR(VLOOKUP($A41,TCS_2002!$A$1:$AC$200,COLUMN(TCS_2002!N15),0)),"",VLOOKUP($A41,TCS_2002!$A$1:$AC$200,COLUMN(TCS_2002!N15),0))</f>
        <v/>
      </c>
      <c r="AO41" s="31" t="str">
        <f>IF(ISERROR(VLOOKUP($A41,TCS_2002!$A$1:$AC$200,COLUMN(TCS_2002!O15),0)),"",VLOOKUP($A41,TCS_2002!$A$1:$AC$200,COLUMN(TCS_2002!O15),0))</f>
        <v/>
      </c>
      <c r="AP41" s="31" t="str">
        <f>IF(ISERROR(VLOOKUP($A41,TCS_2002!$A$1:$AC$200,COLUMN(TCS_2002!P15),0)),"",VLOOKUP($A41,TCS_2002!$A$1:$AC$200,COLUMN(TCS_2002!P15),0))</f>
        <v/>
      </c>
      <c r="AQ41" s="31" t="str">
        <f>IF(ISERROR(VLOOKUP($A41,TCS_2002!$A$1:$AC$200,COLUMN(TCS_2002!Q15),0)),"",VLOOKUP($A41,TCS_2002!$A$1:$AC$200,COLUMN(TCS_2002!Q15),0))</f>
        <v/>
      </c>
      <c r="AR41" s="31" t="str">
        <f>IF(ISERROR(VLOOKUP($A41,TCS_2002!$A$1:$AC$200,COLUMN(TCS_2002!R15),0)),"",VLOOKUP($A41,TCS_2002!$A$1:$AC$200,COLUMN(TCS_2002!R15),0))</f>
        <v/>
      </c>
      <c r="AS41" s="31" t="str">
        <f>IF(ISERROR(VLOOKUP($A41,TCS_2002!$A$1:$AC$200,COLUMN(TCS_2002!S15),0)),"",VLOOKUP($A41,TCS_2002!$A$1:$AC$200,COLUMN(TCS_2002!S15),0))</f>
        <v/>
      </c>
      <c r="AT41" s="31" t="str">
        <f>IF(ISERROR(VLOOKUP($A41,TCS_2002!$A$1:$AC$200,COLUMN(TCS_2002!T15),0)),"",VLOOKUP($A41,TCS_2002!$A$1:$AC$200,COLUMN(TCS_2002!T15),0))</f>
        <v/>
      </c>
      <c r="AU41" s="31" t="str">
        <f>IF(ISERROR(VLOOKUP($A41,TCS_2002!$A$1:$AC$200,COLUMN(TCS_2002!U15),0)),"",VLOOKUP($A41,TCS_2002!$A$1:$AC$200,COLUMN(TCS_2002!U15),0))</f>
        <v/>
      </c>
      <c r="AV41" s="31" t="str">
        <f>IF(ISERROR(VLOOKUP($A41,TCS_2002!$A$1:$AC$200,COLUMN(TCS_2002!V15),0)),"",VLOOKUP($A41,TCS_2002!$A$1:$AC$200,COLUMN(TCS_2002!V15),0))</f>
        <v/>
      </c>
    </row>
    <row r="42" spans="1:48">
      <c r="A42" s="30" t="s">
        <v>438</v>
      </c>
      <c r="B42" s="30" t="s">
        <v>1094</v>
      </c>
      <c r="C42" s="30" t="s">
        <v>432</v>
      </c>
      <c r="D42" s="30">
        <v>2002</v>
      </c>
      <c r="E42" s="30" t="s">
        <v>1112</v>
      </c>
      <c r="F42" s="30" t="s">
        <v>92</v>
      </c>
      <c r="H42" s="30">
        <v>149</v>
      </c>
      <c r="I42" s="30">
        <v>5</v>
      </c>
      <c r="J42" s="30">
        <v>124.5</v>
      </c>
      <c r="K42" s="30">
        <v>93.666666666666671</v>
      </c>
      <c r="L42" s="30">
        <v>92</v>
      </c>
      <c r="M42" s="30">
        <f t="shared" si="0"/>
        <v>93.666666666666671</v>
      </c>
      <c r="AC42" s="31" t="str">
        <f>IF(ISERROR(VLOOKUP($A42,TCS_2002!$A$1:$AC$200,COLUMN(TCS_2002!C16),0)),"",VLOOKUP($A42,TCS_2002!$A$1:$AC$200,COLUMN(TCS_2002!C16),0))</f>
        <v/>
      </c>
      <c r="AD42" s="31" t="str">
        <f>IF(ISERROR(VLOOKUP($A42,TCS_2002!$A$1:$AC$200,COLUMN(TCS_2002!D16),0)),"",VLOOKUP($A42,TCS_2002!$A$1:$AC$200,COLUMN(TCS_2002!D16),0))</f>
        <v/>
      </c>
      <c r="AE42" s="31" t="str">
        <f>IF(ISERROR(VLOOKUP($A42,TCS_2002!$A$1:$AC$200,COLUMN(TCS_2002!E16),0)),"",VLOOKUP($A42,TCS_2002!$A$1:$AC$200,COLUMN(TCS_2002!E16),0))</f>
        <v/>
      </c>
      <c r="AF42" s="31" t="str">
        <f>IF(ISERROR(VLOOKUP($A42,TCS_2002!$A$1:$AC$200,COLUMN(TCS_2002!F16),0)),"",VLOOKUP($A42,TCS_2002!$A$1:$AC$200,COLUMN(TCS_2002!F16),0))</f>
        <v/>
      </c>
      <c r="AG42" s="31" t="str">
        <f>IF(ISERROR(VLOOKUP($A42,TCS_2002!$A$1:$AC$200,COLUMN(TCS_2002!G16),0)),"",VLOOKUP($A42,TCS_2002!$A$1:$AC$200,COLUMN(TCS_2002!G16),0))</f>
        <v/>
      </c>
      <c r="AH42" s="31" t="str">
        <f>IF(ISERROR(VLOOKUP($A42,TCS_2002!$A$1:$AC$200,COLUMN(TCS_2002!H16),0)),"",VLOOKUP($A42,TCS_2002!$A$1:$AC$200,COLUMN(TCS_2002!H16),0))</f>
        <v/>
      </c>
      <c r="AI42" s="31" t="str">
        <f>IF(ISERROR(VLOOKUP($A42,TCS_2002!$A$1:$AC$200,COLUMN(TCS_2002!I16),0)),"",VLOOKUP($A42,TCS_2002!$A$1:$AC$200,COLUMN(TCS_2002!I16),0))</f>
        <v/>
      </c>
      <c r="AJ42" s="31" t="str">
        <f>IF(ISERROR(VLOOKUP($A42,TCS_2002!$A$1:$AC$200,COLUMN(TCS_2002!J16),0)),"",VLOOKUP($A42,TCS_2002!$A$1:$AC$200,COLUMN(TCS_2002!J16),0))</f>
        <v/>
      </c>
      <c r="AK42" s="31" t="str">
        <f>IF(ISERROR(VLOOKUP($A42,TCS_2002!$A$1:$AC$200,COLUMN(TCS_2002!K16),0)),"",VLOOKUP($A42,TCS_2002!$A$1:$AC$200,COLUMN(TCS_2002!K16),0))</f>
        <v/>
      </c>
      <c r="AL42" s="31" t="str">
        <f>IF(ISERROR(VLOOKUP($A42,TCS_2002!$A$1:$AC$200,COLUMN(TCS_2002!L16),0)),"",VLOOKUP($A42,TCS_2002!$A$1:$AC$200,COLUMN(TCS_2002!L16),0))</f>
        <v/>
      </c>
      <c r="AM42" s="31" t="str">
        <f>IF(ISERROR(VLOOKUP($A42,TCS_2002!$A$1:$AC$200,COLUMN(TCS_2002!M16),0)),"",VLOOKUP($A42,TCS_2002!$A$1:$AC$200,COLUMN(TCS_2002!M16),0))</f>
        <v/>
      </c>
      <c r="AN42" s="31" t="str">
        <f>IF(ISERROR(VLOOKUP($A42,TCS_2002!$A$1:$AC$200,COLUMN(TCS_2002!N16),0)),"",VLOOKUP($A42,TCS_2002!$A$1:$AC$200,COLUMN(TCS_2002!N16),0))</f>
        <v/>
      </c>
      <c r="AO42" s="31" t="str">
        <f>IF(ISERROR(VLOOKUP($A42,TCS_2002!$A$1:$AC$200,COLUMN(TCS_2002!O16),0)),"",VLOOKUP($A42,TCS_2002!$A$1:$AC$200,COLUMN(TCS_2002!O16),0))</f>
        <v/>
      </c>
      <c r="AP42" s="31" t="str">
        <f>IF(ISERROR(VLOOKUP($A42,TCS_2002!$A$1:$AC$200,COLUMN(TCS_2002!P16),0)),"",VLOOKUP($A42,TCS_2002!$A$1:$AC$200,COLUMN(TCS_2002!P16),0))</f>
        <v/>
      </c>
      <c r="AQ42" s="31" t="str">
        <f>IF(ISERROR(VLOOKUP($A42,TCS_2002!$A$1:$AC$200,COLUMN(TCS_2002!Q16),0)),"",VLOOKUP($A42,TCS_2002!$A$1:$AC$200,COLUMN(TCS_2002!Q16),0))</f>
        <v/>
      </c>
      <c r="AR42" s="31" t="str">
        <f>IF(ISERROR(VLOOKUP($A42,TCS_2002!$A$1:$AC$200,COLUMN(TCS_2002!R16),0)),"",VLOOKUP($A42,TCS_2002!$A$1:$AC$200,COLUMN(TCS_2002!R16),0))</f>
        <v/>
      </c>
      <c r="AS42" s="31" t="str">
        <f>IF(ISERROR(VLOOKUP($A42,TCS_2002!$A$1:$AC$200,COLUMN(TCS_2002!S16),0)),"",VLOOKUP($A42,TCS_2002!$A$1:$AC$200,COLUMN(TCS_2002!S16),0))</f>
        <v/>
      </c>
      <c r="AT42" s="31" t="str">
        <f>IF(ISERROR(VLOOKUP($A42,TCS_2002!$A$1:$AC$200,COLUMN(TCS_2002!T16),0)),"",VLOOKUP($A42,TCS_2002!$A$1:$AC$200,COLUMN(TCS_2002!T16),0))</f>
        <v/>
      </c>
      <c r="AU42" s="31" t="str">
        <f>IF(ISERROR(VLOOKUP($A42,TCS_2002!$A$1:$AC$200,COLUMN(TCS_2002!U16),0)),"",VLOOKUP($A42,TCS_2002!$A$1:$AC$200,COLUMN(TCS_2002!U16),0))</f>
        <v/>
      </c>
      <c r="AV42" s="31" t="str">
        <f>IF(ISERROR(VLOOKUP($A42,TCS_2002!$A$1:$AC$200,COLUMN(TCS_2002!V16),0)),"",VLOOKUP($A42,TCS_2002!$A$1:$AC$200,COLUMN(TCS_2002!V16),0))</f>
        <v/>
      </c>
    </row>
    <row r="43" spans="1:48">
      <c r="A43" s="30" t="s">
        <v>278</v>
      </c>
      <c r="B43" s="30" t="s">
        <v>1094</v>
      </c>
      <c r="C43" s="30" t="s">
        <v>275</v>
      </c>
      <c r="D43" s="30">
        <v>2002</v>
      </c>
      <c r="E43" s="30" t="s">
        <v>1113</v>
      </c>
      <c r="F43" s="30" t="s">
        <v>92</v>
      </c>
      <c r="H43" s="30">
        <v>153</v>
      </c>
      <c r="I43" s="30">
        <v>5</v>
      </c>
      <c r="J43" s="30">
        <v>120</v>
      </c>
      <c r="K43" s="30">
        <v>89.833333333333329</v>
      </c>
      <c r="L43" s="30">
        <v>90</v>
      </c>
      <c r="M43" s="30">
        <f t="shared" si="0"/>
        <v>90</v>
      </c>
      <c r="N43" s="30">
        <v>19</v>
      </c>
      <c r="AC43" s="31" t="str">
        <f>IF(ISERROR(VLOOKUP($A43,TCS_2002!$A$1:$AC$200,COLUMN(TCS_2002!C17),0)),"",VLOOKUP($A43,TCS_2002!$A$1:$AC$200,COLUMN(TCS_2002!C17),0))</f>
        <v/>
      </c>
      <c r="AD43" s="31" t="str">
        <f>IF(ISERROR(VLOOKUP($A43,TCS_2002!$A$1:$AC$200,COLUMN(TCS_2002!D17),0)),"",VLOOKUP($A43,TCS_2002!$A$1:$AC$200,COLUMN(TCS_2002!D17),0))</f>
        <v/>
      </c>
      <c r="AE43" s="31" t="str">
        <f>IF(ISERROR(VLOOKUP($A43,TCS_2002!$A$1:$AC$200,COLUMN(TCS_2002!E17),0)),"",VLOOKUP($A43,TCS_2002!$A$1:$AC$200,COLUMN(TCS_2002!E17),0))</f>
        <v/>
      </c>
      <c r="AF43" s="31" t="str">
        <f>IF(ISERROR(VLOOKUP($A43,TCS_2002!$A$1:$AC$200,COLUMN(TCS_2002!F17),0)),"",VLOOKUP($A43,TCS_2002!$A$1:$AC$200,COLUMN(TCS_2002!F17),0))</f>
        <v/>
      </c>
      <c r="AG43" s="31" t="str">
        <f>IF(ISERROR(VLOOKUP($A43,TCS_2002!$A$1:$AC$200,COLUMN(TCS_2002!G17),0)),"",VLOOKUP($A43,TCS_2002!$A$1:$AC$200,COLUMN(TCS_2002!G17),0))</f>
        <v/>
      </c>
      <c r="AH43" s="31" t="str">
        <f>IF(ISERROR(VLOOKUP($A43,TCS_2002!$A$1:$AC$200,COLUMN(TCS_2002!H17),0)),"",VLOOKUP($A43,TCS_2002!$A$1:$AC$200,COLUMN(TCS_2002!H17),0))</f>
        <v/>
      </c>
      <c r="AI43" s="31" t="str">
        <f>IF(ISERROR(VLOOKUP($A43,TCS_2002!$A$1:$AC$200,COLUMN(TCS_2002!I17),0)),"",VLOOKUP($A43,TCS_2002!$A$1:$AC$200,COLUMN(TCS_2002!I17),0))</f>
        <v/>
      </c>
      <c r="AJ43" s="31" t="str">
        <f>IF(ISERROR(VLOOKUP($A43,TCS_2002!$A$1:$AC$200,COLUMN(TCS_2002!J17),0)),"",VLOOKUP($A43,TCS_2002!$A$1:$AC$200,COLUMN(TCS_2002!J17),0))</f>
        <v/>
      </c>
      <c r="AK43" s="31" t="str">
        <f>IF(ISERROR(VLOOKUP($A43,TCS_2002!$A$1:$AC$200,COLUMN(TCS_2002!K17),0)),"",VLOOKUP($A43,TCS_2002!$A$1:$AC$200,COLUMN(TCS_2002!K17),0))</f>
        <v/>
      </c>
      <c r="AL43" s="31" t="str">
        <f>IF(ISERROR(VLOOKUP($A43,TCS_2002!$A$1:$AC$200,COLUMN(TCS_2002!L17),0)),"",VLOOKUP($A43,TCS_2002!$A$1:$AC$200,COLUMN(TCS_2002!L17),0))</f>
        <v/>
      </c>
      <c r="AM43" s="31" t="str">
        <f>IF(ISERROR(VLOOKUP($A43,TCS_2002!$A$1:$AC$200,COLUMN(TCS_2002!M17),0)),"",VLOOKUP($A43,TCS_2002!$A$1:$AC$200,COLUMN(TCS_2002!M17),0))</f>
        <v/>
      </c>
      <c r="AN43" s="31" t="str">
        <f>IF(ISERROR(VLOOKUP($A43,TCS_2002!$A$1:$AC$200,COLUMN(TCS_2002!N17),0)),"",VLOOKUP($A43,TCS_2002!$A$1:$AC$200,COLUMN(TCS_2002!N17),0))</f>
        <v/>
      </c>
      <c r="AO43" s="31" t="str">
        <f>IF(ISERROR(VLOOKUP($A43,TCS_2002!$A$1:$AC$200,COLUMN(TCS_2002!O17),0)),"",VLOOKUP($A43,TCS_2002!$A$1:$AC$200,COLUMN(TCS_2002!O17),0))</f>
        <v/>
      </c>
      <c r="AP43" s="31" t="str">
        <f>IF(ISERROR(VLOOKUP($A43,TCS_2002!$A$1:$AC$200,COLUMN(TCS_2002!P17),0)),"",VLOOKUP($A43,TCS_2002!$A$1:$AC$200,COLUMN(TCS_2002!P17),0))</f>
        <v/>
      </c>
      <c r="AQ43" s="31" t="str">
        <f>IF(ISERROR(VLOOKUP($A43,TCS_2002!$A$1:$AC$200,COLUMN(TCS_2002!Q17),0)),"",VLOOKUP($A43,TCS_2002!$A$1:$AC$200,COLUMN(TCS_2002!Q17),0))</f>
        <v/>
      </c>
      <c r="AR43" s="31" t="str">
        <f>IF(ISERROR(VLOOKUP($A43,TCS_2002!$A$1:$AC$200,COLUMN(TCS_2002!R17),0)),"",VLOOKUP($A43,TCS_2002!$A$1:$AC$200,COLUMN(TCS_2002!R17),0))</f>
        <v/>
      </c>
      <c r="AS43" s="31" t="str">
        <f>IF(ISERROR(VLOOKUP($A43,TCS_2002!$A$1:$AC$200,COLUMN(TCS_2002!S17),0)),"",VLOOKUP($A43,TCS_2002!$A$1:$AC$200,COLUMN(TCS_2002!S17),0))</f>
        <v/>
      </c>
      <c r="AT43" s="31" t="str">
        <f>IF(ISERROR(VLOOKUP($A43,TCS_2002!$A$1:$AC$200,COLUMN(TCS_2002!T17),0)),"",VLOOKUP($A43,TCS_2002!$A$1:$AC$200,COLUMN(TCS_2002!T17),0))</f>
        <v/>
      </c>
      <c r="AU43" s="31" t="str">
        <f>IF(ISERROR(VLOOKUP($A43,TCS_2002!$A$1:$AC$200,COLUMN(TCS_2002!U17),0)),"",VLOOKUP($A43,TCS_2002!$A$1:$AC$200,COLUMN(TCS_2002!U17),0))</f>
        <v/>
      </c>
      <c r="AV43" s="31" t="str">
        <f>IF(ISERROR(VLOOKUP($A43,TCS_2002!$A$1:$AC$200,COLUMN(TCS_2002!V17),0)),"",VLOOKUP($A43,TCS_2002!$A$1:$AC$200,COLUMN(TCS_2002!V17),0))</f>
        <v/>
      </c>
    </row>
    <row r="44" spans="1:48">
      <c r="A44" s="30" t="s">
        <v>143</v>
      </c>
      <c r="B44" s="30" t="s">
        <v>1094</v>
      </c>
      <c r="C44" s="30" t="s">
        <v>140</v>
      </c>
      <c r="D44" s="30">
        <v>2002</v>
      </c>
      <c r="E44" s="30" t="s">
        <v>1114</v>
      </c>
      <c r="F44" s="30" t="s">
        <v>83</v>
      </c>
      <c r="H44" s="30">
        <v>149</v>
      </c>
      <c r="I44" s="30">
        <v>9</v>
      </c>
      <c r="J44" s="30">
        <v>121</v>
      </c>
      <c r="K44" s="30">
        <v>75.833333333333329</v>
      </c>
      <c r="L44" s="30">
        <v>76</v>
      </c>
      <c r="M44" s="30">
        <f t="shared" si="0"/>
        <v>76</v>
      </c>
      <c r="N44" s="30">
        <v>18.5</v>
      </c>
      <c r="AC44" s="31" t="str">
        <f>IF(ISERROR(VLOOKUP($A44,TCS_2002!$A$1:$AC$200,COLUMN(TCS_2002!C18),0)),"",VLOOKUP($A44,TCS_2002!$A$1:$AC$200,COLUMN(TCS_2002!C18),0))</f>
        <v/>
      </c>
      <c r="AD44" s="31" t="str">
        <f>IF(ISERROR(VLOOKUP($A44,TCS_2002!$A$1:$AC$200,COLUMN(TCS_2002!D18),0)),"",VLOOKUP($A44,TCS_2002!$A$1:$AC$200,COLUMN(TCS_2002!D18),0))</f>
        <v/>
      </c>
      <c r="AE44" s="31" t="str">
        <f>IF(ISERROR(VLOOKUP($A44,TCS_2002!$A$1:$AC$200,COLUMN(TCS_2002!E18),0)),"",VLOOKUP($A44,TCS_2002!$A$1:$AC$200,COLUMN(TCS_2002!E18),0))</f>
        <v/>
      </c>
      <c r="AF44" s="31" t="str">
        <f>IF(ISERROR(VLOOKUP($A44,TCS_2002!$A$1:$AC$200,COLUMN(TCS_2002!F18),0)),"",VLOOKUP($A44,TCS_2002!$A$1:$AC$200,COLUMN(TCS_2002!F18),0))</f>
        <v/>
      </c>
      <c r="AG44" s="31" t="str">
        <f>IF(ISERROR(VLOOKUP($A44,TCS_2002!$A$1:$AC$200,COLUMN(TCS_2002!G18),0)),"",VLOOKUP($A44,TCS_2002!$A$1:$AC$200,COLUMN(TCS_2002!G18),0))</f>
        <v/>
      </c>
      <c r="AH44" s="31" t="str">
        <f>IF(ISERROR(VLOOKUP($A44,TCS_2002!$A$1:$AC$200,COLUMN(TCS_2002!H18),0)),"",VLOOKUP($A44,TCS_2002!$A$1:$AC$200,COLUMN(TCS_2002!H18),0))</f>
        <v/>
      </c>
      <c r="AI44" s="31" t="str">
        <f>IF(ISERROR(VLOOKUP($A44,TCS_2002!$A$1:$AC$200,COLUMN(TCS_2002!I18),0)),"",VLOOKUP($A44,TCS_2002!$A$1:$AC$200,COLUMN(TCS_2002!I18),0))</f>
        <v/>
      </c>
      <c r="AJ44" s="31" t="str">
        <f>IF(ISERROR(VLOOKUP($A44,TCS_2002!$A$1:$AC$200,COLUMN(TCS_2002!J18),0)),"",VLOOKUP($A44,TCS_2002!$A$1:$AC$200,COLUMN(TCS_2002!J18),0))</f>
        <v/>
      </c>
      <c r="AK44" s="31" t="str">
        <f>IF(ISERROR(VLOOKUP($A44,TCS_2002!$A$1:$AC$200,COLUMN(TCS_2002!K18),0)),"",VLOOKUP($A44,TCS_2002!$A$1:$AC$200,COLUMN(TCS_2002!K18),0))</f>
        <v/>
      </c>
      <c r="AL44" s="31" t="str">
        <f>IF(ISERROR(VLOOKUP($A44,TCS_2002!$A$1:$AC$200,COLUMN(TCS_2002!L18),0)),"",VLOOKUP($A44,TCS_2002!$A$1:$AC$200,COLUMN(TCS_2002!L18),0))</f>
        <v/>
      </c>
      <c r="AM44" s="31" t="str">
        <f>IF(ISERROR(VLOOKUP($A44,TCS_2002!$A$1:$AC$200,COLUMN(TCS_2002!M18),0)),"",VLOOKUP($A44,TCS_2002!$A$1:$AC$200,COLUMN(TCS_2002!M18),0))</f>
        <v/>
      </c>
      <c r="AN44" s="31" t="str">
        <f>IF(ISERROR(VLOOKUP($A44,TCS_2002!$A$1:$AC$200,COLUMN(TCS_2002!N18),0)),"",VLOOKUP($A44,TCS_2002!$A$1:$AC$200,COLUMN(TCS_2002!N18),0))</f>
        <v/>
      </c>
      <c r="AO44" s="31" t="str">
        <f>IF(ISERROR(VLOOKUP($A44,TCS_2002!$A$1:$AC$200,COLUMN(TCS_2002!O18),0)),"",VLOOKUP($A44,TCS_2002!$A$1:$AC$200,COLUMN(TCS_2002!O18),0))</f>
        <v/>
      </c>
      <c r="AP44" s="31" t="str">
        <f>IF(ISERROR(VLOOKUP($A44,TCS_2002!$A$1:$AC$200,COLUMN(TCS_2002!P18),0)),"",VLOOKUP($A44,TCS_2002!$A$1:$AC$200,COLUMN(TCS_2002!P18),0))</f>
        <v/>
      </c>
      <c r="AQ44" s="31" t="str">
        <f>IF(ISERROR(VLOOKUP($A44,TCS_2002!$A$1:$AC$200,COLUMN(TCS_2002!Q18),0)),"",VLOOKUP($A44,TCS_2002!$A$1:$AC$200,COLUMN(TCS_2002!Q18),0))</f>
        <v/>
      </c>
      <c r="AR44" s="31" t="str">
        <f>IF(ISERROR(VLOOKUP($A44,TCS_2002!$A$1:$AC$200,COLUMN(TCS_2002!R18),0)),"",VLOOKUP($A44,TCS_2002!$A$1:$AC$200,COLUMN(TCS_2002!R18),0))</f>
        <v/>
      </c>
      <c r="AS44" s="31" t="str">
        <f>IF(ISERROR(VLOOKUP($A44,TCS_2002!$A$1:$AC$200,COLUMN(TCS_2002!S18),0)),"",VLOOKUP($A44,TCS_2002!$A$1:$AC$200,COLUMN(TCS_2002!S18),0))</f>
        <v/>
      </c>
      <c r="AT44" s="31" t="str">
        <f>IF(ISERROR(VLOOKUP($A44,TCS_2002!$A$1:$AC$200,COLUMN(TCS_2002!T18),0)),"",VLOOKUP($A44,TCS_2002!$A$1:$AC$200,COLUMN(TCS_2002!T18),0))</f>
        <v/>
      </c>
      <c r="AU44" s="31" t="str">
        <f>IF(ISERROR(VLOOKUP($A44,TCS_2002!$A$1:$AC$200,COLUMN(TCS_2002!U18),0)),"",VLOOKUP($A44,TCS_2002!$A$1:$AC$200,COLUMN(TCS_2002!U18),0))</f>
        <v/>
      </c>
      <c r="AV44" s="31" t="str">
        <f>IF(ISERROR(VLOOKUP($A44,TCS_2002!$A$1:$AC$200,COLUMN(TCS_2002!V18),0)),"",VLOOKUP($A44,TCS_2002!$A$1:$AC$200,COLUMN(TCS_2002!V18),0))</f>
        <v/>
      </c>
    </row>
    <row r="45" spans="1:48">
      <c r="A45" s="30" t="s">
        <v>202</v>
      </c>
      <c r="B45" s="30" t="s">
        <v>1094</v>
      </c>
      <c r="C45" s="30" t="s">
        <v>203</v>
      </c>
      <c r="D45" s="30">
        <v>2002</v>
      </c>
      <c r="E45" s="30" t="s">
        <v>1115</v>
      </c>
      <c r="F45" s="30" t="s">
        <v>92</v>
      </c>
      <c r="H45" s="30">
        <v>148</v>
      </c>
      <c r="I45" s="30">
        <v>8</v>
      </c>
      <c r="J45" s="30">
        <v>125</v>
      </c>
      <c r="K45" s="30">
        <v>105.5</v>
      </c>
      <c r="L45" s="30">
        <v>105</v>
      </c>
      <c r="M45" s="30">
        <f t="shared" si="0"/>
        <v>105.5</v>
      </c>
      <c r="N45" s="30">
        <v>19</v>
      </c>
      <c r="AC45" s="31" t="str">
        <f>IF(ISERROR(VLOOKUP($A45,TCS_2002!$A$1:$AC$200,COLUMN(TCS_2002!C19),0)),"",VLOOKUP($A45,TCS_2002!$A$1:$AC$200,COLUMN(TCS_2002!C19),0))</f>
        <v/>
      </c>
      <c r="AD45" s="31" t="str">
        <f>IF(ISERROR(VLOOKUP($A45,TCS_2002!$A$1:$AC$200,COLUMN(TCS_2002!D19),0)),"",VLOOKUP($A45,TCS_2002!$A$1:$AC$200,COLUMN(TCS_2002!D19),0))</f>
        <v/>
      </c>
      <c r="AE45" s="31" t="str">
        <f>IF(ISERROR(VLOOKUP($A45,TCS_2002!$A$1:$AC$200,COLUMN(TCS_2002!E19),0)),"",VLOOKUP($A45,TCS_2002!$A$1:$AC$200,COLUMN(TCS_2002!E19),0))</f>
        <v/>
      </c>
      <c r="AF45" s="31" t="str">
        <f>IF(ISERROR(VLOOKUP($A45,TCS_2002!$A$1:$AC$200,COLUMN(TCS_2002!F19),0)),"",VLOOKUP($A45,TCS_2002!$A$1:$AC$200,COLUMN(TCS_2002!F19),0))</f>
        <v/>
      </c>
      <c r="AG45" s="31" t="str">
        <f>IF(ISERROR(VLOOKUP($A45,TCS_2002!$A$1:$AC$200,COLUMN(TCS_2002!G19),0)),"",VLOOKUP($A45,TCS_2002!$A$1:$AC$200,COLUMN(TCS_2002!G19),0))</f>
        <v/>
      </c>
      <c r="AH45" s="31" t="str">
        <f>IF(ISERROR(VLOOKUP($A45,TCS_2002!$A$1:$AC$200,COLUMN(TCS_2002!H19),0)),"",VLOOKUP($A45,TCS_2002!$A$1:$AC$200,COLUMN(TCS_2002!H19),0))</f>
        <v/>
      </c>
      <c r="AI45" s="31" t="str">
        <f>IF(ISERROR(VLOOKUP($A45,TCS_2002!$A$1:$AC$200,COLUMN(TCS_2002!I19),0)),"",VLOOKUP($A45,TCS_2002!$A$1:$AC$200,COLUMN(TCS_2002!I19),0))</f>
        <v/>
      </c>
      <c r="AJ45" s="31" t="str">
        <f>IF(ISERROR(VLOOKUP($A45,TCS_2002!$A$1:$AC$200,COLUMN(TCS_2002!J19),0)),"",VLOOKUP($A45,TCS_2002!$A$1:$AC$200,COLUMN(TCS_2002!J19),0))</f>
        <v/>
      </c>
      <c r="AK45" s="31" t="str">
        <f>IF(ISERROR(VLOOKUP($A45,TCS_2002!$A$1:$AC$200,COLUMN(TCS_2002!K19),0)),"",VLOOKUP($A45,TCS_2002!$A$1:$AC$200,COLUMN(TCS_2002!K19),0))</f>
        <v/>
      </c>
      <c r="AL45" s="31" t="str">
        <f>IF(ISERROR(VLOOKUP($A45,TCS_2002!$A$1:$AC$200,COLUMN(TCS_2002!L19),0)),"",VLOOKUP($A45,TCS_2002!$A$1:$AC$200,COLUMN(TCS_2002!L19),0))</f>
        <v/>
      </c>
      <c r="AM45" s="31" t="str">
        <f>IF(ISERROR(VLOOKUP($A45,TCS_2002!$A$1:$AC$200,COLUMN(TCS_2002!M19),0)),"",VLOOKUP($A45,TCS_2002!$A$1:$AC$200,COLUMN(TCS_2002!M19),0))</f>
        <v/>
      </c>
      <c r="AN45" s="31" t="str">
        <f>IF(ISERROR(VLOOKUP($A45,TCS_2002!$A$1:$AC$200,COLUMN(TCS_2002!N19),0)),"",VLOOKUP($A45,TCS_2002!$A$1:$AC$200,COLUMN(TCS_2002!N19),0))</f>
        <v/>
      </c>
      <c r="AO45" s="31" t="str">
        <f>IF(ISERROR(VLOOKUP($A45,TCS_2002!$A$1:$AC$200,COLUMN(TCS_2002!O19),0)),"",VLOOKUP($A45,TCS_2002!$A$1:$AC$200,COLUMN(TCS_2002!O19),0))</f>
        <v/>
      </c>
      <c r="AP45" s="31" t="str">
        <f>IF(ISERROR(VLOOKUP($A45,TCS_2002!$A$1:$AC$200,COLUMN(TCS_2002!P19),0)),"",VLOOKUP($A45,TCS_2002!$A$1:$AC$200,COLUMN(TCS_2002!P19),0))</f>
        <v/>
      </c>
      <c r="AQ45" s="31" t="str">
        <f>IF(ISERROR(VLOOKUP($A45,TCS_2002!$A$1:$AC$200,COLUMN(TCS_2002!Q19),0)),"",VLOOKUP($A45,TCS_2002!$A$1:$AC$200,COLUMN(TCS_2002!Q19),0))</f>
        <v/>
      </c>
      <c r="AR45" s="31" t="str">
        <f>IF(ISERROR(VLOOKUP($A45,TCS_2002!$A$1:$AC$200,COLUMN(TCS_2002!R19),0)),"",VLOOKUP($A45,TCS_2002!$A$1:$AC$200,COLUMN(TCS_2002!R19),0))</f>
        <v/>
      </c>
      <c r="AS45" s="31" t="str">
        <f>IF(ISERROR(VLOOKUP($A45,TCS_2002!$A$1:$AC$200,COLUMN(TCS_2002!S19),0)),"",VLOOKUP($A45,TCS_2002!$A$1:$AC$200,COLUMN(TCS_2002!S19),0))</f>
        <v/>
      </c>
      <c r="AT45" s="31" t="str">
        <f>IF(ISERROR(VLOOKUP($A45,TCS_2002!$A$1:$AC$200,COLUMN(TCS_2002!T19),0)),"",VLOOKUP($A45,TCS_2002!$A$1:$AC$200,COLUMN(TCS_2002!T19),0))</f>
        <v/>
      </c>
      <c r="AU45" s="31" t="str">
        <f>IF(ISERROR(VLOOKUP($A45,TCS_2002!$A$1:$AC$200,COLUMN(TCS_2002!U19),0)),"",VLOOKUP($A45,TCS_2002!$A$1:$AC$200,COLUMN(TCS_2002!U19),0))</f>
        <v/>
      </c>
      <c r="AV45" s="31" t="str">
        <f>IF(ISERROR(VLOOKUP($A45,TCS_2002!$A$1:$AC$200,COLUMN(TCS_2002!V19),0)),"",VLOOKUP($A45,TCS_2002!$A$1:$AC$200,COLUMN(TCS_2002!V19),0))</f>
        <v/>
      </c>
    </row>
    <row r="46" spans="1:48">
      <c r="A46" s="30" t="s">
        <v>279</v>
      </c>
      <c r="B46" s="30" t="s">
        <v>1094</v>
      </c>
      <c r="C46" s="30" t="s">
        <v>275</v>
      </c>
      <c r="D46" s="30">
        <v>2002</v>
      </c>
      <c r="E46" s="30" t="s">
        <v>1116</v>
      </c>
      <c r="F46" s="30" t="s">
        <v>92</v>
      </c>
      <c r="H46" s="30">
        <v>191</v>
      </c>
      <c r="I46" s="30">
        <v>5</v>
      </c>
      <c r="J46" s="30">
        <v>122</v>
      </c>
      <c r="K46" s="30">
        <v>86.833333333333329</v>
      </c>
      <c r="L46" s="30">
        <v>77</v>
      </c>
      <c r="M46" s="30">
        <f t="shared" si="0"/>
        <v>86.833333333333329</v>
      </c>
      <c r="N46" s="30">
        <v>21.5</v>
      </c>
      <c r="AC46" s="31" t="str">
        <f>IF(ISERROR(VLOOKUP($A46,TCS_2002!$A$1:$AC$200,COLUMN(TCS_2002!C20),0)),"",VLOOKUP($A46,TCS_2002!$A$1:$AC$200,COLUMN(TCS_2002!C20),0))</f>
        <v/>
      </c>
      <c r="AD46" s="31" t="str">
        <f>IF(ISERROR(VLOOKUP($A46,TCS_2002!$A$1:$AC$200,COLUMN(TCS_2002!D20),0)),"",VLOOKUP($A46,TCS_2002!$A$1:$AC$200,COLUMN(TCS_2002!D20),0))</f>
        <v/>
      </c>
      <c r="AE46" s="31" t="str">
        <f>IF(ISERROR(VLOOKUP($A46,TCS_2002!$A$1:$AC$200,COLUMN(TCS_2002!E20),0)),"",VLOOKUP($A46,TCS_2002!$A$1:$AC$200,COLUMN(TCS_2002!E20),0))</f>
        <v/>
      </c>
      <c r="AF46" s="31" t="str">
        <f>IF(ISERROR(VLOOKUP($A46,TCS_2002!$A$1:$AC$200,COLUMN(TCS_2002!F20),0)),"",VLOOKUP($A46,TCS_2002!$A$1:$AC$200,COLUMN(TCS_2002!F20),0))</f>
        <v/>
      </c>
      <c r="AG46" s="31" t="str">
        <f>IF(ISERROR(VLOOKUP($A46,TCS_2002!$A$1:$AC$200,COLUMN(TCS_2002!G20),0)),"",VLOOKUP($A46,TCS_2002!$A$1:$AC$200,COLUMN(TCS_2002!G20),0))</f>
        <v/>
      </c>
      <c r="AH46" s="31" t="str">
        <f>IF(ISERROR(VLOOKUP($A46,TCS_2002!$A$1:$AC$200,COLUMN(TCS_2002!H20),0)),"",VLOOKUP($A46,TCS_2002!$A$1:$AC$200,COLUMN(TCS_2002!H20),0))</f>
        <v/>
      </c>
      <c r="AI46" s="31" t="str">
        <f>IF(ISERROR(VLOOKUP($A46,TCS_2002!$A$1:$AC$200,COLUMN(TCS_2002!I20),0)),"",VLOOKUP($A46,TCS_2002!$A$1:$AC$200,COLUMN(TCS_2002!I20),0))</f>
        <v/>
      </c>
      <c r="AJ46" s="31" t="str">
        <f>IF(ISERROR(VLOOKUP($A46,TCS_2002!$A$1:$AC$200,COLUMN(TCS_2002!J20),0)),"",VLOOKUP($A46,TCS_2002!$A$1:$AC$200,COLUMN(TCS_2002!J20),0))</f>
        <v/>
      </c>
      <c r="AK46" s="31" t="str">
        <f>IF(ISERROR(VLOOKUP($A46,TCS_2002!$A$1:$AC$200,COLUMN(TCS_2002!K20),0)),"",VLOOKUP($A46,TCS_2002!$A$1:$AC$200,COLUMN(TCS_2002!K20),0))</f>
        <v/>
      </c>
      <c r="AL46" s="31" t="str">
        <f>IF(ISERROR(VLOOKUP($A46,TCS_2002!$A$1:$AC$200,COLUMN(TCS_2002!L20),0)),"",VLOOKUP($A46,TCS_2002!$A$1:$AC$200,COLUMN(TCS_2002!L20),0))</f>
        <v/>
      </c>
      <c r="AM46" s="31" t="str">
        <f>IF(ISERROR(VLOOKUP($A46,TCS_2002!$A$1:$AC$200,COLUMN(TCS_2002!M20),0)),"",VLOOKUP($A46,TCS_2002!$A$1:$AC$200,COLUMN(TCS_2002!M20),0))</f>
        <v/>
      </c>
      <c r="AN46" s="31" t="str">
        <f>IF(ISERROR(VLOOKUP($A46,TCS_2002!$A$1:$AC$200,COLUMN(TCS_2002!N20),0)),"",VLOOKUP($A46,TCS_2002!$A$1:$AC$200,COLUMN(TCS_2002!N20),0))</f>
        <v/>
      </c>
      <c r="AO46" s="31" t="str">
        <f>IF(ISERROR(VLOOKUP($A46,TCS_2002!$A$1:$AC$200,COLUMN(TCS_2002!O20),0)),"",VLOOKUP($A46,TCS_2002!$A$1:$AC$200,COLUMN(TCS_2002!O20),0))</f>
        <v/>
      </c>
      <c r="AP46" s="31" t="str">
        <f>IF(ISERROR(VLOOKUP($A46,TCS_2002!$A$1:$AC$200,COLUMN(TCS_2002!P20),0)),"",VLOOKUP($A46,TCS_2002!$A$1:$AC$200,COLUMN(TCS_2002!P20),0))</f>
        <v/>
      </c>
      <c r="AQ46" s="31" t="str">
        <f>IF(ISERROR(VLOOKUP($A46,TCS_2002!$A$1:$AC$200,COLUMN(TCS_2002!Q20),0)),"",VLOOKUP($A46,TCS_2002!$A$1:$AC$200,COLUMN(TCS_2002!Q20),0))</f>
        <v/>
      </c>
      <c r="AR46" s="31" t="str">
        <f>IF(ISERROR(VLOOKUP($A46,TCS_2002!$A$1:$AC$200,COLUMN(TCS_2002!R20),0)),"",VLOOKUP($A46,TCS_2002!$A$1:$AC$200,COLUMN(TCS_2002!R20),0))</f>
        <v/>
      </c>
      <c r="AS46" s="31" t="str">
        <f>IF(ISERROR(VLOOKUP($A46,TCS_2002!$A$1:$AC$200,COLUMN(TCS_2002!S20),0)),"",VLOOKUP($A46,TCS_2002!$A$1:$AC$200,COLUMN(TCS_2002!S20),0))</f>
        <v/>
      </c>
      <c r="AT46" s="31" t="str">
        <f>IF(ISERROR(VLOOKUP($A46,TCS_2002!$A$1:$AC$200,COLUMN(TCS_2002!T20),0)),"",VLOOKUP($A46,TCS_2002!$A$1:$AC$200,COLUMN(TCS_2002!T20),0))</f>
        <v/>
      </c>
      <c r="AU46" s="31" t="str">
        <f>IF(ISERROR(VLOOKUP($A46,TCS_2002!$A$1:$AC$200,COLUMN(TCS_2002!U20),0)),"",VLOOKUP($A46,TCS_2002!$A$1:$AC$200,COLUMN(TCS_2002!U20),0))</f>
        <v/>
      </c>
      <c r="AV46" s="31" t="str">
        <f>IF(ISERROR(VLOOKUP($A46,TCS_2002!$A$1:$AC$200,COLUMN(TCS_2002!V20),0)),"",VLOOKUP($A46,TCS_2002!$A$1:$AC$200,COLUMN(TCS_2002!V20),0))</f>
        <v/>
      </c>
    </row>
    <row r="47" spans="1:48">
      <c r="A47" s="30" t="s">
        <v>253</v>
      </c>
      <c r="B47" s="30" t="s">
        <v>1094</v>
      </c>
      <c r="C47" s="30" t="s">
        <v>254</v>
      </c>
      <c r="D47" s="30">
        <v>2002</v>
      </c>
      <c r="E47" s="30" t="s">
        <v>1118</v>
      </c>
      <c r="F47" s="30" t="s">
        <v>83</v>
      </c>
      <c r="H47" s="30">
        <v>147</v>
      </c>
      <c r="I47" s="30">
        <v>4</v>
      </c>
      <c r="J47" s="30">
        <v>124</v>
      </c>
      <c r="K47" s="30">
        <v>72</v>
      </c>
      <c r="L47" s="30">
        <v>69</v>
      </c>
      <c r="M47" s="30">
        <f t="shared" si="0"/>
        <v>72</v>
      </c>
      <c r="N47" s="30">
        <v>22.5</v>
      </c>
      <c r="AC47" s="31" t="str">
        <f>IF(ISERROR(VLOOKUP($A47,TCS_2002!$A$1:$AC$200,COLUMN(TCS_2002!C22),0)),"",VLOOKUP($A47,TCS_2002!$A$1:$AC$200,COLUMN(TCS_2002!C22),0))</f>
        <v/>
      </c>
      <c r="AD47" s="31" t="str">
        <f>IF(ISERROR(VLOOKUP($A47,TCS_2002!$A$1:$AC$200,COLUMN(TCS_2002!D22),0)),"",VLOOKUP($A47,TCS_2002!$A$1:$AC$200,COLUMN(TCS_2002!D22),0))</f>
        <v/>
      </c>
      <c r="AE47" s="31" t="str">
        <f>IF(ISERROR(VLOOKUP($A47,TCS_2002!$A$1:$AC$200,COLUMN(TCS_2002!E22),0)),"",VLOOKUP($A47,TCS_2002!$A$1:$AC$200,COLUMN(TCS_2002!E22),0))</f>
        <v/>
      </c>
      <c r="AF47" s="31" t="str">
        <f>IF(ISERROR(VLOOKUP($A47,TCS_2002!$A$1:$AC$200,COLUMN(TCS_2002!F22),0)),"",VLOOKUP($A47,TCS_2002!$A$1:$AC$200,COLUMN(TCS_2002!F22),0))</f>
        <v/>
      </c>
      <c r="AG47" s="31" t="str">
        <f>IF(ISERROR(VLOOKUP($A47,TCS_2002!$A$1:$AC$200,COLUMN(TCS_2002!G22),0)),"",VLOOKUP($A47,TCS_2002!$A$1:$AC$200,COLUMN(TCS_2002!G22),0))</f>
        <v/>
      </c>
      <c r="AH47" s="31" t="str">
        <f>IF(ISERROR(VLOOKUP($A47,TCS_2002!$A$1:$AC$200,COLUMN(TCS_2002!H22),0)),"",VLOOKUP($A47,TCS_2002!$A$1:$AC$200,COLUMN(TCS_2002!H22),0))</f>
        <v/>
      </c>
      <c r="AI47" s="31" t="str">
        <f>IF(ISERROR(VLOOKUP($A47,TCS_2002!$A$1:$AC$200,COLUMN(TCS_2002!I22),0)),"",VLOOKUP($A47,TCS_2002!$A$1:$AC$200,COLUMN(TCS_2002!I22),0))</f>
        <v/>
      </c>
      <c r="AJ47" s="31" t="str">
        <f>IF(ISERROR(VLOOKUP($A47,TCS_2002!$A$1:$AC$200,COLUMN(TCS_2002!J22),0)),"",VLOOKUP($A47,TCS_2002!$A$1:$AC$200,COLUMN(TCS_2002!J22),0))</f>
        <v/>
      </c>
      <c r="AK47" s="31" t="str">
        <f>IF(ISERROR(VLOOKUP($A47,TCS_2002!$A$1:$AC$200,COLUMN(TCS_2002!K22),0)),"",VLOOKUP($A47,TCS_2002!$A$1:$AC$200,COLUMN(TCS_2002!K22),0))</f>
        <v/>
      </c>
      <c r="AL47" s="31" t="str">
        <f>IF(ISERROR(VLOOKUP($A47,TCS_2002!$A$1:$AC$200,COLUMN(TCS_2002!L22),0)),"",VLOOKUP($A47,TCS_2002!$A$1:$AC$200,COLUMN(TCS_2002!L22),0))</f>
        <v/>
      </c>
      <c r="AM47" s="31" t="str">
        <f>IF(ISERROR(VLOOKUP($A47,TCS_2002!$A$1:$AC$200,COLUMN(TCS_2002!M22),0)),"",VLOOKUP($A47,TCS_2002!$A$1:$AC$200,COLUMN(TCS_2002!M22),0))</f>
        <v/>
      </c>
      <c r="AN47" s="31" t="str">
        <f>IF(ISERROR(VLOOKUP($A47,TCS_2002!$A$1:$AC$200,COLUMN(TCS_2002!N22),0)),"",VLOOKUP($A47,TCS_2002!$A$1:$AC$200,COLUMN(TCS_2002!N22),0))</f>
        <v/>
      </c>
      <c r="AO47" s="31" t="str">
        <f>IF(ISERROR(VLOOKUP($A47,TCS_2002!$A$1:$AC$200,COLUMN(TCS_2002!O22),0)),"",VLOOKUP($A47,TCS_2002!$A$1:$AC$200,COLUMN(TCS_2002!O22),0))</f>
        <v/>
      </c>
      <c r="AP47" s="31" t="str">
        <f>IF(ISERROR(VLOOKUP($A47,TCS_2002!$A$1:$AC$200,COLUMN(TCS_2002!P22),0)),"",VLOOKUP($A47,TCS_2002!$A$1:$AC$200,COLUMN(TCS_2002!P22),0))</f>
        <v/>
      </c>
      <c r="AQ47" s="31" t="str">
        <f>IF(ISERROR(VLOOKUP($A47,TCS_2002!$A$1:$AC$200,COLUMN(TCS_2002!Q22),0)),"",VLOOKUP($A47,TCS_2002!$A$1:$AC$200,COLUMN(TCS_2002!Q22),0))</f>
        <v/>
      </c>
      <c r="AR47" s="31" t="str">
        <f>IF(ISERROR(VLOOKUP($A47,TCS_2002!$A$1:$AC$200,COLUMN(TCS_2002!R22),0)),"",VLOOKUP($A47,TCS_2002!$A$1:$AC$200,COLUMN(TCS_2002!R22),0))</f>
        <v/>
      </c>
      <c r="AS47" s="31" t="str">
        <f>IF(ISERROR(VLOOKUP($A47,TCS_2002!$A$1:$AC$200,COLUMN(TCS_2002!S22),0)),"",VLOOKUP($A47,TCS_2002!$A$1:$AC$200,COLUMN(TCS_2002!S22),0))</f>
        <v/>
      </c>
      <c r="AT47" s="31" t="str">
        <f>IF(ISERROR(VLOOKUP($A47,TCS_2002!$A$1:$AC$200,COLUMN(TCS_2002!T22),0)),"",VLOOKUP($A47,TCS_2002!$A$1:$AC$200,COLUMN(TCS_2002!T22),0))</f>
        <v/>
      </c>
      <c r="AU47" s="31" t="str">
        <f>IF(ISERROR(VLOOKUP($A47,TCS_2002!$A$1:$AC$200,COLUMN(TCS_2002!U22),0)),"",VLOOKUP($A47,TCS_2002!$A$1:$AC$200,COLUMN(TCS_2002!U22),0))</f>
        <v/>
      </c>
      <c r="AV47" s="31" t="str">
        <f>IF(ISERROR(VLOOKUP($A47,TCS_2002!$A$1:$AC$200,COLUMN(TCS_2002!V22),0)),"",VLOOKUP($A47,TCS_2002!$A$1:$AC$200,COLUMN(TCS_2002!V22),0))</f>
        <v/>
      </c>
    </row>
    <row r="48" spans="1:48">
      <c r="A48" s="30" t="s">
        <v>281</v>
      </c>
      <c r="B48" s="30" t="s">
        <v>1094</v>
      </c>
      <c r="C48" s="30" t="s">
        <v>275</v>
      </c>
      <c r="D48" s="30">
        <v>2002</v>
      </c>
      <c r="E48" s="30" t="s">
        <v>1119</v>
      </c>
      <c r="F48" s="30" t="s">
        <v>92</v>
      </c>
      <c r="H48" s="30">
        <v>148</v>
      </c>
      <c r="I48" s="30">
        <v>5</v>
      </c>
      <c r="J48" s="30">
        <v>121</v>
      </c>
      <c r="K48" s="30">
        <v>95.5</v>
      </c>
      <c r="L48" s="30">
        <v>70</v>
      </c>
      <c r="M48" s="30">
        <f t="shared" si="0"/>
        <v>95.5</v>
      </c>
      <c r="N48" s="30">
        <v>18</v>
      </c>
      <c r="AC48" s="31" t="str">
        <f>IF(ISERROR(VLOOKUP($A48,TCS_2002!$A$1:$AC$200,COLUMN(TCS_2002!C23),0)),"",VLOOKUP($A48,TCS_2002!$A$1:$AC$200,COLUMN(TCS_2002!C23),0))</f>
        <v/>
      </c>
      <c r="AD48" s="31" t="str">
        <f>IF(ISERROR(VLOOKUP($A48,TCS_2002!$A$1:$AC$200,COLUMN(TCS_2002!D23),0)),"",VLOOKUP($A48,TCS_2002!$A$1:$AC$200,COLUMN(TCS_2002!D23),0))</f>
        <v/>
      </c>
      <c r="AE48" s="31" t="str">
        <f>IF(ISERROR(VLOOKUP($A48,TCS_2002!$A$1:$AC$200,COLUMN(TCS_2002!E23),0)),"",VLOOKUP($A48,TCS_2002!$A$1:$AC$200,COLUMN(TCS_2002!E23),0))</f>
        <v/>
      </c>
      <c r="AF48" s="31" t="str">
        <f>IF(ISERROR(VLOOKUP($A48,TCS_2002!$A$1:$AC$200,COLUMN(TCS_2002!F23),0)),"",VLOOKUP($A48,TCS_2002!$A$1:$AC$200,COLUMN(TCS_2002!F23),0))</f>
        <v/>
      </c>
      <c r="AG48" s="31" t="str">
        <f>IF(ISERROR(VLOOKUP($A48,TCS_2002!$A$1:$AC$200,COLUMN(TCS_2002!G23),0)),"",VLOOKUP($A48,TCS_2002!$A$1:$AC$200,COLUMN(TCS_2002!G23),0))</f>
        <v/>
      </c>
      <c r="AH48" s="31" t="str">
        <f>IF(ISERROR(VLOOKUP($A48,TCS_2002!$A$1:$AC$200,COLUMN(TCS_2002!H23),0)),"",VLOOKUP($A48,TCS_2002!$A$1:$AC$200,COLUMN(TCS_2002!H23),0))</f>
        <v/>
      </c>
      <c r="AI48" s="31" t="str">
        <f>IF(ISERROR(VLOOKUP($A48,TCS_2002!$A$1:$AC$200,COLUMN(TCS_2002!I23),0)),"",VLOOKUP($A48,TCS_2002!$A$1:$AC$200,COLUMN(TCS_2002!I23),0))</f>
        <v/>
      </c>
      <c r="AJ48" s="31" t="str">
        <f>IF(ISERROR(VLOOKUP($A48,TCS_2002!$A$1:$AC$200,COLUMN(TCS_2002!J23),0)),"",VLOOKUP($A48,TCS_2002!$A$1:$AC$200,COLUMN(TCS_2002!J23),0))</f>
        <v/>
      </c>
      <c r="AK48" s="31" t="str">
        <f>IF(ISERROR(VLOOKUP($A48,TCS_2002!$A$1:$AC$200,COLUMN(TCS_2002!K23),0)),"",VLOOKUP($A48,TCS_2002!$A$1:$AC$200,COLUMN(TCS_2002!K23),0))</f>
        <v/>
      </c>
      <c r="AL48" s="31" t="str">
        <f>IF(ISERROR(VLOOKUP($A48,TCS_2002!$A$1:$AC$200,COLUMN(TCS_2002!L23),0)),"",VLOOKUP($A48,TCS_2002!$A$1:$AC$200,COLUMN(TCS_2002!L23),0))</f>
        <v/>
      </c>
      <c r="AM48" s="31" t="str">
        <f>IF(ISERROR(VLOOKUP($A48,TCS_2002!$A$1:$AC$200,COLUMN(TCS_2002!M23),0)),"",VLOOKUP($A48,TCS_2002!$A$1:$AC$200,COLUMN(TCS_2002!M23),0))</f>
        <v/>
      </c>
      <c r="AN48" s="31" t="str">
        <f>IF(ISERROR(VLOOKUP($A48,TCS_2002!$A$1:$AC$200,COLUMN(TCS_2002!N23),0)),"",VLOOKUP($A48,TCS_2002!$A$1:$AC$200,COLUMN(TCS_2002!N23),0))</f>
        <v/>
      </c>
      <c r="AO48" s="31" t="str">
        <f>IF(ISERROR(VLOOKUP($A48,TCS_2002!$A$1:$AC$200,COLUMN(TCS_2002!O23),0)),"",VLOOKUP($A48,TCS_2002!$A$1:$AC$200,COLUMN(TCS_2002!O23),0))</f>
        <v/>
      </c>
      <c r="AP48" s="31" t="str">
        <f>IF(ISERROR(VLOOKUP($A48,TCS_2002!$A$1:$AC$200,COLUMN(TCS_2002!P23),0)),"",VLOOKUP($A48,TCS_2002!$A$1:$AC$200,COLUMN(TCS_2002!P23),0))</f>
        <v/>
      </c>
      <c r="AQ48" s="31" t="str">
        <f>IF(ISERROR(VLOOKUP($A48,TCS_2002!$A$1:$AC$200,COLUMN(TCS_2002!Q23),0)),"",VLOOKUP($A48,TCS_2002!$A$1:$AC$200,COLUMN(TCS_2002!Q23),0))</f>
        <v/>
      </c>
      <c r="AR48" s="31" t="str">
        <f>IF(ISERROR(VLOOKUP($A48,TCS_2002!$A$1:$AC$200,COLUMN(TCS_2002!R23),0)),"",VLOOKUP($A48,TCS_2002!$A$1:$AC$200,COLUMN(TCS_2002!R23),0))</f>
        <v/>
      </c>
      <c r="AS48" s="31" t="str">
        <f>IF(ISERROR(VLOOKUP($A48,TCS_2002!$A$1:$AC$200,COLUMN(TCS_2002!S23),0)),"",VLOOKUP($A48,TCS_2002!$A$1:$AC$200,COLUMN(TCS_2002!S23),0))</f>
        <v/>
      </c>
      <c r="AT48" s="31" t="str">
        <f>IF(ISERROR(VLOOKUP($A48,TCS_2002!$A$1:$AC$200,COLUMN(TCS_2002!T23),0)),"",VLOOKUP($A48,TCS_2002!$A$1:$AC$200,COLUMN(TCS_2002!T23),0))</f>
        <v/>
      </c>
      <c r="AU48" s="31" t="str">
        <f>IF(ISERROR(VLOOKUP($A48,TCS_2002!$A$1:$AC$200,COLUMN(TCS_2002!U23),0)),"",VLOOKUP($A48,TCS_2002!$A$1:$AC$200,COLUMN(TCS_2002!U23),0))</f>
        <v/>
      </c>
      <c r="AV48" s="31" t="str">
        <f>IF(ISERROR(VLOOKUP($A48,TCS_2002!$A$1:$AC$200,COLUMN(TCS_2002!V23),0)),"",VLOOKUP($A48,TCS_2002!$A$1:$AC$200,COLUMN(TCS_2002!V23),0))</f>
        <v/>
      </c>
    </row>
    <row r="49" spans="1:48">
      <c r="A49" s="33" t="s">
        <v>119</v>
      </c>
      <c r="B49" s="30" t="s">
        <v>1094</v>
      </c>
      <c r="C49" s="30" t="s">
        <v>120</v>
      </c>
      <c r="D49" s="30">
        <v>2002</v>
      </c>
      <c r="E49" s="30" t="s">
        <v>1120</v>
      </c>
      <c r="F49" s="30" t="s">
        <v>92</v>
      </c>
      <c r="H49" s="30">
        <v>148</v>
      </c>
      <c r="I49" s="30">
        <v>6</v>
      </c>
      <c r="J49" s="30">
        <v>126</v>
      </c>
      <c r="K49" s="30">
        <v>103</v>
      </c>
      <c r="M49" s="30">
        <f t="shared" si="0"/>
        <v>103</v>
      </c>
      <c r="N49" s="30">
        <v>20</v>
      </c>
      <c r="AC49" s="31" t="str">
        <f>IF(ISERROR(VLOOKUP($A49,TCS_2002!$A$1:$AC$200,COLUMN(TCS_2002!C24),0)),"",VLOOKUP($A49,TCS_2002!$A$1:$AC$200,COLUMN(TCS_2002!C24),0))</f>
        <v/>
      </c>
      <c r="AD49" s="31" t="str">
        <f>IF(ISERROR(VLOOKUP($A49,TCS_2002!$A$1:$AC$200,COLUMN(TCS_2002!D24),0)),"",VLOOKUP($A49,TCS_2002!$A$1:$AC$200,COLUMN(TCS_2002!D24),0))</f>
        <v/>
      </c>
      <c r="AE49" s="31" t="str">
        <f>IF(ISERROR(VLOOKUP($A49,TCS_2002!$A$1:$AC$200,COLUMN(TCS_2002!E24),0)),"",VLOOKUP($A49,TCS_2002!$A$1:$AC$200,COLUMN(TCS_2002!E24),0))</f>
        <v/>
      </c>
      <c r="AF49" s="31" t="str">
        <f>IF(ISERROR(VLOOKUP($A49,TCS_2002!$A$1:$AC$200,COLUMN(TCS_2002!F24),0)),"",VLOOKUP($A49,TCS_2002!$A$1:$AC$200,COLUMN(TCS_2002!F24),0))</f>
        <v/>
      </c>
      <c r="AG49" s="31" t="str">
        <f>IF(ISERROR(VLOOKUP($A49,TCS_2002!$A$1:$AC$200,COLUMN(TCS_2002!G24),0)),"",VLOOKUP($A49,TCS_2002!$A$1:$AC$200,COLUMN(TCS_2002!G24),0))</f>
        <v/>
      </c>
      <c r="AH49" s="31" t="str">
        <f>IF(ISERROR(VLOOKUP($A49,TCS_2002!$A$1:$AC$200,COLUMN(TCS_2002!H24),0)),"",VLOOKUP($A49,TCS_2002!$A$1:$AC$200,COLUMN(TCS_2002!H24),0))</f>
        <v/>
      </c>
      <c r="AI49" s="31" t="str">
        <f>IF(ISERROR(VLOOKUP($A49,TCS_2002!$A$1:$AC$200,COLUMN(TCS_2002!I24),0)),"",VLOOKUP($A49,TCS_2002!$A$1:$AC$200,COLUMN(TCS_2002!I24),0))</f>
        <v/>
      </c>
      <c r="AJ49" s="31" t="str">
        <f>IF(ISERROR(VLOOKUP($A49,TCS_2002!$A$1:$AC$200,COLUMN(TCS_2002!J24),0)),"",VLOOKUP($A49,TCS_2002!$A$1:$AC$200,COLUMN(TCS_2002!J24),0))</f>
        <v/>
      </c>
      <c r="AK49" s="31" t="str">
        <f>IF(ISERROR(VLOOKUP($A49,TCS_2002!$A$1:$AC$200,COLUMN(TCS_2002!K24),0)),"",VLOOKUP($A49,TCS_2002!$A$1:$AC$200,COLUMN(TCS_2002!K24),0))</f>
        <v/>
      </c>
      <c r="AL49" s="31" t="str">
        <f>IF(ISERROR(VLOOKUP($A49,TCS_2002!$A$1:$AC$200,COLUMN(TCS_2002!L24),0)),"",VLOOKUP($A49,TCS_2002!$A$1:$AC$200,COLUMN(TCS_2002!L24),0))</f>
        <v/>
      </c>
      <c r="AM49" s="31" t="str">
        <f>IF(ISERROR(VLOOKUP($A49,TCS_2002!$A$1:$AC$200,COLUMN(TCS_2002!M24),0)),"",VLOOKUP($A49,TCS_2002!$A$1:$AC$200,COLUMN(TCS_2002!M24),0))</f>
        <v/>
      </c>
      <c r="AN49" s="31" t="str">
        <f>IF(ISERROR(VLOOKUP($A49,TCS_2002!$A$1:$AC$200,COLUMN(TCS_2002!N24),0)),"",VLOOKUP($A49,TCS_2002!$A$1:$AC$200,COLUMN(TCS_2002!N24),0))</f>
        <v/>
      </c>
      <c r="AO49" s="31" t="str">
        <f>IF(ISERROR(VLOOKUP($A49,TCS_2002!$A$1:$AC$200,COLUMN(TCS_2002!O24),0)),"",VLOOKUP($A49,TCS_2002!$A$1:$AC$200,COLUMN(TCS_2002!O24),0))</f>
        <v/>
      </c>
      <c r="AP49" s="31" t="str">
        <f>IF(ISERROR(VLOOKUP($A49,TCS_2002!$A$1:$AC$200,COLUMN(TCS_2002!P24),0)),"",VLOOKUP($A49,TCS_2002!$A$1:$AC$200,COLUMN(TCS_2002!P24),0))</f>
        <v/>
      </c>
      <c r="AQ49" s="31" t="str">
        <f>IF(ISERROR(VLOOKUP($A49,TCS_2002!$A$1:$AC$200,COLUMN(TCS_2002!Q24),0)),"",VLOOKUP($A49,TCS_2002!$A$1:$AC$200,COLUMN(TCS_2002!Q24),0))</f>
        <v/>
      </c>
      <c r="AR49" s="31" t="str">
        <f>IF(ISERROR(VLOOKUP($A49,TCS_2002!$A$1:$AC$200,COLUMN(TCS_2002!R24),0)),"",VLOOKUP($A49,TCS_2002!$A$1:$AC$200,COLUMN(TCS_2002!R24),0))</f>
        <v/>
      </c>
      <c r="AS49" s="31" t="str">
        <f>IF(ISERROR(VLOOKUP($A49,TCS_2002!$A$1:$AC$200,COLUMN(TCS_2002!S24),0)),"",VLOOKUP($A49,TCS_2002!$A$1:$AC$200,COLUMN(TCS_2002!S24),0))</f>
        <v/>
      </c>
      <c r="AT49" s="31" t="str">
        <f>IF(ISERROR(VLOOKUP($A49,TCS_2002!$A$1:$AC$200,COLUMN(TCS_2002!T24),0)),"",VLOOKUP($A49,TCS_2002!$A$1:$AC$200,COLUMN(TCS_2002!T24),0))</f>
        <v/>
      </c>
      <c r="AU49" s="31" t="str">
        <f>IF(ISERROR(VLOOKUP($A49,TCS_2002!$A$1:$AC$200,COLUMN(TCS_2002!U24),0)),"",VLOOKUP($A49,TCS_2002!$A$1:$AC$200,COLUMN(TCS_2002!U24),0))</f>
        <v/>
      </c>
      <c r="AV49" s="31" t="str">
        <f>IF(ISERROR(VLOOKUP($A49,TCS_2002!$A$1:$AC$200,COLUMN(TCS_2002!V24),0)),"",VLOOKUP($A49,TCS_2002!$A$1:$AC$200,COLUMN(TCS_2002!V24),0))</f>
        <v/>
      </c>
    </row>
    <row r="50" spans="1:48">
      <c r="A50" s="30" t="s">
        <v>144</v>
      </c>
      <c r="B50" s="30" t="s">
        <v>1094</v>
      </c>
      <c r="C50" s="30" t="s">
        <v>140</v>
      </c>
      <c r="D50" s="30">
        <v>2002</v>
      </c>
      <c r="E50" s="30" t="s">
        <v>1121</v>
      </c>
      <c r="F50" s="30" t="s">
        <v>92</v>
      </c>
      <c r="H50" s="30">
        <v>151</v>
      </c>
      <c r="I50" s="30">
        <v>6</v>
      </c>
      <c r="J50" s="30">
        <v>120</v>
      </c>
      <c r="K50" s="30">
        <v>89</v>
      </c>
      <c r="L50" s="30">
        <v>87</v>
      </c>
      <c r="M50" s="30">
        <f t="shared" si="0"/>
        <v>89</v>
      </c>
      <c r="AC50" s="31" t="str">
        <f>IF(ISERROR(VLOOKUP($A50,TCS_2002!$A$1:$AC$200,COLUMN(TCS_2002!C25),0)),"",VLOOKUP($A50,TCS_2002!$A$1:$AC$200,COLUMN(TCS_2002!C25),0))</f>
        <v/>
      </c>
      <c r="AD50" s="31" t="str">
        <f>IF(ISERROR(VLOOKUP($A50,TCS_2002!$A$1:$AC$200,COLUMN(TCS_2002!D25),0)),"",VLOOKUP($A50,TCS_2002!$A$1:$AC$200,COLUMN(TCS_2002!D25),0))</f>
        <v/>
      </c>
      <c r="AE50" s="31" t="str">
        <f>IF(ISERROR(VLOOKUP($A50,TCS_2002!$A$1:$AC$200,COLUMN(TCS_2002!E25),0)),"",VLOOKUP($A50,TCS_2002!$A$1:$AC$200,COLUMN(TCS_2002!E25),0))</f>
        <v/>
      </c>
      <c r="AF50" s="31" t="str">
        <f>IF(ISERROR(VLOOKUP($A50,TCS_2002!$A$1:$AC$200,COLUMN(TCS_2002!F25),0)),"",VLOOKUP($A50,TCS_2002!$A$1:$AC$200,COLUMN(TCS_2002!F25),0))</f>
        <v/>
      </c>
      <c r="AG50" s="31" t="str">
        <f>IF(ISERROR(VLOOKUP($A50,TCS_2002!$A$1:$AC$200,COLUMN(TCS_2002!G25),0)),"",VLOOKUP($A50,TCS_2002!$A$1:$AC$200,COLUMN(TCS_2002!G25),0))</f>
        <v/>
      </c>
      <c r="AH50" s="31" t="str">
        <f>IF(ISERROR(VLOOKUP($A50,TCS_2002!$A$1:$AC$200,COLUMN(TCS_2002!H25),0)),"",VLOOKUP($A50,TCS_2002!$A$1:$AC$200,COLUMN(TCS_2002!H25),0))</f>
        <v/>
      </c>
      <c r="AI50" s="31" t="str">
        <f>IF(ISERROR(VLOOKUP($A50,TCS_2002!$A$1:$AC$200,COLUMN(TCS_2002!I25),0)),"",VLOOKUP($A50,TCS_2002!$A$1:$AC$200,COLUMN(TCS_2002!I25),0))</f>
        <v/>
      </c>
      <c r="AJ50" s="31" t="str">
        <f>IF(ISERROR(VLOOKUP($A50,TCS_2002!$A$1:$AC$200,COLUMN(TCS_2002!J25),0)),"",VLOOKUP($A50,TCS_2002!$A$1:$AC$200,COLUMN(TCS_2002!J25),0))</f>
        <v/>
      </c>
      <c r="AK50" s="31" t="str">
        <f>IF(ISERROR(VLOOKUP($A50,TCS_2002!$A$1:$AC$200,COLUMN(TCS_2002!K25),0)),"",VLOOKUP($A50,TCS_2002!$A$1:$AC$200,COLUMN(TCS_2002!K25),0))</f>
        <v/>
      </c>
      <c r="AL50" s="31" t="str">
        <f>IF(ISERROR(VLOOKUP($A50,TCS_2002!$A$1:$AC$200,COLUMN(TCS_2002!L25),0)),"",VLOOKUP($A50,TCS_2002!$A$1:$AC$200,COLUMN(TCS_2002!L25),0))</f>
        <v/>
      </c>
      <c r="AM50" s="31" t="str">
        <f>IF(ISERROR(VLOOKUP($A50,TCS_2002!$A$1:$AC$200,COLUMN(TCS_2002!M25),0)),"",VLOOKUP($A50,TCS_2002!$A$1:$AC$200,COLUMN(TCS_2002!M25),0))</f>
        <v/>
      </c>
      <c r="AN50" s="31" t="str">
        <f>IF(ISERROR(VLOOKUP($A50,TCS_2002!$A$1:$AC$200,COLUMN(TCS_2002!N25),0)),"",VLOOKUP($A50,TCS_2002!$A$1:$AC$200,COLUMN(TCS_2002!N25),0))</f>
        <v/>
      </c>
      <c r="AO50" s="31" t="str">
        <f>IF(ISERROR(VLOOKUP($A50,TCS_2002!$A$1:$AC$200,COLUMN(TCS_2002!O25),0)),"",VLOOKUP($A50,TCS_2002!$A$1:$AC$200,COLUMN(TCS_2002!O25),0))</f>
        <v/>
      </c>
      <c r="AP50" s="31" t="str">
        <f>IF(ISERROR(VLOOKUP($A50,TCS_2002!$A$1:$AC$200,COLUMN(TCS_2002!P25),0)),"",VLOOKUP($A50,TCS_2002!$A$1:$AC$200,COLUMN(TCS_2002!P25),0))</f>
        <v/>
      </c>
      <c r="AQ50" s="31" t="str">
        <f>IF(ISERROR(VLOOKUP($A50,TCS_2002!$A$1:$AC$200,COLUMN(TCS_2002!Q25),0)),"",VLOOKUP($A50,TCS_2002!$A$1:$AC$200,COLUMN(TCS_2002!Q25),0))</f>
        <v/>
      </c>
      <c r="AR50" s="31" t="str">
        <f>IF(ISERROR(VLOOKUP($A50,TCS_2002!$A$1:$AC$200,COLUMN(TCS_2002!R25),0)),"",VLOOKUP($A50,TCS_2002!$A$1:$AC$200,COLUMN(TCS_2002!R25),0))</f>
        <v/>
      </c>
      <c r="AS50" s="31" t="str">
        <f>IF(ISERROR(VLOOKUP($A50,TCS_2002!$A$1:$AC$200,COLUMN(TCS_2002!S25),0)),"",VLOOKUP($A50,TCS_2002!$A$1:$AC$200,COLUMN(TCS_2002!S25),0))</f>
        <v/>
      </c>
      <c r="AT50" s="31" t="str">
        <f>IF(ISERROR(VLOOKUP($A50,TCS_2002!$A$1:$AC$200,COLUMN(TCS_2002!T25),0)),"",VLOOKUP($A50,TCS_2002!$A$1:$AC$200,COLUMN(TCS_2002!T25),0))</f>
        <v/>
      </c>
      <c r="AU50" s="31" t="str">
        <f>IF(ISERROR(VLOOKUP($A50,TCS_2002!$A$1:$AC$200,COLUMN(TCS_2002!U25),0)),"",VLOOKUP($A50,TCS_2002!$A$1:$AC$200,COLUMN(TCS_2002!U25),0))</f>
        <v/>
      </c>
      <c r="AV50" s="31" t="str">
        <f>IF(ISERROR(VLOOKUP($A50,TCS_2002!$A$1:$AC$200,COLUMN(TCS_2002!V25),0)),"",VLOOKUP($A50,TCS_2002!$A$1:$AC$200,COLUMN(TCS_2002!V25),0))</f>
        <v/>
      </c>
    </row>
    <row r="51" spans="1:48">
      <c r="A51" s="30" t="s">
        <v>145</v>
      </c>
      <c r="B51" s="30" t="s">
        <v>1094</v>
      </c>
      <c r="C51" s="30" t="s">
        <v>140</v>
      </c>
      <c r="D51" s="30">
        <v>2002</v>
      </c>
      <c r="E51" s="30" t="s">
        <v>1122</v>
      </c>
      <c r="F51" s="30" t="s">
        <v>83</v>
      </c>
      <c r="H51" s="30">
        <v>149</v>
      </c>
      <c r="I51" s="30">
        <v>3</v>
      </c>
      <c r="J51" s="30">
        <v>120</v>
      </c>
      <c r="K51" s="30">
        <v>80</v>
      </c>
      <c r="L51" s="30">
        <v>78</v>
      </c>
      <c r="M51" s="30">
        <f t="shared" si="0"/>
        <v>80</v>
      </c>
      <c r="N51" s="30">
        <v>21.5</v>
      </c>
      <c r="AC51" s="31" t="str">
        <f>IF(ISERROR(VLOOKUP($A51,TCS_2002!$A$1:$AC$200,COLUMN(TCS_2002!C26),0)),"",VLOOKUP($A51,TCS_2002!$A$1:$AC$200,COLUMN(TCS_2002!C26),0))</f>
        <v/>
      </c>
      <c r="AD51" s="31" t="str">
        <f>IF(ISERROR(VLOOKUP($A51,TCS_2002!$A$1:$AC$200,COLUMN(TCS_2002!D26),0)),"",VLOOKUP($A51,TCS_2002!$A$1:$AC$200,COLUMN(TCS_2002!D26),0))</f>
        <v/>
      </c>
      <c r="AE51" s="31" t="str">
        <f>IF(ISERROR(VLOOKUP($A51,TCS_2002!$A$1:$AC$200,COLUMN(TCS_2002!E26),0)),"",VLOOKUP($A51,TCS_2002!$A$1:$AC$200,COLUMN(TCS_2002!E26),0))</f>
        <v/>
      </c>
      <c r="AF51" s="31" t="str">
        <f>IF(ISERROR(VLOOKUP($A51,TCS_2002!$A$1:$AC$200,COLUMN(TCS_2002!F26),0)),"",VLOOKUP($A51,TCS_2002!$A$1:$AC$200,COLUMN(TCS_2002!F26),0))</f>
        <v/>
      </c>
      <c r="AG51" s="31" t="str">
        <f>IF(ISERROR(VLOOKUP($A51,TCS_2002!$A$1:$AC$200,COLUMN(TCS_2002!G26),0)),"",VLOOKUP($A51,TCS_2002!$A$1:$AC$200,COLUMN(TCS_2002!G26),0))</f>
        <v/>
      </c>
      <c r="AH51" s="31" t="str">
        <f>IF(ISERROR(VLOOKUP($A51,TCS_2002!$A$1:$AC$200,COLUMN(TCS_2002!H26),0)),"",VLOOKUP($A51,TCS_2002!$A$1:$AC$200,COLUMN(TCS_2002!H26),0))</f>
        <v/>
      </c>
      <c r="AI51" s="31" t="str">
        <f>IF(ISERROR(VLOOKUP($A51,TCS_2002!$A$1:$AC$200,COLUMN(TCS_2002!I26),0)),"",VLOOKUP($A51,TCS_2002!$A$1:$AC$200,COLUMN(TCS_2002!I26),0))</f>
        <v/>
      </c>
      <c r="AJ51" s="31" t="str">
        <f>IF(ISERROR(VLOOKUP($A51,TCS_2002!$A$1:$AC$200,COLUMN(TCS_2002!J26),0)),"",VLOOKUP($A51,TCS_2002!$A$1:$AC$200,COLUMN(TCS_2002!J26),0))</f>
        <v/>
      </c>
      <c r="AK51" s="31" t="str">
        <f>IF(ISERROR(VLOOKUP($A51,TCS_2002!$A$1:$AC$200,COLUMN(TCS_2002!K26),0)),"",VLOOKUP($A51,TCS_2002!$A$1:$AC$200,COLUMN(TCS_2002!K26),0))</f>
        <v/>
      </c>
      <c r="AL51" s="31" t="str">
        <f>IF(ISERROR(VLOOKUP($A51,TCS_2002!$A$1:$AC$200,COLUMN(TCS_2002!L26),0)),"",VLOOKUP($A51,TCS_2002!$A$1:$AC$200,COLUMN(TCS_2002!L26),0))</f>
        <v/>
      </c>
      <c r="AM51" s="31" t="str">
        <f>IF(ISERROR(VLOOKUP($A51,TCS_2002!$A$1:$AC$200,COLUMN(TCS_2002!M26),0)),"",VLOOKUP($A51,TCS_2002!$A$1:$AC$200,COLUMN(TCS_2002!M26),0))</f>
        <v/>
      </c>
      <c r="AN51" s="31" t="str">
        <f>IF(ISERROR(VLOOKUP($A51,TCS_2002!$A$1:$AC$200,COLUMN(TCS_2002!N26),0)),"",VLOOKUP($A51,TCS_2002!$A$1:$AC$200,COLUMN(TCS_2002!N26),0))</f>
        <v/>
      </c>
      <c r="AO51" s="31" t="str">
        <f>IF(ISERROR(VLOOKUP($A51,TCS_2002!$A$1:$AC$200,COLUMN(TCS_2002!O26),0)),"",VLOOKUP($A51,TCS_2002!$A$1:$AC$200,COLUMN(TCS_2002!O26),0))</f>
        <v/>
      </c>
      <c r="AP51" s="31" t="str">
        <f>IF(ISERROR(VLOOKUP($A51,TCS_2002!$A$1:$AC$200,COLUMN(TCS_2002!P26),0)),"",VLOOKUP($A51,TCS_2002!$A$1:$AC$200,COLUMN(TCS_2002!P26),0))</f>
        <v/>
      </c>
      <c r="AQ51" s="31" t="str">
        <f>IF(ISERROR(VLOOKUP($A51,TCS_2002!$A$1:$AC$200,COLUMN(TCS_2002!Q26),0)),"",VLOOKUP($A51,TCS_2002!$A$1:$AC$200,COLUMN(TCS_2002!Q26),0))</f>
        <v/>
      </c>
      <c r="AR51" s="31" t="str">
        <f>IF(ISERROR(VLOOKUP($A51,TCS_2002!$A$1:$AC$200,COLUMN(TCS_2002!R26),0)),"",VLOOKUP($A51,TCS_2002!$A$1:$AC$200,COLUMN(TCS_2002!R26),0))</f>
        <v/>
      </c>
      <c r="AS51" s="31" t="str">
        <f>IF(ISERROR(VLOOKUP($A51,TCS_2002!$A$1:$AC$200,COLUMN(TCS_2002!S26),0)),"",VLOOKUP($A51,TCS_2002!$A$1:$AC$200,COLUMN(TCS_2002!S26),0))</f>
        <v/>
      </c>
      <c r="AT51" s="31" t="str">
        <f>IF(ISERROR(VLOOKUP($A51,TCS_2002!$A$1:$AC$200,COLUMN(TCS_2002!T26),0)),"",VLOOKUP($A51,TCS_2002!$A$1:$AC$200,COLUMN(TCS_2002!T26),0))</f>
        <v/>
      </c>
      <c r="AU51" s="31" t="str">
        <f>IF(ISERROR(VLOOKUP($A51,TCS_2002!$A$1:$AC$200,COLUMN(TCS_2002!U26),0)),"",VLOOKUP($A51,TCS_2002!$A$1:$AC$200,COLUMN(TCS_2002!U26),0))</f>
        <v/>
      </c>
      <c r="AV51" s="31" t="str">
        <f>IF(ISERROR(VLOOKUP($A51,TCS_2002!$A$1:$AC$200,COLUMN(TCS_2002!V26),0)),"",VLOOKUP($A51,TCS_2002!$A$1:$AC$200,COLUMN(TCS_2002!V26),0))</f>
        <v/>
      </c>
    </row>
    <row r="52" spans="1:48">
      <c r="A52" s="34" t="s">
        <v>282</v>
      </c>
      <c r="B52" s="30" t="s">
        <v>1094</v>
      </c>
      <c r="C52" s="30" t="s">
        <v>275</v>
      </c>
      <c r="D52" s="30">
        <v>2002</v>
      </c>
      <c r="E52" s="30" t="s">
        <v>1123</v>
      </c>
      <c r="F52" s="30" t="s">
        <v>83</v>
      </c>
      <c r="H52" s="30">
        <v>150</v>
      </c>
      <c r="I52" s="30">
        <v>9</v>
      </c>
      <c r="J52" s="30">
        <v>121.5</v>
      </c>
      <c r="K52" s="30">
        <v>78</v>
      </c>
      <c r="L52" s="30">
        <v>78</v>
      </c>
      <c r="M52" s="30">
        <f t="shared" si="0"/>
        <v>78</v>
      </c>
      <c r="N52" s="30">
        <v>22</v>
      </c>
      <c r="AC52" s="31" t="str">
        <f>IF(ISERROR(VLOOKUP($A52,TCS_2002!$A$1:$AC$200,COLUMN(TCS_2002!C27),0)),"",VLOOKUP($A52,TCS_2002!$A$1:$AC$200,COLUMN(TCS_2002!C27),0))</f>
        <v/>
      </c>
      <c r="AD52" s="31" t="str">
        <f>IF(ISERROR(VLOOKUP($A52,TCS_2002!$A$1:$AC$200,COLUMN(TCS_2002!D27),0)),"",VLOOKUP($A52,TCS_2002!$A$1:$AC$200,COLUMN(TCS_2002!D27),0))</f>
        <v/>
      </c>
      <c r="AE52" s="31" t="str">
        <f>IF(ISERROR(VLOOKUP($A52,TCS_2002!$A$1:$AC$200,COLUMN(TCS_2002!E27),0)),"",VLOOKUP($A52,TCS_2002!$A$1:$AC$200,COLUMN(TCS_2002!E27),0))</f>
        <v/>
      </c>
      <c r="AF52" s="31" t="str">
        <f>IF(ISERROR(VLOOKUP($A52,TCS_2002!$A$1:$AC$200,COLUMN(TCS_2002!F27),0)),"",VLOOKUP($A52,TCS_2002!$A$1:$AC$200,COLUMN(TCS_2002!F27),0))</f>
        <v/>
      </c>
      <c r="AG52" s="31" t="str">
        <f>IF(ISERROR(VLOOKUP($A52,TCS_2002!$A$1:$AC$200,COLUMN(TCS_2002!G27),0)),"",VLOOKUP($A52,TCS_2002!$A$1:$AC$200,COLUMN(TCS_2002!G27),0))</f>
        <v/>
      </c>
      <c r="AH52" s="31" t="str">
        <f>IF(ISERROR(VLOOKUP($A52,TCS_2002!$A$1:$AC$200,COLUMN(TCS_2002!H27),0)),"",VLOOKUP($A52,TCS_2002!$A$1:$AC$200,COLUMN(TCS_2002!H27),0))</f>
        <v/>
      </c>
      <c r="AI52" s="31" t="str">
        <f>IF(ISERROR(VLOOKUP($A52,TCS_2002!$A$1:$AC$200,COLUMN(TCS_2002!I27),0)),"",VLOOKUP($A52,TCS_2002!$A$1:$AC$200,COLUMN(TCS_2002!I27),0))</f>
        <v/>
      </c>
      <c r="AJ52" s="31" t="str">
        <f>IF(ISERROR(VLOOKUP($A52,TCS_2002!$A$1:$AC$200,COLUMN(TCS_2002!J27),0)),"",VLOOKUP($A52,TCS_2002!$A$1:$AC$200,COLUMN(TCS_2002!J27),0))</f>
        <v/>
      </c>
      <c r="AK52" s="31" t="str">
        <f>IF(ISERROR(VLOOKUP($A52,TCS_2002!$A$1:$AC$200,COLUMN(TCS_2002!K27),0)),"",VLOOKUP($A52,TCS_2002!$A$1:$AC$200,COLUMN(TCS_2002!K27),0))</f>
        <v/>
      </c>
      <c r="AL52" s="31" t="str">
        <f>IF(ISERROR(VLOOKUP($A52,TCS_2002!$A$1:$AC$200,COLUMN(TCS_2002!L27),0)),"",VLOOKUP($A52,TCS_2002!$A$1:$AC$200,COLUMN(TCS_2002!L27),0))</f>
        <v/>
      </c>
      <c r="AM52" s="31" t="str">
        <f>IF(ISERROR(VLOOKUP($A52,TCS_2002!$A$1:$AC$200,COLUMN(TCS_2002!M27),0)),"",VLOOKUP($A52,TCS_2002!$A$1:$AC$200,COLUMN(TCS_2002!M27),0))</f>
        <v/>
      </c>
      <c r="AN52" s="31" t="str">
        <f>IF(ISERROR(VLOOKUP($A52,TCS_2002!$A$1:$AC$200,COLUMN(TCS_2002!N27),0)),"",VLOOKUP($A52,TCS_2002!$A$1:$AC$200,COLUMN(TCS_2002!N27),0))</f>
        <v/>
      </c>
      <c r="AO52" s="31" t="str">
        <f>IF(ISERROR(VLOOKUP($A52,TCS_2002!$A$1:$AC$200,COLUMN(TCS_2002!O27),0)),"",VLOOKUP($A52,TCS_2002!$A$1:$AC$200,COLUMN(TCS_2002!O27),0))</f>
        <v/>
      </c>
      <c r="AP52" s="31" t="str">
        <f>IF(ISERROR(VLOOKUP($A52,TCS_2002!$A$1:$AC$200,COLUMN(TCS_2002!P27),0)),"",VLOOKUP($A52,TCS_2002!$A$1:$AC$200,COLUMN(TCS_2002!P27),0))</f>
        <v/>
      </c>
      <c r="AQ52" s="31" t="str">
        <f>IF(ISERROR(VLOOKUP($A52,TCS_2002!$A$1:$AC$200,COLUMN(TCS_2002!Q27),0)),"",VLOOKUP($A52,TCS_2002!$A$1:$AC$200,COLUMN(TCS_2002!Q27),0))</f>
        <v/>
      </c>
      <c r="AR52" s="31" t="str">
        <f>IF(ISERROR(VLOOKUP($A52,TCS_2002!$A$1:$AC$200,COLUMN(TCS_2002!R27),0)),"",VLOOKUP($A52,TCS_2002!$A$1:$AC$200,COLUMN(TCS_2002!R27),0))</f>
        <v/>
      </c>
      <c r="AS52" s="31" t="str">
        <f>IF(ISERROR(VLOOKUP($A52,TCS_2002!$A$1:$AC$200,COLUMN(TCS_2002!S27),0)),"",VLOOKUP($A52,TCS_2002!$A$1:$AC$200,COLUMN(TCS_2002!S27),0))</f>
        <v/>
      </c>
      <c r="AT52" s="31" t="str">
        <f>IF(ISERROR(VLOOKUP($A52,TCS_2002!$A$1:$AC$200,COLUMN(TCS_2002!T27),0)),"",VLOOKUP($A52,TCS_2002!$A$1:$AC$200,COLUMN(TCS_2002!T27),0))</f>
        <v/>
      </c>
      <c r="AU52" s="31" t="str">
        <f>IF(ISERROR(VLOOKUP($A52,TCS_2002!$A$1:$AC$200,COLUMN(TCS_2002!U27),0)),"",VLOOKUP($A52,TCS_2002!$A$1:$AC$200,COLUMN(TCS_2002!U27),0))</f>
        <v/>
      </c>
      <c r="AV52" s="31" t="str">
        <f>IF(ISERROR(VLOOKUP($A52,TCS_2002!$A$1:$AC$200,COLUMN(TCS_2002!V27),0)),"",VLOOKUP($A52,TCS_2002!$A$1:$AC$200,COLUMN(TCS_2002!V27),0))</f>
        <v/>
      </c>
    </row>
    <row r="53" spans="1:48" s="34" customFormat="1">
      <c r="A53" s="33" t="s">
        <v>231</v>
      </c>
      <c r="B53" s="30" t="s">
        <v>1094</v>
      </c>
      <c r="C53" s="33" t="s">
        <v>232</v>
      </c>
      <c r="D53" s="30">
        <v>2002</v>
      </c>
      <c r="E53" s="30" t="s">
        <v>1124</v>
      </c>
      <c r="F53" s="33" t="s">
        <v>83</v>
      </c>
      <c r="G53" s="33"/>
      <c r="H53" s="33">
        <v>148</v>
      </c>
      <c r="I53" s="33">
        <v>5</v>
      </c>
      <c r="J53" s="30">
        <v>116.5</v>
      </c>
      <c r="K53" s="30">
        <v>76</v>
      </c>
      <c r="L53" s="30">
        <v>76</v>
      </c>
      <c r="M53" s="30">
        <f t="shared" si="0"/>
        <v>76</v>
      </c>
      <c r="N53" s="33">
        <v>21</v>
      </c>
      <c r="AC53" s="31" t="str">
        <f>IF(ISERROR(VLOOKUP($A53,TCS_2002!$A$1:$AC$200,COLUMN(TCS_2002!C28),0)),"",VLOOKUP($A53,TCS_2002!$A$1:$AC$200,COLUMN(TCS_2002!C28),0))</f>
        <v/>
      </c>
      <c r="AD53" s="31" t="str">
        <f>IF(ISERROR(VLOOKUP($A53,TCS_2002!$A$1:$AC$200,COLUMN(TCS_2002!D28),0)),"",VLOOKUP($A53,TCS_2002!$A$1:$AC$200,COLUMN(TCS_2002!D28),0))</f>
        <v/>
      </c>
      <c r="AE53" s="31" t="str">
        <f>IF(ISERROR(VLOOKUP($A53,TCS_2002!$A$1:$AC$200,COLUMN(TCS_2002!E28),0)),"",VLOOKUP($A53,TCS_2002!$A$1:$AC$200,COLUMN(TCS_2002!E28),0))</f>
        <v/>
      </c>
      <c r="AF53" s="31" t="str">
        <f>IF(ISERROR(VLOOKUP($A53,TCS_2002!$A$1:$AC$200,COLUMN(TCS_2002!F28),0)),"",VLOOKUP($A53,TCS_2002!$A$1:$AC$200,COLUMN(TCS_2002!F28),0))</f>
        <v/>
      </c>
      <c r="AG53" s="31" t="str">
        <f>IF(ISERROR(VLOOKUP($A53,TCS_2002!$A$1:$AC$200,COLUMN(TCS_2002!G28),0)),"",VLOOKUP($A53,TCS_2002!$A$1:$AC$200,COLUMN(TCS_2002!G28),0))</f>
        <v/>
      </c>
      <c r="AH53" s="31" t="str">
        <f>IF(ISERROR(VLOOKUP($A53,TCS_2002!$A$1:$AC$200,COLUMN(TCS_2002!H28),0)),"",VLOOKUP($A53,TCS_2002!$A$1:$AC$200,COLUMN(TCS_2002!H28),0))</f>
        <v/>
      </c>
      <c r="AI53" s="31" t="str">
        <f>IF(ISERROR(VLOOKUP($A53,TCS_2002!$A$1:$AC$200,COLUMN(TCS_2002!I28),0)),"",VLOOKUP($A53,TCS_2002!$A$1:$AC$200,COLUMN(TCS_2002!I28),0))</f>
        <v/>
      </c>
      <c r="AJ53" s="31" t="str">
        <f>IF(ISERROR(VLOOKUP($A53,TCS_2002!$A$1:$AC$200,COLUMN(TCS_2002!J28),0)),"",VLOOKUP($A53,TCS_2002!$A$1:$AC$200,COLUMN(TCS_2002!J28),0))</f>
        <v/>
      </c>
      <c r="AK53" s="31" t="str">
        <f>IF(ISERROR(VLOOKUP($A53,TCS_2002!$A$1:$AC$200,COLUMN(TCS_2002!K28),0)),"",VLOOKUP($A53,TCS_2002!$A$1:$AC$200,COLUMN(TCS_2002!K28),0))</f>
        <v/>
      </c>
      <c r="AL53" s="31" t="str">
        <f>IF(ISERROR(VLOOKUP($A53,TCS_2002!$A$1:$AC$200,COLUMN(TCS_2002!L28),0)),"",VLOOKUP($A53,TCS_2002!$A$1:$AC$200,COLUMN(TCS_2002!L28),0))</f>
        <v/>
      </c>
      <c r="AM53" s="31" t="str">
        <f>IF(ISERROR(VLOOKUP($A53,TCS_2002!$A$1:$AC$200,COLUMN(TCS_2002!M28),0)),"",VLOOKUP($A53,TCS_2002!$A$1:$AC$200,COLUMN(TCS_2002!M28),0))</f>
        <v/>
      </c>
      <c r="AN53" s="31" t="str">
        <f>IF(ISERROR(VLOOKUP($A53,TCS_2002!$A$1:$AC$200,COLUMN(TCS_2002!N28),0)),"",VLOOKUP($A53,TCS_2002!$A$1:$AC$200,COLUMN(TCS_2002!N28),0))</f>
        <v/>
      </c>
      <c r="AO53" s="31" t="str">
        <f>IF(ISERROR(VLOOKUP($A53,TCS_2002!$A$1:$AC$200,COLUMN(TCS_2002!O28),0)),"",VLOOKUP($A53,TCS_2002!$A$1:$AC$200,COLUMN(TCS_2002!O28),0))</f>
        <v/>
      </c>
      <c r="AP53" s="31" t="str">
        <f>IF(ISERROR(VLOOKUP($A53,TCS_2002!$A$1:$AC$200,COLUMN(TCS_2002!P28),0)),"",VLOOKUP($A53,TCS_2002!$A$1:$AC$200,COLUMN(TCS_2002!P28),0))</f>
        <v/>
      </c>
      <c r="AQ53" s="31" t="str">
        <f>IF(ISERROR(VLOOKUP($A53,TCS_2002!$A$1:$AC$200,COLUMN(TCS_2002!Q28),0)),"",VLOOKUP($A53,TCS_2002!$A$1:$AC$200,COLUMN(TCS_2002!Q28),0))</f>
        <v/>
      </c>
      <c r="AR53" s="31" t="str">
        <f>IF(ISERROR(VLOOKUP($A53,TCS_2002!$A$1:$AC$200,COLUMN(TCS_2002!R28),0)),"",VLOOKUP($A53,TCS_2002!$A$1:$AC$200,COLUMN(TCS_2002!R28),0))</f>
        <v/>
      </c>
      <c r="AS53" s="31" t="str">
        <f>IF(ISERROR(VLOOKUP($A53,TCS_2002!$A$1:$AC$200,COLUMN(TCS_2002!S28),0)),"",VLOOKUP($A53,TCS_2002!$A$1:$AC$200,COLUMN(TCS_2002!S28),0))</f>
        <v/>
      </c>
      <c r="AT53" s="31" t="str">
        <f>IF(ISERROR(VLOOKUP($A53,TCS_2002!$A$1:$AC$200,COLUMN(TCS_2002!T28),0)),"",VLOOKUP($A53,TCS_2002!$A$1:$AC$200,COLUMN(TCS_2002!T28),0))</f>
        <v/>
      </c>
      <c r="AU53" s="31" t="str">
        <f>IF(ISERROR(VLOOKUP($A53,TCS_2002!$A$1:$AC$200,COLUMN(TCS_2002!U28),0)),"",VLOOKUP($A53,TCS_2002!$A$1:$AC$200,COLUMN(TCS_2002!U28),0))</f>
        <v/>
      </c>
      <c r="AV53" s="31" t="str">
        <f>IF(ISERROR(VLOOKUP($A53,TCS_2002!$A$1:$AC$200,COLUMN(TCS_2002!V28),0)),"",VLOOKUP($A53,TCS_2002!$A$1:$AC$200,COLUMN(TCS_2002!V28),0))</f>
        <v/>
      </c>
    </row>
    <row r="54" spans="1:48">
      <c r="A54" s="30" t="s">
        <v>508</v>
      </c>
      <c r="B54" s="30" t="s">
        <v>1094</v>
      </c>
      <c r="C54" s="30" t="s">
        <v>85</v>
      </c>
      <c r="D54" s="30">
        <v>2002</v>
      </c>
      <c r="E54" s="30" t="s">
        <v>1125</v>
      </c>
      <c r="F54" s="30" t="s">
        <v>92</v>
      </c>
      <c r="H54" s="30">
        <v>148</v>
      </c>
      <c r="I54" s="30">
        <v>4</v>
      </c>
      <c r="M54" s="30" t="str">
        <f t="shared" si="0"/>
        <v/>
      </c>
      <c r="AC54" s="31" t="str">
        <f>IF(ISERROR(VLOOKUP($A54,TCS_2002!$A$1:$AC$200,COLUMN(TCS_2002!C29),0)),"",VLOOKUP($A54,TCS_2002!$A$1:$AC$200,COLUMN(TCS_2002!C29),0))</f>
        <v/>
      </c>
      <c r="AD54" s="31" t="str">
        <f>IF(ISERROR(VLOOKUP($A54,TCS_2002!$A$1:$AC$200,COLUMN(TCS_2002!D29),0)),"",VLOOKUP($A54,TCS_2002!$A$1:$AC$200,COLUMN(TCS_2002!D29),0))</f>
        <v/>
      </c>
      <c r="AE54" s="31" t="str">
        <f>IF(ISERROR(VLOOKUP($A54,TCS_2002!$A$1:$AC$200,COLUMN(TCS_2002!E29),0)),"",VLOOKUP($A54,TCS_2002!$A$1:$AC$200,COLUMN(TCS_2002!E29),0))</f>
        <v/>
      </c>
      <c r="AF54" s="31" t="str">
        <f>IF(ISERROR(VLOOKUP($A54,TCS_2002!$A$1:$AC$200,COLUMN(TCS_2002!F29),0)),"",VLOOKUP($A54,TCS_2002!$A$1:$AC$200,COLUMN(TCS_2002!F29),0))</f>
        <v/>
      </c>
      <c r="AG54" s="31" t="str">
        <f>IF(ISERROR(VLOOKUP($A54,TCS_2002!$A$1:$AC$200,COLUMN(TCS_2002!G29),0)),"",VLOOKUP($A54,TCS_2002!$A$1:$AC$200,COLUMN(TCS_2002!G29),0))</f>
        <v/>
      </c>
      <c r="AH54" s="31" t="str">
        <f>IF(ISERROR(VLOOKUP($A54,TCS_2002!$A$1:$AC$200,COLUMN(TCS_2002!H29),0)),"",VLOOKUP($A54,TCS_2002!$A$1:$AC$200,COLUMN(TCS_2002!H29),0))</f>
        <v/>
      </c>
      <c r="AI54" s="31" t="str">
        <f>IF(ISERROR(VLOOKUP($A54,TCS_2002!$A$1:$AC$200,COLUMN(TCS_2002!I29),0)),"",VLOOKUP($A54,TCS_2002!$A$1:$AC$200,COLUMN(TCS_2002!I29),0))</f>
        <v/>
      </c>
      <c r="AJ54" s="31" t="str">
        <f>IF(ISERROR(VLOOKUP($A54,TCS_2002!$A$1:$AC$200,COLUMN(TCS_2002!J29),0)),"",VLOOKUP($A54,TCS_2002!$A$1:$AC$200,COLUMN(TCS_2002!J29),0))</f>
        <v/>
      </c>
      <c r="AK54" s="31" t="str">
        <f>IF(ISERROR(VLOOKUP($A54,TCS_2002!$A$1:$AC$200,COLUMN(TCS_2002!K29),0)),"",VLOOKUP($A54,TCS_2002!$A$1:$AC$200,COLUMN(TCS_2002!K29),0))</f>
        <v/>
      </c>
      <c r="AL54" s="31" t="str">
        <f>IF(ISERROR(VLOOKUP($A54,TCS_2002!$A$1:$AC$200,COLUMN(TCS_2002!L29),0)),"",VLOOKUP($A54,TCS_2002!$A$1:$AC$200,COLUMN(TCS_2002!L29),0))</f>
        <v/>
      </c>
      <c r="AM54" s="31" t="str">
        <f>IF(ISERROR(VLOOKUP($A54,TCS_2002!$A$1:$AC$200,COLUMN(TCS_2002!M29),0)),"",VLOOKUP($A54,TCS_2002!$A$1:$AC$200,COLUMN(TCS_2002!M29),0))</f>
        <v/>
      </c>
      <c r="AN54" s="31" t="str">
        <f>IF(ISERROR(VLOOKUP($A54,TCS_2002!$A$1:$AC$200,COLUMN(TCS_2002!N29),0)),"",VLOOKUP($A54,TCS_2002!$A$1:$AC$200,COLUMN(TCS_2002!N29),0))</f>
        <v/>
      </c>
      <c r="AO54" s="31" t="str">
        <f>IF(ISERROR(VLOOKUP($A54,TCS_2002!$A$1:$AC$200,COLUMN(TCS_2002!O29),0)),"",VLOOKUP($A54,TCS_2002!$A$1:$AC$200,COLUMN(TCS_2002!O29),0))</f>
        <v/>
      </c>
      <c r="AP54" s="31" t="str">
        <f>IF(ISERROR(VLOOKUP($A54,TCS_2002!$A$1:$AC$200,COLUMN(TCS_2002!P29),0)),"",VLOOKUP($A54,TCS_2002!$A$1:$AC$200,COLUMN(TCS_2002!P29),0))</f>
        <v/>
      </c>
      <c r="AQ54" s="31" t="str">
        <f>IF(ISERROR(VLOOKUP($A54,TCS_2002!$A$1:$AC$200,COLUMN(TCS_2002!Q29),0)),"",VLOOKUP($A54,TCS_2002!$A$1:$AC$200,COLUMN(TCS_2002!Q29),0))</f>
        <v/>
      </c>
      <c r="AR54" s="31" t="str">
        <f>IF(ISERROR(VLOOKUP($A54,TCS_2002!$A$1:$AC$200,COLUMN(TCS_2002!R29),0)),"",VLOOKUP($A54,TCS_2002!$A$1:$AC$200,COLUMN(TCS_2002!R29),0))</f>
        <v/>
      </c>
      <c r="AS54" s="31" t="str">
        <f>IF(ISERROR(VLOOKUP($A54,TCS_2002!$A$1:$AC$200,COLUMN(TCS_2002!S29),0)),"",VLOOKUP($A54,TCS_2002!$A$1:$AC$200,COLUMN(TCS_2002!S29),0))</f>
        <v/>
      </c>
      <c r="AT54" s="31" t="str">
        <f>IF(ISERROR(VLOOKUP($A54,TCS_2002!$A$1:$AC$200,COLUMN(TCS_2002!T29),0)),"",VLOOKUP($A54,TCS_2002!$A$1:$AC$200,COLUMN(TCS_2002!T29),0))</f>
        <v/>
      </c>
      <c r="AU54" s="31" t="str">
        <f>IF(ISERROR(VLOOKUP($A54,TCS_2002!$A$1:$AC$200,COLUMN(TCS_2002!U29),0)),"",VLOOKUP($A54,TCS_2002!$A$1:$AC$200,COLUMN(TCS_2002!U29),0))</f>
        <v/>
      </c>
      <c r="AV54" s="31" t="str">
        <f>IF(ISERROR(VLOOKUP($A54,TCS_2002!$A$1:$AC$200,COLUMN(TCS_2002!V29),0)),"",VLOOKUP($A54,TCS_2002!$A$1:$AC$200,COLUMN(TCS_2002!V29),0))</f>
        <v/>
      </c>
    </row>
    <row r="55" spans="1:48" s="34" customFormat="1">
      <c r="A55" s="30" t="s">
        <v>146</v>
      </c>
      <c r="B55" s="30" t="s">
        <v>1094</v>
      </c>
      <c r="C55" s="30" t="s">
        <v>140</v>
      </c>
      <c r="D55" s="30">
        <v>2002</v>
      </c>
      <c r="E55" s="30" t="s">
        <v>1126</v>
      </c>
      <c r="F55" s="30" t="s">
        <v>92</v>
      </c>
      <c r="G55" s="30"/>
      <c r="H55" s="30">
        <v>153</v>
      </c>
      <c r="I55" s="30">
        <v>2</v>
      </c>
      <c r="J55" s="30">
        <v>123</v>
      </c>
      <c r="K55" s="30">
        <v>93.5</v>
      </c>
      <c r="L55" s="30">
        <v>93</v>
      </c>
      <c r="M55" s="30">
        <f t="shared" si="0"/>
        <v>93.5</v>
      </c>
      <c r="N55" s="30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 t="str">
        <f>IF(ISERROR(VLOOKUP($A55,TCS_2002!$A$1:$AC$200,COLUMN(TCS_2002!C30),0)),"",VLOOKUP($A55,TCS_2002!$A$1:$AC$200,COLUMN(TCS_2002!C30),0))</f>
        <v/>
      </c>
      <c r="AD55" s="31" t="str">
        <f>IF(ISERROR(VLOOKUP($A55,TCS_2002!$A$1:$AC$200,COLUMN(TCS_2002!D30),0)),"",VLOOKUP($A55,TCS_2002!$A$1:$AC$200,COLUMN(TCS_2002!D30),0))</f>
        <v/>
      </c>
      <c r="AE55" s="31" t="str">
        <f>IF(ISERROR(VLOOKUP($A55,TCS_2002!$A$1:$AC$200,COLUMN(TCS_2002!E30),0)),"",VLOOKUP($A55,TCS_2002!$A$1:$AC$200,COLUMN(TCS_2002!E30),0))</f>
        <v/>
      </c>
      <c r="AF55" s="31" t="str">
        <f>IF(ISERROR(VLOOKUP($A55,TCS_2002!$A$1:$AC$200,COLUMN(TCS_2002!F30),0)),"",VLOOKUP($A55,TCS_2002!$A$1:$AC$200,COLUMN(TCS_2002!F30),0))</f>
        <v/>
      </c>
      <c r="AG55" s="31" t="str">
        <f>IF(ISERROR(VLOOKUP($A55,TCS_2002!$A$1:$AC$200,COLUMN(TCS_2002!G30),0)),"",VLOOKUP($A55,TCS_2002!$A$1:$AC$200,COLUMN(TCS_2002!G30),0))</f>
        <v/>
      </c>
      <c r="AH55" s="31" t="str">
        <f>IF(ISERROR(VLOOKUP($A55,TCS_2002!$A$1:$AC$200,COLUMN(TCS_2002!H30),0)),"",VLOOKUP($A55,TCS_2002!$A$1:$AC$200,COLUMN(TCS_2002!H30),0))</f>
        <v/>
      </c>
      <c r="AI55" s="31" t="str">
        <f>IF(ISERROR(VLOOKUP($A55,TCS_2002!$A$1:$AC$200,COLUMN(TCS_2002!I30),0)),"",VLOOKUP($A55,TCS_2002!$A$1:$AC$200,COLUMN(TCS_2002!I30),0))</f>
        <v/>
      </c>
      <c r="AJ55" s="31" t="str">
        <f>IF(ISERROR(VLOOKUP($A55,TCS_2002!$A$1:$AC$200,COLUMN(TCS_2002!J30),0)),"",VLOOKUP($A55,TCS_2002!$A$1:$AC$200,COLUMN(TCS_2002!J30),0))</f>
        <v/>
      </c>
      <c r="AK55" s="31" t="str">
        <f>IF(ISERROR(VLOOKUP($A55,TCS_2002!$A$1:$AC$200,COLUMN(TCS_2002!K30),0)),"",VLOOKUP($A55,TCS_2002!$A$1:$AC$200,COLUMN(TCS_2002!K30),0))</f>
        <v/>
      </c>
      <c r="AL55" s="31" t="str">
        <f>IF(ISERROR(VLOOKUP($A55,TCS_2002!$A$1:$AC$200,COLUMN(TCS_2002!L30),0)),"",VLOOKUP($A55,TCS_2002!$A$1:$AC$200,COLUMN(TCS_2002!L30),0))</f>
        <v/>
      </c>
      <c r="AM55" s="31" t="str">
        <f>IF(ISERROR(VLOOKUP($A55,TCS_2002!$A$1:$AC$200,COLUMN(TCS_2002!M30),0)),"",VLOOKUP($A55,TCS_2002!$A$1:$AC$200,COLUMN(TCS_2002!M30),0))</f>
        <v/>
      </c>
      <c r="AN55" s="31" t="str">
        <f>IF(ISERROR(VLOOKUP($A55,TCS_2002!$A$1:$AC$200,COLUMN(TCS_2002!N30),0)),"",VLOOKUP($A55,TCS_2002!$A$1:$AC$200,COLUMN(TCS_2002!N30),0))</f>
        <v/>
      </c>
      <c r="AO55" s="31" t="str">
        <f>IF(ISERROR(VLOOKUP($A55,TCS_2002!$A$1:$AC$200,COLUMN(TCS_2002!O30),0)),"",VLOOKUP($A55,TCS_2002!$A$1:$AC$200,COLUMN(TCS_2002!O30),0))</f>
        <v/>
      </c>
      <c r="AP55" s="31" t="str">
        <f>IF(ISERROR(VLOOKUP($A55,TCS_2002!$A$1:$AC$200,COLUMN(TCS_2002!P30),0)),"",VLOOKUP($A55,TCS_2002!$A$1:$AC$200,COLUMN(TCS_2002!P30),0))</f>
        <v/>
      </c>
      <c r="AQ55" s="31" t="str">
        <f>IF(ISERROR(VLOOKUP($A55,TCS_2002!$A$1:$AC$200,COLUMN(TCS_2002!Q30),0)),"",VLOOKUP($A55,TCS_2002!$A$1:$AC$200,COLUMN(TCS_2002!Q30),0))</f>
        <v/>
      </c>
      <c r="AR55" s="31" t="str">
        <f>IF(ISERROR(VLOOKUP($A55,TCS_2002!$A$1:$AC$200,COLUMN(TCS_2002!R30),0)),"",VLOOKUP($A55,TCS_2002!$A$1:$AC$200,COLUMN(TCS_2002!R30),0))</f>
        <v/>
      </c>
      <c r="AS55" s="31" t="str">
        <f>IF(ISERROR(VLOOKUP($A55,TCS_2002!$A$1:$AC$200,COLUMN(TCS_2002!S30),0)),"",VLOOKUP($A55,TCS_2002!$A$1:$AC$200,COLUMN(TCS_2002!S30),0))</f>
        <v/>
      </c>
      <c r="AT55" s="31" t="str">
        <f>IF(ISERROR(VLOOKUP($A55,TCS_2002!$A$1:$AC$200,COLUMN(TCS_2002!T30),0)),"",VLOOKUP($A55,TCS_2002!$A$1:$AC$200,COLUMN(TCS_2002!T30),0))</f>
        <v/>
      </c>
      <c r="AU55" s="31" t="str">
        <f>IF(ISERROR(VLOOKUP($A55,TCS_2002!$A$1:$AC$200,COLUMN(TCS_2002!U30),0)),"",VLOOKUP($A55,TCS_2002!$A$1:$AC$200,COLUMN(TCS_2002!U30),0))</f>
        <v/>
      </c>
      <c r="AV55" s="31" t="str">
        <f>IF(ISERROR(VLOOKUP($A55,TCS_2002!$A$1:$AC$200,COLUMN(TCS_2002!V30),0)),"",VLOOKUP($A55,TCS_2002!$A$1:$AC$200,COLUMN(TCS_2002!V30),0))</f>
        <v/>
      </c>
    </row>
    <row r="56" spans="1:48" s="34" customFormat="1">
      <c r="A56" s="30" t="s">
        <v>147</v>
      </c>
      <c r="B56" s="30" t="s">
        <v>1094</v>
      </c>
      <c r="C56" s="30" t="s">
        <v>140</v>
      </c>
      <c r="D56" s="30">
        <v>2002</v>
      </c>
      <c r="E56" s="30" t="s">
        <v>1127</v>
      </c>
      <c r="F56" s="30" t="s">
        <v>92</v>
      </c>
      <c r="G56" s="30"/>
      <c r="H56" s="30">
        <v>148</v>
      </c>
      <c r="I56" s="30">
        <v>5</v>
      </c>
      <c r="J56" s="30"/>
      <c r="K56" s="30"/>
      <c r="L56" s="30"/>
      <c r="M56" s="30" t="str">
        <f t="shared" si="0"/>
        <v/>
      </c>
      <c r="N56" s="30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 t="str">
        <f>IF(ISERROR(VLOOKUP($A56,TCS_2002!$A$1:$AC$200,COLUMN(TCS_2002!C31),0)),"",VLOOKUP($A56,TCS_2002!$A$1:$AC$200,COLUMN(TCS_2002!C31),0))</f>
        <v/>
      </c>
      <c r="AD56" s="31" t="str">
        <f>IF(ISERROR(VLOOKUP($A56,TCS_2002!$A$1:$AC$200,COLUMN(TCS_2002!D31),0)),"",VLOOKUP($A56,TCS_2002!$A$1:$AC$200,COLUMN(TCS_2002!D31),0))</f>
        <v/>
      </c>
      <c r="AE56" s="31" t="str">
        <f>IF(ISERROR(VLOOKUP($A56,TCS_2002!$A$1:$AC$200,COLUMN(TCS_2002!E31),0)),"",VLOOKUP($A56,TCS_2002!$A$1:$AC$200,COLUMN(TCS_2002!E31),0))</f>
        <v/>
      </c>
      <c r="AF56" s="31" t="str">
        <f>IF(ISERROR(VLOOKUP($A56,TCS_2002!$A$1:$AC$200,COLUMN(TCS_2002!F31),0)),"",VLOOKUP($A56,TCS_2002!$A$1:$AC$200,COLUMN(TCS_2002!F31),0))</f>
        <v/>
      </c>
      <c r="AG56" s="31" t="str">
        <f>IF(ISERROR(VLOOKUP($A56,TCS_2002!$A$1:$AC$200,COLUMN(TCS_2002!G31),0)),"",VLOOKUP($A56,TCS_2002!$A$1:$AC$200,COLUMN(TCS_2002!G31),0))</f>
        <v/>
      </c>
      <c r="AH56" s="31" t="str">
        <f>IF(ISERROR(VLOOKUP($A56,TCS_2002!$A$1:$AC$200,COLUMN(TCS_2002!H31),0)),"",VLOOKUP($A56,TCS_2002!$A$1:$AC$200,COLUMN(TCS_2002!H31),0))</f>
        <v/>
      </c>
      <c r="AI56" s="31" t="str">
        <f>IF(ISERROR(VLOOKUP($A56,TCS_2002!$A$1:$AC$200,COLUMN(TCS_2002!I31),0)),"",VLOOKUP($A56,TCS_2002!$A$1:$AC$200,COLUMN(TCS_2002!I31),0))</f>
        <v/>
      </c>
      <c r="AJ56" s="31" t="str">
        <f>IF(ISERROR(VLOOKUP($A56,TCS_2002!$A$1:$AC$200,COLUMN(TCS_2002!J31),0)),"",VLOOKUP($A56,TCS_2002!$A$1:$AC$200,COLUMN(TCS_2002!J31),0))</f>
        <v/>
      </c>
      <c r="AK56" s="31" t="str">
        <f>IF(ISERROR(VLOOKUP($A56,TCS_2002!$A$1:$AC$200,COLUMN(TCS_2002!K31),0)),"",VLOOKUP($A56,TCS_2002!$A$1:$AC$200,COLUMN(TCS_2002!K31),0))</f>
        <v/>
      </c>
      <c r="AL56" s="31" t="str">
        <f>IF(ISERROR(VLOOKUP($A56,TCS_2002!$A$1:$AC$200,COLUMN(TCS_2002!L31),0)),"",VLOOKUP($A56,TCS_2002!$A$1:$AC$200,COLUMN(TCS_2002!L31),0))</f>
        <v/>
      </c>
      <c r="AM56" s="31" t="str">
        <f>IF(ISERROR(VLOOKUP($A56,TCS_2002!$A$1:$AC$200,COLUMN(TCS_2002!M31),0)),"",VLOOKUP($A56,TCS_2002!$A$1:$AC$200,COLUMN(TCS_2002!M31),0))</f>
        <v/>
      </c>
      <c r="AN56" s="31" t="str">
        <f>IF(ISERROR(VLOOKUP($A56,TCS_2002!$A$1:$AC$200,COLUMN(TCS_2002!N31),0)),"",VLOOKUP($A56,TCS_2002!$A$1:$AC$200,COLUMN(TCS_2002!N31),0))</f>
        <v/>
      </c>
      <c r="AO56" s="31" t="str">
        <f>IF(ISERROR(VLOOKUP($A56,TCS_2002!$A$1:$AC$200,COLUMN(TCS_2002!O31),0)),"",VLOOKUP($A56,TCS_2002!$A$1:$AC$200,COLUMN(TCS_2002!O31),0))</f>
        <v/>
      </c>
      <c r="AP56" s="31" t="str">
        <f>IF(ISERROR(VLOOKUP($A56,TCS_2002!$A$1:$AC$200,COLUMN(TCS_2002!P31),0)),"",VLOOKUP($A56,TCS_2002!$A$1:$AC$200,COLUMN(TCS_2002!P31),0))</f>
        <v/>
      </c>
      <c r="AQ56" s="31" t="str">
        <f>IF(ISERROR(VLOOKUP($A56,TCS_2002!$A$1:$AC$200,COLUMN(TCS_2002!Q31),0)),"",VLOOKUP($A56,TCS_2002!$A$1:$AC$200,COLUMN(TCS_2002!Q31),0))</f>
        <v/>
      </c>
      <c r="AR56" s="31" t="str">
        <f>IF(ISERROR(VLOOKUP($A56,TCS_2002!$A$1:$AC$200,COLUMN(TCS_2002!R31),0)),"",VLOOKUP($A56,TCS_2002!$A$1:$AC$200,COLUMN(TCS_2002!R31),0))</f>
        <v/>
      </c>
      <c r="AS56" s="31" t="str">
        <f>IF(ISERROR(VLOOKUP($A56,TCS_2002!$A$1:$AC$200,COLUMN(TCS_2002!S31),0)),"",VLOOKUP($A56,TCS_2002!$A$1:$AC$200,COLUMN(TCS_2002!S31),0))</f>
        <v/>
      </c>
      <c r="AT56" s="31" t="str">
        <f>IF(ISERROR(VLOOKUP($A56,TCS_2002!$A$1:$AC$200,COLUMN(TCS_2002!T31),0)),"",VLOOKUP($A56,TCS_2002!$A$1:$AC$200,COLUMN(TCS_2002!T31),0))</f>
        <v/>
      </c>
      <c r="AU56" s="31" t="str">
        <f>IF(ISERROR(VLOOKUP($A56,TCS_2002!$A$1:$AC$200,COLUMN(TCS_2002!U31),0)),"",VLOOKUP($A56,TCS_2002!$A$1:$AC$200,COLUMN(TCS_2002!U31),0))</f>
        <v/>
      </c>
      <c r="AV56" s="31" t="str">
        <f>IF(ISERROR(VLOOKUP($A56,TCS_2002!$A$1:$AC$200,COLUMN(TCS_2002!V31),0)),"",VLOOKUP($A56,TCS_2002!$A$1:$AC$200,COLUMN(TCS_2002!V31),0))</f>
        <v/>
      </c>
    </row>
    <row r="57" spans="1:48" s="34" customFormat="1">
      <c r="A57" s="30" t="s">
        <v>283</v>
      </c>
      <c r="B57" s="30" t="s">
        <v>1094</v>
      </c>
      <c r="C57" s="30" t="s">
        <v>275</v>
      </c>
      <c r="D57" s="30">
        <v>2002</v>
      </c>
      <c r="E57" s="30" t="s">
        <v>1128</v>
      </c>
      <c r="F57" s="30" t="s">
        <v>92</v>
      </c>
      <c r="G57" s="30"/>
      <c r="H57" s="30">
        <v>159</v>
      </c>
      <c r="I57" s="30">
        <v>5</v>
      </c>
      <c r="J57" s="30">
        <v>117.5</v>
      </c>
      <c r="K57" s="30">
        <v>83.5</v>
      </c>
      <c r="L57" s="30">
        <v>83.5</v>
      </c>
      <c r="M57" s="30">
        <f t="shared" si="0"/>
        <v>83.5</v>
      </c>
      <c r="N57" s="30">
        <v>17</v>
      </c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 t="str">
        <f>IF(ISERROR(VLOOKUP($A57,TCS_2002!$A$1:$AC$200,COLUMN(TCS_2002!C32),0)),"",VLOOKUP($A57,TCS_2002!$A$1:$AC$200,COLUMN(TCS_2002!C32),0))</f>
        <v/>
      </c>
      <c r="AD57" s="31" t="str">
        <f>IF(ISERROR(VLOOKUP($A57,TCS_2002!$A$1:$AC$200,COLUMN(TCS_2002!D32),0)),"",VLOOKUP($A57,TCS_2002!$A$1:$AC$200,COLUMN(TCS_2002!D32),0))</f>
        <v/>
      </c>
      <c r="AE57" s="31" t="str">
        <f>IF(ISERROR(VLOOKUP($A57,TCS_2002!$A$1:$AC$200,COLUMN(TCS_2002!E32),0)),"",VLOOKUP($A57,TCS_2002!$A$1:$AC$200,COLUMN(TCS_2002!E32),0))</f>
        <v/>
      </c>
      <c r="AF57" s="31" t="str">
        <f>IF(ISERROR(VLOOKUP($A57,TCS_2002!$A$1:$AC$200,COLUMN(TCS_2002!F32),0)),"",VLOOKUP($A57,TCS_2002!$A$1:$AC$200,COLUMN(TCS_2002!F32),0))</f>
        <v/>
      </c>
      <c r="AG57" s="31" t="str">
        <f>IF(ISERROR(VLOOKUP($A57,TCS_2002!$A$1:$AC$200,COLUMN(TCS_2002!G32),0)),"",VLOOKUP($A57,TCS_2002!$A$1:$AC$200,COLUMN(TCS_2002!G32),0))</f>
        <v/>
      </c>
      <c r="AH57" s="31" t="str">
        <f>IF(ISERROR(VLOOKUP($A57,TCS_2002!$A$1:$AC$200,COLUMN(TCS_2002!H32),0)),"",VLOOKUP($A57,TCS_2002!$A$1:$AC$200,COLUMN(TCS_2002!H32),0))</f>
        <v/>
      </c>
      <c r="AI57" s="31" t="str">
        <f>IF(ISERROR(VLOOKUP($A57,TCS_2002!$A$1:$AC$200,COLUMN(TCS_2002!I32),0)),"",VLOOKUP($A57,TCS_2002!$A$1:$AC$200,COLUMN(TCS_2002!I32),0))</f>
        <v/>
      </c>
      <c r="AJ57" s="31" t="str">
        <f>IF(ISERROR(VLOOKUP($A57,TCS_2002!$A$1:$AC$200,COLUMN(TCS_2002!J32),0)),"",VLOOKUP($A57,TCS_2002!$A$1:$AC$200,COLUMN(TCS_2002!J32),0))</f>
        <v/>
      </c>
      <c r="AK57" s="31" t="str">
        <f>IF(ISERROR(VLOOKUP($A57,TCS_2002!$A$1:$AC$200,COLUMN(TCS_2002!K32),0)),"",VLOOKUP($A57,TCS_2002!$A$1:$AC$200,COLUMN(TCS_2002!K32),0))</f>
        <v/>
      </c>
      <c r="AL57" s="31" t="str">
        <f>IF(ISERROR(VLOOKUP($A57,TCS_2002!$A$1:$AC$200,COLUMN(TCS_2002!L32),0)),"",VLOOKUP($A57,TCS_2002!$A$1:$AC$200,COLUMN(TCS_2002!L32),0))</f>
        <v/>
      </c>
      <c r="AM57" s="31" t="str">
        <f>IF(ISERROR(VLOOKUP($A57,TCS_2002!$A$1:$AC$200,COLUMN(TCS_2002!M32),0)),"",VLOOKUP($A57,TCS_2002!$A$1:$AC$200,COLUMN(TCS_2002!M32),0))</f>
        <v/>
      </c>
      <c r="AN57" s="31" t="str">
        <f>IF(ISERROR(VLOOKUP($A57,TCS_2002!$A$1:$AC$200,COLUMN(TCS_2002!N32),0)),"",VLOOKUP($A57,TCS_2002!$A$1:$AC$200,COLUMN(TCS_2002!N32),0))</f>
        <v/>
      </c>
      <c r="AO57" s="31" t="str">
        <f>IF(ISERROR(VLOOKUP($A57,TCS_2002!$A$1:$AC$200,COLUMN(TCS_2002!O32),0)),"",VLOOKUP($A57,TCS_2002!$A$1:$AC$200,COLUMN(TCS_2002!O32),0))</f>
        <v/>
      </c>
      <c r="AP57" s="31" t="str">
        <f>IF(ISERROR(VLOOKUP($A57,TCS_2002!$A$1:$AC$200,COLUMN(TCS_2002!P32),0)),"",VLOOKUP($A57,TCS_2002!$A$1:$AC$200,COLUMN(TCS_2002!P32),0))</f>
        <v/>
      </c>
      <c r="AQ57" s="31" t="str">
        <f>IF(ISERROR(VLOOKUP($A57,TCS_2002!$A$1:$AC$200,COLUMN(TCS_2002!Q32),0)),"",VLOOKUP($A57,TCS_2002!$A$1:$AC$200,COLUMN(TCS_2002!Q32),0))</f>
        <v/>
      </c>
      <c r="AR57" s="31" t="str">
        <f>IF(ISERROR(VLOOKUP($A57,TCS_2002!$A$1:$AC$200,COLUMN(TCS_2002!R32),0)),"",VLOOKUP($A57,TCS_2002!$A$1:$AC$200,COLUMN(TCS_2002!R32),0))</f>
        <v/>
      </c>
      <c r="AS57" s="31" t="str">
        <f>IF(ISERROR(VLOOKUP($A57,TCS_2002!$A$1:$AC$200,COLUMN(TCS_2002!S32),0)),"",VLOOKUP($A57,TCS_2002!$A$1:$AC$200,COLUMN(TCS_2002!S32),0))</f>
        <v/>
      </c>
      <c r="AT57" s="31" t="str">
        <f>IF(ISERROR(VLOOKUP($A57,TCS_2002!$A$1:$AC$200,COLUMN(TCS_2002!T32),0)),"",VLOOKUP($A57,TCS_2002!$A$1:$AC$200,COLUMN(TCS_2002!T32),0))</f>
        <v/>
      </c>
      <c r="AU57" s="31" t="str">
        <f>IF(ISERROR(VLOOKUP($A57,TCS_2002!$A$1:$AC$200,COLUMN(TCS_2002!U32),0)),"",VLOOKUP($A57,TCS_2002!$A$1:$AC$200,COLUMN(TCS_2002!U32),0))</f>
        <v/>
      </c>
      <c r="AV57" s="31" t="str">
        <f>IF(ISERROR(VLOOKUP($A57,TCS_2002!$A$1:$AC$200,COLUMN(TCS_2002!V32),0)),"",VLOOKUP($A57,TCS_2002!$A$1:$AC$200,COLUMN(TCS_2002!V32),0))</f>
        <v/>
      </c>
    </row>
    <row r="58" spans="1:48">
      <c r="A58" s="33" t="s">
        <v>121</v>
      </c>
      <c r="B58" s="30" t="s">
        <v>1094</v>
      </c>
      <c r="C58" s="33" t="s">
        <v>120</v>
      </c>
      <c r="D58" s="30">
        <v>2002</v>
      </c>
      <c r="E58" s="30" t="s">
        <v>1129</v>
      </c>
      <c r="F58" s="33" t="s">
        <v>92</v>
      </c>
      <c r="G58" s="33"/>
      <c r="H58" s="33">
        <v>150</v>
      </c>
      <c r="I58" s="33">
        <v>5</v>
      </c>
      <c r="J58" s="30">
        <v>121.5</v>
      </c>
      <c r="K58" s="30">
        <v>90.5</v>
      </c>
      <c r="L58" s="30">
        <v>90.5</v>
      </c>
      <c r="M58" s="30">
        <f t="shared" si="0"/>
        <v>90.5</v>
      </c>
      <c r="N58" s="33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1" t="str">
        <f>IF(ISERROR(VLOOKUP($A58,TCS_2002!$A$1:$AC$200,COLUMN(TCS_2002!C33),0)),"",VLOOKUP($A58,TCS_2002!$A$1:$AC$200,COLUMN(TCS_2002!C33),0))</f>
        <v/>
      </c>
      <c r="AD58" s="31" t="str">
        <f>IF(ISERROR(VLOOKUP($A58,TCS_2002!$A$1:$AC$200,COLUMN(TCS_2002!D33),0)),"",VLOOKUP($A58,TCS_2002!$A$1:$AC$200,COLUMN(TCS_2002!D33),0))</f>
        <v/>
      </c>
      <c r="AE58" s="31" t="str">
        <f>IF(ISERROR(VLOOKUP($A58,TCS_2002!$A$1:$AC$200,COLUMN(TCS_2002!E33),0)),"",VLOOKUP($A58,TCS_2002!$A$1:$AC$200,COLUMN(TCS_2002!E33),0))</f>
        <v/>
      </c>
      <c r="AF58" s="31" t="str">
        <f>IF(ISERROR(VLOOKUP($A58,TCS_2002!$A$1:$AC$200,COLUMN(TCS_2002!F33),0)),"",VLOOKUP($A58,TCS_2002!$A$1:$AC$200,COLUMN(TCS_2002!F33),0))</f>
        <v/>
      </c>
      <c r="AG58" s="31" t="str">
        <f>IF(ISERROR(VLOOKUP($A58,TCS_2002!$A$1:$AC$200,COLUMN(TCS_2002!G33),0)),"",VLOOKUP($A58,TCS_2002!$A$1:$AC$200,COLUMN(TCS_2002!G33),0))</f>
        <v/>
      </c>
      <c r="AH58" s="31" t="str">
        <f>IF(ISERROR(VLOOKUP($A58,TCS_2002!$A$1:$AC$200,COLUMN(TCS_2002!H33),0)),"",VLOOKUP($A58,TCS_2002!$A$1:$AC$200,COLUMN(TCS_2002!H33),0))</f>
        <v/>
      </c>
      <c r="AI58" s="31" t="str">
        <f>IF(ISERROR(VLOOKUP($A58,TCS_2002!$A$1:$AC$200,COLUMN(TCS_2002!I33),0)),"",VLOOKUP($A58,TCS_2002!$A$1:$AC$200,COLUMN(TCS_2002!I33),0))</f>
        <v/>
      </c>
      <c r="AJ58" s="31" t="str">
        <f>IF(ISERROR(VLOOKUP($A58,TCS_2002!$A$1:$AC$200,COLUMN(TCS_2002!J33),0)),"",VLOOKUP($A58,TCS_2002!$A$1:$AC$200,COLUMN(TCS_2002!J33),0))</f>
        <v/>
      </c>
      <c r="AK58" s="31" t="str">
        <f>IF(ISERROR(VLOOKUP($A58,TCS_2002!$A$1:$AC$200,COLUMN(TCS_2002!K33),0)),"",VLOOKUP($A58,TCS_2002!$A$1:$AC$200,COLUMN(TCS_2002!K33),0))</f>
        <v/>
      </c>
      <c r="AL58" s="31" t="str">
        <f>IF(ISERROR(VLOOKUP($A58,TCS_2002!$A$1:$AC$200,COLUMN(TCS_2002!L33),0)),"",VLOOKUP($A58,TCS_2002!$A$1:$AC$200,COLUMN(TCS_2002!L33),0))</f>
        <v/>
      </c>
      <c r="AM58" s="31" t="str">
        <f>IF(ISERROR(VLOOKUP($A58,TCS_2002!$A$1:$AC$200,COLUMN(TCS_2002!M33),0)),"",VLOOKUP($A58,TCS_2002!$A$1:$AC$200,COLUMN(TCS_2002!M33),0))</f>
        <v/>
      </c>
      <c r="AN58" s="31" t="str">
        <f>IF(ISERROR(VLOOKUP($A58,TCS_2002!$A$1:$AC$200,COLUMN(TCS_2002!N33),0)),"",VLOOKUP($A58,TCS_2002!$A$1:$AC$200,COLUMN(TCS_2002!N33),0))</f>
        <v/>
      </c>
      <c r="AO58" s="31" t="str">
        <f>IF(ISERROR(VLOOKUP($A58,TCS_2002!$A$1:$AC$200,COLUMN(TCS_2002!O33),0)),"",VLOOKUP($A58,TCS_2002!$A$1:$AC$200,COLUMN(TCS_2002!O33),0))</f>
        <v/>
      </c>
      <c r="AP58" s="31" t="str">
        <f>IF(ISERROR(VLOOKUP($A58,TCS_2002!$A$1:$AC$200,COLUMN(TCS_2002!P33),0)),"",VLOOKUP($A58,TCS_2002!$A$1:$AC$200,COLUMN(TCS_2002!P33),0))</f>
        <v/>
      </c>
      <c r="AQ58" s="31" t="str">
        <f>IF(ISERROR(VLOOKUP($A58,TCS_2002!$A$1:$AC$200,COLUMN(TCS_2002!Q33),0)),"",VLOOKUP($A58,TCS_2002!$A$1:$AC$200,COLUMN(TCS_2002!Q33),0))</f>
        <v/>
      </c>
      <c r="AR58" s="31" t="str">
        <f>IF(ISERROR(VLOOKUP($A58,TCS_2002!$A$1:$AC$200,COLUMN(TCS_2002!R33),0)),"",VLOOKUP($A58,TCS_2002!$A$1:$AC$200,COLUMN(TCS_2002!R33),0))</f>
        <v/>
      </c>
      <c r="AS58" s="31" t="str">
        <f>IF(ISERROR(VLOOKUP($A58,TCS_2002!$A$1:$AC$200,COLUMN(TCS_2002!S33),0)),"",VLOOKUP($A58,TCS_2002!$A$1:$AC$200,COLUMN(TCS_2002!S33),0))</f>
        <v/>
      </c>
      <c r="AT58" s="31" t="str">
        <f>IF(ISERROR(VLOOKUP($A58,TCS_2002!$A$1:$AC$200,COLUMN(TCS_2002!T33),0)),"",VLOOKUP($A58,TCS_2002!$A$1:$AC$200,COLUMN(TCS_2002!T33),0))</f>
        <v/>
      </c>
      <c r="AU58" s="31" t="str">
        <f>IF(ISERROR(VLOOKUP($A58,TCS_2002!$A$1:$AC$200,COLUMN(TCS_2002!U33),0)),"",VLOOKUP($A58,TCS_2002!$A$1:$AC$200,COLUMN(TCS_2002!U33),0))</f>
        <v/>
      </c>
      <c r="AV58" s="31" t="str">
        <f>IF(ISERROR(VLOOKUP($A58,TCS_2002!$A$1:$AC$200,COLUMN(TCS_2002!V33),0)),"",VLOOKUP($A58,TCS_2002!$A$1:$AC$200,COLUMN(TCS_2002!V33),0))</f>
        <v/>
      </c>
    </row>
    <row r="59" spans="1:48">
      <c r="A59" s="33" t="s">
        <v>534</v>
      </c>
      <c r="B59" s="30" t="s">
        <v>1094</v>
      </c>
      <c r="C59" s="30" t="s">
        <v>254</v>
      </c>
      <c r="D59" s="30">
        <v>2002</v>
      </c>
      <c r="E59" s="30" t="s">
        <v>1130</v>
      </c>
      <c r="F59" s="30" t="s">
        <v>92</v>
      </c>
      <c r="H59" s="30">
        <v>148</v>
      </c>
      <c r="I59" s="30">
        <v>4</v>
      </c>
      <c r="J59" s="30">
        <v>113.83333333333333</v>
      </c>
      <c r="K59" s="30">
        <v>81</v>
      </c>
      <c r="L59" s="30">
        <v>75</v>
      </c>
      <c r="M59" s="30">
        <f t="shared" si="0"/>
        <v>81</v>
      </c>
      <c r="N59" s="30">
        <v>17</v>
      </c>
      <c r="AC59" s="31" t="str">
        <f>IF(ISERROR(VLOOKUP($A59,TCS_2002!$A$1:$AC$200,COLUMN(TCS_2002!C34),0)),"",VLOOKUP($A59,TCS_2002!$A$1:$AC$200,COLUMN(TCS_2002!C34),0))</f>
        <v/>
      </c>
      <c r="AD59" s="31" t="str">
        <f>IF(ISERROR(VLOOKUP($A59,TCS_2002!$A$1:$AC$200,COLUMN(TCS_2002!D34),0)),"",VLOOKUP($A59,TCS_2002!$A$1:$AC$200,COLUMN(TCS_2002!D34),0))</f>
        <v/>
      </c>
      <c r="AE59" s="31" t="str">
        <f>IF(ISERROR(VLOOKUP($A59,TCS_2002!$A$1:$AC$200,COLUMN(TCS_2002!E34),0)),"",VLOOKUP($A59,TCS_2002!$A$1:$AC$200,COLUMN(TCS_2002!E34),0))</f>
        <v/>
      </c>
      <c r="AF59" s="31" t="str">
        <f>IF(ISERROR(VLOOKUP($A59,TCS_2002!$A$1:$AC$200,COLUMN(TCS_2002!F34),0)),"",VLOOKUP($A59,TCS_2002!$A$1:$AC$200,COLUMN(TCS_2002!F34),0))</f>
        <v/>
      </c>
      <c r="AG59" s="31" t="str">
        <f>IF(ISERROR(VLOOKUP($A59,TCS_2002!$A$1:$AC$200,COLUMN(TCS_2002!G34),0)),"",VLOOKUP($A59,TCS_2002!$A$1:$AC$200,COLUMN(TCS_2002!G34),0))</f>
        <v/>
      </c>
      <c r="AH59" s="31" t="str">
        <f>IF(ISERROR(VLOOKUP($A59,TCS_2002!$A$1:$AC$200,COLUMN(TCS_2002!H34),0)),"",VLOOKUP($A59,TCS_2002!$A$1:$AC$200,COLUMN(TCS_2002!H34),0))</f>
        <v/>
      </c>
      <c r="AI59" s="31" t="str">
        <f>IF(ISERROR(VLOOKUP($A59,TCS_2002!$A$1:$AC$200,COLUMN(TCS_2002!I34),0)),"",VLOOKUP($A59,TCS_2002!$A$1:$AC$200,COLUMN(TCS_2002!I34),0))</f>
        <v/>
      </c>
      <c r="AJ59" s="31" t="str">
        <f>IF(ISERROR(VLOOKUP($A59,TCS_2002!$A$1:$AC$200,COLUMN(TCS_2002!J34),0)),"",VLOOKUP($A59,TCS_2002!$A$1:$AC$200,COLUMN(TCS_2002!J34),0))</f>
        <v/>
      </c>
      <c r="AK59" s="31" t="str">
        <f>IF(ISERROR(VLOOKUP($A59,TCS_2002!$A$1:$AC$200,COLUMN(TCS_2002!K34),0)),"",VLOOKUP($A59,TCS_2002!$A$1:$AC$200,COLUMN(TCS_2002!K34),0))</f>
        <v/>
      </c>
      <c r="AL59" s="31" t="str">
        <f>IF(ISERROR(VLOOKUP($A59,TCS_2002!$A$1:$AC$200,COLUMN(TCS_2002!L34),0)),"",VLOOKUP($A59,TCS_2002!$A$1:$AC$200,COLUMN(TCS_2002!L34),0))</f>
        <v/>
      </c>
      <c r="AM59" s="31" t="str">
        <f>IF(ISERROR(VLOOKUP($A59,TCS_2002!$A$1:$AC$200,COLUMN(TCS_2002!M34),0)),"",VLOOKUP($A59,TCS_2002!$A$1:$AC$200,COLUMN(TCS_2002!M34),0))</f>
        <v/>
      </c>
      <c r="AN59" s="31" t="str">
        <f>IF(ISERROR(VLOOKUP($A59,TCS_2002!$A$1:$AC$200,COLUMN(TCS_2002!N34),0)),"",VLOOKUP($A59,TCS_2002!$A$1:$AC$200,COLUMN(TCS_2002!N34),0))</f>
        <v/>
      </c>
      <c r="AO59" s="31" t="str">
        <f>IF(ISERROR(VLOOKUP($A59,TCS_2002!$A$1:$AC$200,COLUMN(TCS_2002!O34),0)),"",VLOOKUP($A59,TCS_2002!$A$1:$AC$200,COLUMN(TCS_2002!O34),0))</f>
        <v/>
      </c>
      <c r="AP59" s="31" t="str">
        <f>IF(ISERROR(VLOOKUP($A59,TCS_2002!$A$1:$AC$200,COLUMN(TCS_2002!P34),0)),"",VLOOKUP($A59,TCS_2002!$A$1:$AC$200,COLUMN(TCS_2002!P34),0))</f>
        <v/>
      </c>
      <c r="AQ59" s="31" t="str">
        <f>IF(ISERROR(VLOOKUP($A59,TCS_2002!$A$1:$AC$200,COLUMN(TCS_2002!Q34),0)),"",VLOOKUP($A59,TCS_2002!$A$1:$AC$200,COLUMN(TCS_2002!Q34),0))</f>
        <v/>
      </c>
      <c r="AR59" s="31" t="str">
        <f>IF(ISERROR(VLOOKUP($A59,TCS_2002!$A$1:$AC$200,COLUMN(TCS_2002!R34),0)),"",VLOOKUP($A59,TCS_2002!$A$1:$AC$200,COLUMN(TCS_2002!R34),0))</f>
        <v/>
      </c>
      <c r="AS59" s="31" t="str">
        <f>IF(ISERROR(VLOOKUP($A59,TCS_2002!$A$1:$AC$200,COLUMN(TCS_2002!S34),0)),"",VLOOKUP($A59,TCS_2002!$A$1:$AC$200,COLUMN(TCS_2002!S34),0))</f>
        <v/>
      </c>
      <c r="AT59" s="31" t="str">
        <f>IF(ISERROR(VLOOKUP($A59,TCS_2002!$A$1:$AC$200,COLUMN(TCS_2002!T34),0)),"",VLOOKUP($A59,TCS_2002!$A$1:$AC$200,COLUMN(TCS_2002!T34),0))</f>
        <v/>
      </c>
      <c r="AU59" s="31" t="str">
        <f>IF(ISERROR(VLOOKUP($A59,TCS_2002!$A$1:$AC$200,COLUMN(TCS_2002!U34),0)),"",VLOOKUP($A59,TCS_2002!$A$1:$AC$200,COLUMN(TCS_2002!U34),0))</f>
        <v/>
      </c>
      <c r="AV59" s="31" t="str">
        <f>IF(ISERROR(VLOOKUP($A59,TCS_2002!$A$1:$AC$200,COLUMN(TCS_2002!V34),0)),"",VLOOKUP($A59,TCS_2002!$A$1:$AC$200,COLUMN(TCS_2002!V34),0))</f>
        <v/>
      </c>
    </row>
    <row r="60" spans="1:48" s="34" customFormat="1">
      <c r="A60" s="33" t="s">
        <v>122</v>
      </c>
      <c r="B60" s="30" t="s">
        <v>1094</v>
      </c>
      <c r="C60" s="33" t="s">
        <v>120</v>
      </c>
      <c r="D60" s="30">
        <v>2002</v>
      </c>
      <c r="E60" s="30" t="s">
        <v>1131</v>
      </c>
      <c r="F60" s="33" t="s">
        <v>83</v>
      </c>
      <c r="G60" s="33"/>
      <c r="H60" s="33">
        <v>148</v>
      </c>
      <c r="I60" s="33">
        <v>5</v>
      </c>
      <c r="J60" s="30">
        <v>119.5</v>
      </c>
      <c r="K60" s="30">
        <v>81.833333333333329</v>
      </c>
      <c r="L60" s="30">
        <v>81</v>
      </c>
      <c r="M60" s="30">
        <f t="shared" si="0"/>
        <v>81.833333333333329</v>
      </c>
      <c r="N60" s="33">
        <v>21.5</v>
      </c>
      <c r="AC60" s="31" t="str">
        <f>IF(ISERROR(VLOOKUP($A60,TCS_2002!$A$1:$AC$200,COLUMN(TCS_2002!C35),0)),"",VLOOKUP($A60,TCS_2002!$A$1:$AC$200,COLUMN(TCS_2002!C35),0))</f>
        <v/>
      </c>
      <c r="AD60" s="31" t="str">
        <f>IF(ISERROR(VLOOKUP($A60,TCS_2002!$A$1:$AC$200,COLUMN(TCS_2002!D35),0)),"",VLOOKUP($A60,TCS_2002!$A$1:$AC$200,COLUMN(TCS_2002!D35),0))</f>
        <v/>
      </c>
      <c r="AE60" s="31" t="str">
        <f>IF(ISERROR(VLOOKUP($A60,TCS_2002!$A$1:$AC$200,COLUMN(TCS_2002!E35),0)),"",VLOOKUP($A60,TCS_2002!$A$1:$AC$200,COLUMN(TCS_2002!E35),0))</f>
        <v/>
      </c>
      <c r="AF60" s="31" t="str">
        <f>IF(ISERROR(VLOOKUP($A60,TCS_2002!$A$1:$AC$200,COLUMN(TCS_2002!F35),0)),"",VLOOKUP($A60,TCS_2002!$A$1:$AC$200,COLUMN(TCS_2002!F35),0))</f>
        <v/>
      </c>
      <c r="AG60" s="31" t="str">
        <f>IF(ISERROR(VLOOKUP($A60,TCS_2002!$A$1:$AC$200,COLUMN(TCS_2002!G35),0)),"",VLOOKUP($A60,TCS_2002!$A$1:$AC$200,COLUMN(TCS_2002!G35),0))</f>
        <v/>
      </c>
      <c r="AH60" s="31" t="str">
        <f>IF(ISERROR(VLOOKUP($A60,TCS_2002!$A$1:$AC$200,COLUMN(TCS_2002!H35),0)),"",VLOOKUP($A60,TCS_2002!$A$1:$AC$200,COLUMN(TCS_2002!H35),0))</f>
        <v/>
      </c>
      <c r="AI60" s="31" t="str">
        <f>IF(ISERROR(VLOOKUP($A60,TCS_2002!$A$1:$AC$200,COLUMN(TCS_2002!I35),0)),"",VLOOKUP($A60,TCS_2002!$A$1:$AC$200,COLUMN(TCS_2002!I35),0))</f>
        <v/>
      </c>
      <c r="AJ60" s="31" t="str">
        <f>IF(ISERROR(VLOOKUP($A60,TCS_2002!$A$1:$AC$200,COLUMN(TCS_2002!J35),0)),"",VLOOKUP($A60,TCS_2002!$A$1:$AC$200,COLUMN(TCS_2002!J35),0))</f>
        <v/>
      </c>
      <c r="AK60" s="31" t="str">
        <f>IF(ISERROR(VLOOKUP($A60,TCS_2002!$A$1:$AC$200,COLUMN(TCS_2002!K35),0)),"",VLOOKUP($A60,TCS_2002!$A$1:$AC$200,COLUMN(TCS_2002!K35),0))</f>
        <v/>
      </c>
      <c r="AL60" s="31" t="str">
        <f>IF(ISERROR(VLOOKUP($A60,TCS_2002!$A$1:$AC$200,COLUMN(TCS_2002!L35),0)),"",VLOOKUP($A60,TCS_2002!$A$1:$AC$200,COLUMN(TCS_2002!L35),0))</f>
        <v/>
      </c>
      <c r="AM60" s="31" t="str">
        <f>IF(ISERROR(VLOOKUP($A60,TCS_2002!$A$1:$AC$200,COLUMN(TCS_2002!M35),0)),"",VLOOKUP($A60,TCS_2002!$A$1:$AC$200,COLUMN(TCS_2002!M35),0))</f>
        <v/>
      </c>
      <c r="AN60" s="31" t="str">
        <f>IF(ISERROR(VLOOKUP($A60,TCS_2002!$A$1:$AC$200,COLUMN(TCS_2002!N35),0)),"",VLOOKUP($A60,TCS_2002!$A$1:$AC$200,COLUMN(TCS_2002!N35),0))</f>
        <v/>
      </c>
      <c r="AO60" s="31" t="str">
        <f>IF(ISERROR(VLOOKUP($A60,TCS_2002!$A$1:$AC$200,COLUMN(TCS_2002!O35),0)),"",VLOOKUP($A60,TCS_2002!$A$1:$AC$200,COLUMN(TCS_2002!O35),0))</f>
        <v/>
      </c>
      <c r="AP60" s="31" t="str">
        <f>IF(ISERROR(VLOOKUP($A60,TCS_2002!$A$1:$AC$200,COLUMN(TCS_2002!P35),0)),"",VLOOKUP($A60,TCS_2002!$A$1:$AC$200,COLUMN(TCS_2002!P35),0))</f>
        <v/>
      </c>
      <c r="AQ60" s="31" t="str">
        <f>IF(ISERROR(VLOOKUP($A60,TCS_2002!$A$1:$AC$200,COLUMN(TCS_2002!Q35),0)),"",VLOOKUP($A60,TCS_2002!$A$1:$AC$200,COLUMN(TCS_2002!Q35),0))</f>
        <v/>
      </c>
      <c r="AR60" s="31" t="str">
        <f>IF(ISERROR(VLOOKUP($A60,TCS_2002!$A$1:$AC$200,COLUMN(TCS_2002!R35),0)),"",VLOOKUP($A60,TCS_2002!$A$1:$AC$200,COLUMN(TCS_2002!R35),0))</f>
        <v/>
      </c>
      <c r="AS60" s="31" t="str">
        <f>IF(ISERROR(VLOOKUP($A60,TCS_2002!$A$1:$AC$200,COLUMN(TCS_2002!S35),0)),"",VLOOKUP($A60,TCS_2002!$A$1:$AC$200,COLUMN(TCS_2002!S35),0))</f>
        <v/>
      </c>
      <c r="AT60" s="31" t="str">
        <f>IF(ISERROR(VLOOKUP($A60,TCS_2002!$A$1:$AC$200,COLUMN(TCS_2002!T35),0)),"",VLOOKUP($A60,TCS_2002!$A$1:$AC$200,COLUMN(TCS_2002!T35),0))</f>
        <v/>
      </c>
      <c r="AU60" s="31" t="str">
        <f>IF(ISERROR(VLOOKUP($A60,TCS_2002!$A$1:$AC$200,COLUMN(TCS_2002!U35),0)),"",VLOOKUP($A60,TCS_2002!$A$1:$AC$200,COLUMN(TCS_2002!U35),0))</f>
        <v/>
      </c>
      <c r="AV60" s="31" t="str">
        <f>IF(ISERROR(VLOOKUP($A60,TCS_2002!$A$1:$AC$200,COLUMN(TCS_2002!V35),0)),"",VLOOKUP($A60,TCS_2002!$A$1:$AC$200,COLUMN(TCS_2002!V35),0))</f>
        <v/>
      </c>
    </row>
    <row r="61" spans="1:48">
      <c r="A61" s="30" t="s">
        <v>494</v>
      </c>
      <c r="B61" s="30" t="s">
        <v>1094</v>
      </c>
      <c r="C61" s="30" t="s">
        <v>482</v>
      </c>
      <c r="D61" s="30">
        <v>2002</v>
      </c>
      <c r="E61" s="30" t="s">
        <v>1132</v>
      </c>
      <c r="F61" s="30" t="s">
        <v>92</v>
      </c>
      <c r="H61" s="30">
        <v>153</v>
      </c>
      <c r="I61" s="30">
        <v>2</v>
      </c>
      <c r="J61" s="30">
        <v>118</v>
      </c>
      <c r="K61" s="30">
        <v>95</v>
      </c>
      <c r="L61" s="30">
        <v>96</v>
      </c>
      <c r="M61" s="30">
        <f t="shared" si="0"/>
        <v>96</v>
      </c>
      <c r="N61" s="30">
        <v>21.5</v>
      </c>
      <c r="AC61" s="31" t="str">
        <f>IF(ISERROR(VLOOKUP($A61,TCS_2002!$A$1:$AC$200,COLUMN(TCS_2002!C36),0)),"",VLOOKUP($A61,TCS_2002!$A$1:$AC$200,COLUMN(TCS_2002!C36),0))</f>
        <v/>
      </c>
      <c r="AD61" s="31" t="str">
        <f>IF(ISERROR(VLOOKUP($A61,TCS_2002!$A$1:$AC$200,COLUMN(TCS_2002!D36),0)),"",VLOOKUP($A61,TCS_2002!$A$1:$AC$200,COLUMN(TCS_2002!D36),0))</f>
        <v/>
      </c>
      <c r="AE61" s="31" t="str">
        <f>IF(ISERROR(VLOOKUP($A61,TCS_2002!$A$1:$AC$200,COLUMN(TCS_2002!E36),0)),"",VLOOKUP($A61,TCS_2002!$A$1:$AC$200,COLUMN(TCS_2002!E36),0))</f>
        <v/>
      </c>
      <c r="AF61" s="31" t="str">
        <f>IF(ISERROR(VLOOKUP($A61,TCS_2002!$A$1:$AC$200,COLUMN(TCS_2002!F36),0)),"",VLOOKUP($A61,TCS_2002!$A$1:$AC$200,COLUMN(TCS_2002!F36),0))</f>
        <v/>
      </c>
      <c r="AG61" s="31" t="str">
        <f>IF(ISERROR(VLOOKUP($A61,TCS_2002!$A$1:$AC$200,COLUMN(TCS_2002!G36),0)),"",VLOOKUP($A61,TCS_2002!$A$1:$AC$200,COLUMN(TCS_2002!G36),0))</f>
        <v/>
      </c>
      <c r="AH61" s="31" t="str">
        <f>IF(ISERROR(VLOOKUP($A61,TCS_2002!$A$1:$AC$200,COLUMN(TCS_2002!H36),0)),"",VLOOKUP($A61,TCS_2002!$A$1:$AC$200,COLUMN(TCS_2002!H36),0))</f>
        <v/>
      </c>
      <c r="AI61" s="31" t="str">
        <f>IF(ISERROR(VLOOKUP($A61,TCS_2002!$A$1:$AC$200,COLUMN(TCS_2002!I36),0)),"",VLOOKUP($A61,TCS_2002!$A$1:$AC$200,COLUMN(TCS_2002!I36),0))</f>
        <v/>
      </c>
      <c r="AJ61" s="31" t="str">
        <f>IF(ISERROR(VLOOKUP($A61,TCS_2002!$A$1:$AC$200,COLUMN(TCS_2002!J36),0)),"",VLOOKUP($A61,TCS_2002!$A$1:$AC$200,COLUMN(TCS_2002!J36),0))</f>
        <v/>
      </c>
      <c r="AK61" s="31" t="str">
        <f>IF(ISERROR(VLOOKUP($A61,TCS_2002!$A$1:$AC$200,COLUMN(TCS_2002!K36),0)),"",VLOOKUP($A61,TCS_2002!$A$1:$AC$200,COLUMN(TCS_2002!K36),0))</f>
        <v/>
      </c>
      <c r="AL61" s="31" t="str">
        <f>IF(ISERROR(VLOOKUP($A61,TCS_2002!$A$1:$AC$200,COLUMN(TCS_2002!L36),0)),"",VLOOKUP($A61,TCS_2002!$A$1:$AC$200,COLUMN(TCS_2002!L36),0))</f>
        <v/>
      </c>
      <c r="AM61" s="31" t="str">
        <f>IF(ISERROR(VLOOKUP($A61,TCS_2002!$A$1:$AC$200,COLUMN(TCS_2002!M36),0)),"",VLOOKUP($A61,TCS_2002!$A$1:$AC$200,COLUMN(TCS_2002!M36),0))</f>
        <v/>
      </c>
      <c r="AN61" s="31" t="str">
        <f>IF(ISERROR(VLOOKUP($A61,TCS_2002!$A$1:$AC$200,COLUMN(TCS_2002!N36),0)),"",VLOOKUP($A61,TCS_2002!$A$1:$AC$200,COLUMN(TCS_2002!N36),0))</f>
        <v/>
      </c>
      <c r="AO61" s="31" t="str">
        <f>IF(ISERROR(VLOOKUP($A61,TCS_2002!$A$1:$AC$200,COLUMN(TCS_2002!O36),0)),"",VLOOKUP($A61,TCS_2002!$A$1:$AC$200,COLUMN(TCS_2002!O36),0))</f>
        <v/>
      </c>
      <c r="AP61" s="31" t="str">
        <f>IF(ISERROR(VLOOKUP($A61,TCS_2002!$A$1:$AC$200,COLUMN(TCS_2002!P36),0)),"",VLOOKUP($A61,TCS_2002!$A$1:$AC$200,COLUMN(TCS_2002!P36),0))</f>
        <v/>
      </c>
      <c r="AQ61" s="31" t="str">
        <f>IF(ISERROR(VLOOKUP($A61,TCS_2002!$A$1:$AC$200,COLUMN(TCS_2002!Q36),0)),"",VLOOKUP($A61,TCS_2002!$A$1:$AC$200,COLUMN(TCS_2002!Q36),0))</f>
        <v/>
      </c>
      <c r="AR61" s="31" t="str">
        <f>IF(ISERROR(VLOOKUP($A61,TCS_2002!$A$1:$AC$200,COLUMN(TCS_2002!R36),0)),"",VLOOKUP($A61,TCS_2002!$A$1:$AC$200,COLUMN(TCS_2002!R36),0))</f>
        <v/>
      </c>
      <c r="AS61" s="31" t="str">
        <f>IF(ISERROR(VLOOKUP($A61,TCS_2002!$A$1:$AC$200,COLUMN(TCS_2002!S36),0)),"",VLOOKUP($A61,TCS_2002!$A$1:$AC$200,COLUMN(TCS_2002!S36),0))</f>
        <v/>
      </c>
      <c r="AT61" s="31" t="str">
        <f>IF(ISERROR(VLOOKUP($A61,TCS_2002!$A$1:$AC$200,COLUMN(TCS_2002!T36),0)),"",VLOOKUP($A61,TCS_2002!$A$1:$AC$200,COLUMN(TCS_2002!T36),0))</f>
        <v/>
      </c>
      <c r="AU61" s="31" t="str">
        <f>IF(ISERROR(VLOOKUP($A61,TCS_2002!$A$1:$AC$200,COLUMN(TCS_2002!U36),0)),"",VLOOKUP($A61,TCS_2002!$A$1:$AC$200,COLUMN(TCS_2002!U36),0))</f>
        <v/>
      </c>
      <c r="AV61" s="31" t="str">
        <f>IF(ISERROR(VLOOKUP($A61,TCS_2002!$A$1:$AC$200,COLUMN(TCS_2002!V36),0)),"",VLOOKUP($A61,TCS_2002!$A$1:$AC$200,COLUMN(TCS_2002!V36),0))</f>
        <v/>
      </c>
    </row>
    <row r="62" spans="1:48">
      <c r="A62" s="30" t="s">
        <v>123</v>
      </c>
      <c r="B62" s="30" t="s">
        <v>1094</v>
      </c>
      <c r="C62" s="30" t="s">
        <v>120</v>
      </c>
      <c r="D62" s="30">
        <v>2002</v>
      </c>
      <c r="E62" s="30" t="s">
        <v>1133</v>
      </c>
      <c r="F62" s="30" t="s">
        <v>92</v>
      </c>
      <c r="H62" s="30">
        <v>156</v>
      </c>
      <c r="I62" s="30">
        <v>4</v>
      </c>
      <c r="J62" s="30">
        <v>115.5</v>
      </c>
      <c r="K62" s="30">
        <v>85.333333333333329</v>
      </c>
      <c r="L62" s="30">
        <v>88</v>
      </c>
      <c r="M62" s="30">
        <f t="shared" si="0"/>
        <v>88</v>
      </c>
      <c r="N62" s="30">
        <v>19</v>
      </c>
      <c r="AC62" s="31" t="str">
        <f>IF(ISERROR(VLOOKUP($A62,TCS_2002!$A$1:$AC$200,COLUMN(TCS_2002!C37),0)),"",VLOOKUP($A62,TCS_2002!$A$1:$AC$200,COLUMN(TCS_2002!C37),0))</f>
        <v/>
      </c>
      <c r="AD62" s="31" t="str">
        <f>IF(ISERROR(VLOOKUP($A62,TCS_2002!$A$1:$AC$200,COLUMN(TCS_2002!D37),0)),"",VLOOKUP($A62,TCS_2002!$A$1:$AC$200,COLUMN(TCS_2002!D37),0))</f>
        <v/>
      </c>
      <c r="AE62" s="31" t="str">
        <f>IF(ISERROR(VLOOKUP($A62,TCS_2002!$A$1:$AC$200,COLUMN(TCS_2002!E37),0)),"",VLOOKUP($A62,TCS_2002!$A$1:$AC$200,COLUMN(TCS_2002!E37),0))</f>
        <v/>
      </c>
      <c r="AF62" s="31" t="str">
        <f>IF(ISERROR(VLOOKUP($A62,TCS_2002!$A$1:$AC$200,COLUMN(TCS_2002!F37),0)),"",VLOOKUP($A62,TCS_2002!$A$1:$AC$200,COLUMN(TCS_2002!F37),0))</f>
        <v/>
      </c>
      <c r="AG62" s="31" t="str">
        <f>IF(ISERROR(VLOOKUP($A62,TCS_2002!$A$1:$AC$200,COLUMN(TCS_2002!G37),0)),"",VLOOKUP($A62,TCS_2002!$A$1:$AC$200,COLUMN(TCS_2002!G37),0))</f>
        <v/>
      </c>
      <c r="AH62" s="31" t="str">
        <f>IF(ISERROR(VLOOKUP($A62,TCS_2002!$A$1:$AC$200,COLUMN(TCS_2002!H37),0)),"",VLOOKUP($A62,TCS_2002!$A$1:$AC$200,COLUMN(TCS_2002!H37),0))</f>
        <v/>
      </c>
      <c r="AI62" s="31" t="str">
        <f>IF(ISERROR(VLOOKUP($A62,TCS_2002!$A$1:$AC$200,COLUMN(TCS_2002!I37),0)),"",VLOOKUP($A62,TCS_2002!$A$1:$AC$200,COLUMN(TCS_2002!I37),0))</f>
        <v/>
      </c>
      <c r="AJ62" s="31" t="str">
        <f>IF(ISERROR(VLOOKUP($A62,TCS_2002!$A$1:$AC$200,COLUMN(TCS_2002!J37),0)),"",VLOOKUP($A62,TCS_2002!$A$1:$AC$200,COLUMN(TCS_2002!J37),0))</f>
        <v/>
      </c>
      <c r="AK62" s="31" t="str">
        <f>IF(ISERROR(VLOOKUP($A62,TCS_2002!$A$1:$AC$200,COLUMN(TCS_2002!K37),0)),"",VLOOKUP($A62,TCS_2002!$A$1:$AC$200,COLUMN(TCS_2002!K37),0))</f>
        <v/>
      </c>
      <c r="AL62" s="31" t="str">
        <f>IF(ISERROR(VLOOKUP($A62,TCS_2002!$A$1:$AC$200,COLUMN(TCS_2002!L37),0)),"",VLOOKUP($A62,TCS_2002!$A$1:$AC$200,COLUMN(TCS_2002!L37),0))</f>
        <v/>
      </c>
      <c r="AM62" s="31" t="str">
        <f>IF(ISERROR(VLOOKUP($A62,TCS_2002!$A$1:$AC$200,COLUMN(TCS_2002!M37),0)),"",VLOOKUP($A62,TCS_2002!$A$1:$AC$200,COLUMN(TCS_2002!M37),0))</f>
        <v/>
      </c>
      <c r="AN62" s="31" t="str">
        <f>IF(ISERROR(VLOOKUP($A62,TCS_2002!$A$1:$AC$200,COLUMN(TCS_2002!N37),0)),"",VLOOKUP($A62,TCS_2002!$A$1:$AC$200,COLUMN(TCS_2002!N37),0))</f>
        <v/>
      </c>
      <c r="AO62" s="31" t="str">
        <f>IF(ISERROR(VLOOKUP($A62,TCS_2002!$A$1:$AC$200,COLUMN(TCS_2002!O37),0)),"",VLOOKUP($A62,TCS_2002!$A$1:$AC$200,COLUMN(TCS_2002!O37),0))</f>
        <v/>
      </c>
      <c r="AP62" s="31" t="str">
        <f>IF(ISERROR(VLOOKUP($A62,TCS_2002!$A$1:$AC$200,COLUMN(TCS_2002!P37),0)),"",VLOOKUP($A62,TCS_2002!$A$1:$AC$200,COLUMN(TCS_2002!P37),0))</f>
        <v/>
      </c>
      <c r="AQ62" s="31" t="str">
        <f>IF(ISERROR(VLOOKUP($A62,TCS_2002!$A$1:$AC$200,COLUMN(TCS_2002!Q37),0)),"",VLOOKUP($A62,TCS_2002!$A$1:$AC$200,COLUMN(TCS_2002!Q37),0))</f>
        <v/>
      </c>
      <c r="AR62" s="31" t="str">
        <f>IF(ISERROR(VLOOKUP($A62,TCS_2002!$A$1:$AC$200,COLUMN(TCS_2002!R37),0)),"",VLOOKUP($A62,TCS_2002!$A$1:$AC$200,COLUMN(TCS_2002!R37),0))</f>
        <v/>
      </c>
      <c r="AS62" s="31" t="str">
        <f>IF(ISERROR(VLOOKUP($A62,TCS_2002!$A$1:$AC$200,COLUMN(TCS_2002!S37),0)),"",VLOOKUP($A62,TCS_2002!$A$1:$AC$200,COLUMN(TCS_2002!S37),0))</f>
        <v/>
      </c>
      <c r="AT62" s="31" t="str">
        <f>IF(ISERROR(VLOOKUP($A62,TCS_2002!$A$1:$AC$200,COLUMN(TCS_2002!T37),0)),"",VLOOKUP($A62,TCS_2002!$A$1:$AC$200,COLUMN(TCS_2002!T37),0))</f>
        <v/>
      </c>
      <c r="AU62" s="31" t="str">
        <f>IF(ISERROR(VLOOKUP($A62,TCS_2002!$A$1:$AC$200,COLUMN(TCS_2002!U37),0)),"",VLOOKUP($A62,TCS_2002!$A$1:$AC$200,COLUMN(TCS_2002!U37),0))</f>
        <v/>
      </c>
      <c r="AV62" s="31" t="str">
        <f>IF(ISERROR(VLOOKUP($A62,TCS_2002!$A$1:$AC$200,COLUMN(TCS_2002!V37),0)),"",VLOOKUP($A62,TCS_2002!$A$1:$AC$200,COLUMN(TCS_2002!V37),0))</f>
        <v/>
      </c>
    </row>
    <row r="63" spans="1:48">
      <c r="A63" s="30" t="s">
        <v>440</v>
      </c>
      <c r="B63" s="30" t="s">
        <v>1094</v>
      </c>
      <c r="C63" s="30" t="s">
        <v>432</v>
      </c>
      <c r="D63" s="30">
        <v>2002</v>
      </c>
      <c r="E63" s="30" t="s">
        <v>1134</v>
      </c>
      <c r="F63" s="30" t="s">
        <v>92</v>
      </c>
      <c r="J63" s="30">
        <v>123</v>
      </c>
      <c r="K63" s="30">
        <v>95</v>
      </c>
      <c r="L63" s="30">
        <v>94</v>
      </c>
      <c r="M63" s="30">
        <f t="shared" si="0"/>
        <v>95</v>
      </c>
      <c r="N63" s="30">
        <v>17</v>
      </c>
      <c r="AC63" s="31" t="str">
        <f>IF(ISERROR(VLOOKUP($A63,TCS_2002!$A$1:$AC$200,COLUMN(TCS_2002!C38),0)),"",VLOOKUP($A63,TCS_2002!$A$1:$AC$200,COLUMN(TCS_2002!C38),0))</f>
        <v/>
      </c>
      <c r="AD63" s="31" t="str">
        <f>IF(ISERROR(VLOOKUP($A63,TCS_2002!$A$1:$AC$200,COLUMN(TCS_2002!D38),0)),"",VLOOKUP($A63,TCS_2002!$A$1:$AC$200,COLUMN(TCS_2002!D38),0))</f>
        <v/>
      </c>
      <c r="AE63" s="31" t="str">
        <f>IF(ISERROR(VLOOKUP($A63,TCS_2002!$A$1:$AC$200,COLUMN(TCS_2002!E38),0)),"",VLOOKUP($A63,TCS_2002!$A$1:$AC$200,COLUMN(TCS_2002!E38),0))</f>
        <v/>
      </c>
      <c r="AF63" s="31" t="str">
        <f>IF(ISERROR(VLOOKUP($A63,TCS_2002!$A$1:$AC$200,COLUMN(TCS_2002!F38),0)),"",VLOOKUP($A63,TCS_2002!$A$1:$AC$200,COLUMN(TCS_2002!F38),0))</f>
        <v/>
      </c>
      <c r="AG63" s="31" t="str">
        <f>IF(ISERROR(VLOOKUP($A63,TCS_2002!$A$1:$AC$200,COLUMN(TCS_2002!G38),0)),"",VLOOKUP($A63,TCS_2002!$A$1:$AC$200,COLUMN(TCS_2002!G38),0))</f>
        <v/>
      </c>
      <c r="AH63" s="31" t="str">
        <f>IF(ISERROR(VLOOKUP($A63,TCS_2002!$A$1:$AC$200,COLUMN(TCS_2002!H38),0)),"",VLOOKUP($A63,TCS_2002!$A$1:$AC$200,COLUMN(TCS_2002!H38),0))</f>
        <v/>
      </c>
      <c r="AI63" s="31" t="str">
        <f>IF(ISERROR(VLOOKUP($A63,TCS_2002!$A$1:$AC$200,COLUMN(TCS_2002!I38),0)),"",VLOOKUP($A63,TCS_2002!$A$1:$AC$200,COLUMN(TCS_2002!I38),0))</f>
        <v/>
      </c>
      <c r="AJ63" s="31" t="str">
        <f>IF(ISERROR(VLOOKUP($A63,TCS_2002!$A$1:$AC$200,COLUMN(TCS_2002!J38),0)),"",VLOOKUP($A63,TCS_2002!$A$1:$AC$200,COLUMN(TCS_2002!J38),0))</f>
        <v/>
      </c>
      <c r="AK63" s="31" t="str">
        <f>IF(ISERROR(VLOOKUP($A63,TCS_2002!$A$1:$AC$200,COLUMN(TCS_2002!K38),0)),"",VLOOKUP($A63,TCS_2002!$A$1:$AC$200,COLUMN(TCS_2002!K38),0))</f>
        <v/>
      </c>
      <c r="AL63" s="31" t="str">
        <f>IF(ISERROR(VLOOKUP($A63,TCS_2002!$A$1:$AC$200,COLUMN(TCS_2002!L38),0)),"",VLOOKUP($A63,TCS_2002!$A$1:$AC$200,COLUMN(TCS_2002!L38),0))</f>
        <v/>
      </c>
      <c r="AM63" s="31" t="str">
        <f>IF(ISERROR(VLOOKUP($A63,TCS_2002!$A$1:$AC$200,COLUMN(TCS_2002!M38),0)),"",VLOOKUP($A63,TCS_2002!$A$1:$AC$200,COLUMN(TCS_2002!M38),0))</f>
        <v/>
      </c>
      <c r="AN63" s="31" t="str">
        <f>IF(ISERROR(VLOOKUP($A63,TCS_2002!$A$1:$AC$200,COLUMN(TCS_2002!N38),0)),"",VLOOKUP($A63,TCS_2002!$A$1:$AC$200,COLUMN(TCS_2002!N38),0))</f>
        <v/>
      </c>
      <c r="AO63" s="31" t="str">
        <f>IF(ISERROR(VLOOKUP($A63,TCS_2002!$A$1:$AC$200,COLUMN(TCS_2002!O38),0)),"",VLOOKUP($A63,TCS_2002!$A$1:$AC$200,COLUMN(TCS_2002!O38),0))</f>
        <v/>
      </c>
      <c r="AP63" s="31" t="str">
        <f>IF(ISERROR(VLOOKUP($A63,TCS_2002!$A$1:$AC$200,COLUMN(TCS_2002!P38),0)),"",VLOOKUP($A63,TCS_2002!$A$1:$AC$200,COLUMN(TCS_2002!P38),0))</f>
        <v/>
      </c>
      <c r="AQ63" s="31" t="str">
        <f>IF(ISERROR(VLOOKUP($A63,TCS_2002!$A$1:$AC$200,COLUMN(TCS_2002!Q38),0)),"",VLOOKUP($A63,TCS_2002!$A$1:$AC$200,COLUMN(TCS_2002!Q38),0))</f>
        <v/>
      </c>
      <c r="AR63" s="31" t="str">
        <f>IF(ISERROR(VLOOKUP($A63,TCS_2002!$A$1:$AC$200,COLUMN(TCS_2002!R38),0)),"",VLOOKUP($A63,TCS_2002!$A$1:$AC$200,COLUMN(TCS_2002!R38),0))</f>
        <v/>
      </c>
      <c r="AS63" s="31" t="str">
        <f>IF(ISERROR(VLOOKUP($A63,TCS_2002!$A$1:$AC$200,COLUMN(TCS_2002!S38),0)),"",VLOOKUP($A63,TCS_2002!$A$1:$AC$200,COLUMN(TCS_2002!S38),0))</f>
        <v/>
      </c>
      <c r="AT63" s="31" t="str">
        <f>IF(ISERROR(VLOOKUP($A63,TCS_2002!$A$1:$AC$200,COLUMN(TCS_2002!T38),0)),"",VLOOKUP($A63,TCS_2002!$A$1:$AC$200,COLUMN(TCS_2002!T38),0))</f>
        <v/>
      </c>
      <c r="AU63" s="31" t="str">
        <f>IF(ISERROR(VLOOKUP($A63,TCS_2002!$A$1:$AC$200,COLUMN(TCS_2002!U38),0)),"",VLOOKUP($A63,TCS_2002!$A$1:$AC$200,COLUMN(TCS_2002!U38),0))</f>
        <v/>
      </c>
      <c r="AV63" s="31" t="str">
        <f>IF(ISERROR(VLOOKUP($A63,TCS_2002!$A$1:$AC$200,COLUMN(TCS_2002!V38),0)),"",VLOOKUP($A63,TCS_2002!$A$1:$AC$200,COLUMN(TCS_2002!V38),0))</f>
        <v/>
      </c>
    </row>
    <row r="64" spans="1:48">
      <c r="A64" s="33" t="s">
        <v>574</v>
      </c>
      <c r="B64" s="30" t="s">
        <v>1094</v>
      </c>
      <c r="C64" s="33" t="s">
        <v>333</v>
      </c>
      <c r="D64" s="30">
        <v>2002</v>
      </c>
      <c r="E64" s="30" t="s">
        <v>1135</v>
      </c>
      <c r="F64" s="33" t="s">
        <v>83</v>
      </c>
      <c r="G64" s="33"/>
      <c r="H64" s="33">
        <v>152</v>
      </c>
      <c r="I64" s="33">
        <v>3</v>
      </c>
      <c r="J64" s="30">
        <v>119</v>
      </c>
      <c r="K64" s="30">
        <v>82.5</v>
      </c>
      <c r="L64" s="30">
        <v>82.333333333333329</v>
      </c>
      <c r="M64" s="30">
        <f t="shared" si="0"/>
        <v>82.5</v>
      </c>
      <c r="N64" s="33">
        <v>21.5</v>
      </c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1" t="str">
        <f>IF(ISERROR(VLOOKUP($A64,TCS_2002!$A$1:$AC$200,COLUMN(TCS_2002!C39),0)),"",VLOOKUP($A64,TCS_2002!$A$1:$AC$200,COLUMN(TCS_2002!C39),0))</f>
        <v/>
      </c>
      <c r="AD64" s="31" t="str">
        <f>IF(ISERROR(VLOOKUP($A64,TCS_2002!$A$1:$AC$200,COLUMN(TCS_2002!D39),0)),"",VLOOKUP($A64,TCS_2002!$A$1:$AC$200,COLUMN(TCS_2002!D39),0))</f>
        <v/>
      </c>
      <c r="AE64" s="31" t="str">
        <f>IF(ISERROR(VLOOKUP($A64,TCS_2002!$A$1:$AC$200,COLUMN(TCS_2002!E39),0)),"",VLOOKUP($A64,TCS_2002!$A$1:$AC$200,COLUMN(TCS_2002!E39),0))</f>
        <v/>
      </c>
      <c r="AF64" s="31" t="str">
        <f>IF(ISERROR(VLOOKUP($A64,TCS_2002!$A$1:$AC$200,COLUMN(TCS_2002!F39),0)),"",VLOOKUP($A64,TCS_2002!$A$1:$AC$200,COLUMN(TCS_2002!F39),0))</f>
        <v/>
      </c>
      <c r="AG64" s="31" t="str">
        <f>IF(ISERROR(VLOOKUP($A64,TCS_2002!$A$1:$AC$200,COLUMN(TCS_2002!G39),0)),"",VLOOKUP($A64,TCS_2002!$A$1:$AC$200,COLUMN(TCS_2002!G39),0))</f>
        <v/>
      </c>
      <c r="AH64" s="31" t="str">
        <f>IF(ISERROR(VLOOKUP($A64,TCS_2002!$A$1:$AC$200,COLUMN(TCS_2002!H39),0)),"",VLOOKUP($A64,TCS_2002!$A$1:$AC$200,COLUMN(TCS_2002!H39),0))</f>
        <v/>
      </c>
      <c r="AI64" s="31" t="str">
        <f>IF(ISERROR(VLOOKUP($A64,TCS_2002!$A$1:$AC$200,COLUMN(TCS_2002!I39),0)),"",VLOOKUP($A64,TCS_2002!$A$1:$AC$200,COLUMN(TCS_2002!I39),0))</f>
        <v/>
      </c>
      <c r="AJ64" s="31" t="str">
        <f>IF(ISERROR(VLOOKUP($A64,TCS_2002!$A$1:$AC$200,COLUMN(TCS_2002!J39),0)),"",VLOOKUP($A64,TCS_2002!$A$1:$AC$200,COLUMN(TCS_2002!J39),0))</f>
        <v/>
      </c>
      <c r="AK64" s="31" t="str">
        <f>IF(ISERROR(VLOOKUP($A64,TCS_2002!$A$1:$AC$200,COLUMN(TCS_2002!K39),0)),"",VLOOKUP($A64,TCS_2002!$A$1:$AC$200,COLUMN(TCS_2002!K39),0))</f>
        <v/>
      </c>
      <c r="AL64" s="31" t="str">
        <f>IF(ISERROR(VLOOKUP($A64,TCS_2002!$A$1:$AC$200,COLUMN(TCS_2002!L39),0)),"",VLOOKUP($A64,TCS_2002!$A$1:$AC$200,COLUMN(TCS_2002!L39),0))</f>
        <v/>
      </c>
      <c r="AM64" s="31" t="str">
        <f>IF(ISERROR(VLOOKUP($A64,TCS_2002!$A$1:$AC$200,COLUMN(TCS_2002!M39),0)),"",VLOOKUP($A64,TCS_2002!$A$1:$AC$200,COLUMN(TCS_2002!M39),0))</f>
        <v/>
      </c>
      <c r="AN64" s="31" t="str">
        <f>IF(ISERROR(VLOOKUP($A64,TCS_2002!$A$1:$AC$200,COLUMN(TCS_2002!N39),0)),"",VLOOKUP($A64,TCS_2002!$A$1:$AC$200,COLUMN(TCS_2002!N39),0))</f>
        <v/>
      </c>
      <c r="AO64" s="31" t="str">
        <f>IF(ISERROR(VLOOKUP($A64,TCS_2002!$A$1:$AC$200,COLUMN(TCS_2002!O39),0)),"",VLOOKUP($A64,TCS_2002!$A$1:$AC$200,COLUMN(TCS_2002!O39),0))</f>
        <v/>
      </c>
      <c r="AP64" s="31" t="str">
        <f>IF(ISERROR(VLOOKUP($A64,TCS_2002!$A$1:$AC$200,COLUMN(TCS_2002!P39),0)),"",VLOOKUP($A64,TCS_2002!$A$1:$AC$200,COLUMN(TCS_2002!P39),0))</f>
        <v/>
      </c>
      <c r="AQ64" s="31" t="str">
        <f>IF(ISERROR(VLOOKUP($A64,TCS_2002!$A$1:$AC$200,COLUMN(TCS_2002!Q39),0)),"",VLOOKUP($A64,TCS_2002!$A$1:$AC$200,COLUMN(TCS_2002!Q39),0))</f>
        <v/>
      </c>
      <c r="AR64" s="31" t="str">
        <f>IF(ISERROR(VLOOKUP($A64,TCS_2002!$A$1:$AC$200,COLUMN(TCS_2002!R39),0)),"",VLOOKUP($A64,TCS_2002!$A$1:$AC$200,COLUMN(TCS_2002!R39),0))</f>
        <v/>
      </c>
      <c r="AS64" s="31" t="str">
        <f>IF(ISERROR(VLOOKUP($A64,TCS_2002!$A$1:$AC$200,COLUMN(TCS_2002!S39),0)),"",VLOOKUP($A64,TCS_2002!$A$1:$AC$200,COLUMN(TCS_2002!S39),0))</f>
        <v/>
      </c>
      <c r="AT64" s="31" t="str">
        <f>IF(ISERROR(VLOOKUP($A64,TCS_2002!$A$1:$AC$200,COLUMN(TCS_2002!T39),0)),"",VLOOKUP($A64,TCS_2002!$A$1:$AC$200,COLUMN(TCS_2002!T39),0))</f>
        <v/>
      </c>
      <c r="AU64" s="31" t="str">
        <f>IF(ISERROR(VLOOKUP($A64,TCS_2002!$A$1:$AC$200,COLUMN(TCS_2002!U39),0)),"",VLOOKUP($A64,TCS_2002!$A$1:$AC$200,COLUMN(TCS_2002!U39),0))</f>
        <v/>
      </c>
      <c r="AV64" s="31" t="str">
        <f>IF(ISERROR(VLOOKUP($A64,TCS_2002!$A$1:$AC$200,COLUMN(TCS_2002!V39),0)),"",VLOOKUP($A64,TCS_2002!$A$1:$AC$200,COLUMN(TCS_2002!V39),0))</f>
        <v/>
      </c>
    </row>
    <row r="65" spans="1:48">
      <c r="A65" s="33" t="s">
        <v>206</v>
      </c>
      <c r="B65" s="30" t="s">
        <v>1094</v>
      </c>
      <c r="C65" s="33" t="s">
        <v>203</v>
      </c>
      <c r="D65" s="30">
        <v>2002</v>
      </c>
      <c r="E65" s="30" t="s">
        <v>1136</v>
      </c>
      <c r="F65" s="33" t="s">
        <v>83</v>
      </c>
      <c r="G65" s="33"/>
      <c r="H65" s="33">
        <v>153</v>
      </c>
      <c r="I65" s="33">
        <v>3</v>
      </c>
      <c r="J65" s="30">
        <v>117.83333333333333</v>
      </c>
      <c r="K65" s="30">
        <v>72</v>
      </c>
      <c r="L65" s="30">
        <v>72.166666666666671</v>
      </c>
      <c r="M65" s="30">
        <f t="shared" si="0"/>
        <v>72.166666666666671</v>
      </c>
      <c r="N65" s="33">
        <v>18</v>
      </c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1" t="str">
        <f>IF(ISERROR(VLOOKUP($A65,TCS_2002!$A$1:$AC$200,COLUMN(TCS_2002!C40),0)),"",VLOOKUP($A65,TCS_2002!$A$1:$AC$200,COLUMN(TCS_2002!C40),0))</f>
        <v/>
      </c>
      <c r="AD65" s="31" t="str">
        <f>IF(ISERROR(VLOOKUP($A65,TCS_2002!$A$1:$AC$200,COLUMN(TCS_2002!D40),0)),"",VLOOKUP($A65,TCS_2002!$A$1:$AC$200,COLUMN(TCS_2002!D40),0))</f>
        <v/>
      </c>
      <c r="AE65" s="31" t="str">
        <f>IF(ISERROR(VLOOKUP($A65,TCS_2002!$A$1:$AC$200,COLUMN(TCS_2002!E40),0)),"",VLOOKUP($A65,TCS_2002!$A$1:$AC$200,COLUMN(TCS_2002!E40),0))</f>
        <v/>
      </c>
      <c r="AF65" s="31" t="str">
        <f>IF(ISERROR(VLOOKUP($A65,TCS_2002!$A$1:$AC$200,COLUMN(TCS_2002!F40),0)),"",VLOOKUP($A65,TCS_2002!$A$1:$AC$200,COLUMN(TCS_2002!F40),0))</f>
        <v/>
      </c>
      <c r="AG65" s="31" t="str">
        <f>IF(ISERROR(VLOOKUP($A65,TCS_2002!$A$1:$AC$200,COLUMN(TCS_2002!G40),0)),"",VLOOKUP($A65,TCS_2002!$A$1:$AC$200,COLUMN(TCS_2002!G40),0))</f>
        <v/>
      </c>
      <c r="AH65" s="31" t="str">
        <f>IF(ISERROR(VLOOKUP($A65,TCS_2002!$A$1:$AC$200,COLUMN(TCS_2002!H40),0)),"",VLOOKUP($A65,TCS_2002!$A$1:$AC$200,COLUMN(TCS_2002!H40),0))</f>
        <v/>
      </c>
      <c r="AI65" s="31" t="str">
        <f>IF(ISERROR(VLOOKUP($A65,TCS_2002!$A$1:$AC$200,COLUMN(TCS_2002!I40),0)),"",VLOOKUP($A65,TCS_2002!$A$1:$AC$200,COLUMN(TCS_2002!I40),0))</f>
        <v/>
      </c>
      <c r="AJ65" s="31" t="str">
        <f>IF(ISERROR(VLOOKUP($A65,TCS_2002!$A$1:$AC$200,COLUMN(TCS_2002!J40),0)),"",VLOOKUP($A65,TCS_2002!$A$1:$AC$200,COLUMN(TCS_2002!J40),0))</f>
        <v/>
      </c>
      <c r="AK65" s="31" t="str">
        <f>IF(ISERROR(VLOOKUP($A65,TCS_2002!$A$1:$AC$200,COLUMN(TCS_2002!K40),0)),"",VLOOKUP($A65,TCS_2002!$A$1:$AC$200,COLUMN(TCS_2002!K40),0))</f>
        <v/>
      </c>
      <c r="AL65" s="31" t="str">
        <f>IF(ISERROR(VLOOKUP($A65,TCS_2002!$A$1:$AC$200,COLUMN(TCS_2002!L40),0)),"",VLOOKUP($A65,TCS_2002!$A$1:$AC$200,COLUMN(TCS_2002!L40),0))</f>
        <v/>
      </c>
      <c r="AM65" s="31" t="str">
        <f>IF(ISERROR(VLOOKUP($A65,TCS_2002!$A$1:$AC$200,COLUMN(TCS_2002!M40),0)),"",VLOOKUP($A65,TCS_2002!$A$1:$AC$200,COLUMN(TCS_2002!M40),0))</f>
        <v/>
      </c>
      <c r="AN65" s="31" t="str">
        <f>IF(ISERROR(VLOOKUP($A65,TCS_2002!$A$1:$AC$200,COLUMN(TCS_2002!N40),0)),"",VLOOKUP($A65,TCS_2002!$A$1:$AC$200,COLUMN(TCS_2002!N40),0))</f>
        <v/>
      </c>
      <c r="AO65" s="31" t="str">
        <f>IF(ISERROR(VLOOKUP($A65,TCS_2002!$A$1:$AC$200,COLUMN(TCS_2002!O40),0)),"",VLOOKUP($A65,TCS_2002!$A$1:$AC$200,COLUMN(TCS_2002!O40),0))</f>
        <v/>
      </c>
      <c r="AP65" s="31" t="str">
        <f>IF(ISERROR(VLOOKUP($A65,TCS_2002!$A$1:$AC$200,COLUMN(TCS_2002!P40),0)),"",VLOOKUP($A65,TCS_2002!$A$1:$AC$200,COLUMN(TCS_2002!P40),0))</f>
        <v/>
      </c>
      <c r="AQ65" s="31" t="str">
        <f>IF(ISERROR(VLOOKUP($A65,TCS_2002!$A$1:$AC$200,COLUMN(TCS_2002!Q40),0)),"",VLOOKUP($A65,TCS_2002!$A$1:$AC$200,COLUMN(TCS_2002!Q40),0))</f>
        <v/>
      </c>
      <c r="AR65" s="31" t="str">
        <f>IF(ISERROR(VLOOKUP($A65,TCS_2002!$A$1:$AC$200,COLUMN(TCS_2002!R40),0)),"",VLOOKUP($A65,TCS_2002!$A$1:$AC$200,COLUMN(TCS_2002!R40),0))</f>
        <v/>
      </c>
      <c r="AS65" s="31" t="str">
        <f>IF(ISERROR(VLOOKUP($A65,TCS_2002!$A$1:$AC$200,COLUMN(TCS_2002!S40),0)),"",VLOOKUP($A65,TCS_2002!$A$1:$AC$200,COLUMN(TCS_2002!S40),0))</f>
        <v/>
      </c>
      <c r="AT65" s="31" t="str">
        <f>IF(ISERROR(VLOOKUP($A65,TCS_2002!$A$1:$AC$200,COLUMN(TCS_2002!T40),0)),"",VLOOKUP($A65,TCS_2002!$A$1:$AC$200,COLUMN(TCS_2002!T40),0))</f>
        <v/>
      </c>
      <c r="AU65" s="31" t="str">
        <f>IF(ISERROR(VLOOKUP($A65,TCS_2002!$A$1:$AC$200,COLUMN(TCS_2002!U40),0)),"",VLOOKUP($A65,TCS_2002!$A$1:$AC$200,COLUMN(TCS_2002!U40),0))</f>
        <v/>
      </c>
      <c r="AV65" s="31" t="str">
        <f>IF(ISERROR(VLOOKUP($A65,TCS_2002!$A$1:$AC$200,COLUMN(TCS_2002!V40),0)),"",VLOOKUP($A65,TCS_2002!$A$1:$AC$200,COLUMN(TCS_2002!V40),0))</f>
        <v/>
      </c>
    </row>
    <row r="66" spans="1:48">
      <c r="A66" s="33" t="s">
        <v>208</v>
      </c>
      <c r="B66" s="30" t="s">
        <v>1094</v>
      </c>
      <c r="C66" s="33" t="s">
        <v>203</v>
      </c>
      <c r="D66" s="30">
        <v>2002</v>
      </c>
      <c r="E66" s="30" t="s">
        <v>1137</v>
      </c>
      <c r="F66" s="33" t="s">
        <v>83</v>
      </c>
      <c r="G66" s="33"/>
      <c r="H66" s="33">
        <v>154</v>
      </c>
      <c r="I66" s="33">
        <v>5</v>
      </c>
      <c r="J66" s="30">
        <v>117.16666666666667</v>
      </c>
      <c r="K66" s="30">
        <v>80.833333333333329</v>
      </c>
      <c r="L66" s="30">
        <v>79.5</v>
      </c>
      <c r="M66" s="30">
        <f t="shared" ref="M66:M129" si="1">IF(MAX(L66,K66)&gt;0,MAX(L66,K66),"")</f>
        <v>80.833333333333329</v>
      </c>
      <c r="N66" s="33">
        <v>18.5</v>
      </c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1" t="str">
        <f>IF(ISERROR(VLOOKUP($A66,TCS_2002!$A$1:$AC$200,COLUMN(TCS_2002!C41),0)),"",VLOOKUP($A66,TCS_2002!$A$1:$AC$200,COLUMN(TCS_2002!C41),0))</f>
        <v/>
      </c>
      <c r="AD66" s="31" t="str">
        <f>IF(ISERROR(VLOOKUP($A66,TCS_2002!$A$1:$AC$200,COLUMN(TCS_2002!D41),0)),"",VLOOKUP($A66,TCS_2002!$A$1:$AC$200,COLUMN(TCS_2002!D41),0))</f>
        <v/>
      </c>
      <c r="AE66" s="31" t="str">
        <f>IF(ISERROR(VLOOKUP($A66,TCS_2002!$A$1:$AC$200,COLUMN(TCS_2002!E41),0)),"",VLOOKUP($A66,TCS_2002!$A$1:$AC$200,COLUMN(TCS_2002!E41),0))</f>
        <v/>
      </c>
      <c r="AF66" s="31" t="str">
        <f>IF(ISERROR(VLOOKUP($A66,TCS_2002!$A$1:$AC$200,COLUMN(TCS_2002!F41),0)),"",VLOOKUP($A66,TCS_2002!$A$1:$AC$200,COLUMN(TCS_2002!F41),0))</f>
        <v/>
      </c>
      <c r="AG66" s="31" t="str">
        <f>IF(ISERROR(VLOOKUP($A66,TCS_2002!$A$1:$AC$200,COLUMN(TCS_2002!G41),0)),"",VLOOKUP($A66,TCS_2002!$A$1:$AC$200,COLUMN(TCS_2002!G41),0))</f>
        <v/>
      </c>
      <c r="AH66" s="31" t="str">
        <f>IF(ISERROR(VLOOKUP($A66,TCS_2002!$A$1:$AC$200,COLUMN(TCS_2002!H41),0)),"",VLOOKUP($A66,TCS_2002!$A$1:$AC$200,COLUMN(TCS_2002!H41),0))</f>
        <v/>
      </c>
      <c r="AI66" s="31" t="str">
        <f>IF(ISERROR(VLOOKUP($A66,TCS_2002!$A$1:$AC$200,COLUMN(TCS_2002!I41),0)),"",VLOOKUP($A66,TCS_2002!$A$1:$AC$200,COLUMN(TCS_2002!I41),0))</f>
        <v/>
      </c>
      <c r="AJ66" s="31" t="str">
        <f>IF(ISERROR(VLOOKUP($A66,TCS_2002!$A$1:$AC$200,COLUMN(TCS_2002!J41),0)),"",VLOOKUP($A66,TCS_2002!$A$1:$AC$200,COLUMN(TCS_2002!J41),0))</f>
        <v/>
      </c>
      <c r="AK66" s="31" t="str">
        <f>IF(ISERROR(VLOOKUP($A66,TCS_2002!$A$1:$AC$200,COLUMN(TCS_2002!K41),0)),"",VLOOKUP($A66,TCS_2002!$A$1:$AC$200,COLUMN(TCS_2002!K41),0))</f>
        <v/>
      </c>
      <c r="AL66" s="31" t="str">
        <f>IF(ISERROR(VLOOKUP($A66,TCS_2002!$A$1:$AC$200,COLUMN(TCS_2002!L41),0)),"",VLOOKUP($A66,TCS_2002!$A$1:$AC$200,COLUMN(TCS_2002!L41),0))</f>
        <v/>
      </c>
      <c r="AM66" s="31" t="str">
        <f>IF(ISERROR(VLOOKUP($A66,TCS_2002!$A$1:$AC$200,COLUMN(TCS_2002!M41),0)),"",VLOOKUP($A66,TCS_2002!$A$1:$AC$200,COLUMN(TCS_2002!M41),0))</f>
        <v/>
      </c>
      <c r="AN66" s="31" t="str">
        <f>IF(ISERROR(VLOOKUP($A66,TCS_2002!$A$1:$AC$200,COLUMN(TCS_2002!N41),0)),"",VLOOKUP($A66,TCS_2002!$A$1:$AC$200,COLUMN(TCS_2002!N41),0))</f>
        <v/>
      </c>
      <c r="AO66" s="31" t="str">
        <f>IF(ISERROR(VLOOKUP($A66,TCS_2002!$A$1:$AC$200,COLUMN(TCS_2002!O41),0)),"",VLOOKUP($A66,TCS_2002!$A$1:$AC$200,COLUMN(TCS_2002!O41),0))</f>
        <v/>
      </c>
      <c r="AP66" s="31" t="str">
        <f>IF(ISERROR(VLOOKUP($A66,TCS_2002!$A$1:$AC$200,COLUMN(TCS_2002!P41),0)),"",VLOOKUP($A66,TCS_2002!$A$1:$AC$200,COLUMN(TCS_2002!P41),0))</f>
        <v/>
      </c>
      <c r="AQ66" s="31" t="str">
        <f>IF(ISERROR(VLOOKUP($A66,TCS_2002!$A$1:$AC$200,COLUMN(TCS_2002!Q41),0)),"",VLOOKUP($A66,TCS_2002!$A$1:$AC$200,COLUMN(TCS_2002!Q41),0))</f>
        <v/>
      </c>
      <c r="AR66" s="31" t="str">
        <f>IF(ISERROR(VLOOKUP($A66,TCS_2002!$A$1:$AC$200,COLUMN(TCS_2002!R41),0)),"",VLOOKUP($A66,TCS_2002!$A$1:$AC$200,COLUMN(TCS_2002!R41),0))</f>
        <v/>
      </c>
      <c r="AS66" s="31" t="str">
        <f>IF(ISERROR(VLOOKUP($A66,TCS_2002!$A$1:$AC$200,COLUMN(TCS_2002!S41),0)),"",VLOOKUP($A66,TCS_2002!$A$1:$AC$200,COLUMN(TCS_2002!S41),0))</f>
        <v/>
      </c>
      <c r="AT66" s="31" t="str">
        <f>IF(ISERROR(VLOOKUP($A66,TCS_2002!$A$1:$AC$200,COLUMN(TCS_2002!T41),0)),"",VLOOKUP($A66,TCS_2002!$A$1:$AC$200,COLUMN(TCS_2002!T41),0))</f>
        <v/>
      </c>
      <c r="AU66" s="31" t="str">
        <f>IF(ISERROR(VLOOKUP($A66,TCS_2002!$A$1:$AC$200,COLUMN(TCS_2002!U41),0)),"",VLOOKUP($A66,TCS_2002!$A$1:$AC$200,COLUMN(TCS_2002!U41),0))</f>
        <v/>
      </c>
      <c r="AV66" s="31" t="str">
        <f>IF(ISERROR(VLOOKUP($A66,TCS_2002!$A$1:$AC$200,COLUMN(TCS_2002!V41),0)),"",VLOOKUP($A66,TCS_2002!$A$1:$AC$200,COLUMN(TCS_2002!V41),0))</f>
        <v/>
      </c>
    </row>
    <row r="67" spans="1:48">
      <c r="A67" s="30" t="s">
        <v>255</v>
      </c>
      <c r="B67" s="30" t="s">
        <v>1094</v>
      </c>
      <c r="C67" s="30" t="s">
        <v>203</v>
      </c>
      <c r="D67" s="30">
        <v>2002</v>
      </c>
      <c r="E67" s="30" t="s">
        <v>1138</v>
      </c>
      <c r="F67" s="30" t="s">
        <v>92</v>
      </c>
      <c r="H67" s="30">
        <v>180</v>
      </c>
      <c r="I67" s="30">
        <v>4</v>
      </c>
      <c r="J67" s="30">
        <v>119.83333333333333</v>
      </c>
      <c r="K67" s="30">
        <v>86</v>
      </c>
      <c r="L67" s="30">
        <v>85.833333333333329</v>
      </c>
      <c r="M67" s="30">
        <f t="shared" si="1"/>
        <v>86</v>
      </c>
      <c r="N67" s="30">
        <v>18.5</v>
      </c>
      <c r="AC67" s="31" t="str">
        <f>IF(ISERROR(VLOOKUP($A67,TCS_2002!$A$1:$AC$200,COLUMN(TCS_2002!C42),0)),"",VLOOKUP($A67,TCS_2002!$A$1:$AC$200,COLUMN(TCS_2002!C42),0))</f>
        <v/>
      </c>
      <c r="AD67" s="31" t="str">
        <f>IF(ISERROR(VLOOKUP($A67,TCS_2002!$A$1:$AC$200,COLUMN(TCS_2002!D42),0)),"",VLOOKUP($A67,TCS_2002!$A$1:$AC$200,COLUMN(TCS_2002!D42),0))</f>
        <v/>
      </c>
      <c r="AE67" s="31" t="str">
        <f>IF(ISERROR(VLOOKUP($A67,TCS_2002!$A$1:$AC$200,COLUMN(TCS_2002!E42),0)),"",VLOOKUP($A67,TCS_2002!$A$1:$AC$200,COLUMN(TCS_2002!E42),0))</f>
        <v/>
      </c>
      <c r="AF67" s="31" t="str">
        <f>IF(ISERROR(VLOOKUP($A67,TCS_2002!$A$1:$AC$200,COLUMN(TCS_2002!F42),0)),"",VLOOKUP($A67,TCS_2002!$A$1:$AC$200,COLUMN(TCS_2002!F42),0))</f>
        <v/>
      </c>
      <c r="AG67" s="31" t="str">
        <f>IF(ISERROR(VLOOKUP($A67,TCS_2002!$A$1:$AC$200,COLUMN(TCS_2002!G42),0)),"",VLOOKUP($A67,TCS_2002!$A$1:$AC$200,COLUMN(TCS_2002!G42),0))</f>
        <v/>
      </c>
      <c r="AH67" s="31" t="str">
        <f>IF(ISERROR(VLOOKUP($A67,TCS_2002!$A$1:$AC$200,COLUMN(TCS_2002!H42),0)),"",VLOOKUP($A67,TCS_2002!$A$1:$AC$200,COLUMN(TCS_2002!H42),0))</f>
        <v/>
      </c>
      <c r="AI67" s="31" t="str">
        <f>IF(ISERROR(VLOOKUP($A67,TCS_2002!$A$1:$AC$200,COLUMN(TCS_2002!I42),0)),"",VLOOKUP($A67,TCS_2002!$A$1:$AC$200,COLUMN(TCS_2002!I42),0))</f>
        <v/>
      </c>
      <c r="AJ67" s="31" t="str">
        <f>IF(ISERROR(VLOOKUP($A67,TCS_2002!$A$1:$AC$200,COLUMN(TCS_2002!J42),0)),"",VLOOKUP($A67,TCS_2002!$A$1:$AC$200,COLUMN(TCS_2002!J42),0))</f>
        <v/>
      </c>
      <c r="AK67" s="31" t="str">
        <f>IF(ISERROR(VLOOKUP($A67,TCS_2002!$A$1:$AC$200,COLUMN(TCS_2002!K42),0)),"",VLOOKUP($A67,TCS_2002!$A$1:$AC$200,COLUMN(TCS_2002!K42),0))</f>
        <v/>
      </c>
      <c r="AL67" s="31" t="str">
        <f>IF(ISERROR(VLOOKUP($A67,TCS_2002!$A$1:$AC$200,COLUMN(TCS_2002!L42),0)),"",VLOOKUP($A67,TCS_2002!$A$1:$AC$200,COLUMN(TCS_2002!L42),0))</f>
        <v/>
      </c>
      <c r="AM67" s="31" t="str">
        <f>IF(ISERROR(VLOOKUP($A67,TCS_2002!$A$1:$AC$200,COLUMN(TCS_2002!M42),0)),"",VLOOKUP($A67,TCS_2002!$A$1:$AC$200,COLUMN(TCS_2002!M42),0))</f>
        <v/>
      </c>
      <c r="AN67" s="31" t="str">
        <f>IF(ISERROR(VLOOKUP($A67,TCS_2002!$A$1:$AC$200,COLUMN(TCS_2002!N42),0)),"",VLOOKUP($A67,TCS_2002!$A$1:$AC$200,COLUMN(TCS_2002!N42),0))</f>
        <v/>
      </c>
      <c r="AO67" s="31" t="str">
        <f>IF(ISERROR(VLOOKUP($A67,TCS_2002!$A$1:$AC$200,COLUMN(TCS_2002!O42),0)),"",VLOOKUP($A67,TCS_2002!$A$1:$AC$200,COLUMN(TCS_2002!O42),0))</f>
        <v/>
      </c>
      <c r="AP67" s="31" t="str">
        <f>IF(ISERROR(VLOOKUP($A67,TCS_2002!$A$1:$AC$200,COLUMN(TCS_2002!P42),0)),"",VLOOKUP($A67,TCS_2002!$A$1:$AC$200,COLUMN(TCS_2002!P42),0))</f>
        <v/>
      </c>
      <c r="AQ67" s="31" t="str">
        <f>IF(ISERROR(VLOOKUP($A67,TCS_2002!$A$1:$AC$200,COLUMN(TCS_2002!Q42),0)),"",VLOOKUP($A67,TCS_2002!$A$1:$AC$200,COLUMN(TCS_2002!Q42),0))</f>
        <v/>
      </c>
      <c r="AR67" s="31" t="str">
        <f>IF(ISERROR(VLOOKUP($A67,TCS_2002!$A$1:$AC$200,COLUMN(TCS_2002!R42),0)),"",VLOOKUP($A67,TCS_2002!$A$1:$AC$200,COLUMN(TCS_2002!R42),0))</f>
        <v/>
      </c>
      <c r="AS67" s="31" t="str">
        <f>IF(ISERROR(VLOOKUP($A67,TCS_2002!$A$1:$AC$200,COLUMN(TCS_2002!S42),0)),"",VLOOKUP($A67,TCS_2002!$A$1:$AC$200,COLUMN(TCS_2002!S42),0))</f>
        <v/>
      </c>
      <c r="AT67" s="31" t="str">
        <f>IF(ISERROR(VLOOKUP($A67,TCS_2002!$A$1:$AC$200,COLUMN(TCS_2002!T42),0)),"",VLOOKUP($A67,TCS_2002!$A$1:$AC$200,COLUMN(TCS_2002!T42),0))</f>
        <v/>
      </c>
      <c r="AU67" s="31" t="str">
        <f>IF(ISERROR(VLOOKUP($A67,TCS_2002!$A$1:$AC$200,COLUMN(TCS_2002!U42),0)),"",VLOOKUP($A67,TCS_2002!$A$1:$AC$200,COLUMN(TCS_2002!U42),0))</f>
        <v/>
      </c>
      <c r="AV67" s="31" t="str">
        <f>IF(ISERROR(VLOOKUP($A67,TCS_2002!$A$1:$AC$200,COLUMN(TCS_2002!V42),0)),"",VLOOKUP($A67,TCS_2002!$A$1:$AC$200,COLUMN(TCS_2002!V42),0))</f>
        <v/>
      </c>
    </row>
    <row r="68" spans="1:48">
      <c r="A68" s="30" t="s">
        <v>204</v>
      </c>
      <c r="B68" s="30" t="s">
        <v>1094</v>
      </c>
      <c r="C68" s="30" t="s">
        <v>203</v>
      </c>
      <c r="D68" s="30">
        <v>2002</v>
      </c>
      <c r="E68" s="30" t="s">
        <v>1139</v>
      </c>
      <c r="F68" s="30" t="s">
        <v>83</v>
      </c>
      <c r="H68" s="30">
        <v>148</v>
      </c>
      <c r="I68" s="30">
        <v>8</v>
      </c>
      <c r="J68" s="30">
        <v>117</v>
      </c>
      <c r="K68" s="30">
        <v>76.666666666666671</v>
      </c>
      <c r="L68" s="30">
        <v>78</v>
      </c>
      <c r="M68" s="30">
        <f t="shared" si="1"/>
        <v>78</v>
      </c>
      <c r="N68" s="30">
        <v>19</v>
      </c>
      <c r="AC68" s="31" t="str">
        <f>IF(ISERROR(VLOOKUP($A68,TCS_2002!$A$1:$AC$200,COLUMN(TCS_2002!C43),0)),"",VLOOKUP($A68,TCS_2002!$A$1:$AC$200,COLUMN(TCS_2002!C43),0))</f>
        <v/>
      </c>
      <c r="AD68" s="31" t="str">
        <f>IF(ISERROR(VLOOKUP($A68,TCS_2002!$A$1:$AC$200,COLUMN(TCS_2002!D43),0)),"",VLOOKUP($A68,TCS_2002!$A$1:$AC$200,COLUMN(TCS_2002!D43),0))</f>
        <v/>
      </c>
      <c r="AE68" s="31" t="str">
        <f>IF(ISERROR(VLOOKUP($A68,TCS_2002!$A$1:$AC$200,COLUMN(TCS_2002!E43),0)),"",VLOOKUP($A68,TCS_2002!$A$1:$AC$200,COLUMN(TCS_2002!E43),0))</f>
        <v/>
      </c>
      <c r="AF68" s="31" t="str">
        <f>IF(ISERROR(VLOOKUP($A68,TCS_2002!$A$1:$AC$200,COLUMN(TCS_2002!F43),0)),"",VLOOKUP($A68,TCS_2002!$A$1:$AC$200,COLUMN(TCS_2002!F43),0))</f>
        <v/>
      </c>
      <c r="AG68" s="31" t="str">
        <f>IF(ISERROR(VLOOKUP($A68,TCS_2002!$A$1:$AC$200,COLUMN(TCS_2002!G43),0)),"",VLOOKUP($A68,TCS_2002!$A$1:$AC$200,COLUMN(TCS_2002!G43),0))</f>
        <v/>
      </c>
      <c r="AH68" s="31" t="str">
        <f>IF(ISERROR(VLOOKUP($A68,TCS_2002!$A$1:$AC$200,COLUMN(TCS_2002!H43),0)),"",VLOOKUP($A68,TCS_2002!$A$1:$AC$200,COLUMN(TCS_2002!H43),0))</f>
        <v/>
      </c>
      <c r="AI68" s="31" t="str">
        <f>IF(ISERROR(VLOOKUP($A68,TCS_2002!$A$1:$AC$200,COLUMN(TCS_2002!I43),0)),"",VLOOKUP($A68,TCS_2002!$A$1:$AC$200,COLUMN(TCS_2002!I43),0))</f>
        <v/>
      </c>
      <c r="AJ68" s="31" t="str">
        <f>IF(ISERROR(VLOOKUP($A68,TCS_2002!$A$1:$AC$200,COLUMN(TCS_2002!J43),0)),"",VLOOKUP($A68,TCS_2002!$A$1:$AC$200,COLUMN(TCS_2002!J43),0))</f>
        <v/>
      </c>
      <c r="AK68" s="31" t="str">
        <f>IF(ISERROR(VLOOKUP($A68,TCS_2002!$A$1:$AC$200,COLUMN(TCS_2002!K43),0)),"",VLOOKUP($A68,TCS_2002!$A$1:$AC$200,COLUMN(TCS_2002!K43),0))</f>
        <v/>
      </c>
      <c r="AL68" s="31" t="str">
        <f>IF(ISERROR(VLOOKUP($A68,TCS_2002!$A$1:$AC$200,COLUMN(TCS_2002!L43),0)),"",VLOOKUP($A68,TCS_2002!$A$1:$AC$200,COLUMN(TCS_2002!L43),0))</f>
        <v/>
      </c>
      <c r="AM68" s="31" t="str">
        <f>IF(ISERROR(VLOOKUP($A68,TCS_2002!$A$1:$AC$200,COLUMN(TCS_2002!M43),0)),"",VLOOKUP($A68,TCS_2002!$A$1:$AC$200,COLUMN(TCS_2002!M43),0))</f>
        <v/>
      </c>
      <c r="AN68" s="31" t="str">
        <f>IF(ISERROR(VLOOKUP($A68,TCS_2002!$A$1:$AC$200,COLUMN(TCS_2002!N43),0)),"",VLOOKUP($A68,TCS_2002!$A$1:$AC$200,COLUMN(TCS_2002!N43),0))</f>
        <v/>
      </c>
      <c r="AO68" s="31" t="str">
        <f>IF(ISERROR(VLOOKUP($A68,TCS_2002!$A$1:$AC$200,COLUMN(TCS_2002!O43),0)),"",VLOOKUP($A68,TCS_2002!$A$1:$AC$200,COLUMN(TCS_2002!O43),0))</f>
        <v/>
      </c>
      <c r="AP68" s="31" t="str">
        <f>IF(ISERROR(VLOOKUP($A68,TCS_2002!$A$1:$AC$200,COLUMN(TCS_2002!P43),0)),"",VLOOKUP($A68,TCS_2002!$A$1:$AC$200,COLUMN(TCS_2002!P43),0))</f>
        <v/>
      </c>
      <c r="AQ68" s="31" t="str">
        <f>IF(ISERROR(VLOOKUP($A68,TCS_2002!$A$1:$AC$200,COLUMN(TCS_2002!Q43),0)),"",VLOOKUP($A68,TCS_2002!$A$1:$AC$200,COLUMN(TCS_2002!Q43),0))</f>
        <v/>
      </c>
      <c r="AR68" s="31" t="str">
        <f>IF(ISERROR(VLOOKUP($A68,TCS_2002!$A$1:$AC$200,COLUMN(TCS_2002!R43),0)),"",VLOOKUP($A68,TCS_2002!$A$1:$AC$200,COLUMN(TCS_2002!R43),0))</f>
        <v/>
      </c>
      <c r="AS68" s="31" t="str">
        <f>IF(ISERROR(VLOOKUP($A68,TCS_2002!$A$1:$AC$200,COLUMN(TCS_2002!S43),0)),"",VLOOKUP($A68,TCS_2002!$A$1:$AC$200,COLUMN(TCS_2002!S43),0))</f>
        <v/>
      </c>
      <c r="AT68" s="31" t="str">
        <f>IF(ISERROR(VLOOKUP($A68,TCS_2002!$A$1:$AC$200,COLUMN(TCS_2002!T43),0)),"",VLOOKUP($A68,TCS_2002!$A$1:$AC$200,COLUMN(TCS_2002!T43),0))</f>
        <v/>
      </c>
      <c r="AU68" s="31" t="str">
        <f>IF(ISERROR(VLOOKUP($A68,TCS_2002!$A$1:$AC$200,COLUMN(TCS_2002!U43),0)),"",VLOOKUP($A68,TCS_2002!$A$1:$AC$200,COLUMN(TCS_2002!U43),0))</f>
        <v/>
      </c>
      <c r="AV68" s="31" t="str">
        <f>IF(ISERROR(VLOOKUP($A68,TCS_2002!$A$1:$AC$200,COLUMN(TCS_2002!V43),0)),"",VLOOKUP($A68,TCS_2002!$A$1:$AC$200,COLUMN(TCS_2002!V43),0))</f>
        <v/>
      </c>
    </row>
    <row r="69" spans="1:48">
      <c r="A69" s="30" t="s">
        <v>256</v>
      </c>
      <c r="B69" s="30" t="s">
        <v>1094</v>
      </c>
      <c r="C69" s="30" t="s">
        <v>254</v>
      </c>
      <c r="D69" s="30">
        <v>2002</v>
      </c>
      <c r="E69" s="30" t="s">
        <v>1140</v>
      </c>
      <c r="F69" s="30" t="s">
        <v>83</v>
      </c>
      <c r="J69" s="30">
        <v>118</v>
      </c>
      <c r="K69" s="30">
        <v>80</v>
      </c>
      <c r="L69" s="30">
        <v>80.5</v>
      </c>
      <c r="M69" s="30">
        <f t="shared" si="1"/>
        <v>80.5</v>
      </c>
      <c r="N69" s="30">
        <v>20</v>
      </c>
      <c r="AC69" s="31" t="str">
        <f>IF(ISERROR(VLOOKUP($A69,TCS_2002!$A$1:$AC$200,COLUMN(TCS_2002!C44),0)),"",VLOOKUP($A69,TCS_2002!$A$1:$AC$200,COLUMN(TCS_2002!C44),0))</f>
        <v/>
      </c>
      <c r="AD69" s="31" t="str">
        <f>IF(ISERROR(VLOOKUP($A69,TCS_2002!$A$1:$AC$200,COLUMN(TCS_2002!D44),0)),"",VLOOKUP($A69,TCS_2002!$A$1:$AC$200,COLUMN(TCS_2002!D44),0))</f>
        <v/>
      </c>
      <c r="AE69" s="31" t="str">
        <f>IF(ISERROR(VLOOKUP($A69,TCS_2002!$A$1:$AC$200,COLUMN(TCS_2002!E44),0)),"",VLOOKUP($A69,TCS_2002!$A$1:$AC$200,COLUMN(TCS_2002!E44),0))</f>
        <v/>
      </c>
      <c r="AF69" s="31" t="str">
        <f>IF(ISERROR(VLOOKUP($A69,TCS_2002!$A$1:$AC$200,COLUMN(TCS_2002!F44),0)),"",VLOOKUP($A69,TCS_2002!$A$1:$AC$200,COLUMN(TCS_2002!F44),0))</f>
        <v/>
      </c>
      <c r="AG69" s="31" t="str">
        <f>IF(ISERROR(VLOOKUP($A69,TCS_2002!$A$1:$AC$200,COLUMN(TCS_2002!G44),0)),"",VLOOKUP($A69,TCS_2002!$A$1:$AC$200,COLUMN(TCS_2002!G44),0))</f>
        <v/>
      </c>
      <c r="AH69" s="31" t="str">
        <f>IF(ISERROR(VLOOKUP($A69,TCS_2002!$A$1:$AC$200,COLUMN(TCS_2002!H44),0)),"",VLOOKUP($A69,TCS_2002!$A$1:$AC$200,COLUMN(TCS_2002!H44),0))</f>
        <v/>
      </c>
      <c r="AI69" s="31" t="str">
        <f>IF(ISERROR(VLOOKUP($A69,TCS_2002!$A$1:$AC$200,COLUMN(TCS_2002!I44),0)),"",VLOOKUP($A69,TCS_2002!$A$1:$AC$200,COLUMN(TCS_2002!I44),0))</f>
        <v/>
      </c>
      <c r="AJ69" s="31" t="str">
        <f>IF(ISERROR(VLOOKUP($A69,TCS_2002!$A$1:$AC$200,COLUMN(TCS_2002!J44),0)),"",VLOOKUP($A69,TCS_2002!$A$1:$AC$200,COLUMN(TCS_2002!J44),0))</f>
        <v/>
      </c>
      <c r="AK69" s="31" t="str">
        <f>IF(ISERROR(VLOOKUP($A69,TCS_2002!$A$1:$AC$200,COLUMN(TCS_2002!K44),0)),"",VLOOKUP($A69,TCS_2002!$A$1:$AC$200,COLUMN(TCS_2002!K44),0))</f>
        <v/>
      </c>
      <c r="AL69" s="31" t="str">
        <f>IF(ISERROR(VLOOKUP($A69,TCS_2002!$A$1:$AC$200,COLUMN(TCS_2002!L44),0)),"",VLOOKUP($A69,TCS_2002!$A$1:$AC$200,COLUMN(TCS_2002!L44),0))</f>
        <v/>
      </c>
      <c r="AM69" s="31" t="str">
        <f>IF(ISERROR(VLOOKUP($A69,TCS_2002!$A$1:$AC$200,COLUMN(TCS_2002!M44),0)),"",VLOOKUP($A69,TCS_2002!$A$1:$AC$200,COLUMN(TCS_2002!M44),0))</f>
        <v/>
      </c>
      <c r="AN69" s="31" t="str">
        <f>IF(ISERROR(VLOOKUP($A69,TCS_2002!$A$1:$AC$200,COLUMN(TCS_2002!N44),0)),"",VLOOKUP($A69,TCS_2002!$A$1:$AC$200,COLUMN(TCS_2002!N44),0))</f>
        <v/>
      </c>
      <c r="AO69" s="31" t="str">
        <f>IF(ISERROR(VLOOKUP($A69,TCS_2002!$A$1:$AC$200,COLUMN(TCS_2002!O44),0)),"",VLOOKUP($A69,TCS_2002!$A$1:$AC$200,COLUMN(TCS_2002!O44),0))</f>
        <v/>
      </c>
      <c r="AP69" s="31" t="str">
        <f>IF(ISERROR(VLOOKUP($A69,TCS_2002!$A$1:$AC$200,COLUMN(TCS_2002!P44),0)),"",VLOOKUP($A69,TCS_2002!$A$1:$AC$200,COLUMN(TCS_2002!P44),0))</f>
        <v/>
      </c>
      <c r="AQ69" s="31" t="str">
        <f>IF(ISERROR(VLOOKUP($A69,TCS_2002!$A$1:$AC$200,COLUMN(TCS_2002!Q44),0)),"",VLOOKUP($A69,TCS_2002!$A$1:$AC$200,COLUMN(TCS_2002!Q44),0))</f>
        <v/>
      </c>
      <c r="AR69" s="31" t="str">
        <f>IF(ISERROR(VLOOKUP($A69,TCS_2002!$A$1:$AC$200,COLUMN(TCS_2002!R44),0)),"",VLOOKUP($A69,TCS_2002!$A$1:$AC$200,COLUMN(TCS_2002!R44),0))</f>
        <v/>
      </c>
      <c r="AS69" s="31" t="str">
        <f>IF(ISERROR(VLOOKUP($A69,TCS_2002!$A$1:$AC$200,COLUMN(TCS_2002!S44),0)),"",VLOOKUP($A69,TCS_2002!$A$1:$AC$200,COLUMN(TCS_2002!S44),0))</f>
        <v/>
      </c>
      <c r="AT69" s="31" t="str">
        <f>IF(ISERROR(VLOOKUP($A69,TCS_2002!$A$1:$AC$200,COLUMN(TCS_2002!T44),0)),"",VLOOKUP($A69,TCS_2002!$A$1:$AC$200,COLUMN(TCS_2002!T44),0))</f>
        <v/>
      </c>
      <c r="AU69" s="31" t="str">
        <f>IF(ISERROR(VLOOKUP($A69,TCS_2002!$A$1:$AC$200,COLUMN(TCS_2002!U44),0)),"",VLOOKUP($A69,TCS_2002!$A$1:$AC$200,COLUMN(TCS_2002!U44),0))</f>
        <v/>
      </c>
      <c r="AV69" s="31" t="str">
        <f>IF(ISERROR(VLOOKUP($A69,TCS_2002!$A$1:$AC$200,COLUMN(TCS_2002!V44),0)),"",VLOOKUP($A69,TCS_2002!$A$1:$AC$200,COLUMN(TCS_2002!V44),0))</f>
        <v/>
      </c>
    </row>
    <row r="70" spans="1:48">
      <c r="A70" s="30" t="s">
        <v>406</v>
      </c>
      <c r="B70" s="30" t="s">
        <v>1094</v>
      </c>
      <c r="C70" s="30" t="s">
        <v>380</v>
      </c>
      <c r="D70" s="30">
        <v>2002</v>
      </c>
      <c r="E70" s="30" t="s">
        <v>1141</v>
      </c>
      <c r="F70" s="30" t="s">
        <v>92</v>
      </c>
      <c r="J70" s="30">
        <v>124</v>
      </c>
      <c r="K70" s="30">
        <v>99.833333333333329</v>
      </c>
      <c r="L70" s="30">
        <v>95</v>
      </c>
      <c r="M70" s="30">
        <f t="shared" si="1"/>
        <v>99.833333333333329</v>
      </c>
      <c r="N70" s="30">
        <v>19</v>
      </c>
      <c r="AC70" s="31" t="str">
        <f>IF(ISERROR(VLOOKUP($A70,TCS_2002!$A$1:$AC$200,COLUMN(TCS_2002!C45),0)),"",VLOOKUP($A70,TCS_2002!$A$1:$AC$200,COLUMN(TCS_2002!C45),0))</f>
        <v/>
      </c>
      <c r="AD70" s="31" t="str">
        <f>IF(ISERROR(VLOOKUP($A70,TCS_2002!$A$1:$AC$200,COLUMN(TCS_2002!D45),0)),"",VLOOKUP($A70,TCS_2002!$A$1:$AC$200,COLUMN(TCS_2002!D45),0))</f>
        <v/>
      </c>
      <c r="AE70" s="31" t="str">
        <f>IF(ISERROR(VLOOKUP($A70,TCS_2002!$A$1:$AC$200,COLUMN(TCS_2002!E45),0)),"",VLOOKUP($A70,TCS_2002!$A$1:$AC$200,COLUMN(TCS_2002!E45),0))</f>
        <v/>
      </c>
      <c r="AF70" s="31" t="str">
        <f>IF(ISERROR(VLOOKUP($A70,TCS_2002!$A$1:$AC$200,COLUMN(TCS_2002!F45),0)),"",VLOOKUP($A70,TCS_2002!$A$1:$AC$200,COLUMN(TCS_2002!F45),0))</f>
        <v/>
      </c>
      <c r="AG70" s="31" t="str">
        <f>IF(ISERROR(VLOOKUP($A70,TCS_2002!$A$1:$AC$200,COLUMN(TCS_2002!G45),0)),"",VLOOKUP($A70,TCS_2002!$A$1:$AC$200,COLUMN(TCS_2002!G45),0))</f>
        <v/>
      </c>
      <c r="AH70" s="31" t="str">
        <f>IF(ISERROR(VLOOKUP($A70,TCS_2002!$A$1:$AC$200,COLUMN(TCS_2002!H45),0)),"",VLOOKUP($A70,TCS_2002!$A$1:$AC$200,COLUMN(TCS_2002!H45),0))</f>
        <v/>
      </c>
      <c r="AI70" s="31" t="str">
        <f>IF(ISERROR(VLOOKUP($A70,TCS_2002!$A$1:$AC$200,COLUMN(TCS_2002!I45),0)),"",VLOOKUP($A70,TCS_2002!$A$1:$AC$200,COLUMN(TCS_2002!I45),0))</f>
        <v/>
      </c>
      <c r="AJ70" s="31" t="str">
        <f>IF(ISERROR(VLOOKUP($A70,TCS_2002!$A$1:$AC$200,COLUMN(TCS_2002!J45),0)),"",VLOOKUP($A70,TCS_2002!$A$1:$AC$200,COLUMN(TCS_2002!J45),0))</f>
        <v/>
      </c>
      <c r="AK70" s="31" t="str">
        <f>IF(ISERROR(VLOOKUP($A70,TCS_2002!$A$1:$AC$200,COLUMN(TCS_2002!K45),0)),"",VLOOKUP($A70,TCS_2002!$A$1:$AC$200,COLUMN(TCS_2002!K45),0))</f>
        <v/>
      </c>
      <c r="AL70" s="31" t="str">
        <f>IF(ISERROR(VLOOKUP($A70,TCS_2002!$A$1:$AC$200,COLUMN(TCS_2002!L45),0)),"",VLOOKUP($A70,TCS_2002!$A$1:$AC$200,COLUMN(TCS_2002!L45),0))</f>
        <v/>
      </c>
      <c r="AM70" s="31" t="str">
        <f>IF(ISERROR(VLOOKUP($A70,TCS_2002!$A$1:$AC$200,COLUMN(TCS_2002!M45),0)),"",VLOOKUP($A70,TCS_2002!$A$1:$AC$200,COLUMN(TCS_2002!M45),0))</f>
        <v/>
      </c>
      <c r="AN70" s="31" t="str">
        <f>IF(ISERROR(VLOOKUP($A70,TCS_2002!$A$1:$AC$200,COLUMN(TCS_2002!N45),0)),"",VLOOKUP($A70,TCS_2002!$A$1:$AC$200,COLUMN(TCS_2002!N45),0))</f>
        <v/>
      </c>
      <c r="AO70" s="31" t="str">
        <f>IF(ISERROR(VLOOKUP($A70,TCS_2002!$A$1:$AC$200,COLUMN(TCS_2002!O45),0)),"",VLOOKUP($A70,TCS_2002!$A$1:$AC$200,COLUMN(TCS_2002!O45),0))</f>
        <v/>
      </c>
      <c r="AP70" s="31" t="str">
        <f>IF(ISERROR(VLOOKUP($A70,TCS_2002!$A$1:$AC$200,COLUMN(TCS_2002!P45),0)),"",VLOOKUP($A70,TCS_2002!$A$1:$AC$200,COLUMN(TCS_2002!P45),0))</f>
        <v/>
      </c>
      <c r="AQ70" s="31" t="str">
        <f>IF(ISERROR(VLOOKUP($A70,TCS_2002!$A$1:$AC$200,COLUMN(TCS_2002!Q45),0)),"",VLOOKUP($A70,TCS_2002!$A$1:$AC$200,COLUMN(TCS_2002!Q45),0))</f>
        <v/>
      </c>
      <c r="AR70" s="31" t="str">
        <f>IF(ISERROR(VLOOKUP($A70,TCS_2002!$A$1:$AC$200,COLUMN(TCS_2002!R45),0)),"",VLOOKUP($A70,TCS_2002!$A$1:$AC$200,COLUMN(TCS_2002!R45),0))</f>
        <v/>
      </c>
      <c r="AS70" s="31" t="str">
        <f>IF(ISERROR(VLOOKUP($A70,TCS_2002!$A$1:$AC$200,COLUMN(TCS_2002!S45),0)),"",VLOOKUP($A70,TCS_2002!$A$1:$AC$200,COLUMN(TCS_2002!S45),0))</f>
        <v/>
      </c>
      <c r="AT70" s="31" t="str">
        <f>IF(ISERROR(VLOOKUP($A70,TCS_2002!$A$1:$AC$200,COLUMN(TCS_2002!T45),0)),"",VLOOKUP($A70,TCS_2002!$A$1:$AC$200,COLUMN(TCS_2002!T45),0))</f>
        <v/>
      </c>
      <c r="AU70" s="31" t="str">
        <f>IF(ISERROR(VLOOKUP($A70,TCS_2002!$A$1:$AC$200,COLUMN(TCS_2002!U45),0)),"",VLOOKUP($A70,TCS_2002!$A$1:$AC$200,COLUMN(TCS_2002!U45),0))</f>
        <v/>
      </c>
      <c r="AV70" s="31" t="str">
        <f>IF(ISERROR(VLOOKUP($A70,TCS_2002!$A$1:$AC$200,COLUMN(TCS_2002!V45),0)),"",VLOOKUP($A70,TCS_2002!$A$1:$AC$200,COLUMN(TCS_2002!V45),0))</f>
        <v/>
      </c>
    </row>
    <row r="71" spans="1:48">
      <c r="A71" s="30" t="s">
        <v>407</v>
      </c>
      <c r="B71" s="30" t="s">
        <v>1094</v>
      </c>
      <c r="C71" s="30" t="s">
        <v>380</v>
      </c>
      <c r="D71" s="30">
        <v>2002</v>
      </c>
      <c r="E71" s="30" t="s">
        <v>1142</v>
      </c>
      <c r="F71" s="30" t="s">
        <v>83</v>
      </c>
      <c r="H71" s="30">
        <v>149</v>
      </c>
      <c r="I71" s="30">
        <v>6</v>
      </c>
      <c r="J71" s="30">
        <v>118</v>
      </c>
      <c r="K71" s="30">
        <v>79</v>
      </c>
      <c r="L71" s="30">
        <v>80.333333333333329</v>
      </c>
      <c r="M71" s="30">
        <f t="shared" si="1"/>
        <v>80.333333333333329</v>
      </c>
      <c r="N71" s="30">
        <v>16.5</v>
      </c>
      <c r="AC71" s="31" t="str">
        <f>IF(ISERROR(VLOOKUP($A71,TCS_2002!$A$1:$AC$200,COLUMN(TCS_2002!C46),0)),"",VLOOKUP($A71,TCS_2002!$A$1:$AC$200,COLUMN(TCS_2002!C46),0))</f>
        <v/>
      </c>
      <c r="AD71" s="31" t="str">
        <f>IF(ISERROR(VLOOKUP($A71,TCS_2002!$A$1:$AC$200,COLUMN(TCS_2002!D46),0)),"",VLOOKUP($A71,TCS_2002!$A$1:$AC$200,COLUMN(TCS_2002!D46),0))</f>
        <v/>
      </c>
      <c r="AE71" s="31" t="str">
        <f>IF(ISERROR(VLOOKUP($A71,TCS_2002!$A$1:$AC$200,COLUMN(TCS_2002!E46),0)),"",VLOOKUP($A71,TCS_2002!$A$1:$AC$200,COLUMN(TCS_2002!E46),0))</f>
        <v/>
      </c>
      <c r="AF71" s="31" t="str">
        <f>IF(ISERROR(VLOOKUP($A71,TCS_2002!$A$1:$AC$200,COLUMN(TCS_2002!F46),0)),"",VLOOKUP($A71,TCS_2002!$A$1:$AC$200,COLUMN(TCS_2002!F46),0))</f>
        <v/>
      </c>
      <c r="AG71" s="31" t="str">
        <f>IF(ISERROR(VLOOKUP($A71,TCS_2002!$A$1:$AC$200,COLUMN(TCS_2002!G46),0)),"",VLOOKUP($A71,TCS_2002!$A$1:$AC$200,COLUMN(TCS_2002!G46),0))</f>
        <v/>
      </c>
      <c r="AH71" s="31" t="str">
        <f>IF(ISERROR(VLOOKUP($A71,TCS_2002!$A$1:$AC$200,COLUMN(TCS_2002!H46),0)),"",VLOOKUP($A71,TCS_2002!$A$1:$AC$200,COLUMN(TCS_2002!H46),0))</f>
        <v/>
      </c>
      <c r="AI71" s="31" t="str">
        <f>IF(ISERROR(VLOOKUP($A71,TCS_2002!$A$1:$AC$200,COLUMN(TCS_2002!I46),0)),"",VLOOKUP($A71,TCS_2002!$A$1:$AC$200,COLUMN(TCS_2002!I46),0))</f>
        <v/>
      </c>
      <c r="AJ71" s="31" t="str">
        <f>IF(ISERROR(VLOOKUP($A71,TCS_2002!$A$1:$AC$200,COLUMN(TCS_2002!J46),0)),"",VLOOKUP($A71,TCS_2002!$A$1:$AC$200,COLUMN(TCS_2002!J46),0))</f>
        <v/>
      </c>
      <c r="AK71" s="31" t="str">
        <f>IF(ISERROR(VLOOKUP($A71,TCS_2002!$A$1:$AC$200,COLUMN(TCS_2002!K46),0)),"",VLOOKUP($A71,TCS_2002!$A$1:$AC$200,COLUMN(TCS_2002!K46),0))</f>
        <v/>
      </c>
      <c r="AL71" s="31" t="str">
        <f>IF(ISERROR(VLOOKUP($A71,TCS_2002!$A$1:$AC$200,COLUMN(TCS_2002!L46),0)),"",VLOOKUP($A71,TCS_2002!$A$1:$AC$200,COLUMN(TCS_2002!L46),0))</f>
        <v/>
      </c>
      <c r="AM71" s="31" t="str">
        <f>IF(ISERROR(VLOOKUP($A71,TCS_2002!$A$1:$AC$200,COLUMN(TCS_2002!M46),0)),"",VLOOKUP($A71,TCS_2002!$A$1:$AC$200,COLUMN(TCS_2002!M46),0))</f>
        <v/>
      </c>
      <c r="AN71" s="31" t="str">
        <f>IF(ISERROR(VLOOKUP($A71,TCS_2002!$A$1:$AC$200,COLUMN(TCS_2002!N46),0)),"",VLOOKUP($A71,TCS_2002!$A$1:$AC$200,COLUMN(TCS_2002!N46),0))</f>
        <v/>
      </c>
      <c r="AO71" s="31" t="str">
        <f>IF(ISERROR(VLOOKUP($A71,TCS_2002!$A$1:$AC$200,COLUMN(TCS_2002!O46),0)),"",VLOOKUP($A71,TCS_2002!$A$1:$AC$200,COLUMN(TCS_2002!O46),0))</f>
        <v/>
      </c>
      <c r="AP71" s="31" t="str">
        <f>IF(ISERROR(VLOOKUP($A71,TCS_2002!$A$1:$AC$200,COLUMN(TCS_2002!P46),0)),"",VLOOKUP($A71,TCS_2002!$A$1:$AC$200,COLUMN(TCS_2002!P46),0))</f>
        <v/>
      </c>
      <c r="AQ71" s="31" t="str">
        <f>IF(ISERROR(VLOOKUP($A71,TCS_2002!$A$1:$AC$200,COLUMN(TCS_2002!Q46),0)),"",VLOOKUP($A71,TCS_2002!$A$1:$AC$200,COLUMN(TCS_2002!Q46),0))</f>
        <v/>
      </c>
      <c r="AR71" s="31" t="str">
        <f>IF(ISERROR(VLOOKUP($A71,TCS_2002!$A$1:$AC$200,COLUMN(TCS_2002!R46),0)),"",VLOOKUP($A71,TCS_2002!$A$1:$AC$200,COLUMN(TCS_2002!R46),0))</f>
        <v/>
      </c>
      <c r="AS71" s="31" t="str">
        <f>IF(ISERROR(VLOOKUP($A71,TCS_2002!$A$1:$AC$200,COLUMN(TCS_2002!S46),0)),"",VLOOKUP($A71,TCS_2002!$A$1:$AC$200,COLUMN(TCS_2002!S46),0))</f>
        <v/>
      </c>
      <c r="AT71" s="31" t="str">
        <f>IF(ISERROR(VLOOKUP($A71,TCS_2002!$A$1:$AC$200,COLUMN(TCS_2002!T46),0)),"",VLOOKUP($A71,TCS_2002!$A$1:$AC$200,COLUMN(TCS_2002!T46),0))</f>
        <v/>
      </c>
      <c r="AU71" s="31" t="str">
        <f>IF(ISERROR(VLOOKUP($A71,TCS_2002!$A$1:$AC$200,COLUMN(TCS_2002!U46),0)),"",VLOOKUP($A71,TCS_2002!$A$1:$AC$200,COLUMN(TCS_2002!U46),0))</f>
        <v/>
      </c>
      <c r="AV71" s="31" t="str">
        <f>IF(ISERROR(VLOOKUP($A71,TCS_2002!$A$1:$AC$200,COLUMN(TCS_2002!V46),0)),"",VLOOKUP($A71,TCS_2002!$A$1:$AC$200,COLUMN(TCS_2002!V46),0))</f>
        <v/>
      </c>
    </row>
    <row r="72" spans="1:48">
      <c r="A72" s="30" t="s">
        <v>409</v>
      </c>
      <c r="B72" s="30" t="s">
        <v>1094</v>
      </c>
      <c r="C72" s="30" t="s">
        <v>380</v>
      </c>
      <c r="D72" s="30">
        <v>2002</v>
      </c>
      <c r="E72" s="30" t="s">
        <v>1143</v>
      </c>
      <c r="F72" s="30" t="s">
        <v>83</v>
      </c>
      <c r="H72" s="30">
        <v>152</v>
      </c>
      <c r="I72" s="30">
        <v>8</v>
      </c>
      <c r="J72" s="30">
        <v>120</v>
      </c>
      <c r="K72" s="30">
        <v>79.333333333333329</v>
      </c>
      <c r="L72" s="30">
        <v>80</v>
      </c>
      <c r="M72" s="30">
        <f t="shared" si="1"/>
        <v>80</v>
      </c>
      <c r="N72" s="30">
        <v>21.5</v>
      </c>
      <c r="AC72" s="31" t="str">
        <f>IF(ISERROR(VLOOKUP($A72,TCS_2002!$A$1:$AC$200,COLUMN(TCS_2002!C47),0)),"",VLOOKUP($A72,TCS_2002!$A$1:$AC$200,COLUMN(TCS_2002!C47),0))</f>
        <v/>
      </c>
      <c r="AD72" s="31" t="str">
        <f>IF(ISERROR(VLOOKUP($A72,TCS_2002!$A$1:$AC$200,COLUMN(TCS_2002!D47),0)),"",VLOOKUP($A72,TCS_2002!$A$1:$AC$200,COLUMN(TCS_2002!D47),0))</f>
        <v/>
      </c>
      <c r="AE72" s="31" t="str">
        <f>IF(ISERROR(VLOOKUP($A72,TCS_2002!$A$1:$AC$200,COLUMN(TCS_2002!E47),0)),"",VLOOKUP($A72,TCS_2002!$A$1:$AC$200,COLUMN(TCS_2002!E47),0))</f>
        <v/>
      </c>
      <c r="AF72" s="31" t="str">
        <f>IF(ISERROR(VLOOKUP($A72,TCS_2002!$A$1:$AC$200,COLUMN(TCS_2002!F47),0)),"",VLOOKUP($A72,TCS_2002!$A$1:$AC$200,COLUMN(TCS_2002!F47),0))</f>
        <v/>
      </c>
      <c r="AG72" s="31" t="str">
        <f>IF(ISERROR(VLOOKUP($A72,TCS_2002!$A$1:$AC$200,COLUMN(TCS_2002!G47),0)),"",VLOOKUP($A72,TCS_2002!$A$1:$AC$200,COLUMN(TCS_2002!G47),0))</f>
        <v/>
      </c>
      <c r="AH72" s="31" t="str">
        <f>IF(ISERROR(VLOOKUP($A72,TCS_2002!$A$1:$AC$200,COLUMN(TCS_2002!H47),0)),"",VLOOKUP($A72,TCS_2002!$A$1:$AC$200,COLUMN(TCS_2002!H47),0))</f>
        <v/>
      </c>
      <c r="AI72" s="31" t="str">
        <f>IF(ISERROR(VLOOKUP($A72,TCS_2002!$A$1:$AC$200,COLUMN(TCS_2002!I47),0)),"",VLOOKUP($A72,TCS_2002!$A$1:$AC$200,COLUMN(TCS_2002!I47),0))</f>
        <v/>
      </c>
      <c r="AJ72" s="31" t="str">
        <f>IF(ISERROR(VLOOKUP($A72,TCS_2002!$A$1:$AC$200,COLUMN(TCS_2002!J47),0)),"",VLOOKUP($A72,TCS_2002!$A$1:$AC$200,COLUMN(TCS_2002!J47),0))</f>
        <v/>
      </c>
      <c r="AK72" s="31" t="str">
        <f>IF(ISERROR(VLOOKUP($A72,TCS_2002!$A$1:$AC$200,COLUMN(TCS_2002!K47),0)),"",VLOOKUP($A72,TCS_2002!$A$1:$AC$200,COLUMN(TCS_2002!K47),0))</f>
        <v/>
      </c>
      <c r="AL72" s="31" t="str">
        <f>IF(ISERROR(VLOOKUP($A72,TCS_2002!$A$1:$AC$200,COLUMN(TCS_2002!L47),0)),"",VLOOKUP($A72,TCS_2002!$A$1:$AC$200,COLUMN(TCS_2002!L47),0))</f>
        <v/>
      </c>
      <c r="AM72" s="31" t="str">
        <f>IF(ISERROR(VLOOKUP($A72,TCS_2002!$A$1:$AC$200,COLUMN(TCS_2002!M47),0)),"",VLOOKUP($A72,TCS_2002!$A$1:$AC$200,COLUMN(TCS_2002!M47),0))</f>
        <v/>
      </c>
      <c r="AN72" s="31" t="str">
        <f>IF(ISERROR(VLOOKUP($A72,TCS_2002!$A$1:$AC$200,COLUMN(TCS_2002!N47),0)),"",VLOOKUP($A72,TCS_2002!$A$1:$AC$200,COLUMN(TCS_2002!N47),0))</f>
        <v/>
      </c>
      <c r="AO72" s="31" t="str">
        <f>IF(ISERROR(VLOOKUP($A72,TCS_2002!$A$1:$AC$200,COLUMN(TCS_2002!O47),0)),"",VLOOKUP($A72,TCS_2002!$A$1:$AC$200,COLUMN(TCS_2002!O47),0))</f>
        <v/>
      </c>
      <c r="AP72" s="31" t="str">
        <f>IF(ISERROR(VLOOKUP($A72,TCS_2002!$A$1:$AC$200,COLUMN(TCS_2002!P47),0)),"",VLOOKUP($A72,TCS_2002!$A$1:$AC$200,COLUMN(TCS_2002!P47),0))</f>
        <v/>
      </c>
      <c r="AQ72" s="31" t="str">
        <f>IF(ISERROR(VLOOKUP($A72,TCS_2002!$A$1:$AC$200,COLUMN(TCS_2002!Q47),0)),"",VLOOKUP($A72,TCS_2002!$A$1:$AC$200,COLUMN(TCS_2002!Q47),0))</f>
        <v/>
      </c>
      <c r="AR72" s="31" t="str">
        <f>IF(ISERROR(VLOOKUP($A72,TCS_2002!$A$1:$AC$200,COLUMN(TCS_2002!R47),0)),"",VLOOKUP($A72,TCS_2002!$A$1:$AC$200,COLUMN(TCS_2002!R47),0))</f>
        <v/>
      </c>
      <c r="AS72" s="31" t="str">
        <f>IF(ISERROR(VLOOKUP($A72,TCS_2002!$A$1:$AC$200,COLUMN(TCS_2002!S47),0)),"",VLOOKUP($A72,TCS_2002!$A$1:$AC$200,COLUMN(TCS_2002!S47),0))</f>
        <v/>
      </c>
      <c r="AT72" s="31" t="str">
        <f>IF(ISERROR(VLOOKUP($A72,TCS_2002!$A$1:$AC$200,COLUMN(TCS_2002!T47),0)),"",VLOOKUP($A72,TCS_2002!$A$1:$AC$200,COLUMN(TCS_2002!T47),0))</f>
        <v/>
      </c>
      <c r="AU72" s="31" t="str">
        <f>IF(ISERROR(VLOOKUP($A72,TCS_2002!$A$1:$AC$200,COLUMN(TCS_2002!U47),0)),"",VLOOKUP($A72,TCS_2002!$A$1:$AC$200,COLUMN(TCS_2002!U47),0))</f>
        <v/>
      </c>
      <c r="AV72" s="31" t="str">
        <f>IF(ISERROR(VLOOKUP($A72,TCS_2002!$A$1:$AC$200,COLUMN(TCS_2002!V47),0)),"",VLOOKUP($A72,TCS_2002!$A$1:$AC$200,COLUMN(TCS_2002!V47),0))</f>
        <v/>
      </c>
    </row>
    <row r="73" spans="1:48">
      <c r="A73" s="30" t="s">
        <v>397</v>
      </c>
      <c r="B73" s="30" t="s">
        <v>1094</v>
      </c>
      <c r="C73" s="30" t="s">
        <v>380</v>
      </c>
      <c r="D73" s="30">
        <v>2002</v>
      </c>
      <c r="E73" s="30" t="s">
        <v>1144</v>
      </c>
      <c r="F73" s="30" t="s">
        <v>83</v>
      </c>
      <c r="H73" s="30">
        <v>153</v>
      </c>
      <c r="I73" s="30">
        <v>3</v>
      </c>
      <c r="J73" s="30">
        <v>117</v>
      </c>
      <c r="L73" s="30">
        <v>76</v>
      </c>
      <c r="M73" s="30">
        <f t="shared" si="1"/>
        <v>76</v>
      </c>
      <c r="N73" s="30">
        <v>20</v>
      </c>
      <c r="AC73" s="31" t="str">
        <f>IF(ISERROR(VLOOKUP($A73,TCS_2002!$A$1:$AC$200,COLUMN(TCS_2002!C48),0)),"",VLOOKUP($A73,TCS_2002!$A$1:$AC$200,COLUMN(TCS_2002!C48),0))</f>
        <v/>
      </c>
      <c r="AD73" s="31" t="str">
        <f>IF(ISERROR(VLOOKUP($A73,TCS_2002!$A$1:$AC$200,COLUMN(TCS_2002!D48),0)),"",VLOOKUP($A73,TCS_2002!$A$1:$AC$200,COLUMN(TCS_2002!D48),0))</f>
        <v/>
      </c>
      <c r="AE73" s="31" t="str">
        <f>IF(ISERROR(VLOOKUP($A73,TCS_2002!$A$1:$AC$200,COLUMN(TCS_2002!E48),0)),"",VLOOKUP($A73,TCS_2002!$A$1:$AC$200,COLUMN(TCS_2002!E48),0))</f>
        <v/>
      </c>
      <c r="AF73" s="31" t="str">
        <f>IF(ISERROR(VLOOKUP($A73,TCS_2002!$A$1:$AC$200,COLUMN(TCS_2002!F48),0)),"",VLOOKUP($A73,TCS_2002!$A$1:$AC$200,COLUMN(TCS_2002!F48),0))</f>
        <v/>
      </c>
      <c r="AG73" s="31" t="str">
        <f>IF(ISERROR(VLOOKUP($A73,TCS_2002!$A$1:$AC$200,COLUMN(TCS_2002!G48),0)),"",VLOOKUP($A73,TCS_2002!$A$1:$AC$200,COLUMN(TCS_2002!G48),0))</f>
        <v/>
      </c>
      <c r="AH73" s="31" t="str">
        <f>IF(ISERROR(VLOOKUP($A73,TCS_2002!$A$1:$AC$200,COLUMN(TCS_2002!H48),0)),"",VLOOKUP($A73,TCS_2002!$A$1:$AC$200,COLUMN(TCS_2002!H48),0))</f>
        <v/>
      </c>
      <c r="AI73" s="31" t="str">
        <f>IF(ISERROR(VLOOKUP($A73,TCS_2002!$A$1:$AC$200,COLUMN(TCS_2002!I48),0)),"",VLOOKUP($A73,TCS_2002!$A$1:$AC$200,COLUMN(TCS_2002!I48),0))</f>
        <v/>
      </c>
      <c r="AJ73" s="31" t="str">
        <f>IF(ISERROR(VLOOKUP($A73,TCS_2002!$A$1:$AC$200,COLUMN(TCS_2002!J48),0)),"",VLOOKUP($A73,TCS_2002!$A$1:$AC$200,COLUMN(TCS_2002!J48),0))</f>
        <v/>
      </c>
      <c r="AK73" s="31" t="str">
        <f>IF(ISERROR(VLOOKUP($A73,TCS_2002!$A$1:$AC$200,COLUMN(TCS_2002!K48),0)),"",VLOOKUP($A73,TCS_2002!$A$1:$AC$200,COLUMN(TCS_2002!K48),0))</f>
        <v/>
      </c>
      <c r="AL73" s="31" t="str">
        <f>IF(ISERROR(VLOOKUP($A73,TCS_2002!$A$1:$AC$200,COLUMN(TCS_2002!L48),0)),"",VLOOKUP($A73,TCS_2002!$A$1:$AC$200,COLUMN(TCS_2002!L48),0))</f>
        <v/>
      </c>
      <c r="AM73" s="31" t="str">
        <f>IF(ISERROR(VLOOKUP($A73,TCS_2002!$A$1:$AC$200,COLUMN(TCS_2002!M48),0)),"",VLOOKUP($A73,TCS_2002!$A$1:$AC$200,COLUMN(TCS_2002!M48),0))</f>
        <v/>
      </c>
      <c r="AN73" s="31" t="str">
        <f>IF(ISERROR(VLOOKUP($A73,TCS_2002!$A$1:$AC$200,COLUMN(TCS_2002!N48),0)),"",VLOOKUP($A73,TCS_2002!$A$1:$AC$200,COLUMN(TCS_2002!N48),0))</f>
        <v/>
      </c>
      <c r="AO73" s="31" t="str">
        <f>IF(ISERROR(VLOOKUP($A73,TCS_2002!$A$1:$AC$200,COLUMN(TCS_2002!O48),0)),"",VLOOKUP($A73,TCS_2002!$A$1:$AC$200,COLUMN(TCS_2002!O48),0))</f>
        <v/>
      </c>
      <c r="AP73" s="31" t="str">
        <f>IF(ISERROR(VLOOKUP($A73,TCS_2002!$A$1:$AC$200,COLUMN(TCS_2002!P48),0)),"",VLOOKUP($A73,TCS_2002!$A$1:$AC$200,COLUMN(TCS_2002!P48),0))</f>
        <v/>
      </c>
      <c r="AQ73" s="31" t="str">
        <f>IF(ISERROR(VLOOKUP($A73,TCS_2002!$A$1:$AC$200,COLUMN(TCS_2002!Q48),0)),"",VLOOKUP($A73,TCS_2002!$A$1:$AC$200,COLUMN(TCS_2002!Q48),0))</f>
        <v/>
      </c>
      <c r="AR73" s="31" t="str">
        <f>IF(ISERROR(VLOOKUP($A73,TCS_2002!$A$1:$AC$200,COLUMN(TCS_2002!R48),0)),"",VLOOKUP($A73,TCS_2002!$A$1:$AC$200,COLUMN(TCS_2002!R48),0))</f>
        <v/>
      </c>
      <c r="AS73" s="31" t="str">
        <f>IF(ISERROR(VLOOKUP($A73,TCS_2002!$A$1:$AC$200,COLUMN(TCS_2002!S48),0)),"",VLOOKUP($A73,TCS_2002!$A$1:$AC$200,COLUMN(TCS_2002!S48),0))</f>
        <v/>
      </c>
      <c r="AT73" s="31" t="str">
        <f>IF(ISERROR(VLOOKUP($A73,TCS_2002!$A$1:$AC$200,COLUMN(TCS_2002!T48),0)),"",VLOOKUP($A73,TCS_2002!$A$1:$AC$200,COLUMN(TCS_2002!T48),0))</f>
        <v/>
      </c>
      <c r="AU73" s="31" t="str">
        <f>IF(ISERROR(VLOOKUP($A73,TCS_2002!$A$1:$AC$200,COLUMN(TCS_2002!U48),0)),"",VLOOKUP($A73,TCS_2002!$A$1:$AC$200,COLUMN(TCS_2002!U48),0))</f>
        <v/>
      </c>
      <c r="AV73" s="31" t="str">
        <f>IF(ISERROR(VLOOKUP($A73,TCS_2002!$A$1:$AC$200,COLUMN(TCS_2002!V48),0)),"",VLOOKUP($A73,TCS_2002!$A$1:$AC$200,COLUMN(TCS_2002!V48),0))</f>
        <v/>
      </c>
    </row>
    <row r="74" spans="1:48">
      <c r="A74" s="30" t="s">
        <v>386</v>
      </c>
      <c r="B74" s="30" t="s">
        <v>1094</v>
      </c>
      <c r="C74" s="30" t="s">
        <v>380</v>
      </c>
      <c r="D74" s="30">
        <v>2002</v>
      </c>
      <c r="E74" s="30" t="s">
        <v>1145</v>
      </c>
      <c r="F74" s="30" t="s">
        <v>92</v>
      </c>
      <c r="H74" s="30">
        <v>152</v>
      </c>
      <c r="I74" s="30">
        <v>5</v>
      </c>
      <c r="J74" s="30">
        <v>120.5</v>
      </c>
      <c r="K74" s="30">
        <v>91.5</v>
      </c>
      <c r="L74" s="30">
        <v>90.5</v>
      </c>
      <c r="M74" s="30">
        <f t="shared" si="1"/>
        <v>91.5</v>
      </c>
      <c r="N74" s="30">
        <v>20</v>
      </c>
      <c r="AC74" s="31" t="str">
        <f>IF(ISERROR(VLOOKUP($A74,TCS_2002!$A$1:$AC$200,COLUMN(TCS_2002!C49),0)),"",VLOOKUP($A74,TCS_2002!$A$1:$AC$200,COLUMN(TCS_2002!C49),0))</f>
        <v/>
      </c>
      <c r="AD74" s="31" t="str">
        <f>IF(ISERROR(VLOOKUP($A74,TCS_2002!$A$1:$AC$200,COLUMN(TCS_2002!D49),0)),"",VLOOKUP($A74,TCS_2002!$A$1:$AC$200,COLUMN(TCS_2002!D49),0))</f>
        <v/>
      </c>
      <c r="AE74" s="31" t="str">
        <f>IF(ISERROR(VLOOKUP($A74,TCS_2002!$A$1:$AC$200,COLUMN(TCS_2002!E49),0)),"",VLOOKUP($A74,TCS_2002!$A$1:$AC$200,COLUMN(TCS_2002!E49),0))</f>
        <v/>
      </c>
      <c r="AF74" s="31" t="str">
        <f>IF(ISERROR(VLOOKUP($A74,TCS_2002!$A$1:$AC$200,COLUMN(TCS_2002!F49),0)),"",VLOOKUP($A74,TCS_2002!$A$1:$AC$200,COLUMN(TCS_2002!F49),0))</f>
        <v/>
      </c>
      <c r="AG74" s="31" t="str">
        <f>IF(ISERROR(VLOOKUP($A74,TCS_2002!$A$1:$AC$200,COLUMN(TCS_2002!G49),0)),"",VLOOKUP($A74,TCS_2002!$A$1:$AC$200,COLUMN(TCS_2002!G49),0))</f>
        <v/>
      </c>
      <c r="AH74" s="31" t="str">
        <f>IF(ISERROR(VLOOKUP($A74,TCS_2002!$A$1:$AC$200,COLUMN(TCS_2002!H49),0)),"",VLOOKUP($A74,TCS_2002!$A$1:$AC$200,COLUMN(TCS_2002!H49),0))</f>
        <v/>
      </c>
      <c r="AI74" s="31" t="str">
        <f>IF(ISERROR(VLOOKUP($A74,TCS_2002!$A$1:$AC$200,COLUMN(TCS_2002!I49),0)),"",VLOOKUP($A74,TCS_2002!$A$1:$AC$200,COLUMN(TCS_2002!I49),0))</f>
        <v/>
      </c>
      <c r="AJ74" s="31" t="str">
        <f>IF(ISERROR(VLOOKUP($A74,TCS_2002!$A$1:$AC$200,COLUMN(TCS_2002!J49),0)),"",VLOOKUP($A74,TCS_2002!$A$1:$AC$200,COLUMN(TCS_2002!J49),0))</f>
        <v/>
      </c>
      <c r="AK74" s="31" t="str">
        <f>IF(ISERROR(VLOOKUP($A74,TCS_2002!$A$1:$AC$200,COLUMN(TCS_2002!K49),0)),"",VLOOKUP($A74,TCS_2002!$A$1:$AC$200,COLUMN(TCS_2002!K49),0))</f>
        <v/>
      </c>
      <c r="AL74" s="31" t="str">
        <f>IF(ISERROR(VLOOKUP($A74,TCS_2002!$A$1:$AC$200,COLUMN(TCS_2002!L49),0)),"",VLOOKUP($A74,TCS_2002!$A$1:$AC$200,COLUMN(TCS_2002!L49),0))</f>
        <v/>
      </c>
      <c r="AM74" s="31" t="str">
        <f>IF(ISERROR(VLOOKUP($A74,TCS_2002!$A$1:$AC$200,COLUMN(TCS_2002!M49),0)),"",VLOOKUP($A74,TCS_2002!$A$1:$AC$200,COLUMN(TCS_2002!M49),0))</f>
        <v/>
      </c>
      <c r="AN74" s="31" t="str">
        <f>IF(ISERROR(VLOOKUP($A74,TCS_2002!$A$1:$AC$200,COLUMN(TCS_2002!N49),0)),"",VLOOKUP($A74,TCS_2002!$A$1:$AC$200,COLUMN(TCS_2002!N49),0))</f>
        <v/>
      </c>
      <c r="AO74" s="31" t="str">
        <f>IF(ISERROR(VLOOKUP($A74,TCS_2002!$A$1:$AC$200,COLUMN(TCS_2002!O49),0)),"",VLOOKUP($A74,TCS_2002!$A$1:$AC$200,COLUMN(TCS_2002!O49),0))</f>
        <v/>
      </c>
      <c r="AP74" s="31" t="str">
        <f>IF(ISERROR(VLOOKUP($A74,TCS_2002!$A$1:$AC$200,COLUMN(TCS_2002!P49),0)),"",VLOOKUP($A74,TCS_2002!$A$1:$AC$200,COLUMN(TCS_2002!P49),0))</f>
        <v/>
      </c>
      <c r="AQ74" s="31" t="str">
        <f>IF(ISERROR(VLOOKUP($A74,TCS_2002!$A$1:$AC$200,COLUMN(TCS_2002!Q49),0)),"",VLOOKUP($A74,TCS_2002!$A$1:$AC$200,COLUMN(TCS_2002!Q49),0))</f>
        <v/>
      </c>
      <c r="AR74" s="31" t="str">
        <f>IF(ISERROR(VLOOKUP($A74,TCS_2002!$A$1:$AC$200,COLUMN(TCS_2002!R49),0)),"",VLOOKUP($A74,TCS_2002!$A$1:$AC$200,COLUMN(TCS_2002!R49),0))</f>
        <v/>
      </c>
      <c r="AS74" s="31" t="str">
        <f>IF(ISERROR(VLOOKUP($A74,TCS_2002!$A$1:$AC$200,COLUMN(TCS_2002!S49),0)),"",VLOOKUP($A74,TCS_2002!$A$1:$AC$200,COLUMN(TCS_2002!S49),0))</f>
        <v/>
      </c>
      <c r="AT74" s="31" t="str">
        <f>IF(ISERROR(VLOOKUP($A74,TCS_2002!$A$1:$AC$200,COLUMN(TCS_2002!T49),0)),"",VLOOKUP($A74,TCS_2002!$A$1:$AC$200,COLUMN(TCS_2002!T49),0))</f>
        <v/>
      </c>
      <c r="AU74" s="31" t="str">
        <f>IF(ISERROR(VLOOKUP($A74,TCS_2002!$A$1:$AC$200,COLUMN(TCS_2002!U49),0)),"",VLOOKUP($A74,TCS_2002!$A$1:$AC$200,COLUMN(TCS_2002!U49),0))</f>
        <v/>
      </c>
      <c r="AV74" s="31" t="str">
        <f>IF(ISERROR(VLOOKUP($A74,TCS_2002!$A$1:$AC$200,COLUMN(TCS_2002!V49),0)),"",VLOOKUP($A74,TCS_2002!$A$1:$AC$200,COLUMN(TCS_2002!V49),0))</f>
        <v/>
      </c>
    </row>
    <row r="75" spans="1:48">
      <c r="A75" s="30" t="s">
        <v>408</v>
      </c>
      <c r="B75" s="30" t="s">
        <v>1094</v>
      </c>
      <c r="C75" s="30" t="s">
        <v>380</v>
      </c>
      <c r="D75" s="30">
        <v>2002</v>
      </c>
      <c r="E75" s="30" t="s">
        <v>1146</v>
      </c>
      <c r="F75" s="30" t="s">
        <v>92</v>
      </c>
      <c r="H75" s="30">
        <v>149</v>
      </c>
      <c r="I75" s="30">
        <v>6</v>
      </c>
      <c r="J75" s="30">
        <v>123</v>
      </c>
      <c r="K75" s="30">
        <v>91</v>
      </c>
      <c r="L75" s="30">
        <v>93</v>
      </c>
      <c r="M75" s="30">
        <f t="shared" si="1"/>
        <v>93</v>
      </c>
      <c r="N75" s="30">
        <v>16.5</v>
      </c>
      <c r="AC75" s="31" t="str">
        <f>IF(ISERROR(VLOOKUP($A75,TCS_2002!$A$1:$AC$200,COLUMN(TCS_2002!C50),0)),"",VLOOKUP($A75,TCS_2002!$A$1:$AC$200,COLUMN(TCS_2002!C50),0))</f>
        <v/>
      </c>
      <c r="AD75" s="31" t="str">
        <f>IF(ISERROR(VLOOKUP($A75,TCS_2002!$A$1:$AC$200,COLUMN(TCS_2002!D50),0)),"",VLOOKUP($A75,TCS_2002!$A$1:$AC$200,COLUMN(TCS_2002!D50),0))</f>
        <v/>
      </c>
      <c r="AE75" s="31" t="str">
        <f>IF(ISERROR(VLOOKUP($A75,TCS_2002!$A$1:$AC$200,COLUMN(TCS_2002!E50),0)),"",VLOOKUP($A75,TCS_2002!$A$1:$AC$200,COLUMN(TCS_2002!E50),0))</f>
        <v/>
      </c>
      <c r="AF75" s="31" t="str">
        <f>IF(ISERROR(VLOOKUP($A75,TCS_2002!$A$1:$AC$200,COLUMN(TCS_2002!F50),0)),"",VLOOKUP($A75,TCS_2002!$A$1:$AC$200,COLUMN(TCS_2002!F50),0))</f>
        <v/>
      </c>
      <c r="AG75" s="31" t="str">
        <f>IF(ISERROR(VLOOKUP($A75,TCS_2002!$A$1:$AC$200,COLUMN(TCS_2002!G50),0)),"",VLOOKUP($A75,TCS_2002!$A$1:$AC$200,COLUMN(TCS_2002!G50),0))</f>
        <v/>
      </c>
      <c r="AH75" s="31" t="str">
        <f>IF(ISERROR(VLOOKUP($A75,TCS_2002!$A$1:$AC$200,COLUMN(TCS_2002!H50),0)),"",VLOOKUP($A75,TCS_2002!$A$1:$AC$200,COLUMN(TCS_2002!H50),0))</f>
        <v/>
      </c>
      <c r="AI75" s="31" t="str">
        <f>IF(ISERROR(VLOOKUP($A75,TCS_2002!$A$1:$AC$200,COLUMN(TCS_2002!I50),0)),"",VLOOKUP($A75,TCS_2002!$A$1:$AC$200,COLUMN(TCS_2002!I50),0))</f>
        <v/>
      </c>
      <c r="AJ75" s="31" t="str">
        <f>IF(ISERROR(VLOOKUP($A75,TCS_2002!$A$1:$AC$200,COLUMN(TCS_2002!J50),0)),"",VLOOKUP($A75,TCS_2002!$A$1:$AC$200,COLUMN(TCS_2002!J50),0))</f>
        <v/>
      </c>
      <c r="AK75" s="31" t="str">
        <f>IF(ISERROR(VLOOKUP($A75,TCS_2002!$A$1:$AC$200,COLUMN(TCS_2002!K50),0)),"",VLOOKUP($A75,TCS_2002!$A$1:$AC$200,COLUMN(TCS_2002!K50),0))</f>
        <v/>
      </c>
      <c r="AL75" s="31" t="str">
        <f>IF(ISERROR(VLOOKUP($A75,TCS_2002!$A$1:$AC$200,COLUMN(TCS_2002!L50),0)),"",VLOOKUP($A75,TCS_2002!$A$1:$AC$200,COLUMN(TCS_2002!L50),0))</f>
        <v/>
      </c>
      <c r="AM75" s="31" t="str">
        <f>IF(ISERROR(VLOOKUP($A75,TCS_2002!$A$1:$AC$200,COLUMN(TCS_2002!M50),0)),"",VLOOKUP($A75,TCS_2002!$A$1:$AC$200,COLUMN(TCS_2002!M50),0))</f>
        <v/>
      </c>
      <c r="AN75" s="31" t="str">
        <f>IF(ISERROR(VLOOKUP($A75,TCS_2002!$A$1:$AC$200,COLUMN(TCS_2002!N50),0)),"",VLOOKUP($A75,TCS_2002!$A$1:$AC$200,COLUMN(TCS_2002!N50),0))</f>
        <v/>
      </c>
      <c r="AO75" s="31" t="str">
        <f>IF(ISERROR(VLOOKUP($A75,TCS_2002!$A$1:$AC$200,COLUMN(TCS_2002!O50),0)),"",VLOOKUP($A75,TCS_2002!$A$1:$AC$200,COLUMN(TCS_2002!O50),0))</f>
        <v/>
      </c>
      <c r="AP75" s="31" t="str">
        <f>IF(ISERROR(VLOOKUP($A75,TCS_2002!$A$1:$AC$200,COLUMN(TCS_2002!P50),0)),"",VLOOKUP($A75,TCS_2002!$A$1:$AC$200,COLUMN(TCS_2002!P50),0))</f>
        <v/>
      </c>
      <c r="AQ75" s="31" t="str">
        <f>IF(ISERROR(VLOOKUP($A75,TCS_2002!$A$1:$AC$200,COLUMN(TCS_2002!Q50),0)),"",VLOOKUP($A75,TCS_2002!$A$1:$AC$200,COLUMN(TCS_2002!Q50),0))</f>
        <v/>
      </c>
      <c r="AR75" s="31" t="str">
        <f>IF(ISERROR(VLOOKUP($A75,TCS_2002!$A$1:$AC$200,COLUMN(TCS_2002!R50),0)),"",VLOOKUP($A75,TCS_2002!$A$1:$AC$200,COLUMN(TCS_2002!R50),0))</f>
        <v/>
      </c>
      <c r="AS75" s="31" t="str">
        <f>IF(ISERROR(VLOOKUP($A75,TCS_2002!$A$1:$AC$200,COLUMN(TCS_2002!S50),0)),"",VLOOKUP($A75,TCS_2002!$A$1:$AC$200,COLUMN(TCS_2002!S50),0))</f>
        <v/>
      </c>
      <c r="AT75" s="31" t="str">
        <f>IF(ISERROR(VLOOKUP($A75,TCS_2002!$A$1:$AC$200,COLUMN(TCS_2002!T50),0)),"",VLOOKUP($A75,TCS_2002!$A$1:$AC$200,COLUMN(TCS_2002!T50),0))</f>
        <v/>
      </c>
      <c r="AU75" s="31" t="str">
        <f>IF(ISERROR(VLOOKUP($A75,TCS_2002!$A$1:$AC$200,COLUMN(TCS_2002!U50),0)),"",VLOOKUP($A75,TCS_2002!$A$1:$AC$200,COLUMN(TCS_2002!U50),0))</f>
        <v/>
      </c>
      <c r="AV75" s="31" t="str">
        <f>IF(ISERROR(VLOOKUP($A75,TCS_2002!$A$1:$AC$200,COLUMN(TCS_2002!V50),0)),"",VLOOKUP($A75,TCS_2002!$A$1:$AC$200,COLUMN(TCS_2002!V50),0))</f>
        <v/>
      </c>
    </row>
    <row r="76" spans="1:48">
      <c r="A76" s="30" t="s">
        <v>410</v>
      </c>
      <c r="B76" s="30" t="s">
        <v>1094</v>
      </c>
      <c r="C76" s="30" t="s">
        <v>380</v>
      </c>
      <c r="D76" s="30">
        <v>2002</v>
      </c>
      <c r="E76" s="30" t="s">
        <v>1147</v>
      </c>
      <c r="F76" s="30" t="s">
        <v>83</v>
      </c>
      <c r="H76" s="30">
        <v>160</v>
      </c>
      <c r="I76" s="30">
        <v>5</v>
      </c>
      <c r="J76" s="30">
        <v>116</v>
      </c>
      <c r="K76" s="30">
        <v>77</v>
      </c>
      <c r="L76" s="30">
        <v>76.833333333333329</v>
      </c>
      <c r="M76" s="30">
        <f t="shared" si="1"/>
        <v>77</v>
      </c>
      <c r="N76" s="30">
        <v>19.5</v>
      </c>
      <c r="AC76" s="31" t="str">
        <f>IF(ISERROR(VLOOKUP($A76,TCS_2002!$A$1:$AC$200,COLUMN(TCS_2002!C51),0)),"",VLOOKUP($A76,TCS_2002!$A$1:$AC$200,COLUMN(TCS_2002!C51),0))</f>
        <v/>
      </c>
      <c r="AD76" s="31" t="str">
        <f>IF(ISERROR(VLOOKUP($A76,TCS_2002!$A$1:$AC$200,COLUMN(TCS_2002!D51),0)),"",VLOOKUP($A76,TCS_2002!$A$1:$AC$200,COLUMN(TCS_2002!D51),0))</f>
        <v/>
      </c>
      <c r="AE76" s="31" t="str">
        <f>IF(ISERROR(VLOOKUP($A76,TCS_2002!$A$1:$AC$200,COLUMN(TCS_2002!E51),0)),"",VLOOKUP($A76,TCS_2002!$A$1:$AC$200,COLUMN(TCS_2002!E51),0))</f>
        <v/>
      </c>
      <c r="AF76" s="31" t="str">
        <f>IF(ISERROR(VLOOKUP($A76,TCS_2002!$A$1:$AC$200,COLUMN(TCS_2002!F51),0)),"",VLOOKUP($A76,TCS_2002!$A$1:$AC$200,COLUMN(TCS_2002!F51),0))</f>
        <v/>
      </c>
      <c r="AG76" s="31" t="str">
        <f>IF(ISERROR(VLOOKUP($A76,TCS_2002!$A$1:$AC$200,COLUMN(TCS_2002!G51),0)),"",VLOOKUP($A76,TCS_2002!$A$1:$AC$200,COLUMN(TCS_2002!G51),0))</f>
        <v/>
      </c>
      <c r="AH76" s="31" t="str">
        <f>IF(ISERROR(VLOOKUP($A76,TCS_2002!$A$1:$AC$200,COLUMN(TCS_2002!H51),0)),"",VLOOKUP($A76,TCS_2002!$A$1:$AC$200,COLUMN(TCS_2002!H51),0))</f>
        <v/>
      </c>
      <c r="AI76" s="31" t="str">
        <f>IF(ISERROR(VLOOKUP($A76,TCS_2002!$A$1:$AC$200,COLUMN(TCS_2002!I51),0)),"",VLOOKUP($A76,TCS_2002!$A$1:$AC$200,COLUMN(TCS_2002!I51),0))</f>
        <v/>
      </c>
      <c r="AJ76" s="31" t="str">
        <f>IF(ISERROR(VLOOKUP($A76,TCS_2002!$A$1:$AC$200,COLUMN(TCS_2002!J51),0)),"",VLOOKUP($A76,TCS_2002!$A$1:$AC$200,COLUMN(TCS_2002!J51),0))</f>
        <v/>
      </c>
      <c r="AK76" s="31" t="str">
        <f>IF(ISERROR(VLOOKUP($A76,TCS_2002!$A$1:$AC$200,COLUMN(TCS_2002!K51),0)),"",VLOOKUP($A76,TCS_2002!$A$1:$AC$200,COLUMN(TCS_2002!K51),0))</f>
        <v/>
      </c>
      <c r="AL76" s="31" t="str">
        <f>IF(ISERROR(VLOOKUP($A76,TCS_2002!$A$1:$AC$200,COLUMN(TCS_2002!L51),0)),"",VLOOKUP($A76,TCS_2002!$A$1:$AC$200,COLUMN(TCS_2002!L51),0))</f>
        <v/>
      </c>
      <c r="AM76" s="31" t="str">
        <f>IF(ISERROR(VLOOKUP($A76,TCS_2002!$A$1:$AC$200,COLUMN(TCS_2002!M51),0)),"",VLOOKUP($A76,TCS_2002!$A$1:$AC$200,COLUMN(TCS_2002!M51),0))</f>
        <v/>
      </c>
      <c r="AN76" s="31" t="str">
        <f>IF(ISERROR(VLOOKUP($A76,TCS_2002!$A$1:$AC$200,COLUMN(TCS_2002!N51),0)),"",VLOOKUP($A76,TCS_2002!$A$1:$AC$200,COLUMN(TCS_2002!N51),0))</f>
        <v/>
      </c>
      <c r="AO76" s="31" t="str">
        <f>IF(ISERROR(VLOOKUP($A76,TCS_2002!$A$1:$AC$200,COLUMN(TCS_2002!O51),0)),"",VLOOKUP($A76,TCS_2002!$A$1:$AC$200,COLUMN(TCS_2002!O51),0))</f>
        <v/>
      </c>
      <c r="AP76" s="31" t="str">
        <f>IF(ISERROR(VLOOKUP($A76,TCS_2002!$A$1:$AC$200,COLUMN(TCS_2002!P51),0)),"",VLOOKUP($A76,TCS_2002!$A$1:$AC$200,COLUMN(TCS_2002!P51),0))</f>
        <v/>
      </c>
      <c r="AQ76" s="31" t="str">
        <f>IF(ISERROR(VLOOKUP($A76,TCS_2002!$A$1:$AC$200,COLUMN(TCS_2002!Q51),0)),"",VLOOKUP($A76,TCS_2002!$A$1:$AC$200,COLUMN(TCS_2002!Q51),0))</f>
        <v/>
      </c>
      <c r="AR76" s="31" t="str">
        <f>IF(ISERROR(VLOOKUP($A76,TCS_2002!$A$1:$AC$200,COLUMN(TCS_2002!R51),0)),"",VLOOKUP($A76,TCS_2002!$A$1:$AC$200,COLUMN(TCS_2002!R51),0))</f>
        <v/>
      </c>
      <c r="AS76" s="31" t="str">
        <f>IF(ISERROR(VLOOKUP($A76,TCS_2002!$A$1:$AC$200,COLUMN(TCS_2002!S51),0)),"",VLOOKUP($A76,TCS_2002!$A$1:$AC$200,COLUMN(TCS_2002!S51),0))</f>
        <v/>
      </c>
      <c r="AT76" s="31" t="str">
        <f>IF(ISERROR(VLOOKUP($A76,TCS_2002!$A$1:$AC$200,COLUMN(TCS_2002!T51),0)),"",VLOOKUP($A76,TCS_2002!$A$1:$AC$200,COLUMN(TCS_2002!T51),0))</f>
        <v/>
      </c>
      <c r="AU76" s="31" t="str">
        <f>IF(ISERROR(VLOOKUP($A76,TCS_2002!$A$1:$AC$200,COLUMN(TCS_2002!U51),0)),"",VLOOKUP($A76,TCS_2002!$A$1:$AC$200,COLUMN(TCS_2002!U51),0))</f>
        <v/>
      </c>
      <c r="AV76" s="31" t="str">
        <f>IF(ISERROR(VLOOKUP($A76,TCS_2002!$A$1:$AC$200,COLUMN(TCS_2002!V51),0)),"",VLOOKUP($A76,TCS_2002!$A$1:$AC$200,COLUMN(TCS_2002!V51),0))</f>
        <v/>
      </c>
    </row>
    <row r="77" spans="1:48">
      <c r="A77" s="30" t="s">
        <v>411</v>
      </c>
      <c r="B77" s="30" t="s">
        <v>1094</v>
      </c>
      <c r="C77" s="30" t="s">
        <v>380</v>
      </c>
      <c r="D77" s="30">
        <v>2002</v>
      </c>
      <c r="E77" s="30" t="s">
        <v>1148</v>
      </c>
      <c r="F77" s="30" t="s">
        <v>92</v>
      </c>
      <c r="J77" s="30">
        <v>122</v>
      </c>
      <c r="K77" s="30">
        <v>94.666666666666671</v>
      </c>
      <c r="L77" s="30">
        <v>98</v>
      </c>
      <c r="M77" s="30">
        <f t="shared" si="1"/>
        <v>98</v>
      </c>
      <c r="N77" s="30">
        <v>20</v>
      </c>
      <c r="AC77" s="31" t="str">
        <f>IF(ISERROR(VLOOKUP($A77,TCS_2002!$A$1:$AC$200,COLUMN(TCS_2002!C52),0)),"",VLOOKUP($A77,TCS_2002!$A$1:$AC$200,COLUMN(TCS_2002!C52),0))</f>
        <v/>
      </c>
      <c r="AD77" s="31" t="str">
        <f>IF(ISERROR(VLOOKUP($A77,TCS_2002!$A$1:$AC$200,COLUMN(TCS_2002!D52),0)),"",VLOOKUP($A77,TCS_2002!$A$1:$AC$200,COLUMN(TCS_2002!D52),0))</f>
        <v/>
      </c>
      <c r="AE77" s="31" t="str">
        <f>IF(ISERROR(VLOOKUP($A77,TCS_2002!$A$1:$AC$200,COLUMN(TCS_2002!E52),0)),"",VLOOKUP($A77,TCS_2002!$A$1:$AC$200,COLUMN(TCS_2002!E52),0))</f>
        <v/>
      </c>
      <c r="AF77" s="31" t="str">
        <f>IF(ISERROR(VLOOKUP($A77,TCS_2002!$A$1:$AC$200,COLUMN(TCS_2002!F52),0)),"",VLOOKUP($A77,TCS_2002!$A$1:$AC$200,COLUMN(TCS_2002!F52),0))</f>
        <v/>
      </c>
      <c r="AG77" s="31" t="str">
        <f>IF(ISERROR(VLOOKUP($A77,TCS_2002!$A$1:$AC$200,COLUMN(TCS_2002!G52),0)),"",VLOOKUP($A77,TCS_2002!$A$1:$AC$200,COLUMN(TCS_2002!G52),0))</f>
        <v/>
      </c>
      <c r="AH77" s="31" t="str">
        <f>IF(ISERROR(VLOOKUP($A77,TCS_2002!$A$1:$AC$200,COLUMN(TCS_2002!H52),0)),"",VLOOKUP($A77,TCS_2002!$A$1:$AC$200,COLUMN(TCS_2002!H52),0))</f>
        <v/>
      </c>
      <c r="AI77" s="31" t="str">
        <f>IF(ISERROR(VLOOKUP($A77,TCS_2002!$A$1:$AC$200,COLUMN(TCS_2002!I52),0)),"",VLOOKUP($A77,TCS_2002!$A$1:$AC$200,COLUMN(TCS_2002!I52),0))</f>
        <v/>
      </c>
      <c r="AJ77" s="31" t="str">
        <f>IF(ISERROR(VLOOKUP($A77,TCS_2002!$A$1:$AC$200,COLUMN(TCS_2002!J52),0)),"",VLOOKUP($A77,TCS_2002!$A$1:$AC$200,COLUMN(TCS_2002!J52),0))</f>
        <v/>
      </c>
      <c r="AK77" s="31" t="str">
        <f>IF(ISERROR(VLOOKUP($A77,TCS_2002!$A$1:$AC$200,COLUMN(TCS_2002!K52),0)),"",VLOOKUP($A77,TCS_2002!$A$1:$AC$200,COLUMN(TCS_2002!K52),0))</f>
        <v/>
      </c>
      <c r="AL77" s="31" t="str">
        <f>IF(ISERROR(VLOOKUP($A77,TCS_2002!$A$1:$AC$200,COLUMN(TCS_2002!L52),0)),"",VLOOKUP($A77,TCS_2002!$A$1:$AC$200,COLUMN(TCS_2002!L52),0))</f>
        <v/>
      </c>
      <c r="AM77" s="31" t="str">
        <f>IF(ISERROR(VLOOKUP($A77,TCS_2002!$A$1:$AC$200,COLUMN(TCS_2002!M52),0)),"",VLOOKUP($A77,TCS_2002!$A$1:$AC$200,COLUMN(TCS_2002!M52),0))</f>
        <v/>
      </c>
      <c r="AN77" s="31" t="str">
        <f>IF(ISERROR(VLOOKUP($A77,TCS_2002!$A$1:$AC$200,COLUMN(TCS_2002!N52),0)),"",VLOOKUP($A77,TCS_2002!$A$1:$AC$200,COLUMN(TCS_2002!N52),0))</f>
        <v/>
      </c>
      <c r="AO77" s="31" t="str">
        <f>IF(ISERROR(VLOOKUP($A77,TCS_2002!$A$1:$AC$200,COLUMN(TCS_2002!O52),0)),"",VLOOKUP($A77,TCS_2002!$A$1:$AC$200,COLUMN(TCS_2002!O52),0))</f>
        <v/>
      </c>
      <c r="AP77" s="31" t="str">
        <f>IF(ISERROR(VLOOKUP($A77,TCS_2002!$A$1:$AC$200,COLUMN(TCS_2002!P52),0)),"",VLOOKUP($A77,TCS_2002!$A$1:$AC$200,COLUMN(TCS_2002!P52),0))</f>
        <v/>
      </c>
      <c r="AQ77" s="31" t="str">
        <f>IF(ISERROR(VLOOKUP($A77,TCS_2002!$A$1:$AC$200,COLUMN(TCS_2002!Q52),0)),"",VLOOKUP($A77,TCS_2002!$A$1:$AC$200,COLUMN(TCS_2002!Q52),0))</f>
        <v/>
      </c>
      <c r="AR77" s="31" t="str">
        <f>IF(ISERROR(VLOOKUP($A77,TCS_2002!$A$1:$AC$200,COLUMN(TCS_2002!R52),0)),"",VLOOKUP($A77,TCS_2002!$A$1:$AC$200,COLUMN(TCS_2002!R52),0))</f>
        <v/>
      </c>
      <c r="AS77" s="31" t="str">
        <f>IF(ISERROR(VLOOKUP($A77,TCS_2002!$A$1:$AC$200,COLUMN(TCS_2002!S52),0)),"",VLOOKUP($A77,TCS_2002!$A$1:$AC$200,COLUMN(TCS_2002!S52),0))</f>
        <v/>
      </c>
      <c r="AT77" s="31" t="str">
        <f>IF(ISERROR(VLOOKUP($A77,TCS_2002!$A$1:$AC$200,COLUMN(TCS_2002!T52),0)),"",VLOOKUP($A77,TCS_2002!$A$1:$AC$200,COLUMN(TCS_2002!T52),0))</f>
        <v/>
      </c>
      <c r="AU77" s="31" t="str">
        <f>IF(ISERROR(VLOOKUP($A77,TCS_2002!$A$1:$AC$200,COLUMN(TCS_2002!U52),0)),"",VLOOKUP($A77,TCS_2002!$A$1:$AC$200,COLUMN(TCS_2002!U52),0))</f>
        <v/>
      </c>
      <c r="AV77" s="31" t="str">
        <f>IF(ISERROR(VLOOKUP($A77,TCS_2002!$A$1:$AC$200,COLUMN(TCS_2002!V52),0)),"",VLOOKUP($A77,TCS_2002!$A$1:$AC$200,COLUMN(TCS_2002!V52),0))</f>
        <v/>
      </c>
    </row>
    <row r="78" spans="1:48">
      <c r="A78" s="33" t="s">
        <v>412</v>
      </c>
      <c r="B78" s="30" t="s">
        <v>1094</v>
      </c>
      <c r="C78" s="33" t="s">
        <v>380</v>
      </c>
      <c r="D78" s="30">
        <v>2002</v>
      </c>
      <c r="E78" s="30" t="s">
        <v>1149</v>
      </c>
      <c r="F78" s="33" t="s">
        <v>83</v>
      </c>
      <c r="G78" s="33"/>
      <c r="H78" s="33">
        <v>150</v>
      </c>
      <c r="I78" s="33">
        <v>8</v>
      </c>
      <c r="J78" s="30">
        <v>117</v>
      </c>
      <c r="M78" s="30" t="str">
        <f t="shared" si="1"/>
        <v/>
      </c>
      <c r="N78" s="33">
        <v>20</v>
      </c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1" t="str">
        <f>IF(ISERROR(VLOOKUP($A78,TCS_2002!$A$1:$AC$200,COLUMN(TCS_2002!C53),0)),"",VLOOKUP($A78,TCS_2002!$A$1:$AC$200,COLUMN(TCS_2002!C53),0))</f>
        <v/>
      </c>
      <c r="AD78" s="31" t="str">
        <f>IF(ISERROR(VLOOKUP($A78,TCS_2002!$A$1:$AC$200,COLUMN(TCS_2002!D53),0)),"",VLOOKUP($A78,TCS_2002!$A$1:$AC$200,COLUMN(TCS_2002!D53),0))</f>
        <v/>
      </c>
      <c r="AE78" s="31" t="str">
        <f>IF(ISERROR(VLOOKUP($A78,TCS_2002!$A$1:$AC$200,COLUMN(TCS_2002!E53),0)),"",VLOOKUP($A78,TCS_2002!$A$1:$AC$200,COLUMN(TCS_2002!E53),0))</f>
        <v/>
      </c>
      <c r="AF78" s="31" t="str">
        <f>IF(ISERROR(VLOOKUP($A78,TCS_2002!$A$1:$AC$200,COLUMN(TCS_2002!F53),0)),"",VLOOKUP($A78,TCS_2002!$A$1:$AC$200,COLUMN(TCS_2002!F53),0))</f>
        <v/>
      </c>
      <c r="AG78" s="31" t="str">
        <f>IF(ISERROR(VLOOKUP($A78,TCS_2002!$A$1:$AC$200,COLUMN(TCS_2002!G53),0)),"",VLOOKUP($A78,TCS_2002!$A$1:$AC$200,COLUMN(TCS_2002!G53),0))</f>
        <v/>
      </c>
      <c r="AH78" s="31" t="str">
        <f>IF(ISERROR(VLOOKUP($A78,TCS_2002!$A$1:$AC$200,COLUMN(TCS_2002!H53),0)),"",VLOOKUP($A78,TCS_2002!$A$1:$AC$200,COLUMN(TCS_2002!H53),0))</f>
        <v/>
      </c>
      <c r="AI78" s="31" t="str">
        <f>IF(ISERROR(VLOOKUP($A78,TCS_2002!$A$1:$AC$200,COLUMN(TCS_2002!I53),0)),"",VLOOKUP($A78,TCS_2002!$A$1:$AC$200,COLUMN(TCS_2002!I53),0))</f>
        <v/>
      </c>
      <c r="AJ78" s="31" t="str">
        <f>IF(ISERROR(VLOOKUP($A78,TCS_2002!$A$1:$AC$200,COLUMN(TCS_2002!J53),0)),"",VLOOKUP($A78,TCS_2002!$A$1:$AC$200,COLUMN(TCS_2002!J53),0))</f>
        <v/>
      </c>
      <c r="AK78" s="31" t="str">
        <f>IF(ISERROR(VLOOKUP($A78,TCS_2002!$A$1:$AC$200,COLUMN(TCS_2002!K53),0)),"",VLOOKUP($A78,TCS_2002!$A$1:$AC$200,COLUMN(TCS_2002!K53),0))</f>
        <v/>
      </c>
      <c r="AL78" s="31" t="str">
        <f>IF(ISERROR(VLOOKUP($A78,TCS_2002!$A$1:$AC$200,COLUMN(TCS_2002!L53),0)),"",VLOOKUP($A78,TCS_2002!$A$1:$AC$200,COLUMN(TCS_2002!L53),0))</f>
        <v/>
      </c>
      <c r="AM78" s="31" t="str">
        <f>IF(ISERROR(VLOOKUP($A78,TCS_2002!$A$1:$AC$200,COLUMN(TCS_2002!M53),0)),"",VLOOKUP($A78,TCS_2002!$A$1:$AC$200,COLUMN(TCS_2002!M53),0))</f>
        <v/>
      </c>
      <c r="AN78" s="31" t="str">
        <f>IF(ISERROR(VLOOKUP($A78,TCS_2002!$A$1:$AC$200,COLUMN(TCS_2002!N53),0)),"",VLOOKUP($A78,TCS_2002!$A$1:$AC$200,COLUMN(TCS_2002!N53),0))</f>
        <v/>
      </c>
      <c r="AO78" s="31" t="str">
        <f>IF(ISERROR(VLOOKUP($A78,TCS_2002!$A$1:$AC$200,COLUMN(TCS_2002!O53),0)),"",VLOOKUP($A78,TCS_2002!$A$1:$AC$200,COLUMN(TCS_2002!O53),0))</f>
        <v/>
      </c>
      <c r="AP78" s="31" t="str">
        <f>IF(ISERROR(VLOOKUP($A78,TCS_2002!$A$1:$AC$200,COLUMN(TCS_2002!P53),0)),"",VLOOKUP($A78,TCS_2002!$A$1:$AC$200,COLUMN(TCS_2002!P53),0))</f>
        <v/>
      </c>
      <c r="AQ78" s="31" t="str">
        <f>IF(ISERROR(VLOOKUP($A78,TCS_2002!$A$1:$AC$200,COLUMN(TCS_2002!Q53),0)),"",VLOOKUP($A78,TCS_2002!$A$1:$AC$200,COLUMN(TCS_2002!Q53),0))</f>
        <v/>
      </c>
      <c r="AR78" s="31" t="str">
        <f>IF(ISERROR(VLOOKUP($A78,TCS_2002!$A$1:$AC$200,COLUMN(TCS_2002!R53),0)),"",VLOOKUP($A78,TCS_2002!$A$1:$AC$200,COLUMN(TCS_2002!R53),0))</f>
        <v/>
      </c>
      <c r="AS78" s="31" t="str">
        <f>IF(ISERROR(VLOOKUP($A78,TCS_2002!$A$1:$AC$200,COLUMN(TCS_2002!S53),0)),"",VLOOKUP($A78,TCS_2002!$A$1:$AC$200,COLUMN(TCS_2002!S53),0))</f>
        <v/>
      </c>
      <c r="AT78" s="31" t="str">
        <f>IF(ISERROR(VLOOKUP($A78,TCS_2002!$A$1:$AC$200,COLUMN(TCS_2002!T53),0)),"",VLOOKUP($A78,TCS_2002!$A$1:$AC$200,COLUMN(TCS_2002!T53),0))</f>
        <v/>
      </c>
      <c r="AU78" s="31" t="str">
        <f>IF(ISERROR(VLOOKUP($A78,TCS_2002!$A$1:$AC$200,COLUMN(TCS_2002!U53),0)),"",VLOOKUP($A78,TCS_2002!$A$1:$AC$200,COLUMN(TCS_2002!U53),0))</f>
        <v/>
      </c>
      <c r="AV78" s="31" t="str">
        <f>IF(ISERROR(VLOOKUP($A78,TCS_2002!$A$1:$AC$200,COLUMN(TCS_2002!V53),0)),"",VLOOKUP($A78,TCS_2002!$A$1:$AC$200,COLUMN(TCS_2002!V53),0))</f>
        <v/>
      </c>
    </row>
    <row r="79" spans="1:48">
      <c r="A79" s="30" t="s">
        <v>413</v>
      </c>
      <c r="B79" s="30" t="s">
        <v>1094</v>
      </c>
      <c r="C79" s="30" t="s">
        <v>380</v>
      </c>
      <c r="D79" s="30">
        <v>2002</v>
      </c>
      <c r="E79" s="30" t="s">
        <v>1150</v>
      </c>
      <c r="F79" s="30" t="s">
        <v>83</v>
      </c>
      <c r="J79" s="30">
        <v>117</v>
      </c>
      <c r="K79" s="30">
        <v>83</v>
      </c>
      <c r="L79" s="30">
        <v>84.333333333333329</v>
      </c>
      <c r="M79" s="30">
        <f t="shared" si="1"/>
        <v>84.333333333333329</v>
      </c>
      <c r="N79" s="30">
        <v>19.5</v>
      </c>
      <c r="AC79" s="31" t="str">
        <f>IF(ISERROR(VLOOKUP($A79,TCS_2002!$A$1:$AC$200,COLUMN(TCS_2002!C54),0)),"",VLOOKUP($A79,TCS_2002!$A$1:$AC$200,COLUMN(TCS_2002!C54),0))</f>
        <v/>
      </c>
      <c r="AD79" s="31" t="str">
        <f>IF(ISERROR(VLOOKUP($A79,TCS_2002!$A$1:$AC$200,COLUMN(TCS_2002!D54),0)),"",VLOOKUP($A79,TCS_2002!$A$1:$AC$200,COLUMN(TCS_2002!D54),0))</f>
        <v/>
      </c>
      <c r="AE79" s="31" t="str">
        <f>IF(ISERROR(VLOOKUP($A79,TCS_2002!$A$1:$AC$200,COLUMN(TCS_2002!E54),0)),"",VLOOKUP($A79,TCS_2002!$A$1:$AC$200,COLUMN(TCS_2002!E54),0))</f>
        <v/>
      </c>
      <c r="AF79" s="31" t="str">
        <f>IF(ISERROR(VLOOKUP($A79,TCS_2002!$A$1:$AC$200,COLUMN(TCS_2002!F54),0)),"",VLOOKUP($A79,TCS_2002!$A$1:$AC$200,COLUMN(TCS_2002!F54),0))</f>
        <v/>
      </c>
      <c r="AG79" s="31" t="str">
        <f>IF(ISERROR(VLOOKUP($A79,TCS_2002!$A$1:$AC$200,COLUMN(TCS_2002!G54),0)),"",VLOOKUP($A79,TCS_2002!$A$1:$AC$200,COLUMN(TCS_2002!G54),0))</f>
        <v/>
      </c>
      <c r="AH79" s="31" t="str">
        <f>IF(ISERROR(VLOOKUP($A79,TCS_2002!$A$1:$AC$200,COLUMN(TCS_2002!H54),0)),"",VLOOKUP($A79,TCS_2002!$A$1:$AC$200,COLUMN(TCS_2002!H54),0))</f>
        <v/>
      </c>
      <c r="AI79" s="31" t="str">
        <f>IF(ISERROR(VLOOKUP($A79,TCS_2002!$A$1:$AC$200,COLUMN(TCS_2002!I54),0)),"",VLOOKUP($A79,TCS_2002!$A$1:$AC$200,COLUMN(TCS_2002!I54),0))</f>
        <v/>
      </c>
      <c r="AJ79" s="31" t="str">
        <f>IF(ISERROR(VLOOKUP($A79,TCS_2002!$A$1:$AC$200,COLUMN(TCS_2002!J54),0)),"",VLOOKUP($A79,TCS_2002!$A$1:$AC$200,COLUMN(TCS_2002!J54),0))</f>
        <v/>
      </c>
      <c r="AK79" s="31" t="str">
        <f>IF(ISERROR(VLOOKUP($A79,TCS_2002!$A$1:$AC$200,COLUMN(TCS_2002!K54),0)),"",VLOOKUP($A79,TCS_2002!$A$1:$AC$200,COLUMN(TCS_2002!K54),0))</f>
        <v/>
      </c>
      <c r="AL79" s="31" t="str">
        <f>IF(ISERROR(VLOOKUP($A79,TCS_2002!$A$1:$AC$200,COLUMN(TCS_2002!L54),0)),"",VLOOKUP($A79,TCS_2002!$A$1:$AC$200,COLUMN(TCS_2002!L54),0))</f>
        <v/>
      </c>
      <c r="AM79" s="31" t="str">
        <f>IF(ISERROR(VLOOKUP($A79,TCS_2002!$A$1:$AC$200,COLUMN(TCS_2002!M54),0)),"",VLOOKUP($A79,TCS_2002!$A$1:$AC$200,COLUMN(TCS_2002!M54),0))</f>
        <v/>
      </c>
      <c r="AN79" s="31" t="str">
        <f>IF(ISERROR(VLOOKUP($A79,TCS_2002!$A$1:$AC$200,COLUMN(TCS_2002!N54),0)),"",VLOOKUP($A79,TCS_2002!$A$1:$AC$200,COLUMN(TCS_2002!N54),0))</f>
        <v/>
      </c>
      <c r="AO79" s="31" t="str">
        <f>IF(ISERROR(VLOOKUP($A79,TCS_2002!$A$1:$AC$200,COLUMN(TCS_2002!O54),0)),"",VLOOKUP($A79,TCS_2002!$A$1:$AC$200,COLUMN(TCS_2002!O54),0))</f>
        <v/>
      </c>
      <c r="AP79" s="31" t="str">
        <f>IF(ISERROR(VLOOKUP($A79,TCS_2002!$A$1:$AC$200,COLUMN(TCS_2002!P54),0)),"",VLOOKUP($A79,TCS_2002!$A$1:$AC$200,COLUMN(TCS_2002!P54),0))</f>
        <v/>
      </c>
      <c r="AQ79" s="31" t="str">
        <f>IF(ISERROR(VLOOKUP($A79,TCS_2002!$A$1:$AC$200,COLUMN(TCS_2002!Q54),0)),"",VLOOKUP($A79,TCS_2002!$A$1:$AC$200,COLUMN(TCS_2002!Q54),0))</f>
        <v/>
      </c>
      <c r="AR79" s="31" t="str">
        <f>IF(ISERROR(VLOOKUP($A79,TCS_2002!$A$1:$AC$200,COLUMN(TCS_2002!R54),0)),"",VLOOKUP($A79,TCS_2002!$A$1:$AC$200,COLUMN(TCS_2002!R54),0))</f>
        <v/>
      </c>
      <c r="AS79" s="31" t="str">
        <f>IF(ISERROR(VLOOKUP($A79,TCS_2002!$A$1:$AC$200,COLUMN(TCS_2002!S54),0)),"",VLOOKUP($A79,TCS_2002!$A$1:$AC$200,COLUMN(TCS_2002!S54),0))</f>
        <v/>
      </c>
      <c r="AT79" s="31" t="str">
        <f>IF(ISERROR(VLOOKUP($A79,TCS_2002!$A$1:$AC$200,COLUMN(TCS_2002!T54),0)),"",VLOOKUP($A79,TCS_2002!$A$1:$AC$200,COLUMN(TCS_2002!T54),0))</f>
        <v/>
      </c>
      <c r="AU79" s="31" t="str">
        <f>IF(ISERROR(VLOOKUP($A79,TCS_2002!$A$1:$AC$200,COLUMN(TCS_2002!U54),0)),"",VLOOKUP($A79,TCS_2002!$A$1:$AC$200,COLUMN(TCS_2002!U54),0))</f>
        <v/>
      </c>
      <c r="AV79" s="31" t="str">
        <f>IF(ISERROR(VLOOKUP($A79,TCS_2002!$A$1:$AC$200,COLUMN(TCS_2002!V54),0)),"",VLOOKUP($A79,TCS_2002!$A$1:$AC$200,COLUMN(TCS_2002!V54),0))</f>
        <v/>
      </c>
    </row>
    <row r="80" spans="1:48">
      <c r="A80" s="33" t="s">
        <v>415</v>
      </c>
      <c r="B80" s="30" t="s">
        <v>1094</v>
      </c>
      <c r="C80" s="33" t="s">
        <v>380</v>
      </c>
      <c r="D80" s="30">
        <v>2002</v>
      </c>
      <c r="E80" s="30" t="s">
        <v>1151</v>
      </c>
      <c r="F80" s="33" t="s">
        <v>92</v>
      </c>
      <c r="G80" s="33"/>
      <c r="H80" s="33">
        <v>148</v>
      </c>
      <c r="I80" s="33">
        <v>5</v>
      </c>
      <c r="J80" s="30">
        <v>120.5</v>
      </c>
      <c r="K80" s="30">
        <v>89</v>
      </c>
      <c r="L80" s="30">
        <v>90</v>
      </c>
      <c r="M80" s="30">
        <f t="shared" si="1"/>
        <v>90</v>
      </c>
      <c r="N80" s="33">
        <v>17.5</v>
      </c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1" t="str">
        <f>IF(ISERROR(VLOOKUP($A80,TCS_2002!$A$1:$AC$200,COLUMN(TCS_2002!C55),0)),"",VLOOKUP($A80,TCS_2002!$A$1:$AC$200,COLUMN(TCS_2002!C55),0))</f>
        <v/>
      </c>
      <c r="AD80" s="31" t="str">
        <f>IF(ISERROR(VLOOKUP($A80,TCS_2002!$A$1:$AC$200,COLUMN(TCS_2002!D55),0)),"",VLOOKUP($A80,TCS_2002!$A$1:$AC$200,COLUMN(TCS_2002!D55),0))</f>
        <v/>
      </c>
      <c r="AE80" s="31" t="str">
        <f>IF(ISERROR(VLOOKUP($A80,TCS_2002!$A$1:$AC$200,COLUMN(TCS_2002!E55),0)),"",VLOOKUP($A80,TCS_2002!$A$1:$AC$200,COLUMN(TCS_2002!E55),0))</f>
        <v/>
      </c>
      <c r="AF80" s="31" t="str">
        <f>IF(ISERROR(VLOOKUP($A80,TCS_2002!$A$1:$AC$200,COLUMN(TCS_2002!F55),0)),"",VLOOKUP($A80,TCS_2002!$A$1:$AC$200,COLUMN(TCS_2002!F55),0))</f>
        <v/>
      </c>
      <c r="AG80" s="31" t="str">
        <f>IF(ISERROR(VLOOKUP($A80,TCS_2002!$A$1:$AC$200,COLUMN(TCS_2002!G55),0)),"",VLOOKUP($A80,TCS_2002!$A$1:$AC$200,COLUMN(TCS_2002!G55),0))</f>
        <v/>
      </c>
      <c r="AH80" s="31" t="str">
        <f>IF(ISERROR(VLOOKUP($A80,TCS_2002!$A$1:$AC$200,COLUMN(TCS_2002!H55),0)),"",VLOOKUP($A80,TCS_2002!$A$1:$AC$200,COLUMN(TCS_2002!H55),0))</f>
        <v/>
      </c>
      <c r="AI80" s="31" t="str">
        <f>IF(ISERROR(VLOOKUP($A80,TCS_2002!$A$1:$AC$200,COLUMN(TCS_2002!I55),0)),"",VLOOKUP($A80,TCS_2002!$A$1:$AC$200,COLUMN(TCS_2002!I55),0))</f>
        <v/>
      </c>
      <c r="AJ80" s="31" t="str">
        <f>IF(ISERROR(VLOOKUP($A80,TCS_2002!$A$1:$AC$200,COLUMN(TCS_2002!J55),0)),"",VLOOKUP($A80,TCS_2002!$A$1:$AC$200,COLUMN(TCS_2002!J55),0))</f>
        <v/>
      </c>
      <c r="AK80" s="31" t="str">
        <f>IF(ISERROR(VLOOKUP($A80,TCS_2002!$A$1:$AC$200,COLUMN(TCS_2002!K55),0)),"",VLOOKUP($A80,TCS_2002!$A$1:$AC$200,COLUMN(TCS_2002!K55),0))</f>
        <v/>
      </c>
      <c r="AL80" s="31" t="str">
        <f>IF(ISERROR(VLOOKUP($A80,TCS_2002!$A$1:$AC$200,COLUMN(TCS_2002!L55),0)),"",VLOOKUP($A80,TCS_2002!$A$1:$AC$200,COLUMN(TCS_2002!L55),0))</f>
        <v/>
      </c>
      <c r="AM80" s="31" t="str">
        <f>IF(ISERROR(VLOOKUP($A80,TCS_2002!$A$1:$AC$200,COLUMN(TCS_2002!M55),0)),"",VLOOKUP($A80,TCS_2002!$A$1:$AC$200,COLUMN(TCS_2002!M55),0))</f>
        <v/>
      </c>
      <c r="AN80" s="31" t="str">
        <f>IF(ISERROR(VLOOKUP($A80,TCS_2002!$A$1:$AC$200,COLUMN(TCS_2002!N55),0)),"",VLOOKUP($A80,TCS_2002!$A$1:$AC$200,COLUMN(TCS_2002!N55),0))</f>
        <v/>
      </c>
      <c r="AO80" s="31" t="str">
        <f>IF(ISERROR(VLOOKUP($A80,TCS_2002!$A$1:$AC$200,COLUMN(TCS_2002!O55),0)),"",VLOOKUP($A80,TCS_2002!$A$1:$AC$200,COLUMN(TCS_2002!O55),0))</f>
        <v/>
      </c>
      <c r="AP80" s="31" t="str">
        <f>IF(ISERROR(VLOOKUP($A80,TCS_2002!$A$1:$AC$200,COLUMN(TCS_2002!P55),0)),"",VLOOKUP($A80,TCS_2002!$A$1:$AC$200,COLUMN(TCS_2002!P55),0))</f>
        <v/>
      </c>
      <c r="AQ80" s="31" t="str">
        <f>IF(ISERROR(VLOOKUP($A80,TCS_2002!$A$1:$AC$200,COLUMN(TCS_2002!Q55),0)),"",VLOOKUP($A80,TCS_2002!$A$1:$AC$200,COLUMN(TCS_2002!Q55),0))</f>
        <v/>
      </c>
      <c r="AR80" s="31" t="str">
        <f>IF(ISERROR(VLOOKUP($A80,TCS_2002!$A$1:$AC$200,COLUMN(TCS_2002!R55),0)),"",VLOOKUP($A80,TCS_2002!$A$1:$AC$200,COLUMN(TCS_2002!R55),0))</f>
        <v/>
      </c>
      <c r="AS80" s="31" t="str">
        <f>IF(ISERROR(VLOOKUP($A80,TCS_2002!$A$1:$AC$200,COLUMN(TCS_2002!S55),0)),"",VLOOKUP($A80,TCS_2002!$A$1:$AC$200,COLUMN(TCS_2002!S55),0))</f>
        <v/>
      </c>
      <c r="AT80" s="31" t="str">
        <f>IF(ISERROR(VLOOKUP($A80,TCS_2002!$A$1:$AC$200,COLUMN(TCS_2002!T55),0)),"",VLOOKUP($A80,TCS_2002!$A$1:$AC$200,COLUMN(TCS_2002!T55),0))</f>
        <v/>
      </c>
      <c r="AU80" s="31" t="str">
        <f>IF(ISERROR(VLOOKUP($A80,TCS_2002!$A$1:$AC$200,COLUMN(TCS_2002!U55),0)),"",VLOOKUP($A80,TCS_2002!$A$1:$AC$200,COLUMN(TCS_2002!U55),0))</f>
        <v/>
      </c>
      <c r="AV80" s="31" t="str">
        <f>IF(ISERROR(VLOOKUP($A80,TCS_2002!$A$1:$AC$200,COLUMN(TCS_2002!V55),0)),"",VLOOKUP($A80,TCS_2002!$A$1:$AC$200,COLUMN(TCS_2002!V55),0))</f>
        <v/>
      </c>
    </row>
    <row r="81" spans="1:48">
      <c r="A81" s="33" t="s">
        <v>416</v>
      </c>
      <c r="B81" s="30" t="s">
        <v>1094</v>
      </c>
      <c r="C81" s="33" t="s">
        <v>380</v>
      </c>
      <c r="D81" s="30">
        <v>2002</v>
      </c>
      <c r="E81" s="30" t="s">
        <v>1152</v>
      </c>
      <c r="F81" s="33" t="s">
        <v>83</v>
      </c>
      <c r="G81" s="33"/>
      <c r="H81" s="33">
        <v>148</v>
      </c>
      <c r="I81" s="33">
        <v>5</v>
      </c>
      <c r="J81" s="30">
        <v>121.83333333333333</v>
      </c>
      <c r="K81" s="30">
        <v>79</v>
      </c>
      <c r="L81" s="30">
        <v>79</v>
      </c>
      <c r="M81" s="30">
        <f t="shared" si="1"/>
        <v>79</v>
      </c>
      <c r="N81" s="33">
        <v>19</v>
      </c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1" t="str">
        <f>IF(ISERROR(VLOOKUP($A81,TCS_2002!$A$1:$AC$200,COLUMN(TCS_2002!C56),0)),"",VLOOKUP($A81,TCS_2002!$A$1:$AC$200,COLUMN(TCS_2002!C56),0))</f>
        <v/>
      </c>
      <c r="AD81" s="31" t="str">
        <f>IF(ISERROR(VLOOKUP($A81,TCS_2002!$A$1:$AC$200,COLUMN(TCS_2002!D56),0)),"",VLOOKUP($A81,TCS_2002!$A$1:$AC$200,COLUMN(TCS_2002!D56),0))</f>
        <v/>
      </c>
      <c r="AE81" s="31" t="str">
        <f>IF(ISERROR(VLOOKUP($A81,TCS_2002!$A$1:$AC$200,COLUMN(TCS_2002!E56),0)),"",VLOOKUP($A81,TCS_2002!$A$1:$AC$200,COLUMN(TCS_2002!E56),0))</f>
        <v/>
      </c>
      <c r="AF81" s="31" t="str">
        <f>IF(ISERROR(VLOOKUP($A81,TCS_2002!$A$1:$AC$200,COLUMN(TCS_2002!F56),0)),"",VLOOKUP($A81,TCS_2002!$A$1:$AC$200,COLUMN(TCS_2002!F56),0))</f>
        <v/>
      </c>
      <c r="AG81" s="31" t="str">
        <f>IF(ISERROR(VLOOKUP($A81,TCS_2002!$A$1:$AC$200,COLUMN(TCS_2002!G56),0)),"",VLOOKUP($A81,TCS_2002!$A$1:$AC$200,COLUMN(TCS_2002!G56),0))</f>
        <v/>
      </c>
      <c r="AH81" s="31" t="str">
        <f>IF(ISERROR(VLOOKUP($A81,TCS_2002!$A$1:$AC$200,COLUMN(TCS_2002!H56),0)),"",VLOOKUP($A81,TCS_2002!$A$1:$AC$200,COLUMN(TCS_2002!H56),0))</f>
        <v/>
      </c>
      <c r="AI81" s="31" t="str">
        <f>IF(ISERROR(VLOOKUP($A81,TCS_2002!$A$1:$AC$200,COLUMN(TCS_2002!I56),0)),"",VLOOKUP($A81,TCS_2002!$A$1:$AC$200,COLUMN(TCS_2002!I56),0))</f>
        <v/>
      </c>
      <c r="AJ81" s="31" t="str">
        <f>IF(ISERROR(VLOOKUP($A81,TCS_2002!$A$1:$AC$200,COLUMN(TCS_2002!J56),0)),"",VLOOKUP($A81,TCS_2002!$A$1:$AC$200,COLUMN(TCS_2002!J56),0))</f>
        <v/>
      </c>
      <c r="AK81" s="31" t="str">
        <f>IF(ISERROR(VLOOKUP($A81,TCS_2002!$A$1:$AC$200,COLUMN(TCS_2002!K56),0)),"",VLOOKUP($A81,TCS_2002!$A$1:$AC$200,COLUMN(TCS_2002!K56),0))</f>
        <v/>
      </c>
      <c r="AL81" s="31" t="str">
        <f>IF(ISERROR(VLOOKUP($A81,TCS_2002!$A$1:$AC$200,COLUMN(TCS_2002!L56),0)),"",VLOOKUP($A81,TCS_2002!$A$1:$AC$200,COLUMN(TCS_2002!L56),0))</f>
        <v/>
      </c>
      <c r="AM81" s="31" t="str">
        <f>IF(ISERROR(VLOOKUP($A81,TCS_2002!$A$1:$AC$200,COLUMN(TCS_2002!M56),0)),"",VLOOKUP($A81,TCS_2002!$A$1:$AC$200,COLUMN(TCS_2002!M56),0))</f>
        <v/>
      </c>
      <c r="AN81" s="31" t="str">
        <f>IF(ISERROR(VLOOKUP($A81,TCS_2002!$A$1:$AC$200,COLUMN(TCS_2002!N56),0)),"",VLOOKUP($A81,TCS_2002!$A$1:$AC$200,COLUMN(TCS_2002!N56),0))</f>
        <v/>
      </c>
      <c r="AO81" s="31" t="str">
        <f>IF(ISERROR(VLOOKUP($A81,TCS_2002!$A$1:$AC$200,COLUMN(TCS_2002!O56),0)),"",VLOOKUP($A81,TCS_2002!$A$1:$AC$200,COLUMN(TCS_2002!O56),0))</f>
        <v/>
      </c>
      <c r="AP81" s="31" t="str">
        <f>IF(ISERROR(VLOOKUP($A81,TCS_2002!$A$1:$AC$200,COLUMN(TCS_2002!P56),0)),"",VLOOKUP($A81,TCS_2002!$A$1:$AC$200,COLUMN(TCS_2002!P56),0))</f>
        <v/>
      </c>
      <c r="AQ81" s="31" t="str">
        <f>IF(ISERROR(VLOOKUP($A81,TCS_2002!$A$1:$AC$200,COLUMN(TCS_2002!Q56),0)),"",VLOOKUP($A81,TCS_2002!$A$1:$AC$200,COLUMN(TCS_2002!Q56),0))</f>
        <v/>
      </c>
      <c r="AR81" s="31" t="str">
        <f>IF(ISERROR(VLOOKUP($A81,TCS_2002!$A$1:$AC$200,COLUMN(TCS_2002!R56),0)),"",VLOOKUP($A81,TCS_2002!$A$1:$AC$200,COLUMN(TCS_2002!R56),0))</f>
        <v/>
      </c>
      <c r="AS81" s="31" t="str">
        <f>IF(ISERROR(VLOOKUP($A81,TCS_2002!$A$1:$AC$200,COLUMN(TCS_2002!S56),0)),"",VLOOKUP($A81,TCS_2002!$A$1:$AC$200,COLUMN(TCS_2002!S56),0))</f>
        <v/>
      </c>
      <c r="AT81" s="31" t="str">
        <f>IF(ISERROR(VLOOKUP($A81,TCS_2002!$A$1:$AC$200,COLUMN(TCS_2002!T56),0)),"",VLOOKUP($A81,TCS_2002!$A$1:$AC$200,COLUMN(TCS_2002!T56),0))</f>
        <v/>
      </c>
      <c r="AU81" s="31" t="str">
        <f>IF(ISERROR(VLOOKUP($A81,TCS_2002!$A$1:$AC$200,COLUMN(TCS_2002!U56),0)),"",VLOOKUP($A81,TCS_2002!$A$1:$AC$200,COLUMN(TCS_2002!U56),0))</f>
        <v/>
      </c>
      <c r="AV81" s="31" t="str">
        <f>IF(ISERROR(VLOOKUP($A81,TCS_2002!$A$1:$AC$200,COLUMN(TCS_2002!V56),0)),"",VLOOKUP($A81,TCS_2002!$A$1:$AC$200,COLUMN(TCS_2002!V56),0))</f>
        <v/>
      </c>
    </row>
    <row r="82" spans="1:48">
      <c r="A82" s="33" t="s">
        <v>284</v>
      </c>
      <c r="B82" s="30" t="s">
        <v>1094</v>
      </c>
      <c r="C82" s="33" t="s">
        <v>275</v>
      </c>
      <c r="D82" s="30">
        <v>2002</v>
      </c>
      <c r="E82" s="30" t="s">
        <v>1153</v>
      </c>
      <c r="F82" s="33" t="s">
        <v>83</v>
      </c>
      <c r="G82" s="33"/>
      <c r="H82" s="33">
        <v>154</v>
      </c>
      <c r="I82" s="33">
        <v>5</v>
      </c>
      <c r="J82" s="30">
        <v>127</v>
      </c>
      <c r="K82" s="30">
        <v>84.166666666666671</v>
      </c>
      <c r="L82" s="30">
        <v>85</v>
      </c>
      <c r="M82" s="30">
        <f t="shared" si="1"/>
        <v>85</v>
      </c>
      <c r="N82" s="33">
        <v>21.5</v>
      </c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1" t="str">
        <f>IF(ISERROR(VLOOKUP($A82,TCS_2002!$A$1:$AC$200,COLUMN(TCS_2002!C57),0)),"",VLOOKUP($A82,TCS_2002!$A$1:$AC$200,COLUMN(TCS_2002!C57),0))</f>
        <v/>
      </c>
      <c r="AD82" s="31" t="str">
        <f>IF(ISERROR(VLOOKUP($A82,TCS_2002!$A$1:$AC$200,COLUMN(TCS_2002!D57),0)),"",VLOOKUP($A82,TCS_2002!$A$1:$AC$200,COLUMN(TCS_2002!D57),0))</f>
        <v/>
      </c>
      <c r="AE82" s="31" t="str">
        <f>IF(ISERROR(VLOOKUP($A82,TCS_2002!$A$1:$AC$200,COLUMN(TCS_2002!E57),0)),"",VLOOKUP($A82,TCS_2002!$A$1:$AC$200,COLUMN(TCS_2002!E57),0))</f>
        <v/>
      </c>
      <c r="AF82" s="31" t="str">
        <f>IF(ISERROR(VLOOKUP($A82,TCS_2002!$A$1:$AC$200,COLUMN(TCS_2002!F57),0)),"",VLOOKUP($A82,TCS_2002!$A$1:$AC$200,COLUMN(TCS_2002!F57),0))</f>
        <v/>
      </c>
      <c r="AG82" s="31" t="str">
        <f>IF(ISERROR(VLOOKUP($A82,TCS_2002!$A$1:$AC$200,COLUMN(TCS_2002!G57),0)),"",VLOOKUP($A82,TCS_2002!$A$1:$AC$200,COLUMN(TCS_2002!G57),0))</f>
        <v/>
      </c>
      <c r="AH82" s="31" t="str">
        <f>IF(ISERROR(VLOOKUP($A82,TCS_2002!$A$1:$AC$200,COLUMN(TCS_2002!H57),0)),"",VLOOKUP($A82,TCS_2002!$A$1:$AC$200,COLUMN(TCS_2002!H57),0))</f>
        <v/>
      </c>
      <c r="AI82" s="31" t="str">
        <f>IF(ISERROR(VLOOKUP($A82,TCS_2002!$A$1:$AC$200,COLUMN(TCS_2002!I57),0)),"",VLOOKUP($A82,TCS_2002!$A$1:$AC$200,COLUMN(TCS_2002!I57),0))</f>
        <v/>
      </c>
      <c r="AJ82" s="31" t="str">
        <f>IF(ISERROR(VLOOKUP($A82,TCS_2002!$A$1:$AC$200,COLUMN(TCS_2002!J57),0)),"",VLOOKUP($A82,TCS_2002!$A$1:$AC$200,COLUMN(TCS_2002!J57),0))</f>
        <v/>
      </c>
      <c r="AK82" s="31" t="str">
        <f>IF(ISERROR(VLOOKUP($A82,TCS_2002!$A$1:$AC$200,COLUMN(TCS_2002!K57),0)),"",VLOOKUP($A82,TCS_2002!$A$1:$AC$200,COLUMN(TCS_2002!K57),0))</f>
        <v/>
      </c>
      <c r="AL82" s="31" t="str">
        <f>IF(ISERROR(VLOOKUP($A82,TCS_2002!$A$1:$AC$200,COLUMN(TCS_2002!L57),0)),"",VLOOKUP($A82,TCS_2002!$A$1:$AC$200,COLUMN(TCS_2002!L57),0))</f>
        <v/>
      </c>
      <c r="AM82" s="31" t="str">
        <f>IF(ISERROR(VLOOKUP($A82,TCS_2002!$A$1:$AC$200,COLUMN(TCS_2002!M57),0)),"",VLOOKUP($A82,TCS_2002!$A$1:$AC$200,COLUMN(TCS_2002!M57),0))</f>
        <v/>
      </c>
      <c r="AN82" s="31" t="str">
        <f>IF(ISERROR(VLOOKUP($A82,TCS_2002!$A$1:$AC$200,COLUMN(TCS_2002!N57),0)),"",VLOOKUP($A82,TCS_2002!$A$1:$AC$200,COLUMN(TCS_2002!N57),0))</f>
        <v/>
      </c>
      <c r="AO82" s="31" t="str">
        <f>IF(ISERROR(VLOOKUP($A82,TCS_2002!$A$1:$AC$200,COLUMN(TCS_2002!O57),0)),"",VLOOKUP($A82,TCS_2002!$A$1:$AC$200,COLUMN(TCS_2002!O57),0))</f>
        <v/>
      </c>
      <c r="AP82" s="31" t="str">
        <f>IF(ISERROR(VLOOKUP($A82,TCS_2002!$A$1:$AC$200,COLUMN(TCS_2002!P57),0)),"",VLOOKUP($A82,TCS_2002!$A$1:$AC$200,COLUMN(TCS_2002!P57),0))</f>
        <v/>
      </c>
      <c r="AQ82" s="31" t="str">
        <f>IF(ISERROR(VLOOKUP($A82,TCS_2002!$A$1:$AC$200,COLUMN(TCS_2002!Q57),0)),"",VLOOKUP($A82,TCS_2002!$A$1:$AC$200,COLUMN(TCS_2002!Q57),0))</f>
        <v/>
      </c>
      <c r="AR82" s="31" t="str">
        <f>IF(ISERROR(VLOOKUP($A82,TCS_2002!$A$1:$AC$200,COLUMN(TCS_2002!R57),0)),"",VLOOKUP($A82,TCS_2002!$A$1:$AC$200,COLUMN(TCS_2002!R57),0))</f>
        <v/>
      </c>
      <c r="AS82" s="31" t="str">
        <f>IF(ISERROR(VLOOKUP($A82,TCS_2002!$A$1:$AC$200,COLUMN(TCS_2002!S57),0)),"",VLOOKUP($A82,TCS_2002!$A$1:$AC$200,COLUMN(TCS_2002!S57),0))</f>
        <v/>
      </c>
      <c r="AT82" s="31" t="str">
        <f>IF(ISERROR(VLOOKUP($A82,TCS_2002!$A$1:$AC$200,COLUMN(TCS_2002!T57),0)),"",VLOOKUP($A82,TCS_2002!$A$1:$AC$200,COLUMN(TCS_2002!T57),0))</f>
        <v/>
      </c>
      <c r="AU82" s="31" t="str">
        <f>IF(ISERROR(VLOOKUP($A82,TCS_2002!$A$1:$AC$200,COLUMN(TCS_2002!U57),0)),"",VLOOKUP($A82,TCS_2002!$A$1:$AC$200,COLUMN(TCS_2002!U57),0))</f>
        <v/>
      </c>
      <c r="AV82" s="31" t="str">
        <f>IF(ISERROR(VLOOKUP($A82,TCS_2002!$A$1:$AC$200,COLUMN(TCS_2002!V57),0)),"",VLOOKUP($A82,TCS_2002!$A$1:$AC$200,COLUMN(TCS_2002!V57),0))</f>
        <v/>
      </c>
    </row>
    <row r="83" spans="1:48">
      <c r="A83" s="30" t="s">
        <v>285</v>
      </c>
      <c r="B83" s="30" t="s">
        <v>1094</v>
      </c>
      <c r="C83" s="30" t="s">
        <v>275</v>
      </c>
      <c r="D83" s="30">
        <v>2002</v>
      </c>
      <c r="E83" s="30" t="s">
        <v>1154</v>
      </c>
      <c r="F83" s="30" t="s">
        <v>83</v>
      </c>
      <c r="H83" s="30">
        <v>156</v>
      </c>
      <c r="I83" s="30">
        <v>5</v>
      </c>
      <c r="J83" s="30">
        <v>118.5</v>
      </c>
      <c r="K83" s="30">
        <v>76.5</v>
      </c>
      <c r="L83" s="30">
        <v>77.5</v>
      </c>
      <c r="M83" s="30">
        <f t="shared" si="1"/>
        <v>77.5</v>
      </c>
      <c r="N83" s="30">
        <v>20</v>
      </c>
      <c r="AC83" s="31" t="str">
        <f>IF(ISERROR(VLOOKUP($A83,TCS_2002!$A$1:$AC$200,COLUMN(TCS_2002!C58),0)),"",VLOOKUP($A83,TCS_2002!$A$1:$AC$200,COLUMN(TCS_2002!C58),0))</f>
        <v/>
      </c>
      <c r="AD83" s="31" t="str">
        <f>IF(ISERROR(VLOOKUP($A83,TCS_2002!$A$1:$AC$200,COLUMN(TCS_2002!D58),0)),"",VLOOKUP($A83,TCS_2002!$A$1:$AC$200,COLUMN(TCS_2002!D58),0))</f>
        <v/>
      </c>
      <c r="AE83" s="31" t="str">
        <f>IF(ISERROR(VLOOKUP($A83,TCS_2002!$A$1:$AC$200,COLUMN(TCS_2002!E58),0)),"",VLOOKUP($A83,TCS_2002!$A$1:$AC$200,COLUMN(TCS_2002!E58),0))</f>
        <v/>
      </c>
      <c r="AF83" s="31" t="str">
        <f>IF(ISERROR(VLOOKUP($A83,TCS_2002!$A$1:$AC$200,COLUMN(TCS_2002!F58),0)),"",VLOOKUP($A83,TCS_2002!$A$1:$AC$200,COLUMN(TCS_2002!F58),0))</f>
        <v/>
      </c>
      <c r="AG83" s="31" t="str">
        <f>IF(ISERROR(VLOOKUP($A83,TCS_2002!$A$1:$AC$200,COLUMN(TCS_2002!G58),0)),"",VLOOKUP($A83,TCS_2002!$A$1:$AC$200,COLUMN(TCS_2002!G58),0))</f>
        <v/>
      </c>
      <c r="AH83" s="31" t="str">
        <f>IF(ISERROR(VLOOKUP($A83,TCS_2002!$A$1:$AC$200,COLUMN(TCS_2002!H58),0)),"",VLOOKUP($A83,TCS_2002!$A$1:$AC$200,COLUMN(TCS_2002!H58),0))</f>
        <v/>
      </c>
      <c r="AI83" s="31" t="str">
        <f>IF(ISERROR(VLOOKUP($A83,TCS_2002!$A$1:$AC$200,COLUMN(TCS_2002!I58),0)),"",VLOOKUP($A83,TCS_2002!$A$1:$AC$200,COLUMN(TCS_2002!I58),0))</f>
        <v/>
      </c>
      <c r="AJ83" s="31" t="str">
        <f>IF(ISERROR(VLOOKUP($A83,TCS_2002!$A$1:$AC$200,COLUMN(TCS_2002!J58),0)),"",VLOOKUP($A83,TCS_2002!$A$1:$AC$200,COLUMN(TCS_2002!J58),0))</f>
        <v/>
      </c>
      <c r="AK83" s="31" t="str">
        <f>IF(ISERROR(VLOOKUP($A83,TCS_2002!$A$1:$AC$200,COLUMN(TCS_2002!K58),0)),"",VLOOKUP($A83,TCS_2002!$A$1:$AC$200,COLUMN(TCS_2002!K58),0))</f>
        <v/>
      </c>
      <c r="AL83" s="31" t="str">
        <f>IF(ISERROR(VLOOKUP($A83,TCS_2002!$A$1:$AC$200,COLUMN(TCS_2002!L58),0)),"",VLOOKUP($A83,TCS_2002!$A$1:$AC$200,COLUMN(TCS_2002!L58),0))</f>
        <v/>
      </c>
      <c r="AM83" s="31" t="str">
        <f>IF(ISERROR(VLOOKUP($A83,TCS_2002!$A$1:$AC$200,COLUMN(TCS_2002!M58),0)),"",VLOOKUP($A83,TCS_2002!$A$1:$AC$200,COLUMN(TCS_2002!M58),0))</f>
        <v/>
      </c>
      <c r="AN83" s="31" t="str">
        <f>IF(ISERROR(VLOOKUP($A83,TCS_2002!$A$1:$AC$200,COLUMN(TCS_2002!N58),0)),"",VLOOKUP($A83,TCS_2002!$A$1:$AC$200,COLUMN(TCS_2002!N58),0))</f>
        <v/>
      </c>
      <c r="AO83" s="31" t="str">
        <f>IF(ISERROR(VLOOKUP($A83,TCS_2002!$A$1:$AC$200,COLUMN(TCS_2002!O58),0)),"",VLOOKUP($A83,TCS_2002!$A$1:$AC$200,COLUMN(TCS_2002!O58),0))</f>
        <v/>
      </c>
      <c r="AP83" s="31" t="str">
        <f>IF(ISERROR(VLOOKUP($A83,TCS_2002!$A$1:$AC$200,COLUMN(TCS_2002!P58),0)),"",VLOOKUP($A83,TCS_2002!$A$1:$AC$200,COLUMN(TCS_2002!P58),0))</f>
        <v/>
      </c>
      <c r="AQ83" s="31" t="str">
        <f>IF(ISERROR(VLOOKUP($A83,TCS_2002!$A$1:$AC$200,COLUMN(TCS_2002!Q58),0)),"",VLOOKUP($A83,TCS_2002!$A$1:$AC$200,COLUMN(TCS_2002!Q58),0))</f>
        <v/>
      </c>
      <c r="AR83" s="31" t="str">
        <f>IF(ISERROR(VLOOKUP($A83,TCS_2002!$A$1:$AC$200,COLUMN(TCS_2002!R58),0)),"",VLOOKUP($A83,TCS_2002!$A$1:$AC$200,COLUMN(TCS_2002!R58),0))</f>
        <v/>
      </c>
      <c r="AS83" s="31" t="str">
        <f>IF(ISERROR(VLOOKUP($A83,TCS_2002!$A$1:$AC$200,COLUMN(TCS_2002!S58),0)),"",VLOOKUP($A83,TCS_2002!$A$1:$AC$200,COLUMN(TCS_2002!S58),0))</f>
        <v/>
      </c>
      <c r="AT83" s="31" t="str">
        <f>IF(ISERROR(VLOOKUP($A83,TCS_2002!$A$1:$AC$200,COLUMN(TCS_2002!T58),0)),"",VLOOKUP($A83,TCS_2002!$A$1:$AC$200,COLUMN(TCS_2002!T58),0))</f>
        <v/>
      </c>
      <c r="AU83" s="31" t="str">
        <f>IF(ISERROR(VLOOKUP($A83,TCS_2002!$A$1:$AC$200,COLUMN(TCS_2002!U58),0)),"",VLOOKUP($A83,TCS_2002!$A$1:$AC$200,COLUMN(TCS_2002!U58),0))</f>
        <v/>
      </c>
      <c r="AV83" s="31" t="str">
        <f>IF(ISERROR(VLOOKUP($A83,TCS_2002!$A$1:$AC$200,COLUMN(TCS_2002!V58),0)),"",VLOOKUP($A83,TCS_2002!$A$1:$AC$200,COLUMN(TCS_2002!V58),0))</f>
        <v/>
      </c>
    </row>
    <row r="84" spans="1:48">
      <c r="A84" s="30" t="s">
        <v>286</v>
      </c>
      <c r="B84" s="30" t="s">
        <v>1094</v>
      </c>
      <c r="C84" s="30" t="s">
        <v>275</v>
      </c>
      <c r="D84" s="30">
        <v>2002</v>
      </c>
      <c r="E84" s="30" t="s">
        <v>1155</v>
      </c>
      <c r="F84" s="30" t="s">
        <v>92</v>
      </c>
      <c r="J84" s="30">
        <v>119.66666666666667</v>
      </c>
      <c r="K84" s="30">
        <v>89.833333333333329</v>
      </c>
      <c r="L84" s="30">
        <v>90.166666666666671</v>
      </c>
      <c r="M84" s="30">
        <f t="shared" si="1"/>
        <v>90.166666666666671</v>
      </c>
      <c r="N84" s="30">
        <v>18.5</v>
      </c>
      <c r="AC84" s="31" t="str">
        <f>IF(ISERROR(VLOOKUP($A84,TCS_2002!$A$1:$AC$200,COLUMN(TCS_2002!C59),0)),"",VLOOKUP($A84,TCS_2002!$A$1:$AC$200,COLUMN(TCS_2002!C59),0))</f>
        <v/>
      </c>
      <c r="AD84" s="31" t="str">
        <f>IF(ISERROR(VLOOKUP($A84,TCS_2002!$A$1:$AC$200,COLUMN(TCS_2002!D59),0)),"",VLOOKUP($A84,TCS_2002!$A$1:$AC$200,COLUMN(TCS_2002!D59),0))</f>
        <v/>
      </c>
      <c r="AE84" s="31" t="str">
        <f>IF(ISERROR(VLOOKUP($A84,TCS_2002!$A$1:$AC$200,COLUMN(TCS_2002!E59),0)),"",VLOOKUP($A84,TCS_2002!$A$1:$AC$200,COLUMN(TCS_2002!E59),0))</f>
        <v/>
      </c>
      <c r="AF84" s="31" t="str">
        <f>IF(ISERROR(VLOOKUP($A84,TCS_2002!$A$1:$AC$200,COLUMN(TCS_2002!F59),0)),"",VLOOKUP($A84,TCS_2002!$A$1:$AC$200,COLUMN(TCS_2002!F59),0))</f>
        <v/>
      </c>
      <c r="AG84" s="31" t="str">
        <f>IF(ISERROR(VLOOKUP($A84,TCS_2002!$A$1:$AC$200,COLUMN(TCS_2002!G59),0)),"",VLOOKUP($A84,TCS_2002!$A$1:$AC$200,COLUMN(TCS_2002!G59),0))</f>
        <v/>
      </c>
      <c r="AH84" s="31" t="str">
        <f>IF(ISERROR(VLOOKUP($A84,TCS_2002!$A$1:$AC$200,COLUMN(TCS_2002!H59),0)),"",VLOOKUP($A84,TCS_2002!$A$1:$AC$200,COLUMN(TCS_2002!H59),0))</f>
        <v/>
      </c>
      <c r="AI84" s="31" t="str">
        <f>IF(ISERROR(VLOOKUP($A84,TCS_2002!$A$1:$AC$200,COLUMN(TCS_2002!I59),0)),"",VLOOKUP($A84,TCS_2002!$A$1:$AC$200,COLUMN(TCS_2002!I59),0))</f>
        <v/>
      </c>
      <c r="AJ84" s="31" t="str">
        <f>IF(ISERROR(VLOOKUP($A84,TCS_2002!$A$1:$AC$200,COLUMN(TCS_2002!J59),0)),"",VLOOKUP($A84,TCS_2002!$A$1:$AC$200,COLUMN(TCS_2002!J59),0))</f>
        <v/>
      </c>
      <c r="AK84" s="31" t="str">
        <f>IF(ISERROR(VLOOKUP($A84,TCS_2002!$A$1:$AC$200,COLUMN(TCS_2002!K59),0)),"",VLOOKUP($A84,TCS_2002!$A$1:$AC$200,COLUMN(TCS_2002!K59),0))</f>
        <v/>
      </c>
      <c r="AL84" s="31" t="str">
        <f>IF(ISERROR(VLOOKUP($A84,TCS_2002!$A$1:$AC$200,COLUMN(TCS_2002!L59),0)),"",VLOOKUP($A84,TCS_2002!$A$1:$AC$200,COLUMN(TCS_2002!L59),0))</f>
        <v/>
      </c>
      <c r="AM84" s="31" t="str">
        <f>IF(ISERROR(VLOOKUP($A84,TCS_2002!$A$1:$AC$200,COLUMN(TCS_2002!M59),0)),"",VLOOKUP($A84,TCS_2002!$A$1:$AC$200,COLUMN(TCS_2002!M59),0))</f>
        <v/>
      </c>
      <c r="AN84" s="31" t="str">
        <f>IF(ISERROR(VLOOKUP($A84,TCS_2002!$A$1:$AC$200,COLUMN(TCS_2002!N59),0)),"",VLOOKUP($A84,TCS_2002!$A$1:$AC$200,COLUMN(TCS_2002!N59),0))</f>
        <v/>
      </c>
      <c r="AO84" s="31" t="str">
        <f>IF(ISERROR(VLOOKUP($A84,TCS_2002!$A$1:$AC$200,COLUMN(TCS_2002!O59),0)),"",VLOOKUP($A84,TCS_2002!$A$1:$AC$200,COLUMN(TCS_2002!O59),0))</f>
        <v/>
      </c>
      <c r="AP84" s="31" t="str">
        <f>IF(ISERROR(VLOOKUP($A84,TCS_2002!$A$1:$AC$200,COLUMN(TCS_2002!P59),0)),"",VLOOKUP($A84,TCS_2002!$A$1:$AC$200,COLUMN(TCS_2002!P59),0))</f>
        <v/>
      </c>
      <c r="AQ84" s="31" t="str">
        <f>IF(ISERROR(VLOOKUP($A84,TCS_2002!$A$1:$AC$200,COLUMN(TCS_2002!Q59),0)),"",VLOOKUP($A84,TCS_2002!$A$1:$AC$200,COLUMN(TCS_2002!Q59),0))</f>
        <v/>
      </c>
      <c r="AR84" s="31" t="str">
        <f>IF(ISERROR(VLOOKUP($A84,TCS_2002!$A$1:$AC$200,COLUMN(TCS_2002!R59),0)),"",VLOOKUP($A84,TCS_2002!$A$1:$AC$200,COLUMN(TCS_2002!R59),0))</f>
        <v/>
      </c>
      <c r="AS84" s="31" t="str">
        <f>IF(ISERROR(VLOOKUP($A84,TCS_2002!$A$1:$AC$200,COLUMN(TCS_2002!S59),0)),"",VLOOKUP($A84,TCS_2002!$A$1:$AC$200,COLUMN(TCS_2002!S59),0))</f>
        <v/>
      </c>
      <c r="AT84" s="31" t="str">
        <f>IF(ISERROR(VLOOKUP($A84,TCS_2002!$A$1:$AC$200,COLUMN(TCS_2002!T59),0)),"",VLOOKUP($A84,TCS_2002!$A$1:$AC$200,COLUMN(TCS_2002!T59),0))</f>
        <v/>
      </c>
      <c r="AU84" s="31" t="str">
        <f>IF(ISERROR(VLOOKUP($A84,TCS_2002!$A$1:$AC$200,COLUMN(TCS_2002!U59),0)),"",VLOOKUP($A84,TCS_2002!$A$1:$AC$200,COLUMN(TCS_2002!U59),0))</f>
        <v/>
      </c>
      <c r="AV84" s="31" t="str">
        <f>IF(ISERROR(VLOOKUP($A84,TCS_2002!$A$1:$AC$200,COLUMN(TCS_2002!V59),0)),"",VLOOKUP($A84,TCS_2002!$A$1:$AC$200,COLUMN(TCS_2002!V59),0))</f>
        <v/>
      </c>
    </row>
    <row r="85" spans="1:48">
      <c r="A85" s="33" t="s">
        <v>287</v>
      </c>
      <c r="B85" s="30" t="s">
        <v>1094</v>
      </c>
      <c r="C85" s="33" t="s">
        <v>275</v>
      </c>
      <c r="D85" s="30">
        <v>2002</v>
      </c>
      <c r="E85" s="30" t="s">
        <v>1156</v>
      </c>
      <c r="F85" s="33" t="s">
        <v>92</v>
      </c>
      <c r="G85" s="33"/>
      <c r="H85" s="33">
        <v>154</v>
      </c>
      <c r="I85" s="33">
        <v>5</v>
      </c>
      <c r="J85" s="30">
        <v>120</v>
      </c>
      <c r="K85" s="30">
        <v>92.166666666666671</v>
      </c>
      <c r="L85" s="30">
        <v>92</v>
      </c>
      <c r="M85" s="30">
        <f t="shared" si="1"/>
        <v>92.166666666666671</v>
      </c>
      <c r="N85" s="33">
        <v>20</v>
      </c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1" t="str">
        <f>IF(ISERROR(VLOOKUP($A85,TCS_2002!$A$1:$AC$200,COLUMN(TCS_2002!C60),0)),"",VLOOKUP($A85,TCS_2002!$A$1:$AC$200,COLUMN(TCS_2002!C60),0))</f>
        <v/>
      </c>
      <c r="AD85" s="31" t="str">
        <f>IF(ISERROR(VLOOKUP($A85,TCS_2002!$A$1:$AC$200,COLUMN(TCS_2002!D60),0)),"",VLOOKUP($A85,TCS_2002!$A$1:$AC$200,COLUMN(TCS_2002!D60),0))</f>
        <v/>
      </c>
      <c r="AE85" s="31" t="str">
        <f>IF(ISERROR(VLOOKUP($A85,TCS_2002!$A$1:$AC$200,COLUMN(TCS_2002!E60),0)),"",VLOOKUP($A85,TCS_2002!$A$1:$AC$200,COLUMN(TCS_2002!E60),0))</f>
        <v/>
      </c>
      <c r="AF85" s="31" t="str">
        <f>IF(ISERROR(VLOOKUP($A85,TCS_2002!$A$1:$AC$200,COLUMN(TCS_2002!F60),0)),"",VLOOKUP($A85,TCS_2002!$A$1:$AC$200,COLUMN(TCS_2002!F60),0))</f>
        <v/>
      </c>
      <c r="AG85" s="31" t="str">
        <f>IF(ISERROR(VLOOKUP($A85,TCS_2002!$A$1:$AC$200,COLUMN(TCS_2002!G60),0)),"",VLOOKUP($A85,TCS_2002!$A$1:$AC$200,COLUMN(TCS_2002!G60),0))</f>
        <v/>
      </c>
      <c r="AH85" s="31" t="str">
        <f>IF(ISERROR(VLOOKUP($A85,TCS_2002!$A$1:$AC$200,COLUMN(TCS_2002!H60),0)),"",VLOOKUP($A85,TCS_2002!$A$1:$AC$200,COLUMN(TCS_2002!H60),0))</f>
        <v/>
      </c>
      <c r="AI85" s="31" t="str">
        <f>IF(ISERROR(VLOOKUP($A85,TCS_2002!$A$1:$AC$200,COLUMN(TCS_2002!I60),0)),"",VLOOKUP($A85,TCS_2002!$A$1:$AC$200,COLUMN(TCS_2002!I60),0))</f>
        <v/>
      </c>
      <c r="AJ85" s="31" t="str">
        <f>IF(ISERROR(VLOOKUP($A85,TCS_2002!$A$1:$AC$200,COLUMN(TCS_2002!J60),0)),"",VLOOKUP($A85,TCS_2002!$A$1:$AC$200,COLUMN(TCS_2002!J60),0))</f>
        <v/>
      </c>
      <c r="AK85" s="31" t="str">
        <f>IF(ISERROR(VLOOKUP($A85,TCS_2002!$A$1:$AC$200,COLUMN(TCS_2002!K60),0)),"",VLOOKUP($A85,TCS_2002!$A$1:$AC$200,COLUMN(TCS_2002!K60),0))</f>
        <v/>
      </c>
      <c r="AL85" s="31" t="str">
        <f>IF(ISERROR(VLOOKUP($A85,TCS_2002!$A$1:$AC$200,COLUMN(TCS_2002!L60),0)),"",VLOOKUP($A85,TCS_2002!$A$1:$AC$200,COLUMN(TCS_2002!L60),0))</f>
        <v/>
      </c>
      <c r="AM85" s="31" t="str">
        <f>IF(ISERROR(VLOOKUP($A85,TCS_2002!$A$1:$AC$200,COLUMN(TCS_2002!M60),0)),"",VLOOKUP($A85,TCS_2002!$A$1:$AC$200,COLUMN(TCS_2002!M60),0))</f>
        <v/>
      </c>
      <c r="AN85" s="31" t="str">
        <f>IF(ISERROR(VLOOKUP($A85,TCS_2002!$A$1:$AC$200,COLUMN(TCS_2002!N60),0)),"",VLOOKUP($A85,TCS_2002!$A$1:$AC$200,COLUMN(TCS_2002!N60),0))</f>
        <v/>
      </c>
      <c r="AO85" s="31" t="str">
        <f>IF(ISERROR(VLOOKUP($A85,TCS_2002!$A$1:$AC$200,COLUMN(TCS_2002!O60),0)),"",VLOOKUP($A85,TCS_2002!$A$1:$AC$200,COLUMN(TCS_2002!O60),0))</f>
        <v/>
      </c>
      <c r="AP85" s="31" t="str">
        <f>IF(ISERROR(VLOOKUP($A85,TCS_2002!$A$1:$AC$200,COLUMN(TCS_2002!P60),0)),"",VLOOKUP($A85,TCS_2002!$A$1:$AC$200,COLUMN(TCS_2002!P60),0))</f>
        <v/>
      </c>
      <c r="AQ85" s="31" t="str">
        <f>IF(ISERROR(VLOOKUP($A85,TCS_2002!$A$1:$AC$200,COLUMN(TCS_2002!Q60),0)),"",VLOOKUP($A85,TCS_2002!$A$1:$AC$200,COLUMN(TCS_2002!Q60),0))</f>
        <v/>
      </c>
      <c r="AR85" s="31" t="str">
        <f>IF(ISERROR(VLOOKUP($A85,TCS_2002!$A$1:$AC$200,COLUMN(TCS_2002!R60),0)),"",VLOOKUP($A85,TCS_2002!$A$1:$AC$200,COLUMN(TCS_2002!R60),0))</f>
        <v/>
      </c>
      <c r="AS85" s="31" t="str">
        <f>IF(ISERROR(VLOOKUP($A85,TCS_2002!$A$1:$AC$200,COLUMN(TCS_2002!S60),0)),"",VLOOKUP($A85,TCS_2002!$A$1:$AC$200,COLUMN(TCS_2002!S60),0))</f>
        <v/>
      </c>
      <c r="AT85" s="31" t="str">
        <f>IF(ISERROR(VLOOKUP($A85,TCS_2002!$A$1:$AC$200,COLUMN(TCS_2002!T60),0)),"",VLOOKUP($A85,TCS_2002!$A$1:$AC$200,COLUMN(TCS_2002!T60),0))</f>
        <v/>
      </c>
      <c r="AU85" s="31" t="str">
        <f>IF(ISERROR(VLOOKUP($A85,TCS_2002!$A$1:$AC$200,COLUMN(TCS_2002!U60),0)),"",VLOOKUP($A85,TCS_2002!$A$1:$AC$200,COLUMN(TCS_2002!U60),0))</f>
        <v/>
      </c>
      <c r="AV85" s="31" t="str">
        <f>IF(ISERROR(VLOOKUP($A85,TCS_2002!$A$1:$AC$200,COLUMN(TCS_2002!V60),0)),"",VLOOKUP($A85,TCS_2002!$A$1:$AC$200,COLUMN(TCS_2002!V60),0))</f>
        <v/>
      </c>
    </row>
    <row r="86" spans="1:48">
      <c r="A86" s="30" t="s">
        <v>288</v>
      </c>
      <c r="B86" s="30" t="s">
        <v>1094</v>
      </c>
      <c r="C86" s="30" t="s">
        <v>275</v>
      </c>
      <c r="D86" s="30">
        <v>2002</v>
      </c>
      <c r="E86" s="30" t="s">
        <v>1157</v>
      </c>
      <c r="F86" s="30" t="s">
        <v>83</v>
      </c>
      <c r="H86" s="30">
        <v>152</v>
      </c>
      <c r="I86" s="30">
        <v>8</v>
      </c>
      <c r="J86" s="30">
        <v>116</v>
      </c>
      <c r="K86" s="30">
        <v>73.833333333333329</v>
      </c>
      <c r="L86" s="30">
        <v>73.666666666666671</v>
      </c>
      <c r="M86" s="30">
        <f t="shared" si="1"/>
        <v>73.833333333333329</v>
      </c>
      <c r="AC86" s="31" t="str">
        <f>IF(ISERROR(VLOOKUP($A86,TCS_2002!$A$1:$AC$200,COLUMN(TCS_2002!C61),0)),"",VLOOKUP($A86,TCS_2002!$A$1:$AC$200,COLUMN(TCS_2002!C61),0))</f>
        <v/>
      </c>
      <c r="AD86" s="31" t="str">
        <f>IF(ISERROR(VLOOKUP($A86,TCS_2002!$A$1:$AC$200,COLUMN(TCS_2002!D61),0)),"",VLOOKUP($A86,TCS_2002!$A$1:$AC$200,COLUMN(TCS_2002!D61),0))</f>
        <v/>
      </c>
      <c r="AE86" s="31" t="str">
        <f>IF(ISERROR(VLOOKUP($A86,TCS_2002!$A$1:$AC$200,COLUMN(TCS_2002!E61),0)),"",VLOOKUP($A86,TCS_2002!$A$1:$AC$200,COLUMN(TCS_2002!E61),0))</f>
        <v/>
      </c>
      <c r="AF86" s="31" t="str">
        <f>IF(ISERROR(VLOOKUP($A86,TCS_2002!$A$1:$AC$200,COLUMN(TCS_2002!F61),0)),"",VLOOKUP($A86,TCS_2002!$A$1:$AC$200,COLUMN(TCS_2002!F61),0))</f>
        <v/>
      </c>
      <c r="AG86" s="31" t="str">
        <f>IF(ISERROR(VLOOKUP($A86,TCS_2002!$A$1:$AC$200,COLUMN(TCS_2002!G61),0)),"",VLOOKUP($A86,TCS_2002!$A$1:$AC$200,COLUMN(TCS_2002!G61),0))</f>
        <v/>
      </c>
      <c r="AH86" s="31" t="str">
        <f>IF(ISERROR(VLOOKUP($A86,TCS_2002!$A$1:$AC$200,COLUMN(TCS_2002!H61),0)),"",VLOOKUP($A86,TCS_2002!$A$1:$AC$200,COLUMN(TCS_2002!H61),0))</f>
        <v/>
      </c>
      <c r="AI86" s="31" t="str">
        <f>IF(ISERROR(VLOOKUP($A86,TCS_2002!$A$1:$AC$200,COLUMN(TCS_2002!I61),0)),"",VLOOKUP($A86,TCS_2002!$A$1:$AC$200,COLUMN(TCS_2002!I61),0))</f>
        <v/>
      </c>
      <c r="AJ86" s="31" t="str">
        <f>IF(ISERROR(VLOOKUP($A86,TCS_2002!$A$1:$AC$200,COLUMN(TCS_2002!J61),0)),"",VLOOKUP($A86,TCS_2002!$A$1:$AC$200,COLUMN(TCS_2002!J61),0))</f>
        <v/>
      </c>
      <c r="AK86" s="31" t="str">
        <f>IF(ISERROR(VLOOKUP($A86,TCS_2002!$A$1:$AC$200,COLUMN(TCS_2002!K61),0)),"",VLOOKUP($A86,TCS_2002!$A$1:$AC$200,COLUMN(TCS_2002!K61),0))</f>
        <v/>
      </c>
      <c r="AL86" s="31" t="str">
        <f>IF(ISERROR(VLOOKUP($A86,TCS_2002!$A$1:$AC$200,COLUMN(TCS_2002!L61),0)),"",VLOOKUP($A86,TCS_2002!$A$1:$AC$200,COLUMN(TCS_2002!L61),0))</f>
        <v/>
      </c>
      <c r="AM86" s="31" t="str">
        <f>IF(ISERROR(VLOOKUP($A86,TCS_2002!$A$1:$AC$200,COLUMN(TCS_2002!M61),0)),"",VLOOKUP($A86,TCS_2002!$A$1:$AC$200,COLUMN(TCS_2002!M61),0))</f>
        <v/>
      </c>
      <c r="AN86" s="31" t="str">
        <f>IF(ISERROR(VLOOKUP($A86,TCS_2002!$A$1:$AC$200,COLUMN(TCS_2002!N61),0)),"",VLOOKUP($A86,TCS_2002!$A$1:$AC$200,COLUMN(TCS_2002!N61),0))</f>
        <v/>
      </c>
      <c r="AO86" s="31" t="str">
        <f>IF(ISERROR(VLOOKUP($A86,TCS_2002!$A$1:$AC$200,COLUMN(TCS_2002!O61),0)),"",VLOOKUP($A86,TCS_2002!$A$1:$AC$200,COLUMN(TCS_2002!O61),0))</f>
        <v/>
      </c>
      <c r="AP86" s="31" t="str">
        <f>IF(ISERROR(VLOOKUP($A86,TCS_2002!$A$1:$AC$200,COLUMN(TCS_2002!P61),0)),"",VLOOKUP($A86,TCS_2002!$A$1:$AC$200,COLUMN(TCS_2002!P61),0))</f>
        <v/>
      </c>
      <c r="AQ86" s="31" t="str">
        <f>IF(ISERROR(VLOOKUP($A86,TCS_2002!$A$1:$AC$200,COLUMN(TCS_2002!Q61),0)),"",VLOOKUP($A86,TCS_2002!$A$1:$AC$200,COLUMN(TCS_2002!Q61),0))</f>
        <v/>
      </c>
      <c r="AR86" s="31" t="str">
        <f>IF(ISERROR(VLOOKUP($A86,TCS_2002!$A$1:$AC$200,COLUMN(TCS_2002!R61),0)),"",VLOOKUP($A86,TCS_2002!$A$1:$AC$200,COLUMN(TCS_2002!R61),0))</f>
        <v/>
      </c>
      <c r="AS86" s="31" t="str">
        <f>IF(ISERROR(VLOOKUP($A86,TCS_2002!$A$1:$AC$200,COLUMN(TCS_2002!S61),0)),"",VLOOKUP($A86,TCS_2002!$A$1:$AC$200,COLUMN(TCS_2002!S61),0))</f>
        <v/>
      </c>
      <c r="AT86" s="31" t="str">
        <f>IF(ISERROR(VLOOKUP($A86,TCS_2002!$A$1:$AC$200,COLUMN(TCS_2002!T61),0)),"",VLOOKUP($A86,TCS_2002!$A$1:$AC$200,COLUMN(TCS_2002!T61),0))</f>
        <v/>
      </c>
      <c r="AU86" s="31" t="str">
        <f>IF(ISERROR(VLOOKUP($A86,TCS_2002!$A$1:$AC$200,COLUMN(TCS_2002!U61),0)),"",VLOOKUP($A86,TCS_2002!$A$1:$AC$200,COLUMN(TCS_2002!U61),0))</f>
        <v/>
      </c>
      <c r="AV86" s="31" t="str">
        <f>IF(ISERROR(VLOOKUP($A86,TCS_2002!$A$1:$AC$200,COLUMN(TCS_2002!V61),0)),"",VLOOKUP($A86,TCS_2002!$A$1:$AC$200,COLUMN(TCS_2002!V61),0))</f>
        <v/>
      </c>
    </row>
    <row r="87" spans="1:48">
      <c r="A87" s="30" t="s">
        <v>148</v>
      </c>
      <c r="B87" s="30" t="s">
        <v>1094</v>
      </c>
      <c r="C87" s="30" t="s">
        <v>140</v>
      </c>
      <c r="D87" s="30">
        <v>2002</v>
      </c>
      <c r="E87" s="30" t="s">
        <v>1158</v>
      </c>
      <c r="F87" s="30" t="s">
        <v>83</v>
      </c>
      <c r="H87" s="30">
        <v>156</v>
      </c>
      <c r="I87" s="30">
        <v>3</v>
      </c>
      <c r="J87" s="30">
        <v>117.5</v>
      </c>
      <c r="K87" s="30">
        <v>69</v>
      </c>
      <c r="L87" s="30">
        <v>73.833333333333329</v>
      </c>
      <c r="M87" s="30">
        <f t="shared" si="1"/>
        <v>73.833333333333329</v>
      </c>
      <c r="N87" s="30">
        <v>19.5</v>
      </c>
      <c r="AC87" s="31" t="str">
        <f>IF(ISERROR(VLOOKUP($A87,TCS_2002!$A$1:$AC$200,COLUMN(TCS_2002!C62),0)),"",VLOOKUP($A87,TCS_2002!$A$1:$AC$200,COLUMN(TCS_2002!C62),0))</f>
        <v/>
      </c>
      <c r="AD87" s="31" t="str">
        <f>IF(ISERROR(VLOOKUP($A87,TCS_2002!$A$1:$AC$200,COLUMN(TCS_2002!D62),0)),"",VLOOKUP($A87,TCS_2002!$A$1:$AC$200,COLUMN(TCS_2002!D62),0))</f>
        <v/>
      </c>
      <c r="AE87" s="31" t="str">
        <f>IF(ISERROR(VLOOKUP($A87,TCS_2002!$A$1:$AC$200,COLUMN(TCS_2002!E62),0)),"",VLOOKUP($A87,TCS_2002!$A$1:$AC$200,COLUMN(TCS_2002!E62),0))</f>
        <v/>
      </c>
      <c r="AF87" s="31" t="str">
        <f>IF(ISERROR(VLOOKUP($A87,TCS_2002!$A$1:$AC$200,COLUMN(TCS_2002!F62),0)),"",VLOOKUP($A87,TCS_2002!$A$1:$AC$200,COLUMN(TCS_2002!F62),0))</f>
        <v/>
      </c>
      <c r="AG87" s="31" t="str">
        <f>IF(ISERROR(VLOOKUP($A87,TCS_2002!$A$1:$AC$200,COLUMN(TCS_2002!G62),0)),"",VLOOKUP($A87,TCS_2002!$A$1:$AC$200,COLUMN(TCS_2002!G62),0))</f>
        <v/>
      </c>
      <c r="AH87" s="31" t="str">
        <f>IF(ISERROR(VLOOKUP($A87,TCS_2002!$A$1:$AC$200,COLUMN(TCS_2002!H62),0)),"",VLOOKUP($A87,TCS_2002!$A$1:$AC$200,COLUMN(TCS_2002!H62),0))</f>
        <v/>
      </c>
      <c r="AI87" s="31" t="str">
        <f>IF(ISERROR(VLOOKUP($A87,TCS_2002!$A$1:$AC$200,COLUMN(TCS_2002!I62),0)),"",VLOOKUP($A87,TCS_2002!$A$1:$AC$200,COLUMN(TCS_2002!I62),0))</f>
        <v/>
      </c>
      <c r="AJ87" s="31" t="str">
        <f>IF(ISERROR(VLOOKUP($A87,TCS_2002!$A$1:$AC$200,COLUMN(TCS_2002!J62),0)),"",VLOOKUP($A87,TCS_2002!$A$1:$AC$200,COLUMN(TCS_2002!J62),0))</f>
        <v/>
      </c>
      <c r="AK87" s="31" t="str">
        <f>IF(ISERROR(VLOOKUP($A87,TCS_2002!$A$1:$AC$200,COLUMN(TCS_2002!K62),0)),"",VLOOKUP($A87,TCS_2002!$A$1:$AC$200,COLUMN(TCS_2002!K62),0))</f>
        <v/>
      </c>
      <c r="AL87" s="31" t="str">
        <f>IF(ISERROR(VLOOKUP($A87,TCS_2002!$A$1:$AC$200,COLUMN(TCS_2002!L62),0)),"",VLOOKUP($A87,TCS_2002!$A$1:$AC$200,COLUMN(TCS_2002!L62),0))</f>
        <v/>
      </c>
      <c r="AM87" s="31" t="str">
        <f>IF(ISERROR(VLOOKUP($A87,TCS_2002!$A$1:$AC$200,COLUMN(TCS_2002!M62),0)),"",VLOOKUP($A87,TCS_2002!$A$1:$AC$200,COLUMN(TCS_2002!M62),0))</f>
        <v/>
      </c>
      <c r="AN87" s="31" t="str">
        <f>IF(ISERROR(VLOOKUP($A87,TCS_2002!$A$1:$AC$200,COLUMN(TCS_2002!N62),0)),"",VLOOKUP($A87,TCS_2002!$A$1:$AC$200,COLUMN(TCS_2002!N62),0))</f>
        <v/>
      </c>
      <c r="AO87" s="31" t="str">
        <f>IF(ISERROR(VLOOKUP($A87,TCS_2002!$A$1:$AC$200,COLUMN(TCS_2002!O62),0)),"",VLOOKUP($A87,TCS_2002!$A$1:$AC$200,COLUMN(TCS_2002!O62),0))</f>
        <v/>
      </c>
      <c r="AP87" s="31" t="str">
        <f>IF(ISERROR(VLOOKUP($A87,TCS_2002!$A$1:$AC$200,COLUMN(TCS_2002!P62),0)),"",VLOOKUP($A87,TCS_2002!$A$1:$AC$200,COLUMN(TCS_2002!P62),0))</f>
        <v/>
      </c>
      <c r="AQ87" s="31" t="str">
        <f>IF(ISERROR(VLOOKUP($A87,TCS_2002!$A$1:$AC$200,COLUMN(TCS_2002!Q62),0)),"",VLOOKUP($A87,TCS_2002!$A$1:$AC$200,COLUMN(TCS_2002!Q62),0))</f>
        <v/>
      </c>
      <c r="AR87" s="31" t="str">
        <f>IF(ISERROR(VLOOKUP($A87,TCS_2002!$A$1:$AC$200,COLUMN(TCS_2002!R62),0)),"",VLOOKUP($A87,TCS_2002!$A$1:$AC$200,COLUMN(TCS_2002!R62),0))</f>
        <v/>
      </c>
      <c r="AS87" s="31" t="str">
        <f>IF(ISERROR(VLOOKUP($A87,TCS_2002!$A$1:$AC$200,COLUMN(TCS_2002!S62),0)),"",VLOOKUP($A87,TCS_2002!$A$1:$AC$200,COLUMN(TCS_2002!S62),0))</f>
        <v/>
      </c>
      <c r="AT87" s="31" t="str">
        <f>IF(ISERROR(VLOOKUP($A87,TCS_2002!$A$1:$AC$200,COLUMN(TCS_2002!T62),0)),"",VLOOKUP($A87,TCS_2002!$A$1:$AC$200,COLUMN(TCS_2002!T62),0))</f>
        <v/>
      </c>
      <c r="AU87" s="31" t="str">
        <f>IF(ISERROR(VLOOKUP($A87,TCS_2002!$A$1:$AC$200,COLUMN(TCS_2002!U62),0)),"",VLOOKUP($A87,TCS_2002!$A$1:$AC$200,COLUMN(TCS_2002!U62),0))</f>
        <v/>
      </c>
      <c r="AV87" s="31" t="str">
        <f>IF(ISERROR(VLOOKUP($A87,TCS_2002!$A$1:$AC$200,COLUMN(TCS_2002!V62),0)),"",VLOOKUP($A87,TCS_2002!$A$1:$AC$200,COLUMN(TCS_2002!V62),0))</f>
        <v/>
      </c>
    </row>
    <row r="88" spans="1:48">
      <c r="A88" s="30" t="s">
        <v>149</v>
      </c>
      <c r="B88" s="30" t="s">
        <v>1094</v>
      </c>
      <c r="C88" s="30" t="s">
        <v>140</v>
      </c>
      <c r="D88" s="30">
        <v>2002</v>
      </c>
      <c r="E88" s="30" t="s">
        <v>1159</v>
      </c>
      <c r="F88" s="30" t="s">
        <v>83</v>
      </c>
      <c r="H88" s="30">
        <v>151</v>
      </c>
      <c r="I88" s="30">
        <v>6</v>
      </c>
      <c r="K88" s="30">
        <v>76</v>
      </c>
      <c r="L88" s="30">
        <v>76</v>
      </c>
      <c r="M88" s="30">
        <f t="shared" si="1"/>
        <v>76</v>
      </c>
      <c r="AC88" s="31" t="str">
        <f>IF(ISERROR(VLOOKUP($A88,TCS_2002!$A$1:$AC$200,COLUMN(TCS_2002!C63),0)),"",VLOOKUP($A88,TCS_2002!$A$1:$AC$200,COLUMN(TCS_2002!C63),0))</f>
        <v/>
      </c>
      <c r="AD88" s="31" t="str">
        <f>IF(ISERROR(VLOOKUP($A88,TCS_2002!$A$1:$AC$200,COLUMN(TCS_2002!D63),0)),"",VLOOKUP($A88,TCS_2002!$A$1:$AC$200,COLUMN(TCS_2002!D63),0))</f>
        <v/>
      </c>
      <c r="AE88" s="31" t="str">
        <f>IF(ISERROR(VLOOKUP($A88,TCS_2002!$A$1:$AC$200,COLUMN(TCS_2002!E63),0)),"",VLOOKUP($A88,TCS_2002!$A$1:$AC$200,COLUMN(TCS_2002!E63),0))</f>
        <v/>
      </c>
      <c r="AF88" s="31" t="str">
        <f>IF(ISERROR(VLOOKUP($A88,TCS_2002!$A$1:$AC$200,COLUMN(TCS_2002!F63),0)),"",VLOOKUP($A88,TCS_2002!$A$1:$AC$200,COLUMN(TCS_2002!F63),0))</f>
        <v/>
      </c>
      <c r="AG88" s="31" t="str">
        <f>IF(ISERROR(VLOOKUP($A88,TCS_2002!$A$1:$AC$200,COLUMN(TCS_2002!G63),0)),"",VLOOKUP($A88,TCS_2002!$A$1:$AC$200,COLUMN(TCS_2002!G63),0))</f>
        <v/>
      </c>
      <c r="AH88" s="31" t="str">
        <f>IF(ISERROR(VLOOKUP($A88,TCS_2002!$A$1:$AC$200,COLUMN(TCS_2002!H63),0)),"",VLOOKUP($A88,TCS_2002!$A$1:$AC$200,COLUMN(TCS_2002!H63),0))</f>
        <v/>
      </c>
      <c r="AI88" s="31" t="str">
        <f>IF(ISERROR(VLOOKUP($A88,TCS_2002!$A$1:$AC$200,COLUMN(TCS_2002!I63),0)),"",VLOOKUP($A88,TCS_2002!$A$1:$AC$200,COLUMN(TCS_2002!I63),0))</f>
        <v/>
      </c>
      <c r="AJ88" s="31" t="str">
        <f>IF(ISERROR(VLOOKUP($A88,TCS_2002!$A$1:$AC$200,COLUMN(TCS_2002!J63),0)),"",VLOOKUP($A88,TCS_2002!$A$1:$AC$200,COLUMN(TCS_2002!J63),0))</f>
        <v/>
      </c>
      <c r="AK88" s="31" t="str">
        <f>IF(ISERROR(VLOOKUP($A88,TCS_2002!$A$1:$AC$200,COLUMN(TCS_2002!K63),0)),"",VLOOKUP($A88,TCS_2002!$A$1:$AC$200,COLUMN(TCS_2002!K63),0))</f>
        <v/>
      </c>
      <c r="AL88" s="31" t="str">
        <f>IF(ISERROR(VLOOKUP($A88,TCS_2002!$A$1:$AC$200,COLUMN(TCS_2002!L63),0)),"",VLOOKUP($A88,TCS_2002!$A$1:$AC$200,COLUMN(TCS_2002!L63),0))</f>
        <v/>
      </c>
      <c r="AM88" s="31" t="str">
        <f>IF(ISERROR(VLOOKUP($A88,TCS_2002!$A$1:$AC$200,COLUMN(TCS_2002!M63),0)),"",VLOOKUP($A88,TCS_2002!$A$1:$AC$200,COLUMN(TCS_2002!M63),0))</f>
        <v/>
      </c>
      <c r="AN88" s="31" t="str">
        <f>IF(ISERROR(VLOOKUP($A88,TCS_2002!$A$1:$AC$200,COLUMN(TCS_2002!N63),0)),"",VLOOKUP($A88,TCS_2002!$A$1:$AC$200,COLUMN(TCS_2002!N63),0))</f>
        <v/>
      </c>
      <c r="AO88" s="31" t="str">
        <f>IF(ISERROR(VLOOKUP($A88,TCS_2002!$A$1:$AC$200,COLUMN(TCS_2002!O63),0)),"",VLOOKUP($A88,TCS_2002!$A$1:$AC$200,COLUMN(TCS_2002!O63),0))</f>
        <v/>
      </c>
      <c r="AP88" s="31" t="str">
        <f>IF(ISERROR(VLOOKUP($A88,TCS_2002!$A$1:$AC$200,COLUMN(TCS_2002!P63),0)),"",VLOOKUP($A88,TCS_2002!$A$1:$AC$200,COLUMN(TCS_2002!P63),0))</f>
        <v/>
      </c>
      <c r="AQ88" s="31" t="str">
        <f>IF(ISERROR(VLOOKUP($A88,TCS_2002!$A$1:$AC$200,COLUMN(TCS_2002!Q63),0)),"",VLOOKUP($A88,TCS_2002!$A$1:$AC$200,COLUMN(TCS_2002!Q63),0))</f>
        <v/>
      </c>
      <c r="AR88" s="31" t="str">
        <f>IF(ISERROR(VLOOKUP($A88,TCS_2002!$A$1:$AC$200,COLUMN(TCS_2002!R63),0)),"",VLOOKUP($A88,TCS_2002!$A$1:$AC$200,COLUMN(TCS_2002!R63),0))</f>
        <v/>
      </c>
      <c r="AS88" s="31" t="str">
        <f>IF(ISERROR(VLOOKUP($A88,TCS_2002!$A$1:$AC$200,COLUMN(TCS_2002!S63),0)),"",VLOOKUP($A88,TCS_2002!$A$1:$AC$200,COLUMN(TCS_2002!S63),0))</f>
        <v/>
      </c>
      <c r="AT88" s="31" t="str">
        <f>IF(ISERROR(VLOOKUP($A88,TCS_2002!$A$1:$AC$200,COLUMN(TCS_2002!T63),0)),"",VLOOKUP($A88,TCS_2002!$A$1:$AC$200,COLUMN(TCS_2002!T63),0))</f>
        <v/>
      </c>
      <c r="AU88" s="31" t="str">
        <f>IF(ISERROR(VLOOKUP($A88,TCS_2002!$A$1:$AC$200,COLUMN(TCS_2002!U63),0)),"",VLOOKUP($A88,TCS_2002!$A$1:$AC$200,COLUMN(TCS_2002!U63),0))</f>
        <v/>
      </c>
      <c r="AV88" s="31" t="str">
        <f>IF(ISERROR(VLOOKUP($A88,TCS_2002!$A$1:$AC$200,COLUMN(TCS_2002!V63),0)),"",VLOOKUP($A88,TCS_2002!$A$1:$AC$200,COLUMN(TCS_2002!V63),0))</f>
        <v/>
      </c>
    </row>
    <row r="89" spans="1:48">
      <c r="A89" s="30" t="s">
        <v>150</v>
      </c>
      <c r="B89" s="30" t="s">
        <v>1094</v>
      </c>
      <c r="C89" s="30" t="s">
        <v>140</v>
      </c>
      <c r="D89" s="30">
        <v>2002</v>
      </c>
      <c r="E89" s="30" t="s">
        <v>1160</v>
      </c>
      <c r="F89" s="30" t="s">
        <v>83</v>
      </c>
      <c r="H89" s="30">
        <v>153</v>
      </c>
      <c r="I89" s="30">
        <v>5</v>
      </c>
      <c r="J89" s="30">
        <v>120</v>
      </c>
      <c r="K89" s="30">
        <v>76.5</v>
      </c>
      <c r="L89" s="30">
        <v>76.5</v>
      </c>
      <c r="M89" s="30">
        <f t="shared" si="1"/>
        <v>76.5</v>
      </c>
      <c r="N89" s="30">
        <v>17.5</v>
      </c>
      <c r="AC89" s="31" t="str">
        <f>IF(ISERROR(VLOOKUP($A89,TCS_2002!$A$1:$AC$200,COLUMN(TCS_2002!C64),0)),"",VLOOKUP($A89,TCS_2002!$A$1:$AC$200,COLUMN(TCS_2002!C64),0))</f>
        <v/>
      </c>
      <c r="AD89" s="31" t="str">
        <f>IF(ISERROR(VLOOKUP($A89,TCS_2002!$A$1:$AC$200,COLUMN(TCS_2002!D64),0)),"",VLOOKUP($A89,TCS_2002!$A$1:$AC$200,COLUMN(TCS_2002!D64),0))</f>
        <v/>
      </c>
      <c r="AE89" s="31" t="str">
        <f>IF(ISERROR(VLOOKUP($A89,TCS_2002!$A$1:$AC$200,COLUMN(TCS_2002!E64),0)),"",VLOOKUP($A89,TCS_2002!$A$1:$AC$200,COLUMN(TCS_2002!E64),0))</f>
        <v/>
      </c>
      <c r="AF89" s="31" t="str">
        <f>IF(ISERROR(VLOOKUP($A89,TCS_2002!$A$1:$AC$200,COLUMN(TCS_2002!F64),0)),"",VLOOKUP($A89,TCS_2002!$A$1:$AC$200,COLUMN(TCS_2002!F64),0))</f>
        <v/>
      </c>
      <c r="AG89" s="31" t="str">
        <f>IF(ISERROR(VLOOKUP($A89,TCS_2002!$A$1:$AC$200,COLUMN(TCS_2002!G64),0)),"",VLOOKUP($A89,TCS_2002!$A$1:$AC$200,COLUMN(TCS_2002!G64),0))</f>
        <v/>
      </c>
      <c r="AH89" s="31" t="str">
        <f>IF(ISERROR(VLOOKUP($A89,TCS_2002!$A$1:$AC$200,COLUMN(TCS_2002!H64),0)),"",VLOOKUP($A89,TCS_2002!$A$1:$AC$200,COLUMN(TCS_2002!H64),0))</f>
        <v/>
      </c>
      <c r="AI89" s="31" t="str">
        <f>IF(ISERROR(VLOOKUP($A89,TCS_2002!$A$1:$AC$200,COLUMN(TCS_2002!I64),0)),"",VLOOKUP($A89,TCS_2002!$A$1:$AC$200,COLUMN(TCS_2002!I64),0))</f>
        <v/>
      </c>
      <c r="AJ89" s="31" t="str">
        <f>IF(ISERROR(VLOOKUP($A89,TCS_2002!$A$1:$AC$200,COLUMN(TCS_2002!J64),0)),"",VLOOKUP($A89,TCS_2002!$A$1:$AC$200,COLUMN(TCS_2002!J64),0))</f>
        <v/>
      </c>
      <c r="AK89" s="31" t="str">
        <f>IF(ISERROR(VLOOKUP($A89,TCS_2002!$A$1:$AC$200,COLUMN(TCS_2002!K64),0)),"",VLOOKUP($A89,TCS_2002!$A$1:$AC$200,COLUMN(TCS_2002!K64),0))</f>
        <v/>
      </c>
      <c r="AL89" s="31" t="str">
        <f>IF(ISERROR(VLOOKUP($A89,TCS_2002!$A$1:$AC$200,COLUMN(TCS_2002!L64),0)),"",VLOOKUP($A89,TCS_2002!$A$1:$AC$200,COLUMN(TCS_2002!L64),0))</f>
        <v/>
      </c>
      <c r="AM89" s="31" t="str">
        <f>IF(ISERROR(VLOOKUP($A89,TCS_2002!$A$1:$AC$200,COLUMN(TCS_2002!M64),0)),"",VLOOKUP($A89,TCS_2002!$A$1:$AC$200,COLUMN(TCS_2002!M64),0))</f>
        <v/>
      </c>
      <c r="AN89" s="31" t="str">
        <f>IF(ISERROR(VLOOKUP($A89,TCS_2002!$A$1:$AC$200,COLUMN(TCS_2002!N64),0)),"",VLOOKUP($A89,TCS_2002!$A$1:$AC$200,COLUMN(TCS_2002!N64),0))</f>
        <v/>
      </c>
      <c r="AO89" s="31" t="str">
        <f>IF(ISERROR(VLOOKUP($A89,TCS_2002!$A$1:$AC$200,COLUMN(TCS_2002!O64),0)),"",VLOOKUP($A89,TCS_2002!$A$1:$AC$200,COLUMN(TCS_2002!O64),0))</f>
        <v/>
      </c>
      <c r="AP89" s="31" t="str">
        <f>IF(ISERROR(VLOOKUP($A89,TCS_2002!$A$1:$AC$200,COLUMN(TCS_2002!P64),0)),"",VLOOKUP($A89,TCS_2002!$A$1:$AC$200,COLUMN(TCS_2002!P64),0))</f>
        <v/>
      </c>
      <c r="AQ89" s="31" t="str">
        <f>IF(ISERROR(VLOOKUP($A89,TCS_2002!$A$1:$AC$200,COLUMN(TCS_2002!Q64),0)),"",VLOOKUP($A89,TCS_2002!$A$1:$AC$200,COLUMN(TCS_2002!Q64),0))</f>
        <v/>
      </c>
      <c r="AR89" s="31" t="str">
        <f>IF(ISERROR(VLOOKUP($A89,TCS_2002!$A$1:$AC$200,COLUMN(TCS_2002!R64),0)),"",VLOOKUP($A89,TCS_2002!$A$1:$AC$200,COLUMN(TCS_2002!R64),0))</f>
        <v/>
      </c>
      <c r="AS89" s="31" t="str">
        <f>IF(ISERROR(VLOOKUP($A89,TCS_2002!$A$1:$AC$200,COLUMN(TCS_2002!S64),0)),"",VLOOKUP($A89,TCS_2002!$A$1:$AC$200,COLUMN(TCS_2002!S64),0))</f>
        <v/>
      </c>
      <c r="AT89" s="31" t="str">
        <f>IF(ISERROR(VLOOKUP($A89,TCS_2002!$A$1:$AC$200,COLUMN(TCS_2002!T64),0)),"",VLOOKUP($A89,TCS_2002!$A$1:$AC$200,COLUMN(TCS_2002!T64),0))</f>
        <v/>
      </c>
      <c r="AU89" s="31" t="str">
        <f>IF(ISERROR(VLOOKUP($A89,TCS_2002!$A$1:$AC$200,COLUMN(TCS_2002!U64),0)),"",VLOOKUP($A89,TCS_2002!$A$1:$AC$200,COLUMN(TCS_2002!U64),0))</f>
        <v/>
      </c>
      <c r="AV89" s="31" t="str">
        <f>IF(ISERROR(VLOOKUP($A89,TCS_2002!$A$1:$AC$200,COLUMN(TCS_2002!V64),0)),"",VLOOKUP($A89,TCS_2002!$A$1:$AC$200,COLUMN(TCS_2002!V64),0))</f>
        <v/>
      </c>
    </row>
    <row r="90" spans="1:48">
      <c r="A90" s="30" t="s">
        <v>441</v>
      </c>
      <c r="B90" s="30" t="s">
        <v>1094</v>
      </c>
      <c r="C90" s="30" t="s">
        <v>432</v>
      </c>
      <c r="D90" s="30">
        <v>2002</v>
      </c>
      <c r="E90" s="30" t="s">
        <v>1161</v>
      </c>
      <c r="F90" s="30" t="s">
        <v>92</v>
      </c>
      <c r="H90" s="30">
        <v>152</v>
      </c>
      <c r="I90" s="30">
        <v>5</v>
      </c>
      <c r="J90" s="30">
        <v>120</v>
      </c>
      <c r="K90" s="30">
        <v>84</v>
      </c>
      <c r="L90" s="30">
        <v>56</v>
      </c>
      <c r="M90" s="30">
        <f t="shared" si="1"/>
        <v>84</v>
      </c>
      <c r="N90" s="30">
        <v>17.5</v>
      </c>
      <c r="AC90" s="31" t="str">
        <f>IF(ISERROR(VLOOKUP($A90,TCS_2002!$A$1:$AC$200,COLUMN(TCS_2002!C65),0)),"",VLOOKUP($A90,TCS_2002!$A$1:$AC$200,COLUMN(TCS_2002!C65),0))</f>
        <v/>
      </c>
      <c r="AD90" s="31" t="str">
        <f>IF(ISERROR(VLOOKUP($A90,TCS_2002!$A$1:$AC$200,COLUMN(TCS_2002!D65),0)),"",VLOOKUP($A90,TCS_2002!$A$1:$AC$200,COLUMN(TCS_2002!D65),0))</f>
        <v/>
      </c>
      <c r="AE90" s="31" t="str">
        <f>IF(ISERROR(VLOOKUP($A90,TCS_2002!$A$1:$AC$200,COLUMN(TCS_2002!E65),0)),"",VLOOKUP($A90,TCS_2002!$A$1:$AC$200,COLUMN(TCS_2002!E65),0))</f>
        <v/>
      </c>
      <c r="AF90" s="31" t="str">
        <f>IF(ISERROR(VLOOKUP($A90,TCS_2002!$A$1:$AC$200,COLUMN(TCS_2002!F65),0)),"",VLOOKUP($A90,TCS_2002!$A$1:$AC$200,COLUMN(TCS_2002!F65),0))</f>
        <v/>
      </c>
      <c r="AG90" s="31" t="str">
        <f>IF(ISERROR(VLOOKUP($A90,TCS_2002!$A$1:$AC$200,COLUMN(TCS_2002!G65),0)),"",VLOOKUP($A90,TCS_2002!$A$1:$AC$200,COLUMN(TCS_2002!G65),0))</f>
        <v/>
      </c>
      <c r="AH90" s="31" t="str">
        <f>IF(ISERROR(VLOOKUP($A90,TCS_2002!$A$1:$AC$200,COLUMN(TCS_2002!H65),0)),"",VLOOKUP($A90,TCS_2002!$A$1:$AC$200,COLUMN(TCS_2002!H65),0))</f>
        <v/>
      </c>
      <c r="AI90" s="31" t="str">
        <f>IF(ISERROR(VLOOKUP($A90,TCS_2002!$A$1:$AC$200,COLUMN(TCS_2002!I65),0)),"",VLOOKUP($A90,TCS_2002!$A$1:$AC$200,COLUMN(TCS_2002!I65),0))</f>
        <v/>
      </c>
      <c r="AJ90" s="31" t="str">
        <f>IF(ISERROR(VLOOKUP($A90,TCS_2002!$A$1:$AC$200,COLUMN(TCS_2002!J65),0)),"",VLOOKUP($A90,TCS_2002!$A$1:$AC$200,COLUMN(TCS_2002!J65),0))</f>
        <v/>
      </c>
      <c r="AK90" s="31" t="str">
        <f>IF(ISERROR(VLOOKUP($A90,TCS_2002!$A$1:$AC$200,COLUMN(TCS_2002!K65),0)),"",VLOOKUP($A90,TCS_2002!$A$1:$AC$200,COLUMN(TCS_2002!K65),0))</f>
        <v/>
      </c>
      <c r="AL90" s="31" t="str">
        <f>IF(ISERROR(VLOOKUP($A90,TCS_2002!$A$1:$AC$200,COLUMN(TCS_2002!L65),0)),"",VLOOKUP($A90,TCS_2002!$A$1:$AC$200,COLUMN(TCS_2002!L65),0))</f>
        <v/>
      </c>
      <c r="AM90" s="31" t="str">
        <f>IF(ISERROR(VLOOKUP($A90,TCS_2002!$A$1:$AC$200,COLUMN(TCS_2002!M65),0)),"",VLOOKUP($A90,TCS_2002!$A$1:$AC$200,COLUMN(TCS_2002!M65),0))</f>
        <v/>
      </c>
      <c r="AN90" s="31" t="str">
        <f>IF(ISERROR(VLOOKUP($A90,TCS_2002!$A$1:$AC$200,COLUMN(TCS_2002!N65),0)),"",VLOOKUP($A90,TCS_2002!$A$1:$AC$200,COLUMN(TCS_2002!N65),0))</f>
        <v/>
      </c>
      <c r="AO90" s="31" t="str">
        <f>IF(ISERROR(VLOOKUP($A90,TCS_2002!$A$1:$AC$200,COLUMN(TCS_2002!O65),0)),"",VLOOKUP($A90,TCS_2002!$A$1:$AC$200,COLUMN(TCS_2002!O65),0))</f>
        <v/>
      </c>
      <c r="AP90" s="31" t="str">
        <f>IF(ISERROR(VLOOKUP($A90,TCS_2002!$A$1:$AC$200,COLUMN(TCS_2002!P65),0)),"",VLOOKUP($A90,TCS_2002!$A$1:$AC$200,COLUMN(TCS_2002!P65),0))</f>
        <v/>
      </c>
      <c r="AQ90" s="31" t="str">
        <f>IF(ISERROR(VLOOKUP($A90,TCS_2002!$A$1:$AC$200,COLUMN(TCS_2002!Q65),0)),"",VLOOKUP($A90,TCS_2002!$A$1:$AC$200,COLUMN(TCS_2002!Q65),0))</f>
        <v/>
      </c>
      <c r="AR90" s="31" t="str">
        <f>IF(ISERROR(VLOOKUP($A90,TCS_2002!$A$1:$AC$200,COLUMN(TCS_2002!R65),0)),"",VLOOKUP($A90,TCS_2002!$A$1:$AC$200,COLUMN(TCS_2002!R65),0))</f>
        <v/>
      </c>
      <c r="AS90" s="31" t="str">
        <f>IF(ISERROR(VLOOKUP($A90,TCS_2002!$A$1:$AC$200,COLUMN(TCS_2002!S65),0)),"",VLOOKUP($A90,TCS_2002!$A$1:$AC$200,COLUMN(TCS_2002!S65),0))</f>
        <v/>
      </c>
      <c r="AT90" s="31" t="str">
        <f>IF(ISERROR(VLOOKUP($A90,TCS_2002!$A$1:$AC$200,COLUMN(TCS_2002!T65),0)),"",VLOOKUP($A90,TCS_2002!$A$1:$AC$200,COLUMN(TCS_2002!T65),0))</f>
        <v/>
      </c>
      <c r="AU90" s="31" t="str">
        <f>IF(ISERROR(VLOOKUP($A90,TCS_2002!$A$1:$AC$200,COLUMN(TCS_2002!U65),0)),"",VLOOKUP($A90,TCS_2002!$A$1:$AC$200,COLUMN(TCS_2002!U65),0))</f>
        <v/>
      </c>
      <c r="AV90" s="31" t="str">
        <f>IF(ISERROR(VLOOKUP($A90,TCS_2002!$A$1:$AC$200,COLUMN(TCS_2002!V65),0)),"",VLOOKUP($A90,TCS_2002!$A$1:$AC$200,COLUMN(TCS_2002!V65),0))</f>
        <v/>
      </c>
    </row>
    <row r="91" spans="1:48">
      <c r="A91" s="30" t="s">
        <v>433</v>
      </c>
      <c r="B91" s="30" t="s">
        <v>1094</v>
      </c>
      <c r="C91" s="30" t="s">
        <v>432</v>
      </c>
      <c r="D91" s="30">
        <v>2002</v>
      </c>
      <c r="E91" s="30" t="s">
        <v>1162</v>
      </c>
      <c r="F91" s="30" t="s">
        <v>92</v>
      </c>
      <c r="H91" s="30">
        <v>153</v>
      </c>
      <c r="I91" s="30">
        <v>4</v>
      </c>
      <c r="J91" s="30">
        <v>119</v>
      </c>
      <c r="K91" s="30">
        <v>91</v>
      </c>
      <c r="M91" s="30">
        <f t="shared" si="1"/>
        <v>91</v>
      </c>
      <c r="N91" s="30">
        <v>17.5</v>
      </c>
      <c r="AC91" s="31" t="str">
        <f>IF(ISERROR(VLOOKUP($A91,TCS_2002!$A$1:$AC$200,COLUMN(TCS_2002!C66),0)),"",VLOOKUP($A91,TCS_2002!$A$1:$AC$200,COLUMN(TCS_2002!C66),0))</f>
        <v/>
      </c>
      <c r="AD91" s="31" t="str">
        <f>IF(ISERROR(VLOOKUP($A91,TCS_2002!$A$1:$AC$200,COLUMN(TCS_2002!D66),0)),"",VLOOKUP($A91,TCS_2002!$A$1:$AC$200,COLUMN(TCS_2002!D66),0))</f>
        <v/>
      </c>
      <c r="AE91" s="31" t="str">
        <f>IF(ISERROR(VLOOKUP($A91,TCS_2002!$A$1:$AC$200,COLUMN(TCS_2002!E66),0)),"",VLOOKUP($A91,TCS_2002!$A$1:$AC$200,COLUMN(TCS_2002!E66),0))</f>
        <v/>
      </c>
      <c r="AF91" s="31" t="str">
        <f>IF(ISERROR(VLOOKUP($A91,TCS_2002!$A$1:$AC$200,COLUMN(TCS_2002!F66),0)),"",VLOOKUP($A91,TCS_2002!$A$1:$AC$200,COLUMN(TCS_2002!F66),0))</f>
        <v/>
      </c>
      <c r="AG91" s="31" t="str">
        <f>IF(ISERROR(VLOOKUP($A91,TCS_2002!$A$1:$AC$200,COLUMN(TCS_2002!G66),0)),"",VLOOKUP($A91,TCS_2002!$A$1:$AC$200,COLUMN(TCS_2002!G66),0))</f>
        <v/>
      </c>
      <c r="AH91" s="31" t="str">
        <f>IF(ISERROR(VLOOKUP($A91,TCS_2002!$A$1:$AC$200,COLUMN(TCS_2002!H66),0)),"",VLOOKUP($A91,TCS_2002!$A$1:$AC$200,COLUMN(TCS_2002!H66),0))</f>
        <v/>
      </c>
      <c r="AI91" s="31" t="str">
        <f>IF(ISERROR(VLOOKUP($A91,TCS_2002!$A$1:$AC$200,COLUMN(TCS_2002!I66),0)),"",VLOOKUP($A91,TCS_2002!$A$1:$AC$200,COLUMN(TCS_2002!I66),0))</f>
        <v/>
      </c>
      <c r="AJ91" s="31" t="str">
        <f>IF(ISERROR(VLOOKUP($A91,TCS_2002!$A$1:$AC$200,COLUMN(TCS_2002!J66),0)),"",VLOOKUP($A91,TCS_2002!$A$1:$AC$200,COLUMN(TCS_2002!J66),0))</f>
        <v/>
      </c>
      <c r="AK91" s="31" t="str">
        <f>IF(ISERROR(VLOOKUP($A91,TCS_2002!$A$1:$AC$200,COLUMN(TCS_2002!K66),0)),"",VLOOKUP($A91,TCS_2002!$A$1:$AC$200,COLUMN(TCS_2002!K66),0))</f>
        <v/>
      </c>
      <c r="AL91" s="31" t="str">
        <f>IF(ISERROR(VLOOKUP($A91,TCS_2002!$A$1:$AC$200,COLUMN(TCS_2002!L66),0)),"",VLOOKUP($A91,TCS_2002!$A$1:$AC$200,COLUMN(TCS_2002!L66),0))</f>
        <v/>
      </c>
      <c r="AM91" s="31" t="str">
        <f>IF(ISERROR(VLOOKUP($A91,TCS_2002!$A$1:$AC$200,COLUMN(TCS_2002!M66),0)),"",VLOOKUP($A91,TCS_2002!$A$1:$AC$200,COLUMN(TCS_2002!M66),0))</f>
        <v/>
      </c>
      <c r="AN91" s="31" t="str">
        <f>IF(ISERROR(VLOOKUP($A91,TCS_2002!$A$1:$AC$200,COLUMN(TCS_2002!N66),0)),"",VLOOKUP($A91,TCS_2002!$A$1:$AC$200,COLUMN(TCS_2002!N66),0))</f>
        <v/>
      </c>
      <c r="AO91" s="31" t="str">
        <f>IF(ISERROR(VLOOKUP($A91,TCS_2002!$A$1:$AC$200,COLUMN(TCS_2002!O66),0)),"",VLOOKUP($A91,TCS_2002!$A$1:$AC$200,COLUMN(TCS_2002!O66),0))</f>
        <v/>
      </c>
      <c r="AP91" s="31" t="str">
        <f>IF(ISERROR(VLOOKUP($A91,TCS_2002!$A$1:$AC$200,COLUMN(TCS_2002!P66),0)),"",VLOOKUP($A91,TCS_2002!$A$1:$AC$200,COLUMN(TCS_2002!P66),0))</f>
        <v/>
      </c>
      <c r="AQ91" s="31" t="str">
        <f>IF(ISERROR(VLOOKUP($A91,TCS_2002!$A$1:$AC$200,COLUMN(TCS_2002!Q66),0)),"",VLOOKUP($A91,TCS_2002!$A$1:$AC$200,COLUMN(TCS_2002!Q66),0))</f>
        <v/>
      </c>
      <c r="AR91" s="31" t="str">
        <f>IF(ISERROR(VLOOKUP($A91,TCS_2002!$A$1:$AC$200,COLUMN(TCS_2002!R66),0)),"",VLOOKUP($A91,TCS_2002!$A$1:$AC$200,COLUMN(TCS_2002!R66),0))</f>
        <v/>
      </c>
      <c r="AS91" s="31" t="str">
        <f>IF(ISERROR(VLOOKUP($A91,TCS_2002!$A$1:$AC$200,COLUMN(TCS_2002!S66),0)),"",VLOOKUP($A91,TCS_2002!$A$1:$AC$200,COLUMN(TCS_2002!S66),0))</f>
        <v/>
      </c>
      <c r="AT91" s="31" t="str">
        <f>IF(ISERROR(VLOOKUP($A91,TCS_2002!$A$1:$AC$200,COLUMN(TCS_2002!T66),0)),"",VLOOKUP($A91,TCS_2002!$A$1:$AC$200,COLUMN(TCS_2002!T66),0))</f>
        <v/>
      </c>
      <c r="AU91" s="31" t="str">
        <f>IF(ISERROR(VLOOKUP($A91,TCS_2002!$A$1:$AC$200,COLUMN(TCS_2002!U66),0)),"",VLOOKUP($A91,TCS_2002!$A$1:$AC$200,COLUMN(TCS_2002!U66),0))</f>
        <v/>
      </c>
      <c r="AV91" s="31" t="str">
        <f>IF(ISERROR(VLOOKUP($A91,TCS_2002!$A$1:$AC$200,COLUMN(TCS_2002!V66),0)),"",VLOOKUP($A91,TCS_2002!$A$1:$AC$200,COLUMN(TCS_2002!V66),0))</f>
        <v/>
      </c>
    </row>
    <row r="92" spans="1:48">
      <c r="A92" s="30" t="s">
        <v>503</v>
      </c>
      <c r="B92" s="30" t="s">
        <v>1094</v>
      </c>
      <c r="C92" s="30" t="s">
        <v>482</v>
      </c>
      <c r="D92" s="30">
        <v>2002</v>
      </c>
      <c r="E92" s="30" t="s">
        <v>1163</v>
      </c>
      <c r="F92" s="30" t="s">
        <v>83</v>
      </c>
      <c r="J92" s="30">
        <v>116</v>
      </c>
      <c r="K92" s="30">
        <v>58</v>
      </c>
      <c r="L92" s="30">
        <v>74.166666666666671</v>
      </c>
      <c r="M92" s="30">
        <f t="shared" si="1"/>
        <v>74.166666666666671</v>
      </c>
      <c r="N92" s="30">
        <v>24</v>
      </c>
      <c r="AC92" s="31" t="str">
        <f>IF(ISERROR(VLOOKUP($A92,TCS_2002!$A$1:$AC$200,COLUMN(TCS_2002!C67),0)),"",VLOOKUP($A92,TCS_2002!$A$1:$AC$200,COLUMN(TCS_2002!C67),0))</f>
        <v/>
      </c>
      <c r="AD92" s="31" t="str">
        <f>IF(ISERROR(VLOOKUP($A92,TCS_2002!$A$1:$AC$200,COLUMN(TCS_2002!D67),0)),"",VLOOKUP($A92,TCS_2002!$A$1:$AC$200,COLUMN(TCS_2002!D67),0))</f>
        <v/>
      </c>
      <c r="AE92" s="31" t="str">
        <f>IF(ISERROR(VLOOKUP($A92,TCS_2002!$A$1:$AC$200,COLUMN(TCS_2002!E67),0)),"",VLOOKUP($A92,TCS_2002!$A$1:$AC$200,COLUMN(TCS_2002!E67),0))</f>
        <v/>
      </c>
      <c r="AF92" s="31" t="str">
        <f>IF(ISERROR(VLOOKUP($A92,TCS_2002!$A$1:$AC$200,COLUMN(TCS_2002!F67),0)),"",VLOOKUP($A92,TCS_2002!$A$1:$AC$200,COLUMN(TCS_2002!F67),0))</f>
        <v/>
      </c>
      <c r="AG92" s="31" t="str">
        <f>IF(ISERROR(VLOOKUP($A92,TCS_2002!$A$1:$AC$200,COLUMN(TCS_2002!G67),0)),"",VLOOKUP($A92,TCS_2002!$A$1:$AC$200,COLUMN(TCS_2002!G67),0))</f>
        <v/>
      </c>
      <c r="AH92" s="31" t="str">
        <f>IF(ISERROR(VLOOKUP($A92,TCS_2002!$A$1:$AC$200,COLUMN(TCS_2002!H67),0)),"",VLOOKUP($A92,TCS_2002!$A$1:$AC$200,COLUMN(TCS_2002!H67),0))</f>
        <v/>
      </c>
      <c r="AI92" s="31" t="str">
        <f>IF(ISERROR(VLOOKUP($A92,TCS_2002!$A$1:$AC$200,COLUMN(TCS_2002!I67),0)),"",VLOOKUP($A92,TCS_2002!$A$1:$AC$200,COLUMN(TCS_2002!I67),0))</f>
        <v/>
      </c>
      <c r="AJ92" s="31" t="str">
        <f>IF(ISERROR(VLOOKUP($A92,TCS_2002!$A$1:$AC$200,COLUMN(TCS_2002!J67),0)),"",VLOOKUP($A92,TCS_2002!$A$1:$AC$200,COLUMN(TCS_2002!J67),0))</f>
        <v/>
      </c>
      <c r="AK92" s="31" t="str">
        <f>IF(ISERROR(VLOOKUP($A92,TCS_2002!$A$1:$AC$200,COLUMN(TCS_2002!K67),0)),"",VLOOKUP($A92,TCS_2002!$A$1:$AC$200,COLUMN(TCS_2002!K67),0))</f>
        <v/>
      </c>
      <c r="AL92" s="31" t="str">
        <f>IF(ISERROR(VLOOKUP($A92,TCS_2002!$A$1:$AC$200,COLUMN(TCS_2002!L67),0)),"",VLOOKUP($A92,TCS_2002!$A$1:$AC$200,COLUMN(TCS_2002!L67),0))</f>
        <v/>
      </c>
      <c r="AM92" s="31" t="str">
        <f>IF(ISERROR(VLOOKUP($A92,TCS_2002!$A$1:$AC$200,COLUMN(TCS_2002!M67),0)),"",VLOOKUP($A92,TCS_2002!$A$1:$AC$200,COLUMN(TCS_2002!M67),0))</f>
        <v/>
      </c>
      <c r="AN92" s="31" t="str">
        <f>IF(ISERROR(VLOOKUP($A92,TCS_2002!$A$1:$AC$200,COLUMN(TCS_2002!N67),0)),"",VLOOKUP($A92,TCS_2002!$A$1:$AC$200,COLUMN(TCS_2002!N67),0))</f>
        <v/>
      </c>
      <c r="AO92" s="31" t="str">
        <f>IF(ISERROR(VLOOKUP($A92,TCS_2002!$A$1:$AC$200,COLUMN(TCS_2002!O67),0)),"",VLOOKUP($A92,TCS_2002!$A$1:$AC$200,COLUMN(TCS_2002!O67),0))</f>
        <v/>
      </c>
      <c r="AP92" s="31" t="str">
        <f>IF(ISERROR(VLOOKUP($A92,TCS_2002!$A$1:$AC$200,COLUMN(TCS_2002!P67),0)),"",VLOOKUP($A92,TCS_2002!$A$1:$AC$200,COLUMN(TCS_2002!P67),0))</f>
        <v/>
      </c>
      <c r="AQ92" s="31" t="str">
        <f>IF(ISERROR(VLOOKUP($A92,TCS_2002!$A$1:$AC$200,COLUMN(TCS_2002!Q67),0)),"",VLOOKUP($A92,TCS_2002!$A$1:$AC$200,COLUMN(TCS_2002!Q67),0))</f>
        <v/>
      </c>
      <c r="AR92" s="31" t="str">
        <f>IF(ISERROR(VLOOKUP($A92,TCS_2002!$A$1:$AC$200,COLUMN(TCS_2002!R67),0)),"",VLOOKUP($A92,TCS_2002!$A$1:$AC$200,COLUMN(TCS_2002!R67),0))</f>
        <v/>
      </c>
      <c r="AS92" s="31" t="str">
        <f>IF(ISERROR(VLOOKUP($A92,TCS_2002!$A$1:$AC$200,COLUMN(TCS_2002!S67),0)),"",VLOOKUP($A92,TCS_2002!$A$1:$AC$200,COLUMN(TCS_2002!S67),0))</f>
        <v/>
      </c>
      <c r="AT92" s="31" t="str">
        <f>IF(ISERROR(VLOOKUP($A92,TCS_2002!$A$1:$AC$200,COLUMN(TCS_2002!T67),0)),"",VLOOKUP($A92,TCS_2002!$A$1:$AC$200,COLUMN(TCS_2002!T67),0))</f>
        <v/>
      </c>
      <c r="AU92" s="31" t="str">
        <f>IF(ISERROR(VLOOKUP($A92,TCS_2002!$A$1:$AC$200,COLUMN(TCS_2002!U67),0)),"",VLOOKUP($A92,TCS_2002!$A$1:$AC$200,COLUMN(TCS_2002!U67),0))</f>
        <v/>
      </c>
      <c r="AV92" s="31" t="str">
        <f>IF(ISERROR(VLOOKUP($A92,TCS_2002!$A$1:$AC$200,COLUMN(TCS_2002!V67),0)),"",VLOOKUP($A92,TCS_2002!$A$1:$AC$200,COLUMN(TCS_2002!V67),0))</f>
        <v/>
      </c>
    </row>
    <row r="93" spans="1:48">
      <c r="A93" s="30" t="s">
        <v>504</v>
      </c>
      <c r="B93" s="30" t="s">
        <v>1094</v>
      </c>
      <c r="C93" s="30" t="s">
        <v>482</v>
      </c>
      <c r="D93" s="30">
        <v>2002</v>
      </c>
      <c r="E93" s="30" t="s">
        <v>1164</v>
      </c>
      <c r="F93" s="30" t="s">
        <v>83</v>
      </c>
      <c r="J93" s="30">
        <v>120</v>
      </c>
      <c r="L93" s="30">
        <v>76.5</v>
      </c>
      <c r="M93" s="30">
        <f t="shared" si="1"/>
        <v>76.5</v>
      </c>
      <c r="N93" s="30">
        <v>21</v>
      </c>
      <c r="AC93" s="31" t="str">
        <f>IF(ISERROR(VLOOKUP($A93,TCS_2002!$A$1:$AC$200,COLUMN(TCS_2002!C68),0)),"",VLOOKUP($A93,TCS_2002!$A$1:$AC$200,COLUMN(TCS_2002!C68),0))</f>
        <v/>
      </c>
      <c r="AD93" s="31" t="str">
        <f>IF(ISERROR(VLOOKUP($A93,TCS_2002!$A$1:$AC$200,COLUMN(TCS_2002!D68),0)),"",VLOOKUP($A93,TCS_2002!$A$1:$AC$200,COLUMN(TCS_2002!D68),0))</f>
        <v/>
      </c>
      <c r="AE93" s="31" t="str">
        <f>IF(ISERROR(VLOOKUP($A93,TCS_2002!$A$1:$AC$200,COLUMN(TCS_2002!E68),0)),"",VLOOKUP($A93,TCS_2002!$A$1:$AC$200,COLUMN(TCS_2002!E68),0))</f>
        <v/>
      </c>
      <c r="AF93" s="31" t="str">
        <f>IF(ISERROR(VLOOKUP($A93,TCS_2002!$A$1:$AC$200,COLUMN(TCS_2002!F68),0)),"",VLOOKUP($A93,TCS_2002!$A$1:$AC$200,COLUMN(TCS_2002!F68),0))</f>
        <v/>
      </c>
      <c r="AG93" s="31" t="str">
        <f>IF(ISERROR(VLOOKUP($A93,TCS_2002!$A$1:$AC$200,COLUMN(TCS_2002!G68),0)),"",VLOOKUP($A93,TCS_2002!$A$1:$AC$200,COLUMN(TCS_2002!G68),0))</f>
        <v/>
      </c>
      <c r="AH93" s="31" t="str">
        <f>IF(ISERROR(VLOOKUP($A93,TCS_2002!$A$1:$AC$200,COLUMN(TCS_2002!H68),0)),"",VLOOKUP($A93,TCS_2002!$A$1:$AC$200,COLUMN(TCS_2002!H68),0))</f>
        <v/>
      </c>
      <c r="AI93" s="31" t="str">
        <f>IF(ISERROR(VLOOKUP($A93,TCS_2002!$A$1:$AC$200,COLUMN(TCS_2002!I68),0)),"",VLOOKUP($A93,TCS_2002!$A$1:$AC$200,COLUMN(TCS_2002!I68),0))</f>
        <v/>
      </c>
      <c r="AJ93" s="31" t="str">
        <f>IF(ISERROR(VLOOKUP($A93,TCS_2002!$A$1:$AC$200,COLUMN(TCS_2002!J68),0)),"",VLOOKUP($A93,TCS_2002!$A$1:$AC$200,COLUMN(TCS_2002!J68),0))</f>
        <v/>
      </c>
      <c r="AK93" s="31" t="str">
        <f>IF(ISERROR(VLOOKUP($A93,TCS_2002!$A$1:$AC$200,COLUMN(TCS_2002!K68),0)),"",VLOOKUP($A93,TCS_2002!$A$1:$AC$200,COLUMN(TCS_2002!K68),0))</f>
        <v/>
      </c>
      <c r="AL93" s="31" t="str">
        <f>IF(ISERROR(VLOOKUP($A93,TCS_2002!$A$1:$AC$200,COLUMN(TCS_2002!L68),0)),"",VLOOKUP($A93,TCS_2002!$A$1:$AC$200,COLUMN(TCS_2002!L68),0))</f>
        <v/>
      </c>
      <c r="AM93" s="31" t="str">
        <f>IF(ISERROR(VLOOKUP($A93,TCS_2002!$A$1:$AC$200,COLUMN(TCS_2002!M68),0)),"",VLOOKUP($A93,TCS_2002!$A$1:$AC$200,COLUMN(TCS_2002!M68),0))</f>
        <v/>
      </c>
      <c r="AN93" s="31" t="str">
        <f>IF(ISERROR(VLOOKUP($A93,TCS_2002!$A$1:$AC$200,COLUMN(TCS_2002!N68),0)),"",VLOOKUP($A93,TCS_2002!$A$1:$AC$200,COLUMN(TCS_2002!N68),0))</f>
        <v/>
      </c>
      <c r="AO93" s="31" t="str">
        <f>IF(ISERROR(VLOOKUP($A93,TCS_2002!$A$1:$AC$200,COLUMN(TCS_2002!O68),0)),"",VLOOKUP($A93,TCS_2002!$A$1:$AC$200,COLUMN(TCS_2002!O68),0))</f>
        <v/>
      </c>
      <c r="AP93" s="31" t="str">
        <f>IF(ISERROR(VLOOKUP($A93,TCS_2002!$A$1:$AC$200,COLUMN(TCS_2002!P68),0)),"",VLOOKUP($A93,TCS_2002!$A$1:$AC$200,COLUMN(TCS_2002!P68),0))</f>
        <v/>
      </c>
      <c r="AQ93" s="31" t="str">
        <f>IF(ISERROR(VLOOKUP($A93,TCS_2002!$A$1:$AC$200,COLUMN(TCS_2002!Q68),0)),"",VLOOKUP($A93,TCS_2002!$A$1:$AC$200,COLUMN(TCS_2002!Q68),0))</f>
        <v/>
      </c>
      <c r="AR93" s="31" t="str">
        <f>IF(ISERROR(VLOOKUP($A93,TCS_2002!$A$1:$AC$200,COLUMN(TCS_2002!R68),0)),"",VLOOKUP($A93,TCS_2002!$A$1:$AC$200,COLUMN(TCS_2002!R68),0))</f>
        <v/>
      </c>
      <c r="AS93" s="31" t="str">
        <f>IF(ISERROR(VLOOKUP($A93,TCS_2002!$A$1:$AC$200,COLUMN(TCS_2002!S68),0)),"",VLOOKUP($A93,TCS_2002!$A$1:$AC$200,COLUMN(TCS_2002!S68),0))</f>
        <v/>
      </c>
      <c r="AT93" s="31" t="str">
        <f>IF(ISERROR(VLOOKUP($A93,TCS_2002!$A$1:$AC$200,COLUMN(TCS_2002!T68),0)),"",VLOOKUP($A93,TCS_2002!$A$1:$AC$200,COLUMN(TCS_2002!T68),0))</f>
        <v/>
      </c>
      <c r="AU93" s="31" t="str">
        <f>IF(ISERROR(VLOOKUP($A93,TCS_2002!$A$1:$AC$200,COLUMN(TCS_2002!U68),0)),"",VLOOKUP($A93,TCS_2002!$A$1:$AC$200,COLUMN(TCS_2002!U68),0))</f>
        <v/>
      </c>
      <c r="AV93" s="31" t="str">
        <f>IF(ISERROR(VLOOKUP($A93,TCS_2002!$A$1:$AC$200,COLUMN(TCS_2002!V68),0)),"",VLOOKUP($A93,TCS_2002!$A$1:$AC$200,COLUMN(TCS_2002!V68),0))</f>
        <v/>
      </c>
    </row>
    <row r="94" spans="1:48">
      <c r="A94" s="30" t="s">
        <v>495</v>
      </c>
      <c r="B94" s="30" t="s">
        <v>1094</v>
      </c>
      <c r="C94" s="30" t="s">
        <v>482</v>
      </c>
      <c r="D94" s="30">
        <v>2002</v>
      </c>
      <c r="E94" s="30" t="s">
        <v>1165</v>
      </c>
      <c r="F94" s="30" t="s">
        <v>83</v>
      </c>
      <c r="H94" s="30">
        <v>148</v>
      </c>
      <c r="I94" s="30">
        <v>8</v>
      </c>
      <c r="J94" s="30">
        <v>117.5</v>
      </c>
      <c r="K94" s="30">
        <v>76.5</v>
      </c>
      <c r="L94" s="30">
        <v>77</v>
      </c>
      <c r="M94" s="30">
        <f t="shared" si="1"/>
        <v>77</v>
      </c>
      <c r="N94" s="30">
        <v>22</v>
      </c>
      <c r="AC94" s="31" t="str">
        <f>IF(ISERROR(VLOOKUP($A94,TCS_2002!$A$1:$AC$200,COLUMN(TCS_2002!C69),0)),"",VLOOKUP($A94,TCS_2002!$A$1:$AC$200,COLUMN(TCS_2002!C69),0))</f>
        <v/>
      </c>
      <c r="AD94" s="31" t="str">
        <f>IF(ISERROR(VLOOKUP($A94,TCS_2002!$A$1:$AC$200,COLUMN(TCS_2002!D69),0)),"",VLOOKUP($A94,TCS_2002!$A$1:$AC$200,COLUMN(TCS_2002!D69),0))</f>
        <v/>
      </c>
      <c r="AE94" s="31" t="str">
        <f>IF(ISERROR(VLOOKUP($A94,TCS_2002!$A$1:$AC$200,COLUMN(TCS_2002!E69),0)),"",VLOOKUP($A94,TCS_2002!$A$1:$AC$200,COLUMN(TCS_2002!E69),0))</f>
        <v/>
      </c>
      <c r="AF94" s="31" t="str">
        <f>IF(ISERROR(VLOOKUP($A94,TCS_2002!$A$1:$AC$200,COLUMN(TCS_2002!F69),0)),"",VLOOKUP($A94,TCS_2002!$A$1:$AC$200,COLUMN(TCS_2002!F69),0))</f>
        <v/>
      </c>
      <c r="AG94" s="31" t="str">
        <f>IF(ISERROR(VLOOKUP($A94,TCS_2002!$A$1:$AC$200,COLUMN(TCS_2002!G69),0)),"",VLOOKUP($A94,TCS_2002!$A$1:$AC$200,COLUMN(TCS_2002!G69),0))</f>
        <v/>
      </c>
      <c r="AH94" s="31" t="str">
        <f>IF(ISERROR(VLOOKUP($A94,TCS_2002!$A$1:$AC$200,COLUMN(TCS_2002!H69),0)),"",VLOOKUP($A94,TCS_2002!$A$1:$AC$200,COLUMN(TCS_2002!H69),0))</f>
        <v/>
      </c>
      <c r="AI94" s="31" t="str">
        <f>IF(ISERROR(VLOOKUP($A94,TCS_2002!$A$1:$AC$200,COLUMN(TCS_2002!I69),0)),"",VLOOKUP($A94,TCS_2002!$A$1:$AC$200,COLUMN(TCS_2002!I69),0))</f>
        <v/>
      </c>
      <c r="AJ94" s="31" t="str">
        <f>IF(ISERROR(VLOOKUP($A94,TCS_2002!$A$1:$AC$200,COLUMN(TCS_2002!J69),0)),"",VLOOKUP($A94,TCS_2002!$A$1:$AC$200,COLUMN(TCS_2002!J69),0))</f>
        <v/>
      </c>
      <c r="AK94" s="31" t="str">
        <f>IF(ISERROR(VLOOKUP($A94,TCS_2002!$A$1:$AC$200,COLUMN(TCS_2002!K69),0)),"",VLOOKUP($A94,TCS_2002!$A$1:$AC$200,COLUMN(TCS_2002!K69),0))</f>
        <v/>
      </c>
      <c r="AL94" s="31" t="str">
        <f>IF(ISERROR(VLOOKUP($A94,TCS_2002!$A$1:$AC$200,COLUMN(TCS_2002!L69),0)),"",VLOOKUP($A94,TCS_2002!$A$1:$AC$200,COLUMN(TCS_2002!L69),0))</f>
        <v/>
      </c>
      <c r="AM94" s="31" t="str">
        <f>IF(ISERROR(VLOOKUP($A94,TCS_2002!$A$1:$AC$200,COLUMN(TCS_2002!M69),0)),"",VLOOKUP($A94,TCS_2002!$A$1:$AC$200,COLUMN(TCS_2002!M69),0))</f>
        <v/>
      </c>
      <c r="AN94" s="31" t="str">
        <f>IF(ISERROR(VLOOKUP($A94,TCS_2002!$A$1:$AC$200,COLUMN(TCS_2002!N69),0)),"",VLOOKUP($A94,TCS_2002!$A$1:$AC$200,COLUMN(TCS_2002!N69),0))</f>
        <v/>
      </c>
      <c r="AO94" s="31" t="str">
        <f>IF(ISERROR(VLOOKUP($A94,TCS_2002!$A$1:$AC$200,COLUMN(TCS_2002!O69),0)),"",VLOOKUP($A94,TCS_2002!$A$1:$AC$200,COLUMN(TCS_2002!O69),0))</f>
        <v/>
      </c>
      <c r="AP94" s="31" t="str">
        <f>IF(ISERROR(VLOOKUP($A94,TCS_2002!$A$1:$AC$200,COLUMN(TCS_2002!P69),0)),"",VLOOKUP($A94,TCS_2002!$A$1:$AC$200,COLUMN(TCS_2002!P69),0))</f>
        <v/>
      </c>
      <c r="AQ94" s="31" t="str">
        <f>IF(ISERROR(VLOOKUP($A94,TCS_2002!$A$1:$AC$200,COLUMN(TCS_2002!Q69),0)),"",VLOOKUP($A94,TCS_2002!$A$1:$AC$200,COLUMN(TCS_2002!Q69),0))</f>
        <v/>
      </c>
      <c r="AR94" s="31" t="str">
        <f>IF(ISERROR(VLOOKUP($A94,TCS_2002!$A$1:$AC$200,COLUMN(TCS_2002!R69),0)),"",VLOOKUP($A94,TCS_2002!$A$1:$AC$200,COLUMN(TCS_2002!R69),0))</f>
        <v/>
      </c>
      <c r="AS94" s="31" t="str">
        <f>IF(ISERROR(VLOOKUP($A94,TCS_2002!$A$1:$AC$200,COLUMN(TCS_2002!S69),0)),"",VLOOKUP($A94,TCS_2002!$A$1:$AC$200,COLUMN(TCS_2002!S69),0))</f>
        <v/>
      </c>
      <c r="AT94" s="31" t="str">
        <f>IF(ISERROR(VLOOKUP($A94,TCS_2002!$A$1:$AC$200,COLUMN(TCS_2002!T69),0)),"",VLOOKUP($A94,TCS_2002!$A$1:$AC$200,COLUMN(TCS_2002!T69),0))</f>
        <v/>
      </c>
      <c r="AU94" s="31" t="str">
        <f>IF(ISERROR(VLOOKUP($A94,TCS_2002!$A$1:$AC$200,COLUMN(TCS_2002!U69),0)),"",VLOOKUP($A94,TCS_2002!$A$1:$AC$200,COLUMN(TCS_2002!U69),0))</f>
        <v/>
      </c>
      <c r="AV94" s="31" t="str">
        <f>IF(ISERROR(VLOOKUP($A94,TCS_2002!$A$1:$AC$200,COLUMN(TCS_2002!V69),0)),"",VLOOKUP($A94,TCS_2002!$A$1:$AC$200,COLUMN(TCS_2002!V69),0))</f>
        <v/>
      </c>
    </row>
    <row r="95" spans="1:48">
      <c r="A95" s="34" t="s">
        <v>505</v>
      </c>
      <c r="B95" s="30" t="s">
        <v>1094</v>
      </c>
      <c r="C95" s="30" t="s">
        <v>482</v>
      </c>
      <c r="D95" s="30">
        <v>2002</v>
      </c>
      <c r="E95" s="30" t="s">
        <v>1166</v>
      </c>
      <c r="F95" s="30" t="s">
        <v>83</v>
      </c>
      <c r="J95" s="30">
        <v>120</v>
      </c>
      <c r="K95" s="30">
        <v>78.166666666666671</v>
      </c>
      <c r="L95" s="30">
        <v>78</v>
      </c>
      <c r="M95" s="30">
        <f t="shared" si="1"/>
        <v>78.166666666666671</v>
      </c>
      <c r="N95" s="30">
        <v>20</v>
      </c>
      <c r="AC95" s="31" t="str">
        <f>IF(ISERROR(VLOOKUP($A95,TCS_2002!$A$1:$AC$200,COLUMN(TCS_2002!C70),0)),"",VLOOKUP($A95,TCS_2002!$A$1:$AC$200,COLUMN(TCS_2002!C70),0))</f>
        <v/>
      </c>
      <c r="AD95" s="31" t="str">
        <f>IF(ISERROR(VLOOKUP($A95,TCS_2002!$A$1:$AC$200,COLUMN(TCS_2002!D70),0)),"",VLOOKUP($A95,TCS_2002!$A$1:$AC$200,COLUMN(TCS_2002!D70),0))</f>
        <v/>
      </c>
      <c r="AE95" s="31" t="str">
        <f>IF(ISERROR(VLOOKUP($A95,TCS_2002!$A$1:$AC$200,COLUMN(TCS_2002!E70),0)),"",VLOOKUP($A95,TCS_2002!$A$1:$AC$200,COLUMN(TCS_2002!E70),0))</f>
        <v/>
      </c>
      <c r="AF95" s="31" t="str">
        <f>IF(ISERROR(VLOOKUP($A95,TCS_2002!$A$1:$AC$200,COLUMN(TCS_2002!F70),0)),"",VLOOKUP($A95,TCS_2002!$A$1:$AC$200,COLUMN(TCS_2002!F70),0))</f>
        <v/>
      </c>
      <c r="AG95" s="31" t="str">
        <f>IF(ISERROR(VLOOKUP($A95,TCS_2002!$A$1:$AC$200,COLUMN(TCS_2002!G70),0)),"",VLOOKUP($A95,TCS_2002!$A$1:$AC$200,COLUMN(TCS_2002!G70),0))</f>
        <v/>
      </c>
      <c r="AH95" s="31" t="str">
        <f>IF(ISERROR(VLOOKUP($A95,TCS_2002!$A$1:$AC$200,COLUMN(TCS_2002!H70),0)),"",VLOOKUP($A95,TCS_2002!$A$1:$AC$200,COLUMN(TCS_2002!H70),0))</f>
        <v/>
      </c>
      <c r="AI95" s="31" t="str">
        <f>IF(ISERROR(VLOOKUP($A95,TCS_2002!$A$1:$AC$200,COLUMN(TCS_2002!I70),0)),"",VLOOKUP($A95,TCS_2002!$A$1:$AC$200,COLUMN(TCS_2002!I70),0))</f>
        <v/>
      </c>
      <c r="AJ95" s="31" t="str">
        <f>IF(ISERROR(VLOOKUP($A95,TCS_2002!$A$1:$AC$200,COLUMN(TCS_2002!J70),0)),"",VLOOKUP($A95,TCS_2002!$A$1:$AC$200,COLUMN(TCS_2002!J70),0))</f>
        <v/>
      </c>
      <c r="AK95" s="31" t="str">
        <f>IF(ISERROR(VLOOKUP($A95,TCS_2002!$A$1:$AC$200,COLUMN(TCS_2002!K70),0)),"",VLOOKUP($A95,TCS_2002!$A$1:$AC$200,COLUMN(TCS_2002!K70),0))</f>
        <v/>
      </c>
      <c r="AL95" s="31" t="str">
        <f>IF(ISERROR(VLOOKUP($A95,TCS_2002!$A$1:$AC$200,COLUMN(TCS_2002!L70),0)),"",VLOOKUP($A95,TCS_2002!$A$1:$AC$200,COLUMN(TCS_2002!L70),0))</f>
        <v/>
      </c>
      <c r="AM95" s="31" t="str">
        <f>IF(ISERROR(VLOOKUP($A95,TCS_2002!$A$1:$AC$200,COLUMN(TCS_2002!M70),0)),"",VLOOKUP($A95,TCS_2002!$A$1:$AC$200,COLUMN(TCS_2002!M70),0))</f>
        <v/>
      </c>
      <c r="AN95" s="31" t="str">
        <f>IF(ISERROR(VLOOKUP($A95,TCS_2002!$A$1:$AC$200,COLUMN(TCS_2002!N70),0)),"",VLOOKUP($A95,TCS_2002!$A$1:$AC$200,COLUMN(TCS_2002!N70),0))</f>
        <v/>
      </c>
      <c r="AO95" s="31" t="str">
        <f>IF(ISERROR(VLOOKUP($A95,TCS_2002!$A$1:$AC$200,COLUMN(TCS_2002!O70),0)),"",VLOOKUP($A95,TCS_2002!$A$1:$AC$200,COLUMN(TCS_2002!O70),0))</f>
        <v/>
      </c>
      <c r="AP95" s="31" t="str">
        <f>IF(ISERROR(VLOOKUP($A95,TCS_2002!$A$1:$AC$200,COLUMN(TCS_2002!P70),0)),"",VLOOKUP($A95,TCS_2002!$A$1:$AC$200,COLUMN(TCS_2002!P70),0))</f>
        <v/>
      </c>
      <c r="AQ95" s="31" t="str">
        <f>IF(ISERROR(VLOOKUP($A95,TCS_2002!$A$1:$AC$200,COLUMN(TCS_2002!Q70),0)),"",VLOOKUP($A95,TCS_2002!$A$1:$AC$200,COLUMN(TCS_2002!Q70),0))</f>
        <v/>
      </c>
      <c r="AR95" s="31" t="str">
        <f>IF(ISERROR(VLOOKUP($A95,TCS_2002!$A$1:$AC$200,COLUMN(TCS_2002!R70),0)),"",VLOOKUP($A95,TCS_2002!$A$1:$AC$200,COLUMN(TCS_2002!R70),0))</f>
        <v/>
      </c>
      <c r="AS95" s="31" t="str">
        <f>IF(ISERROR(VLOOKUP($A95,TCS_2002!$A$1:$AC$200,COLUMN(TCS_2002!S70),0)),"",VLOOKUP($A95,TCS_2002!$A$1:$AC$200,COLUMN(TCS_2002!S70),0))</f>
        <v/>
      </c>
      <c r="AT95" s="31" t="str">
        <f>IF(ISERROR(VLOOKUP($A95,TCS_2002!$A$1:$AC$200,COLUMN(TCS_2002!T70),0)),"",VLOOKUP($A95,TCS_2002!$A$1:$AC$200,COLUMN(TCS_2002!T70),0))</f>
        <v/>
      </c>
      <c r="AU95" s="31" t="str">
        <f>IF(ISERROR(VLOOKUP($A95,TCS_2002!$A$1:$AC$200,COLUMN(TCS_2002!U70),0)),"",VLOOKUP($A95,TCS_2002!$A$1:$AC$200,COLUMN(TCS_2002!U70),0))</f>
        <v/>
      </c>
      <c r="AV95" s="31" t="str">
        <f>IF(ISERROR(VLOOKUP($A95,TCS_2002!$A$1:$AC$200,COLUMN(TCS_2002!V70),0)),"",VLOOKUP($A95,TCS_2002!$A$1:$AC$200,COLUMN(TCS_2002!V70),0))</f>
        <v/>
      </c>
    </row>
    <row r="96" spans="1:48" s="34" customFormat="1">
      <c r="A96" s="30" t="s">
        <v>151</v>
      </c>
      <c r="B96" s="30" t="s">
        <v>1094</v>
      </c>
      <c r="C96" s="30" t="s">
        <v>140</v>
      </c>
      <c r="D96" s="30">
        <v>2002</v>
      </c>
      <c r="E96" s="30" t="s">
        <v>1168</v>
      </c>
      <c r="F96" s="30" t="s">
        <v>83</v>
      </c>
      <c r="G96" s="30"/>
      <c r="H96" s="30">
        <v>149</v>
      </c>
      <c r="I96" s="30">
        <v>6</v>
      </c>
      <c r="J96" s="30">
        <v>121</v>
      </c>
      <c r="K96" s="30">
        <v>79</v>
      </c>
      <c r="L96" s="30">
        <v>80</v>
      </c>
      <c r="M96" s="30">
        <f t="shared" si="1"/>
        <v>80</v>
      </c>
      <c r="N96" s="30">
        <v>24.5</v>
      </c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 t="str">
        <f>IF(ISERROR(VLOOKUP($A96,TCS_2002!$A$1:$AC$200,COLUMN(TCS_2002!C72),0)),"",VLOOKUP($A96,TCS_2002!$A$1:$AC$200,COLUMN(TCS_2002!C72),0))</f>
        <v/>
      </c>
      <c r="AD96" s="31" t="str">
        <f>IF(ISERROR(VLOOKUP($A96,TCS_2002!$A$1:$AC$200,COLUMN(TCS_2002!D72),0)),"",VLOOKUP($A96,TCS_2002!$A$1:$AC$200,COLUMN(TCS_2002!D72),0))</f>
        <v/>
      </c>
      <c r="AE96" s="31" t="str">
        <f>IF(ISERROR(VLOOKUP($A96,TCS_2002!$A$1:$AC$200,COLUMN(TCS_2002!E72),0)),"",VLOOKUP($A96,TCS_2002!$A$1:$AC$200,COLUMN(TCS_2002!E72),0))</f>
        <v/>
      </c>
      <c r="AF96" s="31" t="str">
        <f>IF(ISERROR(VLOOKUP($A96,TCS_2002!$A$1:$AC$200,COLUMN(TCS_2002!F72),0)),"",VLOOKUP($A96,TCS_2002!$A$1:$AC$200,COLUMN(TCS_2002!F72),0))</f>
        <v/>
      </c>
      <c r="AG96" s="31" t="str">
        <f>IF(ISERROR(VLOOKUP($A96,TCS_2002!$A$1:$AC$200,COLUMN(TCS_2002!G72),0)),"",VLOOKUP($A96,TCS_2002!$A$1:$AC$200,COLUMN(TCS_2002!G72),0))</f>
        <v/>
      </c>
      <c r="AH96" s="31" t="str">
        <f>IF(ISERROR(VLOOKUP($A96,TCS_2002!$A$1:$AC$200,COLUMN(TCS_2002!H72),0)),"",VLOOKUP($A96,TCS_2002!$A$1:$AC$200,COLUMN(TCS_2002!H72),0))</f>
        <v/>
      </c>
      <c r="AI96" s="31" t="str">
        <f>IF(ISERROR(VLOOKUP($A96,TCS_2002!$A$1:$AC$200,COLUMN(TCS_2002!I72),0)),"",VLOOKUP($A96,TCS_2002!$A$1:$AC$200,COLUMN(TCS_2002!I72),0))</f>
        <v/>
      </c>
      <c r="AJ96" s="31" t="str">
        <f>IF(ISERROR(VLOOKUP($A96,TCS_2002!$A$1:$AC$200,COLUMN(TCS_2002!J72),0)),"",VLOOKUP($A96,TCS_2002!$A$1:$AC$200,COLUMN(TCS_2002!J72),0))</f>
        <v/>
      </c>
      <c r="AK96" s="31" t="str">
        <f>IF(ISERROR(VLOOKUP($A96,TCS_2002!$A$1:$AC$200,COLUMN(TCS_2002!K72),0)),"",VLOOKUP($A96,TCS_2002!$A$1:$AC$200,COLUMN(TCS_2002!K72),0))</f>
        <v/>
      </c>
      <c r="AL96" s="31" t="str">
        <f>IF(ISERROR(VLOOKUP($A96,TCS_2002!$A$1:$AC$200,COLUMN(TCS_2002!L72),0)),"",VLOOKUP($A96,TCS_2002!$A$1:$AC$200,COLUMN(TCS_2002!L72),0))</f>
        <v/>
      </c>
      <c r="AM96" s="31" t="str">
        <f>IF(ISERROR(VLOOKUP($A96,TCS_2002!$A$1:$AC$200,COLUMN(TCS_2002!M72),0)),"",VLOOKUP($A96,TCS_2002!$A$1:$AC$200,COLUMN(TCS_2002!M72),0))</f>
        <v/>
      </c>
      <c r="AN96" s="31" t="str">
        <f>IF(ISERROR(VLOOKUP($A96,TCS_2002!$A$1:$AC$200,COLUMN(TCS_2002!N72),0)),"",VLOOKUP($A96,TCS_2002!$A$1:$AC$200,COLUMN(TCS_2002!N72),0))</f>
        <v/>
      </c>
      <c r="AO96" s="31" t="str">
        <f>IF(ISERROR(VLOOKUP($A96,TCS_2002!$A$1:$AC$200,COLUMN(TCS_2002!O72),0)),"",VLOOKUP($A96,TCS_2002!$A$1:$AC$200,COLUMN(TCS_2002!O72),0))</f>
        <v/>
      </c>
      <c r="AP96" s="31" t="str">
        <f>IF(ISERROR(VLOOKUP($A96,TCS_2002!$A$1:$AC$200,COLUMN(TCS_2002!P72),0)),"",VLOOKUP($A96,TCS_2002!$A$1:$AC$200,COLUMN(TCS_2002!P72),0))</f>
        <v/>
      </c>
      <c r="AQ96" s="31" t="str">
        <f>IF(ISERROR(VLOOKUP($A96,TCS_2002!$A$1:$AC$200,COLUMN(TCS_2002!Q72),0)),"",VLOOKUP($A96,TCS_2002!$A$1:$AC$200,COLUMN(TCS_2002!Q72),0))</f>
        <v/>
      </c>
      <c r="AR96" s="31" t="str">
        <f>IF(ISERROR(VLOOKUP($A96,TCS_2002!$A$1:$AC$200,COLUMN(TCS_2002!R72),0)),"",VLOOKUP($A96,TCS_2002!$A$1:$AC$200,COLUMN(TCS_2002!R72),0))</f>
        <v/>
      </c>
      <c r="AS96" s="31" t="str">
        <f>IF(ISERROR(VLOOKUP($A96,TCS_2002!$A$1:$AC$200,COLUMN(TCS_2002!S72),0)),"",VLOOKUP($A96,TCS_2002!$A$1:$AC$200,COLUMN(TCS_2002!S72),0))</f>
        <v/>
      </c>
      <c r="AT96" s="31" t="str">
        <f>IF(ISERROR(VLOOKUP($A96,TCS_2002!$A$1:$AC$200,COLUMN(TCS_2002!T72),0)),"",VLOOKUP($A96,TCS_2002!$A$1:$AC$200,COLUMN(TCS_2002!T72),0))</f>
        <v/>
      </c>
      <c r="AU96" s="31" t="str">
        <f>IF(ISERROR(VLOOKUP($A96,TCS_2002!$A$1:$AC$200,COLUMN(TCS_2002!U72),0)),"",VLOOKUP($A96,TCS_2002!$A$1:$AC$200,COLUMN(TCS_2002!U72),0))</f>
        <v/>
      </c>
      <c r="AV96" s="31" t="str">
        <f>IF(ISERROR(VLOOKUP($A96,TCS_2002!$A$1:$AC$200,COLUMN(TCS_2002!V72),0)),"",VLOOKUP($A96,TCS_2002!$A$1:$AC$200,COLUMN(TCS_2002!V72),0))</f>
        <v/>
      </c>
    </row>
    <row r="97" spans="1:48" s="34" customFormat="1">
      <c r="A97" s="30" t="s">
        <v>152</v>
      </c>
      <c r="B97" s="30" t="s">
        <v>1094</v>
      </c>
      <c r="C97" s="30" t="s">
        <v>140</v>
      </c>
      <c r="D97" s="30">
        <v>2002</v>
      </c>
      <c r="E97" s="30" t="s">
        <v>1169</v>
      </c>
      <c r="F97" s="30" t="s">
        <v>83</v>
      </c>
      <c r="G97" s="30"/>
      <c r="H97" s="30">
        <v>155</v>
      </c>
      <c r="I97" s="30">
        <v>2</v>
      </c>
      <c r="J97" s="30">
        <v>117</v>
      </c>
      <c r="K97" s="30">
        <v>75</v>
      </c>
      <c r="L97" s="30">
        <v>74.5</v>
      </c>
      <c r="M97" s="30">
        <f t="shared" si="1"/>
        <v>75</v>
      </c>
      <c r="N97" s="30">
        <v>24.5</v>
      </c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 t="str">
        <f>IF(ISERROR(VLOOKUP($A97,TCS_2002!$A$1:$AC$200,COLUMN(TCS_2002!C73),0)),"",VLOOKUP($A97,TCS_2002!$A$1:$AC$200,COLUMN(TCS_2002!C73),0))</f>
        <v/>
      </c>
      <c r="AD97" s="31" t="str">
        <f>IF(ISERROR(VLOOKUP($A97,TCS_2002!$A$1:$AC$200,COLUMN(TCS_2002!D73),0)),"",VLOOKUP($A97,TCS_2002!$A$1:$AC$200,COLUMN(TCS_2002!D73),0))</f>
        <v/>
      </c>
      <c r="AE97" s="31" t="str">
        <f>IF(ISERROR(VLOOKUP($A97,TCS_2002!$A$1:$AC$200,COLUMN(TCS_2002!E73),0)),"",VLOOKUP($A97,TCS_2002!$A$1:$AC$200,COLUMN(TCS_2002!E73),0))</f>
        <v/>
      </c>
      <c r="AF97" s="31" t="str">
        <f>IF(ISERROR(VLOOKUP($A97,TCS_2002!$A$1:$AC$200,COLUMN(TCS_2002!F73),0)),"",VLOOKUP($A97,TCS_2002!$A$1:$AC$200,COLUMN(TCS_2002!F73),0))</f>
        <v/>
      </c>
      <c r="AG97" s="31" t="str">
        <f>IF(ISERROR(VLOOKUP($A97,TCS_2002!$A$1:$AC$200,COLUMN(TCS_2002!G73),0)),"",VLOOKUP($A97,TCS_2002!$A$1:$AC$200,COLUMN(TCS_2002!G73),0))</f>
        <v/>
      </c>
      <c r="AH97" s="31" t="str">
        <f>IF(ISERROR(VLOOKUP($A97,TCS_2002!$A$1:$AC$200,COLUMN(TCS_2002!H73),0)),"",VLOOKUP($A97,TCS_2002!$A$1:$AC$200,COLUMN(TCS_2002!H73),0))</f>
        <v/>
      </c>
      <c r="AI97" s="31" t="str">
        <f>IF(ISERROR(VLOOKUP($A97,TCS_2002!$A$1:$AC$200,COLUMN(TCS_2002!I73),0)),"",VLOOKUP($A97,TCS_2002!$A$1:$AC$200,COLUMN(TCS_2002!I73),0))</f>
        <v/>
      </c>
      <c r="AJ97" s="31" t="str">
        <f>IF(ISERROR(VLOOKUP($A97,TCS_2002!$A$1:$AC$200,COLUMN(TCS_2002!J73),0)),"",VLOOKUP($A97,TCS_2002!$A$1:$AC$200,COLUMN(TCS_2002!J73),0))</f>
        <v/>
      </c>
      <c r="AK97" s="31" t="str">
        <f>IF(ISERROR(VLOOKUP($A97,TCS_2002!$A$1:$AC$200,COLUMN(TCS_2002!K73),0)),"",VLOOKUP($A97,TCS_2002!$A$1:$AC$200,COLUMN(TCS_2002!K73),0))</f>
        <v/>
      </c>
      <c r="AL97" s="31" t="str">
        <f>IF(ISERROR(VLOOKUP($A97,TCS_2002!$A$1:$AC$200,COLUMN(TCS_2002!L73),0)),"",VLOOKUP($A97,TCS_2002!$A$1:$AC$200,COLUMN(TCS_2002!L73),0))</f>
        <v/>
      </c>
      <c r="AM97" s="31" t="str">
        <f>IF(ISERROR(VLOOKUP($A97,TCS_2002!$A$1:$AC$200,COLUMN(TCS_2002!M73),0)),"",VLOOKUP($A97,TCS_2002!$A$1:$AC$200,COLUMN(TCS_2002!M73),0))</f>
        <v/>
      </c>
      <c r="AN97" s="31" t="str">
        <f>IF(ISERROR(VLOOKUP($A97,TCS_2002!$A$1:$AC$200,COLUMN(TCS_2002!N73),0)),"",VLOOKUP($A97,TCS_2002!$A$1:$AC$200,COLUMN(TCS_2002!N73),0))</f>
        <v/>
      </c>
      <c r="AO97" s="31" t="str">
        <f>IF(ISERROR(VLOOKUP($A97,TCS_2002!$A$1:$AC$200,COLUMN(TCS_2002!O73),0)),"",VLOOKUP($A97,TCS_2002!$A$1:$AC$200,COLUMN(TCS_2002!O73),0))</f>
        <v/>
      </c>
      <c r="AP97" s="31" t="str">
        <f>IF(ISERROR(VLOOKUP($A97,TCS_2002!$A$1:$AC$200,COLUMN(TCS_2002!P73),0)),"",VLOOKUP($A97,TCS_2002!$A$1:$AC$200,COLUMN(TCS_2002!P73),0))</f>
        <v/>
      </c>
      <c r="AQ97" s="31" t="str">
        <f>IF(ISERROR(VLOOKUP($A97,TCS_2002!$A$1:$AC$200,COLUMN(TCS_2002!Q73),0)),"",VLOOKUP($A97,TCS_2002!$A$1:$AC$200,COLUMN(TCS_2002!Q73),0))</f>
        <v/>
      </c>
      <c r="AR97" s="31" t="str">
        <f>IF(ISERROR(VLOOKUP($A97,TCS_2002!$A$1:$AC$200,COLUMN(TCS_2002!R73),0)),"",VLOOKUP($A97,TCS_2002!$A$1:$AC$200,COLUMN(TCS_2002!R73),0))</f>
        <v/>
      </c>
      <c r="AS97" s="31" t="str">
        <f>IF(ISERROR(VLOOKUP($A97,TCS_2002!$A$1:$AC$200,COLUMN(TCS_2002!S73),0)),"",VLOOKUP($A97,TCS_2002!$A$1:$AC$200,COLUMN(TCS_2002!S73),0))</f>
        <v/>
      </c>
      <c r="AT97" s="31" t="str">
        <f>IF(ISERROR(VLOOKUP($A97,TCS_2002!$A$1:$AC$200,COLUMN(TCS_2002!T73),0)),"",VLOOKUP($A97,TCS_2002!$A$1:$AC$200,COLUMN(TCS_2002!T73),0))</f>
        <v/>
      </c>
      <c r="AU97" s="31" t="str">
        <f>IF(ISERROR(VLOOKUP($A97,TCS_2002!$A$1:$AC$200,COLUMN(TCS_2002!U73),0)),"",VLOOKUP($A97,TCS_2002!$A$1:$AC$200,COLUMN(TCS_2002!U73),0))</f>
        <v/>
      </c>
      <c r="AV97" s="31" t="str">
        <f>IF(ISERROR(VLOOKUP($A97,TCS_2002!$A$1:$AC$200,COLUMN(TCS_2002!V73),0)),"",VLOOKUP($A97,TCS_2002!$A$1:$AC$200,COLUMN(TCS_2002!V73),0))</f>
        <v/>
      </c>
    </row>
    <row r="98" spans="1:48">
      <c r="A98" s="30" t="s">
        <v>153</v>
      </c>
      <c r="B98" s="30" t="s">
        <v>1094</v>
      </c>
      <c r="C98" s="30" t="s">
        <v>140</v>
      </c>
      <c r="D98" s="30">
        <v>2002</v>
      </c>
      <c r="E98" s="30" t="s">
        <v>1170</v>
      </c>
      <c r="F98" s="30" t="s">
        <v>92</v>
      </c>
      <c r="H98" s="30">
        <v>151</v>
      </c>
      <c r="I98" s="30">
        <v>5</v>
      </c>
      <c r="K98" s="30">
        <v>84</v>
      </c>
      <c r="L98" s="30">
        <v>97</v>
      </c>
      <c r="M98" s="30">
        <f t="shared" si="1"/>
        <v>97</v>
      </c>
      <c r="AC98" s="31" t="str">
        <f>IF(ISERROR(VLOOKUP($A98,TCS_2002!$A$1:$AC$200,COLUMN(TCS_2002!C74),0)),"",VLOOKUP($A98,TCS_2002!$A$1:$AC$200,COLUMN(TCS_2002!C74),0))</f>
        <v/>
      </c>
      <c r="AD98" s="31" t="str">
        <f>IF(ISERROR(VLOOKUP($A98,TCS_2002!$A$1:$AC$200,COLUMN(TCS_2002!D74),0)),"",VLOOKUP($A98,TCS_2002!$A$1:$AC$200,COLUMN(TCS_2002!D74),0))</f>
        <v/>
      </c>
      <c r="AE98" s="31" t="str">
        <f>IF(ISERROR(VLOOKUP($A98,TCS_2002!$A$1:$AC$200,COLUMN(TCS_2002!E74),0)),"",VLOOKUP($A98,TCS_2002!$A$1:$AC$200,COLUMN(TCS_2002!E74),0))</f>
        <v/>
      </c>
      <c r="AF98" s="31" t="str">
        <f>IF(ISERROR(VLOOKUP($A98,TCS_2002!$A$1:$AC$200,COLUMN(TCS_2002!F74),0)),"",VLOOKUP($A98,TCS_2002!$A$1:$AC$200,COLUMN(TCS_2002!F74),0))</f>
        <v/>
      </c>
      <c r="AG98" s="31" t="str">
        <f>IF(ISERROR(VLOOKUP($A98,TCS_2002!$A$1:$AC$200,COLUMN(TCS_2002!G74),0)),"",VLOOKUP($A98,TCS_2002!$A$1:$AC$200,COLUMN(TCS_2002!G74),0))</f>
        <v/>
      </c>
      <c r="AH98" s="31" t="str">
        <f>IF(ISERROR(VLOOKUP($A98,TCS_2002!$A$1:$AC$200,COLUMN(TCS_2002!H74),0)),"",VLOOKUP($A98,TCS_2002!$A$1:$AC$200,COLUMN(TCS_2002!H74),0))</f>
        <v/>
      </c>
      <c r="AI98" s="31" t="str">
        <f>IF(ISERROR(VLOOKUP($A98,TCS_2002!$A$1:$AC$200,COLUMN(TCS_2002!I74),0)),"",VLOOKUP($A98,TCS_2002!$A$1:$AC$200,COLUMN(TCS_2002!I74),0))</f>
        <v/>
      </c>
      <c r="AJ98" s="31" t="str">
        <f>IF(ISERROR(VLOOKUP($A98,TCS_2002!$A$1:$AC$200,COLUMN(TCS_2002!J74),0)),"",VLOOKUP($A98,TCS_2002!$A$1:$AC$200,COLUMN(TCS_2002!J74),0))</f>
        <v/>
      </c>
      <c r="AK98" s="31" t="str">
        <f>IF(ISERROR(VLOOKUP($A98,TCS_2002!$A$1:$AC$200,COLUMN(TCS_2002!K74),0)),"",VLOOKUP($A98,TCS_2002!$A$1:$AC$200,COLUMN(TCS_2002!K74),0))</f>
        <v/>
      </c>
      <c r="AL98" s="31" t="str">
        <f>IF(ISERROR(VLOOKUP($A98,TCS_2002!$A$1:$AC$200,COLUMN(TCS_2002!L74),0)),"",VLOOKUP($A98,TCS_2002!$A$1:$AC$200,COLUMN(TCS_2002!L74),0))</f>
        <v/>
      </c>
      <c r="AM98" s="31" t="str">
        <f>IF(ISERROR(VLOOKUP($A98,TCS_2002!$A$1:$AC$200,COLUMN(TCS_2002!M74),0)),"",VLOOKUP($A98,TCS_2002!$A$1:$AC$200,COLUMN(TCS_2002!M74),0))</f>
        <v/>
      </c>
      <c r="AN98" s="31" t="str">
        <f>IF(ISERROR(VLOOKUP($A98,TCS_2002!$A$1:$AC$200,COLUMN(TCS_2002!N74),0)),"",VLOOKUP($A98,TCS_2002!$A$1:$AC$200,COLUMN(TCS_2002!N74),0))</f>
        <v/>
      </c>
      <c r="AO98" s="31" t="str">
        <f>IF(ISERROR(VLOOKUP($A98,TCS_2002!$A$1:$AC$200,COLUMN(TCS_2002!O74),0)),"",VLOOKUP($A98,TCS_2002!$A$1:$AC$200,COLUMN(TCS_2002!O74),0))</f>
        <v/>
      </c>
      <c r="AP98" s="31" t="str">
        <f>IF(ISERROR(VLOOKUP($A98,TCS_2002!$A$1:$AC$200,COLUMN(TCS_2002!P74),0)),"",VLOOKUP($A98,TCS_2002!$A$1:$AC$200,COLUMN(TCS_2002!P74),0))</f>
        <v/>
      </c>
      <c r="AQ98" s="31" t="str">
        <f>IF(ISERROR(VLOOKUP($A98,TCS_2002!$A$1:$AC$200,COLUMN(TCS_2002!Q74),0)),"",VLOOKUP($A98,TCS_2002!$A$1:$AC$200,COLUMN(TCS_2002!Q74),0))</f>
        <v/>
      </c>
      <c r="AR98" s="31" t="str">
        <f>IF(ISERROR(VLOOKUP($A98,TCS_2002!$A$1:$AC$200,COLUMN(TCS_2002!R74),0)),"",VLOOKUP($A98,TCS_2002!$A$1:$AC$200,COLUMN(TCS_2002!R74),0))</f>
        <v/>
      </c>
      <c r="AS98" s="31" t="str">
        <f>IF(ISERROR(VLOOKUP($A98,TCS_2002!$A$1:$AC$200,COLUMN(TCS_2002!S74),0)),"",VLOOKUP($A98,TCS_2002!$A$1:$AC$200,COLUMN(TCS_2002!S74),0))</f>
        <v/>
      </c>
      <c r="AT98" s="31" t="str">
        <f>IF(ISERROR(VLOOKUP($A98,TCS_2002!$A$1:$AC$200,COLUMN(TCS_2002!T74),0)),"",VLOOKUP($A98,TCS_2002!$A$1:$AC$200,COLUMN(TCS_2002!T74),0))</f>
        <v/>
      </c>
      <c r="AU98" s="31" t="str">
        <f>IF(ISERROR(VLOOKUP($A98,TCS_2002!$A$1:$AC$200,COLUMN(TCS_2002!U74),0)),"",VLOOKUP($A98,TCS_2002!$A$1:$AC$200,COLUMN(TCS_2002!U74),0))</f>
        <v/>
      </c>
      <c r="AV98" s="31" t="str">
        <f>IF(ISERROR(VLOOKUP($A98,TCS_2002!$A$1:$AC$200,COLUMN(TCS_2002!V74),0)),"",VLOOKUP($A98,TCS_2002!$A$1:$AC$200,COLUMN(TCS_2002!V74),0))</f>
        <v/>
      </c>
    </row>
    <row r="99" spans="1:48">
      <c r="A99" s="30" t="s">
        <v>154</v>
      </c>
      <c r="B99" s="30" t="s">
        <v>1094</v>
      </c>
      <c r="C99" s="30" t="s">
        <v>140</v>
      </c>
      <c r="D99" s="30">
        <v>2002</v>
      </c>
      <c r="E99" s="30" t="s">
        <v>1171</v>
      </c>
      <c r="F99" s="30" t="s">
        <v>83</v>
      </c>
      <c r="H99" s="30">
        <v>151</v>
      </c>
      <c r="I99" s="30">
        <v>5</v>
      </c>
      <c r="J99" s="30">
        <v>116</v>
      </c>
      <c r="K99" s="30">
        <v>73.833333333333329</v>
      </c>
      <c r="L99" s="30">
        <v>73</v>
      </c>
      <c r="M99" s="30">
        <f t="shared" si="1"/>
        <v>73.833333333333329</v>
      </c>
      <c r="N99" s="30">
        <v>20</v>
      </c>
      <c r="AC99" s="31" t="str">
        <f>IF(ISERROR(VLOOKUP($A99,TCS_2002!$A$1:$AC$200,COLUMN(TCS_2002!C75),0)),"",VLOOKUP($A99,TCS_2002!$A$1:$AC$200,COLUMN(TCS_2002!C75),0))</f>
        <v/>
      </c>
      <c r="AD99" s="31" t="str">
        <f>IF(ISERROR(VLOOKUP($A99,TCS_2002!$A$1:$AC$200,COLUMN(TCS_2002!D75),0)),"",VLOOKUP($A99,TCS_2002!$A$1:$AC$200,COLUMN(TCS_2002!D75),0))</f>
        <v/>
      </c>
      <c r="AE99" s="31" t="str">
        <f>IF(ISERROR(VLOOKUP($A99,TCS_2002!$A$1:$AC$200,COLUMN(TCS_2002!E75),0)),"",VLOOKUP($A99,TCS_2002!$A$1:$AC$200,COLUMN(TCS_2002!E75),0))</f>
        <v/>
      </c>
      <c r="AF99" s="31" t="str">
        <f>IF(ISERROR(VLOOKUP($A99,TCS_2002!$A$1:$AC$200,COLUMN(TCS_2002!F75),0)),"",VLOOKUP($A99,TCS_2002!$A$1:$AC$200,COLUMN(TCS_2002!F75),0))</f>
        <v/>
      </c>
      <c r="AG99" s="31" t="str">
        <f>IF(ISERROR(VLOOKUP($A99,TCS_2002!$A$1:$AC$200,COLUMN(TCS_2002!G75),0)),"",VLOOKUP($A99,TCS_2002!$A$1:$AC$200,COLUMN(TCS_2002!G75),0))</f>
        <v/>
      </c>
      <c r="AH99" s="31" t="str">
        <f>IF(ISERROR(VLOOKUP($A99,TCS_2002!$A$1:$AC$200,COLUMN(TCS_2002!H75),0)),"",VLOOKUP($A99,TCS_2002!$A$1:$AC$200,COLUMN(TCS_2002!H75),0))</f>
        <v/>
      </c>
      <c r="AI99" s="31" t="str">
        <f>IF(ISERROR(VLOOKUP($A99,TCS_2002!$A$1:$AC$200,COLUMN(TCS_2002!I75),0)),"",VLOOKUP($A99,TCS_2002!$A$1:$AC$200,COLUMN(TCS_2002!I75),0))</f>
        <v/>
      </c>
      <c r="AJ99" s="31" t="str">
        <f>IF(ISERROR(VLOOKUP($A99,TCS_2002!$A$1:$AC$200,COLUMN(TCS_2002!J75),0)),"",VLOOKUP($A99,TCS_2002!$A$1:$AC$200,COLUMN(TCS_2002!J75),0))</f>
        <v/>
      </c>
      <c r="AK99" s="31" t="str">
        <f>IF(ISERROR(VLOOKUP($A99,TCS_2002!$A$1:$AC$200,COLUMN(TCS_2002!K75),0)),"",VLOOKUP($A99,TCS_2002!$A$1:$AC$200,COLUMN(TCS_2002!K75),0))</f>
        <v/>
      </c>
      <c r="AL99" s="31" t="str">
        <f>IF(ISERROR(VLOOKUP($A99,TCS_2002!$A$1:$AC$200,COLUMN(TCS_2002!L75),0)),"",VLOOKUP($A99,TCS_2002!$A$1:$AC$200,COLUMN(TCS_2002!L75),0))</f>
        <v/>
      </c>
      <c r="AM99" s="31" t="str">
        <f>IF(ISERROR(VLOOKUP($A99,TCS_2002!$A$1:$AC$200,COLUMN(TCS_2002!M75),0)),"",VLOOKUP($A99,TCS_2002!$A$1:$AC$200,COLUMN(TCS_2002!M75),0))</f>
        <v/>
      </c>
      <c r="AN99" s="31" t="str">
        <f>IF(ISERROR(VLOOKUP($A99,TCS_2002!$A$1:$AC$200,COLUMN(TCS_2002!N75),0)),"",VLOOKUP($A99,TCS_2002!$A$1:$AC$200,COLUMN(TCS_2002!N75),0))</f>
        <v/>
      </c>
      <c r="AO99" s="31" t="str">
        <f>IF(ISERROR(VLOOKUP($A99,TCS_2002!$A$1:$AC$200,COLUMN(TCS_2002!O75),0)),"",VLOOKUP($A99,TCS_2002!$A$1:$AC$200,COLUMN(TCS_2002!O75),0))</f>
        <v/>
      </c>
      <c r="AP99" s="31" t="str">
        <f>IF(ISERROR(VLOOKUP($A99,TCS_2002!$A$1:$AC$200,COLUMN(TCS_2002!P75),0)),"",VLOOKUP($A99,TCS_2002!$A$1:$AC$200,COLUMN(TCS_2002!P75),0))</f>
        <v/>
      </c>
      <c r="AQ99" s="31" t="str">
        <f>IF(ISERROR(VLOOKUP($A99,TCS_2002!$A$1:$AC$200,COLUMN(TCS_2002!Q75),0)),"",VLOOKUP($A99,TCS_2002!$A$1:$AC$200,COLUMN(TCS_2002!Q75),0))</f>
        <v/>
      </c>
      <c r="AR99" s="31" t="str">
        <f>IF(ISERROR(VLOOKUP($A99,TCS_2002!$A$1:$AC$200,COLUMN(TCS_2002!R75),0)),"",VLOOKUP($A99,TCS_2002!$A$1:$AC$200,COLUMN(TCS_2002!R75),0))</f>
        <v/>
      </c>
      <c r="AS99" s="31" t="str">
        <f>IF(ISERROR(VLOOKUP($A99,TCS_2002!$A$1:$AC$200,COLUMN(TCS_2002!S75),0)),"",VLOOKUP($A99,TCS_2002!$A$1:$AC$200,COLUMN(TCS_2002!S75),0))</f>
        <v/>
      </c>
      <c r="AT99" s="31" t="str">
        <f>IF(ISERROR(VLOOKUP($A99,TCS_2002!$A$1:$AC$200,COLUMN(TCS_2002!T75),0)),"",VLOOKUP($A99,TCS_2002!$A$1:$AC$200,COLUMN(TCS_2002!T75),0))</f>
        <v/>
      </c>
      <c r="AU99" s="31" t="str">
        <f>IF(ISERROR(VLOOKUP($A99,TCS_2002!$A$1:$AC$200,COLUMN(TCS_2002!U75),0)),"",VLOOKUP($A99,TCS_2002!$A$1:$AC$200,COLUMN(TCS_2002!U75),0))</f>
        <v/>
      </c>
      <c r="AV99" s="31" t="str">
        <f>IF(ISERROR(VLOOKUP($A99,TCS_2002!$A$1:$AC$200,COLUMN(TCS_2002!V75),0)),"",VLOOKUP($A99,TCS_2002!$A$1:$AC$200,COLUMN(TCS_2002!V75),0))</f>
        <v/>
      </c>
    </row>
    <row r="100" spans="1:48">
      <c r="A100" s="30" t="s">
        <v>155</v>
      </c>
      <c r="B100" s="30" t="s">
        <v>1094</v>
      </c>
      <c r="C100" s="30" t="s">
        <v>140</v>
      </c>
      <c r="D100" s="30">
        <v>2002</v>
      </c>
      <c r="E100" s="30" t="s">
        <v>1172</v>
      </c>
      <c r="F100" s="30" t="s">
        <v>83</v>
      </c>
      <c r="H100" s="30">
        <v>149</v>
      </c>
      <c r="I100" s="30">
        <v>9</v>
      </c>
      <c r="J100" s="30">
        <v>122</v>
      </c>
      <c r="K100" s="30">
        <v>75.666666666666671</v>
      </c>
      <c r="L100" s="30">
        <v>74.5</v>
      </c>
      <c r="M100" s="30">
        <f t="shared" si="1"/>
        <v>75.666666666666671</v>
      </c>
      <c r="N100" s="30">
        <v>23.5</v>
      </c>
      <c r="AC100" s="31" t="str">
        <f>IF(ISERROR(VLOOKUP($A100,TCS_2002!$A$1:$AC$200,COLUMN(TCS_2002!C76),0)),"",VLOOKUP($A100,TCS_2002!$A$1:$AC$200,COLUMN(TCS_2002!C76),0))</f>
        <v/>
      </c>
      <c r="AD100" s="31" t="str">
        <f>IF(ISERROR(VLOOKUP($A100,TCS_2002!$A$1:$AC$200,COLUMN(TCS_2002!D76),0)),"",VLOOKUP($A100,TCS_2002!$A$1:$AC$200,COLUMN(TCS_2002!D76),0))</f>
        <v/>
      </c>
      <c r="AE100" s="31" t="str">
        <f>IF(ISERROR(VLOOKUP($A100,TCS_2002!$A$1:$AC$200,COLUMN(TCS_2002!E76),0)),"",VLOOKUP($A100,TCS_2002!$A$1:$AC$200,COLUMN(TCS_2002!E76),0))</f>
        <v/>
      </c>
      <c r="AF100" s="31" t="str">
        <f>IF(ISERROR(VLOOKUP($A100,TCS_2002!$A$1:$AC$200,COLUMN(TCS_2002!F76),0)),"",VLOOKUP($A100,TCS_2002!$A$1:$AC$200,COLUMN(TCS_2002!F76),0))</f>
        <v/>
      </c>
      <c r="AG100" s="31" t="str">
        <f>IF(ISERROR(VLOOKUP($A100,TCS_2002!$A$1:$AC$200,COLUMN(TCS_2002!G76),0)),"",VLOOKUP($A100,TCS_2002!$A$1:$AC$200,COLUMN(TCS_2002!G76),0))</f>
        <v/>
      </c>
      <c r="AH100" s="31" t="str">
        <f>IF(ISERROR(VLOOKUP($A100,TCS_2002!$A$1:$AC$200,COLUMN(TCS_2002!H76),0)),"",VLOOKUP($A100,TCS_2002!$A$1:$AC$200,COLUMN(TCS_2002!H76),0))</f>
        <v/>
      </c>
      <c r="AI100" s="31" t="str">
        <f>IF(ISERROR(VLOOKUP($A100,TCS_2002!$A$1:$AC$200,COLUMN(TCS_2002!I76),0)),"",VLOOKUP($A100,TCS_2002!$A$1:$AC$200,COLUMN(TCS_2002!I76),0))</f>
        <v/>
      </c>
      <c r="AJ100" s="31" t="str">
        <f>IF(ISERROR(VLOOKUP($A100,TCS_2002!$A$1:$AC$200,COLUMN(TCS_2002!J76),0)),"",VLOOKUP($A100,TCS_2002!$A$1:$AC$200,COLUMN(TCS_2002!J76),0))</f>
        <v/>
      </c>
      <c r="AK100" s="31" t="str">
        <f>IF(ISERROR(VLOOKUP($A100,TCS_2002!$A$1:$AC$200,COLUMN(TCS_2002!K76),0)),"",VLOOKUP($A100,TCS_2002!$A$1:$AC$200,COLUMN(TCS_2002!K76),0))</f>
        <v/>
      </c>
      <c r="AL100" s="31" t="str">
        <f>IF(ISERROR(VLOOKUP($A100,TCS_2002!$A$1:$AC$200,COLUMN(TCS_2002!L76),0)),"",VLOOKUP($A100,TCS_2002!$A$1:$AC$200,COLUMN(TCS_2002!L76),0))</f>
        <v/>
      </c>
      <c r="AM100" s="31" t="str">
        <f>IF(ISERROR(VLOOKUP($A100,TCS_2002!$A$1:$AC$200,COLUMN(TCS_2002!M76),0)),"",VLOOKUP($A100,TCS_2002!$A$1:$AC$200,COLUMN(TCS_2002!M76),0))</f>
        <v/>
      </c>
      <c r="AN100" s="31" t="str">
        <f>IF(ISERROR(VLOOKUP($A100,TCS_2002!$A$1:$AC$200,COLUMN(TCS_2002!N76),0)),"",VLOOKUP($A100,TCS_2002!$A$1:$AC$200,COLUMN(TCS_2002!N76),0))</f>
        <v/>
      </c>
      <c r="AO100" s="31" t="str">
        <f>IF(ISERROR(VLOOKUP($A100,TCS_2002!$A$1:$AC$200,COLUMN(TCS_2002!O76),0)),"",VLOOKUP($A100,TCS_2002!$A$1:$AC$200,COLUMN(TCS_2002!O76),0))</f>
        <v/>
      </c>
      <c r="AP100" s="31" t="str">
        <f>IF(ISERROR(VLOOKUP($A100,TCS_2002!$A$1:$AC$200,COLUMN(TCS_2002!P76),0)),"",VLOOKUP($A100,TCS_2002!$A$1:$AC$200,COLUMN(TCS_2002!P76),0))</f>
        <v/>
      </c>
      <c r="AQ100" s="31" t="str">
        <f>IF(ISERROR(VLOOKUP($A100,TCS_2002!$A$1:$AC$200,COLUMN(TCS_2002!Q76),0)),"",VLOOKUP($A100,TCS_2002!$A$1:$AC$200,COLUMN(TCS_2002!Q76),0))</f>
        <v/>
      </c>
      <c r="AR100" s="31" t="str">
        <f>IF(ISERROR(VLOOKUP($A100,TCS_2002!$A$1:$AC$200,COLUMN(TCS_2002!R76),0)),"",VLOOKUP($A100,TCS_2002!$A$1:$AC$200,COLUMN(TCS_2002!R76),0))</f>
        <v/>
      </c>
      <c r="AS100" s="31" t="str">
        <f>IF(ISERROR(VLOOKUP($A100,TCS_2002!$A$1:$AC$200,COLUMN(TCS_2002!S76),0)),"",VLOOKUP($A100,TCS_2002!$A$1:$AC$200,COLUMN(TCS_2002!S76),0))</f>
        <v/>
      </c>
      <c r="AT100" s="31" t="str">
        <f>IF(ISERROR(VLOOKUP($A100,TCS_2002!$A$1:$AC$200,COLUMN(TCS_2002!T76),0)),"",VLOOKUP($A100,TCS_2002!$A$1:$AC$200,COLUMN(TCS_2002!T76),0))</f>
        <v/>
      </c>
      <c r="AU100" s="31" t="str">
        <f>IF(ISERROR(VLOOKUP($A100,TCS_2002!$A$1:$AC$200,COLUMN(TCS_2002!U76),0)),"",VLOOKUP($A100,TCS_2002!$A$1:$AC$200,COLUMN(TCS_2002!U76),0))</f>
        <v/>
      </c>
      <c r="AV100" s="31" t="str">
        <f>IF(ISERROR(VLOOKUP($A100,TCS_2002!$A$1:$AC$200,COLUMN(TCS_2002!V76),0)),"",VLOOKUP($A100,TCS_2002!$A$1:$AC$200,COLUMN(TCS_2002!V76),0))</f>
        <v/>
      </c>
    </row>
    <row r="101" spans="1:48">
      <c r="A101" s="30" t="s">
        <v>156</v>
      </c>
      <c r="B101" s="30" t="s">
        <v>1094</v>
      </c>
      <c r="C101" s="30" t="s">
        <v>140</v>
      </c>
      <c r="D101" s="30">
        <v>2002</v>
      </c>
      <c r="E101" s="30" t="s">
        <v>1173</v>
      </c>
      <c r="F101" s="30" t="s">
        <v>83</v>
      </c>
      <c r="H101" s="30">
        <v>150</v>
      </c>
      <c r="I101" s="30">
        <v>8</v>
      </c>
      <c r="J101" s="30">
        <v>117</v>
      </c>
      <c r="K101" s="30">
        <v>76.166666666666671</v>
      </c>
      <c r="L101" s="30">
        <v>78</v>
      </c>
      <c r="M101" s="30">
        <f t="shared" si="1"/>
        <v>78</v>
      </c>
      <c r="N101" s="30">
        <v>20</v>
      </c>
      <c r="AC101" s="31" t="str">
        <f>IF(ISERROR(VLOOKUP($A101,TCS_2002!$A$1:$AC$200,COLUMN(TCS_2002!C77),0)),"",VLOOKUP($A101,TCS_2002!$A$1:$AC$200,COLUMN(TCS_2002!C77),0))</f>
        <v/>
      </c>
      <c r="AD101" s="31" t="str">
        <f>IF(ISERROR(VLOOKUP($A101,TCS_2002!$A$1:$AC$200,COLUMN(TCS_2002!D77),0)),"",VLOOKUP($A101,TCS_2002!$A$1:$AC$200,COLUMN(TCS_2002!D77),0))</f>
        <v/>
      </c>
      <c r="AE101" s="31" t="str">
        <f>IF(ISERROR(VLOOKUP($A101,TCS_2002!$A$1:$AC$200,COLUMN(TCS_2002!E77),0)),"",VLOOKUP($A101,TCS_2002!$A$1:$AC$200,COLUMN(TCS_2002!E77),0))</f>
        <v/>
      </c>
      <c r="AF101" s="31" t="str">
        <f>IF(ISERROR(VLOOKUP($A101,TCS_2002!$A$1:$AC$200,COLUMN(TCS_2002!F77),0)),"",VLOOKUP($A101,TCS_2002!$A$1:$AC$200,COLUMN(TCS_2002!F77),0))</f>
        <v/>
      </c>
      <c r="AG101" s="31" t="str">
        <f>IF(ISERROR(VLOOKUP($A101,TCS_2002!$A$1:$AC$200,COLUMN(TCS_2002!G77),0)),"",VLOOKUP($A101,TCS_2002!$A$1:$AC$200,COLUMN(TCS_2002!G77),0))</f>
        <v/>
      </c>
      <c r="AH101" s="31" t="str">
        <f>IF(ISERROR(VLOOKUP($A101,TCS_2002!$A$1:$AC$200,COLUMN(TCS_2002!H77),0)),"",VLOOKUP($A101,TCS_2002!$A$1:$AC$200,COLUMN(TCS_2002!H77),0))</f>
        <v/>
      </c>
      <c r="AI101" s="31" t="str">
        <f>IF(ISERROR(VLOOKUP($A101,TCS_2002!$A$1:$AC$200,COLUMN(TCS_2002!I77),0)),"",VLOOKUP($A101,TCS_2002!$A$1:$AC$200,COLUMN(TCS_2002!I77),0))</f>
        <v/>
      </c>
      <c r="AJ101" s="31" t="str">
        <f>IF(ISERROR(VLOOKUP($A101,TCS_2002!$A$1:$AC$200,COLUMN(TCS_2002!J77),0)),"",VLOOKUP($A101,TCS_2002!$A$1:$AC$200,COLUMN(TCS_2002!J77),0))</f>
        <v/>
      </c>
      <c r="AK101" s="31" t="str">
        <f>IF(ISERROR(VLOOKUP($A101,TCS_2002!$A$1:$AC$200,COLUMN(TCS_2002!K77),0)),"",VLOOKUP($A101,TCS_2002!$A$1:$AC$200,COLUMN(TCS_2002!K77),0))</f>
        <v/>
      </c>
      <c r="AL101" s="31" t="str">
        <f>IF(ISERROR(VLOOKUP($A101,TCS_2002!$A$1:$AC$200,COLUMN(TCS_2002!L77),0)),"",VLOOKUP($A101,TCS_2002!$A$1:$AC$200,COLUMN(TCS_2002!L77),0))</f>
        <v/>
      </c>
      <c r="AM101" s="31" t="str">
        <f>IF(ISERROR(VLOOKUP($A101,TCS_2002!$A$1:$AC$200,COLUMN(TCS_2002!M77),0)),"",VLOOKUP($A101,TCS_2002!$A$1:$AC$200,COLUMN(TCS_2002!M77),0))</f>
        <v/>
      </c>
      <c r="AN101" s="31" t="str">
        <f>IF(ISERROR(VLOOKUP($A101,TCS_2002!$A$1:$AC$200,COLUMN(TCS_2002!N77),0)),"",VLOOKUP($A101,TCS_2002!$A$1:$AC$200,COLUMN(TCS_2002!N77),0))</f>
        <v/>
      </c>
      <c r="AO101" s="31" t="str">
        <f>IF(ISERROR(VLOOKUP($A101,TCS_2002!$A$1:$AC$200,COLUMN(TCS_2002!O77),0)),"",VLOOKUP($A101,TCS_2002!$A$1:$AC$200,COLUMN(TCS_2002!O77),0))</f>
        <v/>
      </c>
      <c r="AP101" s="31" t="str">
        <f>IF(ISERROR(VLOOKUP($A101,TCS_2002!$A$1:$AC$200,COLUMN(TCS_2002!P77),0)),"",VLOOKUP($A101,TCS_2002!$A$1:$AC$200,COLUMN(TCS_2002!P77),0))</f>
        <v/>
      </c>
      <c r="AQ101" s="31" t="str">
        <f>IF(ISERROR(VLOOKUP($A101,TCS_2002!$A$1:$AC$200,COLUMN(TCS_2002!Q77),0)),"",VLOOKUP($A101,TCS_2002!$A$1:$AC$200,COLUMN(TCS_2002!Q77),0))</f>
        <v/>
      </c>
      <c r="AR101" s="31" t="str">
        <f>IF(ISERROR(VLOOKUP($A101,TCS_2002!$A$1:$AC$200,COLUMN(TCS_2002!R77),0)),"",VLOOKUP($A101,TCS_2002!$A$1:$AC$200,COLUMN(TCS_2002!R77),0))</f>
        <v/>
      </c>
      <c r="AS101" s="31" t="str">
        <f>IF(ISERROR(VLOOKUP($A101,TCS_2002!$A$1:$AC$200,COLUMN(TCS_2002!S77),0)),"",VLOOKUP($A101,TCS_2002!$A$1:$AC$200,COLUMN(TCS_2002!S77),0))</f>
        <v/>
      </c>
      <c r="AT101" s="31" t="str">
        <f>IF(ISERROR(VLOOKUP($A101,TCS_2002!$A$1:$AC$200,COLUMN(TCS_2002!T77),0)),"",VLOOKUP($A101,TCS_2002!$A$1:$AC$200,COLUMN(TCS_2002!T77),0))</f>
        <v/>
      </c>
      <c r="AU101" s="31" t="str">
        <f>IF(ISERROR(VLOOKUP($A101,TCS_2002!$A$1:$AC$200,COLUMN(TCS_2002!U77),0)),"",VLOOKUP($A101,TCS_2002!$A$1:$AC$200,COLUMN(TCS_2002!U77),0))</f>
        <v/>
      </c>
      <c r="AV101" s="31" t="str">
        <f>IF(ISERROR(VLOOKUP($A101,TCS_2002!$A$1:$AC$200,COLUMN(TCS_2002!V77),0)),"",VLOOKUP($A101,TCS_2002!$A$1:$AC$200,COLUMN(TCS_2002!V77),0))</f>
        <v/>
      </c>
    </row>
    <row r="102" spans="1:48">
      <c r="A102" s="30" t="s">
        <v>157</v>
      </c>
      <c r="B102" s="30" t="s">
        <v>1094</v>
      </c>
      <c r="C102" s="30" t="s">
        <v>140</v>
      </c>
      <c r="D102" s="30">
        <v>2002</v>
      </c>
      <c r="E102" s="30" t="s">
        <v>1174</v>
      </c>
      <c r="F102" s="30" t="s">
        <v>92</v>
      </c>
      <c r="H102" s="30">
        <v>148</v>
      </c>
      <c r="I102" s="30">
        <v>5</v>
      </c>
      <c r="J102" s="30">
        <v>120.5</v>
      </c>
      <c r="K102" s="30">
        <v>102</v>
      </c>
      <c r="L102" s="30">
        <v>101</v>
      </c>
      <c r="M102" s="30">
        <f t="shared" si="1"/>
        <v>102</v>
      </c>
      <c r="N102" s="30">
        <v>18</v>
      </c>
      <c r="AC102" s="31" t="str">
        <f>IF(ISERROR(VLOOKUP($A102,TCS_2002!$A$1:$AC$200,COLUMN(TCS_2002!C78),0)),"",VLOOKUP($A102,TCS_2002!$A$1:$AC$200,COLUMN(TCS_2002!C78),0))</f>
        <v/>
      </c>
      <c r="AD102" s="31" t="str">
        <f>IF(ISERROR(VLOOKUP($A102,TCS_2002!$A$1:$AC$200,COLUMN(TCS_2002!D78),0)),"",VLOOKUP($A102,TCS_2002!$A$1:$AC$200,COLUMN(TCS_2002!D78),0))</f>
        <v/>
      </c>
      <c r="AE102" s="31" t="str">
        <f>IF(ISERROR(VLOOKUP($A102,TCS_2002!$A$1:$AC$200,COLUMN(TCS_2002!E78),0)),"",VLOOKUP($A102,TCS_2002!$A$1:$AC$200,COLUMN(TCS_2002!E78),0))</f>
        <v/>
      </c>
      <c r="AF102" s="31" t="str">
        <f>IF(ISERROR(VLOOKUP($A102,TCS_2002!$A$1:$AC$200,COLUMN(TCS_2002!F78),0)),"",VLOOKUP($A102,TCS_2002!$A$1:$AC$200,COLUMN(TCS_2002!F78),0))</f>
        <v/>
      </c>
      <c r="AG102" s="31" t="str">
        <f>IF(ISERROR(VLOOKUP($A102,TCS_2002!$A$1:$AC$200,COLUMN(TCS_2002!G78),0)),"",VLOOKUP($A102,TCS_2002!$A$1:$AC$200,COLUMN(TCS_2002!G78),0))</f>
        <v/>
      </c>
      <c r="AH102" s="31" t="str">
        <f>IF(ISERROR(VLOOKUP($A102,TCS_2002!$A$1:$AC$200,COLUMN(TCS_2002!H78),0)),"",VLOOKUP($A102,TCS_2002!$A$1:$AC$200,COLUMN(TCS_2002!H78),0))</f>
        <v/>
      </c>
      <c r="AI102" s="31" t="str">
        <f>IF(ISERROR(VLOOKUP($A102,TCS_2002!$A$1:$AC$200,COLUMN(TCS_2002!I78),0)),"",VLOOKUP($A102,TCS_2002!$A$1:$AC$200,COLUMN(TCS_2002!I78),0))</f>
        <v/>
      </c>
      <c r="AJ102" s="31" t="str">
        <f>IF(ISERROR(VLOOKUP($A102,TCS_2002!$A$1:$AC$200,COLUMN(TCS_2002!J78),0)),"",VLOOKUP($A102,TCS_2002!$A$1:$AC$200,COLUMN(TCS_2002!J78),0))</f>
        <v/>
      </c>
      <c r="AK102" s="31" t="str">
        <f>IF(ISERROR(VLOOKUP($A102,TCS_2002!$A$1:$AC$200,COLUMN(TCS_2002!K78),0)),"",VLOOKUP($A102,TCS_2002!$A$1:$AC$200,COLUMN(TCS_2002!K78),0))</f>
        <v/>
      </c>
      <c r="AL102" s="31" t="str">
        <f>IF(ISERROR(VLOOKUP($A102,TCS_2002!$A$1:$AC$200,COLUMN(TCS_2002!L78),0)),"",VLOOKUP($A102,TCS_2002!$A$1:$AC$200,COLUMN(TCS_2002!L78),0))</f>
        <v/>
      </c>
      <c r="AM102" s="31" t="str">
        <f>IF(ISERROR(VLOOKUP($A102,TCS_2002!$A$1:$AC$200,COLUMN(TCS_2002!M78),0)),"",VLOOKUP($A102,TCS_2002!$A$1:$AC$200,COLUMN(TCS_2002!M78),0))</f>
        <v/>
      </c>
      <c r="AN102" s="31" t="str">
        <f>IF(ISERROR(VLOOKUP($A102,TCS_2002!$A$1:$AC$200,COLUMN(TCS_2002!N78),0)),"",VLOOKUP($A102,TCS_2002!$A$1:$AC$200,COLUMN(TCS_2002!N78),0))</f>
        <v/>
      </c>
      <c r="AO102" s="31" t="str">
        <f>IF(ISERROR(VLOOKUP($A102,TCS_2002!$A$1:$AC$200,COLUMN(TCS_2002!O78),0)),"",VLOOKUP($A102,TCS_2002!$A$1:$AC$200,COLUMN(TCS_2002!O78),0))</f>
        <v/>
      </c>
      <c r="AP102" s="31" t="str">
        <f>IF(ISERROR(VLOOKUP($A102,TCS_2002!$A$1:$AC$200,COLUMN(TCS_2002!P78),0)),"",VLOOKUP($A102,TCS_2002!$A$1:$AC$200,COLUMN(TCS_2002!P78),0))</f>
        <v/>
      </c>
      <c r="AQ102" s="31" t="str">
        <f>IF(ISERROR(VLOOKUP($A102,TCS_2002!$A$1:$AC$200,COLUMN(TCS_2002!Q78),0)),"",VLOOKUP($A102,TCS_2002!$A$1:$AC$200,COLUMN(TCS_2002!Q78),0))</f>
        <v/>
      </c>
      <c r="AR102" s="31" t="str">
        <f>IF(ISERROR(VLOOKUP($A102,TCS_2002!$A$1:$AC$200,COLUMN(TCS_2002!R78),0)),"",VLOOKUP($A102,TCS_2002!$A$1:$AC$200,COLUMN(TCS_2002!R78),0))</f>
        <v/>
      </c>
      <c r="AS102" s="31" t="str">
        <f>IF(ISERROR(VLOOKUP($A102,TCS_2002!$A$1:$AC$200,COLUMN(TCS_2002!S78),0)),"",VLOOKUP($A102,TCS_2002!$A$1:$AC$200,COLUMN(TCS_2002!S78),0))</f>
        <v/>
      </c>
      <c r="AT102" s="31" t="str">
        <f>IF(ISERROR(VLOOKUP($A102,TCS_2002!$A$1:$AC$200,COLUMN(TCS_2002!T78),0)),"",VLOOKUP($A102,TCS_2002!$A$1:$AC$200,COLUMN(TCS_2002!T78),0))</f>
        <v/>
      </c>
      <c r="AU102" s="31" t="str">
        <f>IF(ISERROR(VLOOKUP($A102,TCS_2002!$A$1:$AC$200,COLUMN(TCS_2002!U78),0)),"",VLOOKUP($A102,TCS_2002!$A$1:$AC$200,COLUMN(TCS_2002!U78),0))</f>
        <v/>
      </c>
      <c r="AV102" s="31" t="str">
        <f>IF(ISERROR(VLOOKUP($A102,TCS_2002!$A$1:$AC$200,COLUMN(TCS_2002!V78),0)),"",VLOOKUP($A102,TCS_2002!$A$1:$AC$200,COLUMN(TCS_2002!V78),0))</f>
        <v/>
      </c>
    </row>
    <row r="103" spans="1:48">
      <c r="A103" s="30" t="s">
        <v>159</v>
      </c>
      <c r="B103" s="30" t="s">
        <v>1094</v>
      </c>
      <c r="C103" s="30" t="s">
        <v>140</v>
      </c>
      <c r="D103" s="30">
        <v>2002</v>
      </c>
      <c r="E103" s="30" t="s">
        <v>1175</v>
      </c>
      <c r="F103" s="30" t="s">
        <v>83</v>
      </c>
      <c r="H103" s="30">
        <v>147</v>
      </c>
      <c r="I103" s="30">
        <v>6</v>
      </c>
      <c r="J103" s="30">
        <v>120</v>
      </c>
      <c r="K103" s="30">
        <v>80</v>
      </c>
      <c r="L103" s="30">
        <v>78</v>
      </c>
      <c r="M103" s="30">
        <f t="shared" si="1"/>
        <v>80</v>
      </c>
      <c r="N103" s="30">
        <v>21.5</v>
      </c>
      <c r="AC103" s="31" t="str">
        <f>IF(ISERROR(VLOOKUP($A103,TCS_2002!$A$1:$AC$200,COLUMN(TCS_2002!C79),0)),"",VLOOKUP($A103,TCS_2002!$A$1:$AC$200,COLUMN(TCS_2002!C79),0))</f>
        <v/>
      </c>
      <c r="AD103" s="31" t="str">
        <f>IF(ISERROR(VLOOKUP($A103,TCS_2002!$A$1:$AC$200,COLUMN(TCS_2002!D79),0)),"",VLOOKUP($A103,TCS_2002!$A$1:$AC$200,COLUMN(TCS_2002!D79),0))</f>
        <v/>
      </c>
      <c r="AE103" s="31" t="str">
        <f>IF(ISERROR(VLOOKUP($A103,TCS_2002!$A$1:$AC$200,COLUMN(TCS_2002!E79),0)),"",VLOOKUP($A103,TCS_2002!$A$1:$AC$200,COLUMN(TCS_2002!E79),0))</f>
        <v/>
      </c>
      <c r="AF103" s="31" t="str">
        <f>IF(ISERROR(VLOOKUP($A103,TCS_2002!$A$1:$AC$200,COLUMN(TCS_2002!F79),0)),"",VLOOKUP($A103,TCS_2002!$A$1:$AC$200,COLUMN(TCS_2002!F79),0))</f>
        <v/>
      </c>
      <c r="AG103" s="31" t="str">
        <f>IF(ISERROR(VLOOKUP($A103,TCS_2002!$A$1:$AC$200,COLUMN(TCS_2002!G79),0)),"",VLOOKUP($A103,TCS_2002!$A$1:$AC$200,COLUMN(TCS_2002!G79),0))</f>
        <v/>
      </c>
      <c r="AH103" s="31" t="str">
        <f>IF(ISERROR(VLOOKUP($A103,TCS_2002!$A$1:$AC$200,COLUMN(TCS_2002!H79),0)),"",VLOOKUP($A103,TCS_2002!$A$1:$AC$200,COLUMN(TCS_2002!H79),0))</f>
        <v/>
      </c>
      <c r="AI103" s="31" t="str">
        <f>IF(ISERROR(VLOOKUP($A103,TCS_2002!$A$1:$AC$200,COLUMN(TCS_2002!I79),0)),"",VLOOKUP($A103,TCS_2002!$A$1:$AC$200,COLUMN(TCS_2002!I79),0))</f>
        <v/>
      </c>
      <c r="AJ103" s="31" t="str">
        <f>IF(ISERROR(VLOOKUP($A103,TCS_2002!$A$1:$AC$200,COLUMN(TCS_2002!J79),0)),"",VLOOKUP($A103,TCS_2002!$A$1:$AC$200,COLUMN(TCS_2002!J79),0))</f>
        <v/>
      </c>
      <c r="AK103" s="31" t="str">
        <f>IF(ISERROR(VLOOKUP($A103,TCS_2002!$A$1:$AC$200,COLUMN(TCS_2002!K79),0)),"",VLOOKUP($A103,TCS_2002!$A$1:$AC$200,COLUMN(TCS_2002!K79),0))</f>
        <v/>
      </c>
      <c r="AL103" s="31" t="str">
        <f>IF(ISERROR(VLOOKUP($A103,TCS_2002!$A$1:$AC$200,COLUMN(TCS_2002!L79),0)),"",VLOOKUP($A103,TCS_2002!$A$1:$AC$200,COLUMN(TCS_2002!L79),0))</f>
        <v/>
      </c>
      <c r="AM103" s="31" t="str">
        <f>IF(ISERROR(VLOOKUP($A103,TCS_2002!$A$1:$AC$200,COLUMN(TCS_2002!M79),0)),"",VLOOKUP($A103,TCS_2002!$A$1:$AC$200,COLUMN(TCS_2002!M79),0))</f>
        <v/>
      </c>
      <c r="AN103" s="31" t="str">
        <f>IF(ISERROR(VLOOKUP($A103,TCS_2002!$A$1:$AC$200,COLUMN(TCS_2002!N79),0)),"",VLOOKUP($A103,TCS_2002!$A$1:$AC$200,COLUMN(TCS_2002!N79),0))</f>
        <v/>
      </c>
      <c r="AO103" s="31" t="str">
        <f>IF(ISERROR(VLOOKUP($A103,TCS_2002!$A$1:$AC$200,COLUMN(TCS_2002!O79),0)),"",VLOOKUP($A103,TCS_2002!$A$1:$AC$200,COLUMN(TCS_2002!O79),0))</f>
        <v/>
      </c>
      <c r="AP103" s="31" t="str">
        <f>IF(ISERROR(VLOOKUP($A103,TCS_2002!$A$1:$AC$200,COLUMN(TCS_2002!P79),0)),"",VLOOKUP($A103,TCS_2002!$A$1:$AC$200,COLUMN(TCS_2002!P79),0))</f>
        <v/>
      </c>
      <c r="AQ103" s="31" t="str">
        <f>IF(ISERROR(VLOOKUP($A103,TCS_2002!$A$1:$AC$200,COLUMN(TCS_2002!Q79),0)),"",VLOOKUP($A103,TCS_2002!$A$1:$AC$200,COLUMN(TCS_2002!Q79),0))</f>
        <v/>
      </c>
      <c r="AR103" s="31" t="str">
        <f>IF(ISERROR(VLOOKUP($A103,TCS_2002!$A$1:$AC$200,COLUMN(TCS_2002!R79),0)),"",VLOOKUP($A103,TCS_2002!$A$1:$AC$200,COLUMN(TCS_2002!R79),0))</f>
        <v/>
      </c>
      <c r="AS103" s="31" t="str">
        <f>IF(ISERROR(VLOOKUP($A103,TCS_2002!$A$1:$AC$200,COLUMN(TCS_2002!S79),0)),"",VLOOKUP($A103,TCS_2002!$A$1:$AC$200,COLUMN(TCS_2002!S79),0))</f>
        <v/>
      </c>
      <c r="AT103" s="31" t="str">
        <f>IF(ISERROR(VLOOKUP($A103,TCS_2002!$A$1:$AC$200,COLUMN(TCS_2002!T79),0)),"",VLOOKUP($A103,TCS_2002!$A$1:$AC$200,COLUMN(TCS_2002!T79),0))</f>
        <v/>
      </c>
      <c r="AU103" s="31" t="str">
        <f>IF(ISERROR(VLOOKUP($A103,TCS_2002!$A$1:$AC$200,COLUMN(TCS_2002!U79),0)),"",VLOOKUP($A103,TCS_2002!$A$1:$AC$200,COLUMN(TCS_2002!U79),0))</f>
        <v/>
      </c>
      <c r="AV103" s="31" t="str">
        <f>IF(ISERROR(VLOOKUP($A103,TCS_2002!$A$1:$AC$200,COLUMN(TCS_2002!V79),0)),"",VLOOKUP($A103,TCS_2002!$A$1:$AC$200,COLUMN(TCS_2002!V79),0))</f>
        <v/>
      </c>
    </row>
    <row r="104" spans="1:48">
      <c r="A104" s="30" t="s">
        <v>103</v>
      </c>
      <c r="B104" s="30" t="s">
        <v>1094</v>
      </c>
      <c r="C104" s="30" t="s">
        <v>104</v>
      </c>
      <c r="D104" s="30">
        <v>2002</v>
      </c>
      <c r="E104" s="30" t="s">
        <v>1176</v>
      </c>
      <c r="F104" s="30" t="s">
        <v>92</v>
      </c>
      <c r="H104" s="30">
        <v>151</v>
      </c>
      <c r="I104" s="30">
        <v>5</v>
      </c>
      <c r="J104" s="30">
        <v>120.5</v>
      </c>
      <c r="K104" s="30">
        <v>86</v>
      </c>
      <c r="L104" s="30">
        <v>84.666666666666671</v>
      </c>
      <c r="M104" s="30">
        <f t="shared" si="1"/>
        <v>86</v>
      </c>
      <c r="N104" s="30">
        <v>18.5</v>
      </c>
      <c r="AC104" s="31" t="str">
        <f>IF(ISERROR(VLOOKUP($A104,TCS_2002!$A$1:$AC$200,COLUMN(TCS_2002!C80),0)),"",VLOOKUP($A104,TCS_2002!$A$1:$AC$200,COLUMN(TCS_2002!C80),0))</f>
        <v/>
      </c>
      <c r="AD104" s="31" t="str">
        <f>IF(ISERROR(VLOOKUP($A104,TCS_2002!$A$1:$AC$200,COLUMN(TCS_2002!D80),0)),"",VLOOKUP($A104,TCS_2002!$A$1:$AC$200,COLUMN(TCS_2002!D80),0))</f>
        <v/>
      </c>
      <c r="AE104" s="31" t="str">
        <f>IF(ISERROR(VLOOKUP($A104,TCS_2002!$A$1:$AC$200,COLUMN(TCS_2002!E80),0)),"",VLOOKUP($A104,TCS_2002!$A$1:$AC$200,COLUMN(TCS_2002!E80),0))</f>
        <v/>
      </c>
      <c r="AF104" s="31" t="str">
        <f>IF(ISERROR(VLOOKUP($A104,TCS_2002!$A$1:$AC$200,COLUMN(TCS_2002!F80),0)),"",VLOOKUP($A104,TCS_2002!$A$1:$AC$200,COLUMN(TCS_2002!F80),0))</f>
        <v/>
      </c>
      <c r="AG104" s="31" t="str">
        <f>IF(ISERROR(VLOOKUP($A104,TCS_2002!$A$1:$AC$200,COLUMN(TCS_2002!G80),0)),"",VLOOKUP($A104,TCS_2002!$A$1:$AC$200,COLUMN(TCS_2002!G80),0))</f>
        <v/>
      </c>
      <c r="AH104" s="31" t="str">
        <f>IF(ISERROR(VLOOKUP($A104,TCS_2002!$A$1:$AC$200,COLUMN(TCS_2002!H80),0)),"",VLOOKUP($A104,TCS_2002!$A$1:$AC$200,COLUMN(TCS_2002!H80),0))</f>
        <v/>
      </c>
      <c r="AI104" s="31" t="str">
        <f>IF(ISERROR(VLOOKUP($A104,TCS_2002!$A$1:$AC$200,COLUMN(TCS_2002!I80),0)),"",VLOOKUP($A104,TCS_2002!$A$1:$AC$200,COLUMN(TCS_2002!I80),0))</f>
        <v/>
      </c>
      <c r="AJ104" s="31" t="str">
        <f>IF(ISERROR(VLOOKUP($A104,TCS_2002!$A$1:$AC$200,COLUMN(TCS_2002!J80),0)),"",VLOOKUP($A104,TCS_2002!$A$1:$AC$200,COLUMN(TCS_2002!J80),0))</f>
        <v/>
      </c>
      <c r="AK104" s="31" t="str">
        <f>IF(ISERROR(VLOOKUP($A104,TCS_2002!$A$1:$AC$200,COLUMN(TCS_2002!K80),0)),"",VLOOKUP($A104,TCS_2002!$A$1:$AC$200,COLUMN(TCS_2002!K80),0))</f>
        <v/>
      </c>
      <c r="AL104" s="31" t="str">
        <f>IF(ISERROR(VLOOKUP($A104,TCS_2002!$A$1:$AC$200,COLUMN(TCS_2002!L80),0)),"",VLOOKUP($A104,TCS_2002!$A$1:$AC$200,COLUMN(TCS_2002!L80),0))</f>
        <v/>
      </c>
      <c r="AM104" s="31" t="str">
        <f>IF(ISERROR(VLOOKUP($A104,TCS_2002!$A$1:$AC$200,COLUMN(TCS_2002!M80),0)),"",VLOOKUP($A104,TCS_2002!$A$1:$AC$200,COLUMN(TCS_2002!M80),0))</f>
        <v/>
      </c>
      <c r="AN104" s="31" t="str">
        <f>IF(ISERROR(VLOOKUP($A104,TCS_2002!$A$1:$AC$200,COLUMN(TCS_2002!N80),0)),"",VLOOKUP($A104,TCS_2002!$A$1:$AC$200,COLUMN(TCS_2002!N80),0))</f>
        <v/>
      </c>
      <c r="AO104" s="31" t="str">
        <f>IF(ISERROR(VLOOKUP($A104,TCS_2002!$A$1:$AC$200,COLUMN(TCS_2002!O80),0)),"",VLOOKUP($A104,TCS_2002!$A$1:$AC$200,COLUMN(TCS_2002!O80),0))</f>
        <v/>
      </c>
      <c r="AP104" s="31" t="str">
        <f>IF(ISERROR(VLOOKUP($A104,TCS_2002!$A$1:$AC$200,COLUMN(TCS_2002!P80),0)),"",VLOOKUP($A104,TCS_2002!$A$1:$AC$200,COLUMN(TCS_2002!P80),0))</f>
        <v/>
      </c>
      <c r="AQ104" s="31" t="str">
        <f>IF(ISERROR(VLOOKUP($A104,TCS_2002!$A$1:$AC$200,COLUMN(TCS_2002!Q80),0)),"",VLOOKUP($A104,TCS_2002!$A$1:$AC$200,COLUMN(TCS_2002!Q80),0))</f>
        <v/>
      </c>
      <c r="AR104" s="31" t="str">
        <f>IF(ISERROR(VLOOKUP($A104,TCS_2002!$A$1:$AC$200,COLUMN(TCS_2002!R80),0)),"",VLOOKUP($A104,TCS_2002!$A$1:$AC$200,COLUMN(TCS_2002!R80),0))</f>
        <v/>
      </c>
      <c r="AS104" s="31" t="str">
        <f>IF(ISERROR(VLOOKUP($A104,TCS_2002!$A$1:$AC$200,COLUMN(TCS_2002!S80),0)),"",VLOOKUP($A104,TCS_2002!$A$1:$AC$200,COLUMN(TCS_2002!S80),0))</f>
        <v/>
      </c>
      <c r="AT104" s="31" t="str">
        <f>IF(ISERROR(VLOOKUP($A104,TCS_2002!$A$1:$AC$200,COLUMN(TCS_2002!T80),0)),"",VLOOKUP($A104,TCS_2002!$A$1:$AC$200,COLUMN(TCS_2002!T80),0))</f>
        <v/>
      </c>
      <c r="AU104" s="31" t="str">
        <f>IF(ISERROR(VLOOKUP($A104,TCS_2002!$A$1:$AC$200,COLUMN(TCS_2002!U80),0)),"",VLOOKUP($A104,TCS_2002!$A$1:$AC$200,COLUMN(TCS_2002!U80),0))</f>
        <v/>
      </c>
      <c r="AV104" s="31" t="str">
        <f>IF(ISERROR(VLOOKUP($A104,TCS_2002!$A$1:$AC$200,COLUMN(TCS_2002!V80),0)),"",VLOOKUP($A104,TCS_2002!$A$1:$AC$200,COLUMN(TCS_2002!V80),0))</f>
        <v/>
      </c>
    </row>
    <row r="105" spans="1:48">
      <c r="A105" s="30" t="s">
        <v>105</v>
      </c>
      <c r="B105" s="30" t="s">
        <v>1094</v>
      </c>
      <c r="C105" s="30" t="s">
        <v>104</v>
      </c>
      <c r="D105" s="30">
        <v>2002</v>
      </c>
      <c r="E105" s="30" t="s">
        <v>1177</v>
      </c>
      <c r="F105" s="30" t="s">
        <v>83</v>
      </c>
      <c r="H105" s="30">
        <v>151</v>
      </c>
      <c r="I105" s="30">
        <v>5</v>
      </c>
      <c r="J105" s="30">
        <v>119</v>
      </c>
      <c r="K105" s="30">
        <v>82</v>
      </c>
      <c r="L105" s="30">
        <v>76</v>
      </c>
      <c r="M105" s="30">
        <f t="shared" si="1"/>
        <v>82</v>
      </c>
      <c r="N105" s="30">
        <v>19.5</v>
      </c>
      <c r="AC105" s="31" t="str">
        <f>IF(ISERROR(VLOOKUP($A105,TCS_2002!$A$1:$AC$200,COLUMN(TCS_2002!C81),0)),"",VLOOKUP($A105,TCS_2002!$A$1:$AC$200,COLUMN(TCS_2002!C81),0))</f>
        <v/>
      </c>
      <c r="AD105" s="31" t="str">
        <f>IF(ISERROR(VLOOKUP($A105,TCS_2002!$A$1:$AC$200,COLUMN(TCS_2002!D81),0)),"",VLOOKUP($A105,TCS_2002!$A$1:$AC$200,COLUMN(TCS_2002!D81),0))</f>
        <v/>
      </c>
      <c r="AE105" s="31" t="str">
        <f>IF(ISERROR(VLOOKUP($A105,TCS_2002!$A$1:$AC$200,COLUMN(TCS_2002!E81),0)),"",VLOOKUP($A105,TCS_2002!$A$1:$AC$200,COLUMN(TCS_2002!E81),0))</f>
        <v/>
      </c>
      <c r="AF105" s="31" t="str">
        <f>IF(ISERROR(VLOOKUP($A105,TCS_2002!$A$1:$AC$200,COLUMN(TCS_2002!F81),0)),"",VLOOKUP($A105,TCS_2002!$A$1:$AC$200,COLUMN(TCS_2002!F81),0))</f>
        <v/>
      </c>
      <c r="AG105" s="31" t="str">
        <f>IF(ISERROR(VLOOKUP($A105,TCS_2002!$A$1:$AC$200,COLUMN(TCS_2002!G81),0)),"",VLOOKUP($A105,TCS_2002!$A$1:$AC$200,COLUMN(TCS_2002!G81),0))</f>
        <v/>
      </c>
      <c r="AH105" s="31" t="str">
        <f>IF(ISERROR(VLOOKUP($A105,TCS_2002!$A$1:$AC$200,COLUMN(TCS_2002!H81),0)),"",VLOOKUP($A105,TCS_2002!$A$1:$AC$200,COLUMN(TCS_2002!H81),0))</f>
        <v/>
      </c>
      <c r="AI105" s="31" t="str">
        <f>IF(ISERROR(VLOOKUP($A105,TCS_2002!$A$1:$AC$200,COLUMN(TCS_2002!I81),0)),"",VLOOKUP($A105,TCS_2002!$A$1:$AC$200,COLUMN(TCS_2002!I81),0))</f>
        <v/>
      </c>
      <c r="AJ105" s="31" t="str">
        <f>IF(ISERROR(VLOOKUP($A105,TCS_2002!$A$1:$AC$200,COLUMN(TCS_2002!J81),0)),"",VLOOKUP($A105,TCS_2002!$A$1:$AC$200,COLUMN(TCS_2002!J81),0))</f>
        <v/>
      </c>
      <c r="AK105" s="31" t="str">
        <f>IF(ISERROR(VLOOKUP($A105,TCS_2002!$A$1:$AC$200,COLUMN(TCS_2002!K81),0)),"",VLOOKUP($A105,TCS_2002!$A$1:$AC$200,COLUMN(TCS_2002!K81),0))</f>
        <v/>
      </c>
      <c r="AL105" s="31" t="str">
        <f>IF(ISERROR(VLOOKUP($A105,TCS_2002!$A$1:$AC$200,COLUMN(TCS_2002!L81),0)),"",VLOOKUP($A105,TCS_2002!$A$1:$AC$200,COLUMN(TCS_2002!L81),0))</f>
        <v/>
      </c>
      <c r="AM105" s="31" t="str">
        <f>IF(ISERROR(VLOOKUP($A105,TCS_2002!$A$1:$AC$200,COLUMN(TCS_2002!M81),0)),"",VLOOKUP($A105,TCS_2002!$A$1:$AC$200,COLUMN(TCS_2002!M81),0))</f>
        <v/>
      </c>
      <c r="AN105" s="31" t="str">
        <f>IF(ISERROR(VLOOKUP($A105,TCS_2002!$A$1:$AC$200,COLUMN(TCS_2002!N81),0)),"",VLOOKUP($A105,TCS_2002!$A$1:$AC$200,COLUMN(TCS_2002!N81),0))</f>
        <v/>
      </c>
      <c r="AO105" s="31" t="str">
        <f>IF(ISERROR(VLOOKUP($A105,TCS_2002!$A$1:$AC$200,COLUMN(TCS_2002!O81),0)),"",VLOOKUP($A105,TCS_2002!$A$1:$AC$200,COLUMN(TCS_2002!O81),0))</f>
        <v/>
      </c>
      <c r="AP105" s="31" t="str">
        <f>IF(ISERROR(VLOOKUP($A105,TCS_2002!$A$1:$AC$200,COLUMN(TCS_2002!P81),0)),"",VLOOKUP($A105,TCS_2002!$A$1:$AC$200,COLUMN(TCS_2002!P81),0))</f>
        <v/>
      </c>
      <c r="AQ105" s="31" t="str">
        <f>IF(ISERROR(VLOOKUP($A105,TCS_2002!$A$1:$AC$200,COLUMN(TCS_2002!Q81),0)),"",VLOOKUP($A105,TCS_2002!$A$1:$AC$200,COLUMN(TCS_2002!Q81),0))</f>
        <v/>
      </c>
      <c r="AR105" s="31" t="str">
        <f>IF(ISERROR(VLOOKUP($A105,TCS_2002!$A$1:$AC$200,COLUMN(TCS_2002!R81),0)),"",VLOOKUP($A105,TCS_2002!$A$1:$AC$200,COLUMN(TCS_2002!R81),0))</f>
        <v/>
      </c>
      <c r="AS105" s="31" t="str">
        <f>IF(ISERROR(VLOOKUP($A105,TCS_2002!$A$1:$AC$200,COLUMN(TCS_2002!S81),0)),"",VLOOKUP($A105,TCS_2002!$A$1:$AC$200,COLUMN(TCS_2002!S81),0))</f>
        <v/>
      </c>
      <c r="AT105" s="31" t="str">
        <f>IF(ISERROR(VLOOKUP($A105,TCS_2002!$A$1:$AC$200,COLUMN(TCS_2002!T81),0)),"",VLOOKUP($A105,TCS_2002!$A$1:$AC$200,COLUMN(TCS_2002!T81),0))</f>
        <v/>
      </c>
      <c r="AU105" s="31" t="str">
        <f>IF(ISERROR(VLOOKUP($A105,TCS_2002!$A$1:$AC$200,COLUMN(TCS_2002!U81),0)),"",VLOOKUP($A105,TCS_2002!$A$1:$AC$200,COLUMN(TCS_2002!U81),0))</f>
        <v/>
      </c>
      <c r="AV105" s="31" t="str">
        <f>IF(ISERROR(VLOOKUP($A105,TCS_2002!$A$1:$AC$200,COLUMN(TCS_2002!V81),0)),"",VLOOKUP($A105,TCS_2002!$A$1:$AC$200,COLUMN(TCS_2002!V81),0))</f>
        <v/>
      </c>
    </row>
    <row r="106" spans="1:48">
      <c r="A106" s="30" t="s">
        <v>512</v>
      </c>
      <c r="B106" s="30" t="s">
        <v>1094</v>
      </c>
      <c r="C106" s="30" t="s">
        <v>104</v>
      </c>
      <c r="D106" s="30">
        <v>2002</v>
      </c>
      <c r="E106" s="30" t="s">
        <v>1178</v>
      </c>
      <c r="F106" s="30" t="s">
        <v>92</v>
      </c>
      <c r="H106" s="30">
        <v>151</v>
      </c>
      <c r="I106" s="30">
        <v>4</v>
      </c>
      <c r="J106" s="30">
        <v>118</v>
      </c>
      <c r="K106" s="30">
        <v>86</v>
      </c>
      <c r="L106" s="30">
        <v>81.5</v>
      </c>
      <c r="M106" s="30">
        <f t="shared" si="1"/>
        <v>86</v>
      </c>
      <c r="N106" s="30">
        <v>18</v>
      </c>
      <c r="AC106" s="31" t="str">
        <f>IF(ISERROR(VLOOKUP($A106,TCS_2002!$A$1:$AC$200,COLUMN(TCS_2002!C82),0)),"",VLOOKUP($A106,TCS_2002!$A$1:$AC$200,COLUMN(TCS_2002!C82),0))</f>
        <v/>
      </c>
      <c r="AD106" s="31" t="str">
        <f>IF(ISERROR(VLOOKUP($A106,TCS_2002!$A$1:$AC$200,COLUMN(TCS_2002!D82),0)),"",VLOOKUP($A106,TCS_2002!$A$1:$AC$200,COLUMN(TCS_2002!D82),0))</f>
        <v/>
      </c>
      <c r="AE106" s="31" t="str">
        <f>IF(ISERROR(VLOOKUP($A106,TCS_2002!$A$1:$AC$200,COLUMN(TCS_2002!E82),0)),"",VLOOKUP($A106,TCS_2002!$A$1:$AC$200,COLUMN(TCS_2002!E82),0))</f>
        <v/>
      </c>
      <c r="AF106" s="31" t="str">
        <f>IF(ISERROR(VLOOKUP($A106,TCS_2002!$A$1:$AC$200,COLUMN(TCS_2002!F82),0)),"",VLOOKUP($A106,TCS_2002!$A$1:$AC$200,COLUMN(TCS_2002!F82),0))</f>
        <v/>
      </c>
      <c r="AG106" s="31" t="str">
        <f>IF(ISERROR(VLOOKUP($A106,TCS_2002!$A$1:$AC$200,COLUMN(TCS_2002!G82),0)),"",VLOOKUP($A106,TCS_2002!$A$1:$AC$200,COLUMN(TCS_2002!G82),0))</f>
        <v/>
      </c>
      <c r="AH106" s="31" t="str">
        <f>IF(ISERROR(VLOOKUP($A106,TCS_2002!$A$1:$AC$200,COLUMN(TCS_2002!H82),0)),"",VLOOKUP($A106,TCS_2002!$A$1:$AC$200,COLUMN(TCS_2002!H82),0))</f>
        <v/>
      </c>
      <c r="AI106" s="31" t="str">
        <f>IF(ISERROR(VLOOKUP($A106,TCS_2002!$A$1:$AC$200,COLUMN(TCS_2002!I82),0)),"",VLOOKUP($A106,TCS_2002!$A$1:$AC$200,COLUMN(TCS_2002!I82),0))</f>
        <v/>
      </c>
      <c r="AJ106" s="31" t="str">
        <f>IF(ISERROR(VLOOKUP($A106,TCS_2002!$A$1:$AC$200,COLUMN(TCS_2002!J82),0)),"",VLOOKUP($A106,TCS_2002!$A$1:$AC$200,COLUMN(TCS_2002!J82),0))</f>
        <v/>
      </c>
      <c r="AK106" s="31" t="str">
        <f>IF(ISERROR(VLOOKUP($A106,TCS_2002!$A$1:$AC$200,COLUMN(TCS_2002!K82),0)),"",VLOOKUP($A106,TCS_2002!$A$1:$AC$200,COLUMN(TCS_2002!K82),0))</f>
        <v/>
      </c>
      <c r="AL106" s="31" t="str">
        <f>IF(ISERROR(VLOOKUP($A106,TCS_2002!$A$1:$AC$200,COLUMN(TCS_2002!L82),0)),"",VLOOKUP($A106,TCS_2002!$A$1:$AC$200,COLUMN(TCS_2002!L82),0))</f>
        <v/>
      </c>
      <c r="AM106" s="31" t="str">
        <f>IF(ISERROR(VLOOKUP($A106,TCS_2002!$A$1:$AC$200,COLUMN(TCS_2002!M82),0)),"",VLOOKUP($A106,TCS_2002!$A$1:$AC$200,COLUMN(TCS_2002!M82),0))</f>
        <v/>
      </c>
      <c r="AN106" s="31" t="str">
        <f>IF(ISERROR(VLOOKUP($A106,TCS_2002!$A$1:$AC$200,COLUMN(TCS_2002!N82),0)),"",VLOOKUP($A106,TCS_2002!$A$1:$AC$200,COLUMN(TCS_2002!N82),0))</f>
        <v/>
      </c>
      <c r="AO106" s="31" t="str">
        <f>IF(ISERROR(VLOOKUP($A106,TCS_2002!$A$1:$AC$200,COLUMN(TCS_2002!O82),0)),"",VLOOKUP($A106,TCS_2002!$A$1:$AC$200,COLUMN(TCS_2002!O82),0))</f>
        <v/>
      </c>
      <c r="AP106" s="31" t="str">
        <f>IF(ISERROR(VLOOKUP($A106,TCS_2002!$A$1:$AC$200,COLUMN(TCS_2002!P82),0)),"",VLOOKUP($A106,TCS_2002!$A$1:$AC$200,COLUMN(TCS_2002!P82),0))</f>
        <v/>
      </c>
      <c r="AQ106" s="31" t="str">
        <f>IF(ISERROR(VLOOKUP($A106,TCS_2002!$A$1:$AC$200,COLUMN(TCS_2002!Q82),0)),"",VLOOKUP($A106,TCS_2002!$A$1:$AC$200,COLUMN(TCS_2002!Q82),0))</f>
        <v/>
      </c>
      <c r="AR106" s="31" t="str">
        <f>IF(ISERROR(VLOOKUP($A106,TCS_2002!$A$1:$AC$200,COLUMN(TCS_2002!R82),0)),"",VLOOKUP($A106,TCS_2002!$A$1:$AC$200,COLUMN(TCS_2002!R82),0))</f>
        <v/>
      </c>
      <c r="AS106" s="31" t="str">
        <f>IF(ISERROR(VLOOKUP($A106,TCS_2002!$A$1:$AC$200,COLUMN(TCS_2002!S82),0)),"",VLOOKUP($A106,TCS_2002!$A$1:$AC$200,COLUMN(TCS_2002!S82),0))</f>
        <v/>
      </c>
      <c r="AT106" s="31" t="str">
        <f>IF(ISERROR(VLOOKUP($A106,TCS_2002!$A$1:$AC$200,COLUMN(TCS_2002!T82),0)),"",VLOOKUP($A106,TCS_2002!$A$1:$AC$200,COLUMN(TCS_2002!T82),0))</f>
        <v/>
      </c>
      <c r="AU106" s="31" t="str">
        <f>IF(ISERROR(VLOOKUP($A106,TCS_2002!$A$1:$AC$200,COLUMN(TCS_2002!U82),0)),"",VLOOKUP($A106,TCS_2002!$A$1:$AC$200,COLUMN(TCS_2002!U82),0))</f>
        <v/>
      </c>
      <c r="AV106" s="31" t="str">
        <f>IF(ISERROR(VLOOKUP($A106,TCS_2002!$A$1:$AC$200,COLUMN(TCS_2002!V82),0)),"",VLOOKUP($A106,TCS_2002!$A$1:$AC$200,COLUMN(TCS_2002!V82),0))</f>
        <v/>
      </c>
    </row>
    <row r="107" spans="1:48">
      <c r="A107" s="30" t="s">
        <v>82</v>
      </c>
      <c r="B107" s="30" t="s">
        <v>1094</v>
      </c>
      <c r="C107" s="30" t="s">
        <v>85</v>
      </c>
      <c r="D107" s="30">
        <v>2002</v>
      </c>
      <c r="E107" s="30" t="s">
        <v>1179</v>
      </c>
      <c r="F107" s="30" t="s">
        <v>83</v>
      </c>
      <c r="H107" s="30">
        <v>151</v>
      </c>
      <c r="I107" s="30">
        <v>4</v>
      </c>
      <c r="J107" s="30">
        <v>118.5</v>
      </c>
      <c r="K107" s="30">
        <v>84.333333333333329</v>
      </c>
      <c r="L107" s="30">
        <v>85</v>
      </c>
      <c r="M107" s="30">
        <f t="shared" si="1"/>
        <v>85</v>
      </c>
      <c r="N107" s="30">
        <v>23.5</v>
      </c>
      <c r="AC107" s="31" t="str">
        <f>IF(ISERROR(VLOOKUP($A107,TCS_2002!$A$1:$AC$200,COLUMN(TCS_2002!C83),0)),"",VLOOKUP($A107,TCS_2002!$A$1:$AC$200,COLUMN(TCS_2002!C83),0))</f>
        <v/>
      </c>
      <c r="AD107" s="31" t="str">
        <f>IF(ISERROR(VLOOKUP($A107,TCS_2002!$A$1:$AC$200,COLUMN(TCS_2002!D83),0)),"",VLOOKUP($A107,TCS_2002!$A$1:$AC$200,COLUMN(TCS_2002!D83),0))</f>
        <v/>
      </c>
      <c r="AE107" s="31" t="str">
        <f>IF(ISERROR(VLOOKUP($A107,TCS_2002!$A$1:$AC$200,COLUMN(TCS_2002!E83),0)),"",VLOOKUP($A107,TCS_2002!$A$1:$AC$200,COLUMN(TCS_2002!E83),0))</f>
        <v/>
      </c>
      <c r="AF107" s="31" t="str">
        <f>IF(ISERROR(VLOOKUP($A107,TCS_2002!$A$1:$AC$200,COLUMN(TCS_2002!F83),0)),"",VLOOKUP($A107,TCS_2002!$A$1:$AC$200,COLUMN(TCS_2002!F83),0))</f>
        <v/>
      </c>
      <c r="AG107" s="31" t="str">
        <f>IF(ISERROR(VLOOKUP($A107,TCS_2002!$A$1:$AC$200,COLUMN(TCS_2002!G83),0)),"",VLOOKUP($A107,TCS_2002!$A$1:$AC$200,COLUMN(TCS_2002!G83),0))</f>
        <v/>
      </c>
      <c r="AH107" s="31" t="str">
        <f>IF(ISERROR(VLOOKUP($A107,TCS_2002!$A$1:$AC$200,COLUMN(TCS_2002!H83),0)),"",VLOOKUP($A107,TCS_2002!$A$1:$AC$200,COLUMN(TCS_2002!H83),0))</f>
        <v/>
      </c>
      <c r="AI107" s="31" t="str">
        <f>IF(ISERROR(VLOOKUP($A107,TCS_2002!$A$1:$AC$200,COLUMN(TCS_2002!I83),0)),"",VLOOKUP($A107,TCS_2002!$A$1:$AC$200,COLUMN(TCS_2002!I83),0))</f>
        <v/>
      </c>
      <c r="AJ107" s="31" t="str">
        <f>IF(ISERROR(VLOOKUP($A107,TCS_2002!$A$1:$AC$200,COLUMN(TCS_2002!J83),0)),"",VLOOKUP($A107,TCS_2002!$A$1:$AC$200,COLUMN(TCS_2002!J83),0))</f>
        <v/>
      </c>
      <c r="AK107" s="31" t="str">
        <f>IF(ISERROR(VLOOKUP($A107,TCS_2002!$A$1:$AC$200,COLUMN(TCS_2002!K83),0)),"",VLOOKUP($A107,TCS_2002!$A$1:$AC$200,COLUMN(TCS_2002!K83),0))</f>
        <v/>
      </c>
      <c r="AL107" s="31" t="str">
        <f>IF(ISERROR(VLOOKUP($A107,TCS_2002!$A$1:$AC$200,COLUMN(TCS_2002!L83),0)),"",VLOOKUP($A107,TCS_2002!$A$1:$AC$200,COLUMN(TCS_2002!L83),0))</f>
        <v/>
      </c>
      <c r="AM107" s="31" t="str">
        <f>IF(ISERROR(VLOOKUP($A107,TCS_2002!$A$1:$AC$200,COLUMN(TCS_2002!M83),0)),"",VLOOKUP($A107,TCS_2002!$A$1:$AC$200,COLUMN(TCS_2002!M83),0))</f>
        <v/>
      </c>
      <c r="AN107" s="31" t="str">
        <f>IF(ISERROR(VLOOKUP($A107,TCS_2002!$A$1:$AC$200,COLUMN(TCS_2002!N83),0)),"",VLOOKUP($A107,TCS_2002!$A$1:$AC$200,COLUMN(TCS_2002!N83),0))</f>
        <v/>
      </c>
      <c r="AO107" s="31" t="str">
        <f>IF(ISERROR(VLOOKUP($A107,TCS_2002!$A$1:$AC$200,COLUMN(TCS_2002!O83),0)),"",VLOOKUP($A107,TCS_2002!$A$1:$AC$200,COLUMN(TCS_2002!O83),0))</f>
        <v/>
      </c>
      <c r="AP107" s="31" t="str">
        <f>IF(ISERROR(VLOOKUP($A107,TCS_2002!$A$1:$AC$200,COLUMN(TCS_2002!P83),0)),"",VLOOKUP($A107,TCS_2002!$A$1:$AC$200,COLUMN(TCS_2002!P83),0))</f>
        <v/>
      </c>
      <c r="AQ107" s="31" t="str">
        <f>IF(ISERROR(VLOOKUP($A107,TCS_2002!$A$1:$AC$200,COLUMN(TCS_2002!Q83),0)),"",VLOOKUP($A107,TCS_2002!$A$1:$AC$200,COLUMN(TCS_2002!Q83),0))</f>
        <v/>
      </c>
      <c r="AR107" s="31" t="str">
        <f>IF(ISERROR(VLOOKUP($A107,TCS_2002!$A$1:$AC$200,COLUMN(TCS_2002!R83),0)),"",VLOOKUP($A107,TCS_2002!$A$1:$AC$200,COLUMN(TCS_2002!R83),0))</f>
        <v/>
      </c>
      <c r="AS107" s="31" t="str">
        <f>IF(ISERROR(VLOOKUP($A107,TCS_2002!$A$1:$AC$200,COLUMN(TCS_2002!S83),0)),"",VLOOKUP($A107,TCS_2002!$A$1:$AC$200,COLUMN(TCS_2002!S83),0))</f>
        <v/>
      </c>
      <c r="AT107" s="31" t="str">
        <f>IF(ISERROR(VLOOKUP($A107,TCS_2002!$A$1:$AC$200,COLUMN(TCS_2002!T83),0)),"",VLOOKUP($A107,TCS_2002!$A$1:$AC$200,COLUMN(TCS_2002!T83),0))</f>
        <v/>
      </c>
      <c r="AU107" s="31" t="str">
        <f>IF(ISERROR(VLOOKUP($A107,TCS_2002!$A$1:$AC$200,COLUMN(TCS_2002!U83),0)),"",VLOOKUP($A107,TCS_2002!$A$1:$AC$200,COLUMN(TCS_2002!U83),0))</f>
        <v/>
      </c>
      <c r="AV107" s="31" t="str">
        <f>IF(ISERROR(VLOOKUP($A107,TCS_2002!$A$1:$AC$200,COLUMN(TCS_2002!V83),0)),"",VLOOKUP($A107,TCS_2002!$A$1:$AC$200,COLUMN(TCS_2002!V83),0))</f>
        <v/>
      </c>
    </row>
    <row r="108" spans="1:48">
      <c r="A108" s="30" t="s">
        <v>90</v>
      </c>
      <c r="B108" s="30" t="s">
        <v>1094</v>
      </c>
      <c r="C108" s="30" t="s">
        <v>85</v>
      </c>
      <c r="D108" s="30">
        <v>2002</v>
      </c>
      <c r="E108" s="30" t="s">
        <v>1180</v>
      </c>
      <c r="F108" s="30" t="s">
        <v>83</v>
      </c>
      <c r="H108" s="30">
        <v>150</v>
      </c>
      <c r="I108" s="30">
        <v>5</v>
      </c>
      <c r="J108" s="30">
        <v>119</v>
      </c>
      <c r="K108" s="30">
        <v>78</v>
      </c>
      <c r="L108" s="30">
        <v>78</v>
      </c>
      <c r="M108" s="30">
        <f t="shared" si="1"/>
        <v>78</v>
      </c>
      <c r="N108" s="30">
        <v>23</v>
      </c>
      <c r="AC108" s="31" t="str">
        <f>IF(ISERROR(VLOOKUP($A108,TCS_2002!$A$1:$AC$200,COLUMN(TCS_2002!C84),0)),"",VLOOKUP($A108,TCS_2002!$A$1:$AC$200,COLUMN(TCS_2002!C84),0))</f>
        <v/>
      </c>
      <c r="AD108" s="31" t="str">
        <f>IF(ISERROR(VLOOKUP($A108,TCS_2002!$A$1:$AC$200,COLUMN(TCS_2002!D84),0)),"",VLOOKUP($A108,TCS_2002!$A$1:$AC$200,COLUMN(TCS_2002!D84),0))</f>
        <v/>
      </c>
      <c r="AE108" s="31" t="str">
        <f>IF(ISERROR(VLOOKUP($A108,TCS_2002!$A$1:$AC$200,COLUMN(TCS_2002!E84),0)),"",VLOOKUP($A108,TCS_2002!$A$1:$AC$200,COLUMN(TCS_2002!E84),0))</f>
        <v/>
      </c>
      <c r="AF108" s="31" t="str">
        <f>IF(ISERROR(VLOOKUP($A108,TCS_2002!$A$1:$AC$200,COLUMN(TCS_2002!F84),0)),"",VLOOKUP($A108,TCS_2002!$A$1:$AC$200,COLUMN(TCS_2002!F84),0))</f>
        <v/>
      </c>
      <c r="AG108" s="31" t="str">
        <f>IF(ISERROR(VLOOKUP($A108,TCS_2002!$A$1:$AC$200,COLUMN(TCS_2002!G84),0)),"",VLOOKUP($A108,TCS_2002!$A$1:$AC$200,COLUMN(TCS_2002!G84),0))</f>
        <v/>
      </c>
      <c r="AH108" s="31" t="str">
        <f>IF(ISERROR(VLOOKUP($A108,TCS_2002!$A$1:$AC$200,COLUMN(TCS_2002!H84),0)),"",VLOOKUP($A108,TCS_2002!$A$1:$AC$200,COLUMN(TCS_2002!H84),0))</f>
        <v/>
      </c>
      <c r="AI108" s="31" t="str">
        <f>IF(ISERROR(VLOOKUP($A108,TCS_2002!$A$1:$AC$200,COLUMN(TCS_2002!I84),0)),"",VLOOKUP($A108,TCS_2002!$A$1:$AC$200,COLUMN(TCS_2002!I84),0))</f>
        <v/>
      </c>
      <c r="AJ108" s="31" t="str">
        <f>IF(ISERROR(VLOOKUP($A108,TCS_2002!$A$1:$AC$200,COLUMN(TCS_2002!J84),0)),"",VLOOKUP($A108,TCS_2002!$A$1:$AC$200,COLUMN(TCS_2002!J84),0))</f>
        <v/>
      </c>
      <c r="AK108" s="31" t="str">
        <f>IF(ISERROR(VLOOKUP($A108,TCS_2002!$A$1:$AC$200,COLUMN(TCS_2002!K84),0)),"",VLOOKUP($A108,TCS_2002!$A$1:$AC$200,COLUMN(TCS_2002!K84),0))</f>
        <v/>
      </c>
      <c r="AL108" s="31" t="str">
        <f>IF(ISERROR(VLOOKUP($A108,TCS_2002!$A$1:$AC$200,COLUMN(TCS_2002!L84),0)),"",VLOOKUP($A108,TCS_2002!$A$1:$AC$200,COLUMN(TCS_2002!L84),0))</f>
        <v/>
      </c>
      <c r="AM108" s="31" t="str">
        <f>IF(ISERROR(VLOOKUP($A108,TCS_2002!$A$1:$AC$200,COLUMN(TCS_2002!M84),0)),"",VLOOKUP($A108,TCS_2002!$A$1:$AC$200,COLUMN(TCS_2002!M84),0))</f>
        <v/>
      </c>
      <c r="AN108" s="31" t="str">
        <f>IF(ISERROR(VLOOKUP($A108,TCS_2002!$A$1:$AC$200,COLUMN(TCS_2002!N84),0)),"",VLOOKUP($A108,TCS_2002!$A$1:$AC$200,COLUMN(TCS_2002!N84),0))</f>
        <v/>
      </c>
      <c r="AO108" s="31" t="str">
        <f>IF(ISERROR(VLOOKUP($A108,TCS_2002!$A$1:$AC$200,COLUMN(TCS_2002!O84),0)),"",VLOOKUP($A108,TCS_2002!$A$1:$AC$200,COLUMN(TCS_2002!O84),0))</f>
        <v/>
      </c>
      <c r="AP108" s="31" t="str">
        <f>IF(ISERROR(VLOOKUP($A108,TCS_2002!$A$1:$AC$200,COLUMN(TCS_2002!P84),0)),"",VLOOKUP($A108,TCS_2002!$A$1:$AC$200,COLUMN(TCS_2002!P84),0))</f>
        <v/>
      </c>
      <c r="AQ108" s="31" t="str">
        <f>IF(ISERROR(VLOOKUP($A108,TCS_2002!$A$1:$AC$200,COLUMN(TCS_2002!Q84),0)),"",VLOOKUP($A108,TCS_2002!$A$1:$AC$200,COLUMN(TCS_2002!Q84),0))</f>
        <v/>
      </c>
      <c r="AR108" s="31" t="str">
        <f>IF(ISERROR(VLOOKUP($A108,TCS_2002!$A$1:$AC$200,COLUMN(TCS_2002!R84),0)),"",VLOOKUP($A108,TCS_2002!$A$1:$AC$200,COLUMN(TCS_2002!R84),0))</f>
        <v/>
      </c>
      <c r="AS108" s="31" t="str">
        <f>IF(ISERROR(VLOOKUP($A108,TCS_2002!$A$1:$AC$200,COLUMN(TCS_2002!S84),0)),"",VLOOKUP($A108,TCS_2002!$A$1:$AC$200,COLUMN(TCS_2002!S84),0))</f>
        <v/>
      </c>
      <c r="AT108" s="31" t="str">
        <f>IF(ISERROR(VLOOKUP($A108,TCS_2002!$A$1:$AC$200,COLUMN(TCS_2002!T84),0)),"",VLOOKUP($A108,TCS_2002!$A$1:$AC$200,COLUMN(TCS_2002!T84),0))</f>
        <v/>
      </c>
      <c r="AU108" s="31" t="str">
        <f>IF(ISERROR(VLOOKUP($A108,TCS_2002!$A$1:$AC$200,COLUMN(TCS_2002!U84),0)),"",VLOOKUP($A108,TCS_2002!$A$1:$AC$200,COLUMN(TCS_2002!U84),0))</f>
        <v/>
      </c>
      <c r="AV108" s="31" t="str">
        <f>IF(ISERROR(VLOOKUP($A108,TCS_2002!$A$1:$AC$200,COLUMN(TCS_2002!V84),0)),"",VLOOKUP($A108,TCS_2002!$A$1:$AC$200,COLUMN(TCS_2002!V84),0))</f>
        <v/>
      </c>
    </row>
    <row r="109" spans="1:48">
      <c r="A109" s="30" t="s">
        <v>289</v>
      </c>
      <c r="B109" s="30" t="s">
        <v>1094</v>
      </c>
      <c r="C109" s="30" t="s">
        <v>275</v>
      </c>
      <c r="D109" s="30">
        <v>2002</v>
      </c>
      <c r="E109" s="30" t="s">
        <v>1181</v>
      </c>
      <c r="F109" s="30" t="s">
        <v>92</v>
      </c>
      <c r="H109" s="30">
        <v>153</v>
      </c>
      <c r="I109" s="30">
        <v>6</v>
      </c>
      <c r="J109" s="30">
        <v>124</v>
      </c>
      <c r="K109" s="30">
        <v>95</v>
      </c>
      <c r="L109" s="30">
        <v>99</v>
      </c>
      <c r="M109" s="30">
        <f t="shared" si="1"/>
        <v>99</v>
      </c>
      <c r="N109" s="30">
        <v>19.5</v>
      </c>
      <c r="AC109" s="31" t="str">
        <f>IF(ISERROR(VLOOKUP($A109,TCS_2002!$A$1:$AC$200,COLUMN(TCS_2002!C85),0)),"",VLOOKUP($A109,TCS_2002!$A$1:$AC$200,COLUMN(TCS_2002!C85),0))</f>
        <v/>
      </c>
      <c r="AD109" s="31" t="str">
        <f>IF(ISERROR(VLOOKUP($A109,TCS_2002!$A$1:$AC$200,COLUMN(TCS_2002!D85),0)),"",VLOOKUP($A109,TCS_2002!$A$1:$AC$200,COLUMN(TCS_2002!D85),0))</f>
        <v/>
      </c>
      <c r="AE109" s="31" t="str">
        <f>IF(ISERROR(VLOOKUP($A109,TCS_2002!$A$1:$AC$200,COLUMN(TCS_2002!E85),0)),"",VLOOKUP($A109,TCS_2002!$A$1:$AC$200,COLUMN(TCS_2002!E85),0))</f>
        <v/>
      </c>
      <c r="AF109" s="31" t="str">
        <f>IF(ISERROR(VLOOKUP($A109,TCS_2002!$A$1:$AC$200,COLUMN(TCS_2002!F85),0)),"",VLOOKUP($A109,TCS_2002!$A$1:$AC$200,COLUMN(TCS_2002!F85),0))</f>
        <v/>
      </c>
      <c r="AG109" s="31" t="str">
        <f>IF(ISERROR(VLOOKUP($A109,TCS_2002!$A$1:$AC$200,COLUMN(TCS_2002!G85),0)),"",VLOOKUP($A109,TCS_2002!$A$1:$AC$200,COLUMN(TCS_2002!G85),0))</f>
        <v/>
      </c>
      <c r="AH109" s="31" t="str">
        <f>IF(ISERROR(VLOOKUP($A109,TCS_2002!$A$1:$AC$200,COLUMN(TCS_2002!H85),0)),"",VLOOKUP($A109,TCS_2002!$A$1:$AC$200,COLUMN(TCS_2002!H85),0))</f>
        <v/>
      </c>
      <c r="AI109" s="31" t="str">
        <f>IF(ISERROR(VLOOKUP($A109,TCS_2002!$A$1:$AC$200,COLUMN(TCS_2002!I85),0)),"",VLOOKUP($A109,TCS_2002!$A$1:$AC$200,COLUMN(TCS_2002!I85),0))</f>
        <v/>
      </c>
      <c r="AJ109" s="31" t="str">
        <f>IF(ISERROR(VLOOKUP($A109,TCS_2002!$A$1:$AC$200,COLUMN(TCS_2002!J85),0)),"",VLOOKUP($A109,TCS_2002!$A$1:$AC$200,COLUMN(TCS_2002!J85),0))</f>
        <v/>
      </c>
      <c r="AK109" s="31" t="str">
        <f>IF(ISERROR(VLOOKUP($A109,TCS_2002!$A$1:$AC$200,COLUMN(TCS_2002!K85),0)),"",VLOOKUP($A109,TCS_2002!$A$1:$AC$200,COLUMN(TCS_2002!K85),0))</f>
        <v/>
      </c>
      <c r="AL109" s="31" t="str">
        <f>IF(ISERROR(VLOOKUP($A109,TCS_2002!$A$1:$AC$200,COLUMN(TCS_2002!L85),0)),"",VLOOKUP($A109,TCS_2002!$A$1:$AC$200,COLUMN(TCS_2002!L85),0))</f>
        <v/>
      </c>
      <c r="AM109" s="31" t="str">
        <f>IF(ISERROR(VLOOKUP($A109,TCS_2002!$A$1:$AC$200,COLUMN(TCS_2002!M85),0)),"",VLOOKUP($A109,TCS_2002!$A$1:$AC$200,COLUMN(TCS_2002!M85),0))</f>
        <v/>
      </c>
      <c r="AN109" s="31" t="str">
        <f>IF(ISERROR(VLOOKUP($A109,TCS_2002!$A$1:$AC$200,COLUMN(TCS_2002!N85),0)),"",VLOOKUP($A109,TCS_2002!$A$1:$AC$200,COLUMN(TCS_2002!N85),0))</f>
        <v/>
      </c>
      <c r="AO109" s="31" t="str">
        <f>IF(ISERROR(VLOOKUP($A109,TCS_2002!$A$1:$AC$200,COLUMN(TCS_2002!O85),0)),"",VLOOKUP($A109,TCS_2002!$A$1:$AC$200,COLUMN(TCS_2002!O85),0))</f>
        <v/>
      </c>
      <c r="AP109" s="31" t="str">
        <f>IF(ISERROR(VLOOKUP($A109,TCS_2002!$A$1:$AC$200,COLUMN(TCS_2002!P85),0)),"",VLOOKUP($A109,TCS_2002!$A$1:$AC$200,COLUMN(TCS_2002!P85),0))</f>
        <v/>
      </c>
      <c r="AQ109" s="31" t="str">
        <f>IF(ISERROR(VLOOKUP($A109,TCS_2002!$A$1:$AC$200,COLUMN(TCS_2002!Q85),0)),"",VLOOKUP($A109,TCS_2002!$A$1:$AC$200,COLUMN(TCS_2002!Q85),0))</f>
        <v/>
      </c>
      <c r="AR109" s="31" t="str">
        <f>IF(ISERROR(VLOOKUP($A109,TCS_2002!$A$1:$AC$200,COLUMN(TCS_2002!R85),0)),"",VLOOKUP($A109,TCS_2002!$A$1:$AC$200,COLUMN(TCS_2002!R85),0))</f>
        <v/>
      </c>
      <c r="AS109" s="31" t="str">
        <f>IF(ISERROR(VLOOKUP($A109,TCS_2002!$A$1:$AC$200,COLUMN(TCS_2002!S85),0)),"",VLOOKUP($A109,TCS_2002!$A$1:$AC$200,COLUMN(TCS_2002!S85),0))</f>
        <v/>
      </c>
      <c r="AT109" s="31" t="str">
        <f>IF(ISERROR(VLOOKUP($A109,TCS_2002!$A$1:$AC$200,COLUMN(TCS_2002!T85),0)),"",VLOOKUP($A109,TCS_2002!$A$1:$AC$200,COLUMN(TCS_2002!T85),0))</f>
        <v/>
      </c>
      <c r="AU109" s="31" t="str">
        <f>IF(ISERROR(VLOOKUP($A109,TCS_2002!$A$1:$AC$200,COLUMN(TCS_2002!U85),0)),"",VLOOKUP($A109,TCS_2002!$A$1:$AC$200,COLUMN(TCS_2002!U85),0))</f>
        <v/>
      </c>
      <c r="AV109" s="31" t="str">
        <f>IF(ISERROR(VLOOKUP($A109,TCS_2002!$A$1:$AC$200,COLUMN(TCS_2002!V85),0)),"",VLOOKUP($A109,TCS_2002!$A$1:$AC$200,COLUMN(TCS_2002!V85),0))</f>
        <v/>
      </c>
    </row>
    <row r="110" spans="1:48">
      <c r="A110" s="30" t="s">
        <v>257</v>
      </c>
      <c r="B110" s="30" t="s">
        <v>1094</v>
      </c>
      <c r="C110" s="30" t="s">
        <v>254</v>
      </c>
      <c r="D110" s="30">
        <v>2002</v>
      </c>
      <c r="E110" s="30" t="s">
        <v>1182</v>
      </c>
      <c r="F110" s="30" t="s">
        <v>83</v>
      </c>
      <c r="H110" s="30">
        <v>148</v>
      </c>
      <c r="I110" s="30">
        <v>5</v>
      </c>
      <c r="J110" s="30">
        <v>117.33333333333333</v>
      </c>
      <c r="K110" s="30">
        <v>79.833333333333329</v>
      </c>
      <c r="L110" s="30">
        <v>80</v>
      </c>
      <c r="M110" s="30">
        <f t="shared" si="1"/>
        <v>80</v>
      </c>
      <c r="N110" s="30">
        <v>20</v>
      </c>
      <c r="AC110" s="31" t="str">
        <f>IF(ISERROR(VLOOKUP($A110,TCS_2002!$A$1:$AC$200,COLUMN(TCS_2002!C86),0)),"",VLOOKUP($A110,TCS_2002!$A$1:$AC$200,COLUMN(TCS_2002!C86),0))</f>
        <v/>
      </c>
      <c r="AD110" s="31" t="str">
        <f>IF(ISERROR(VLOOKUP($A110,TCS_2002!$A$1:$AC$200,COLUMN(TCS_2002!D86),0)),"",VLOOKUP($A110,TCS_2002!$A$1:$AC$200,COLUMN(TCS_2002!D86),0))</f>
        <v/>
      </c>
      <c r="AE110" s="31" t="str">
        <f>IF(ISERROR(VLOOKUP($A110,TCS_2002!$A$1:$AC$200,COLUMN(TCS_2002!E86),0)),"",VLOOKUP($A110,TCS_2002!$A$1:$AC$200,COLUMN(TCS_2002!E86),0))</f>
        <v/>
      </c>
      <c r="AF110" s="31" t="str">
        <f>IF(ISERROR(VLOOKUP($A110,TCS_2002!$A$1:$AC$200,COLUMN(TCS_2002!F86),0)),"",VLOOKUP($A110,TCS_2002!$A$1:$AC$200,COLUMN(TCS_2002!F86),0))</f>
        <v/>
      </c>
      <c r="AG110" s="31" t="str">
        <f>IF(ISERROR(VLOOKUP($A110,TCS_2002!$A$1:$AC$200,COLUMN(TCS_2002!G86),0)),"",VLOOKUP($A110,TCS_2002!$A$1:$AC$200,COLUMN(TCS_2002!G86),0))</f>
        <v/>
      </c>
      <c r="AH110" s="31" t="str">
        <f>IF(ISERROR(VLOOKUP($A110,TCS_2002!$A$1:$AC$200,COLUMN(TCS_2002!H86),0)),"",VLOOKUP($A110,TCS_2002!$A$1:$AC$200,COLUMN(TCS_2002!H86),0))</f>
        <v/>
      </c>
      <c r="AI110" s="31" t="str">
        <f>IF(ISERROR(VLOOKUP($A110,TCS_2002!$A$1:$AC$200,COLUMN(TCS_2002!I86),0)),"",VLOOKUP($A110,TCS_2002!$A$1:$AC$200,COLUMN(TCS_2002!I86),0))</f>
        <v/>
      </c>
      <c r="AJ110" s="31" t="str">
        <f>IF(ISERROR(VLOOKUP($A110,TCS_2002!$A$1:$AC$200,COLUMN(TCS_2002!J86),0)),"",VLOOKUP($A110,TCS_2002!$A$1:$AC$200,COLUMN(TCS_2002!J86),0))</f>
        <v/>
      </c>
      <c r="AK110" s="31" t="str">
        <f>IF(ISERROR(VLOOKUP($A110,TCS_2002!$A$1:$AC$200,COLUMN(TCS_2002!K86),0)),"",VLOOKUP($A110,TCS_2002!$A$1:$AC$200,COLUMN(TCS_2002!K86),0))</f>
        <v/>
      </c>
      <c r="AL110" s="31" t="str">
        <f>IF(ISERROR(VLOOKUP($A110,TCS_2002!$A$1:$AC$200,COLUMN(TCS_2002!L86),0)),"",VLOOKUP($A110,TCS_2002!$A$1:$AC$200,COLUMN(TCS_2002!L86),0))</f>
        <v/>
      </c>
      <c r="AM110" s="31" t="str">
        <f>IF(ISERROR(VLOOKUP($A110,TCS_2002!$A$1:$AC$200,COLUMN(TCS_2002!M86),0)),"",VLOOKUP($A110,TCS_2002!$A$1:$AC$200,COLUMN(TCS_2002!M86),0))</f>
        <v/>
      </c>
      <c r="AN110" s="31" t="str">
        <f>IF(ISERROR(VLOOKUP($A110,TCS_2002!$A$1:$AC$200,COLUMN(TCS_2002!N86),0)),"",VLOOKUP($A110,TCS_2002!$A$1:$AC$200,COLUMN(TCS_2002!N86),0))</f>
        <v/>
      </c>
      <c r="AO110" s="31" t="str">
        <f>IF(ISERROR(VLOOKUP($A110,TCS_2002!$A$1:$AC$200,COLUMN(TCS_2002!O86),0)),"",VLOOKUP($A110,TCS_2002!$A$1:$AC$200,COLUMN(TCS_2002!O86),0))</f>
        <v/>
      </c>
      <c r="AP110" s="31" t="str">
        <f>IF(ISERROR(VLOOKUP($A110,TCS_2002!$A$1:$AC$200,COLUMN(TCS_2002!P86),0)),"",VLOOKUP($A110,TCS_2002!$A$1:$AC$200,COLUMN(TCS_2002!P86),0))</f>
        <v/>
      </c>
      <c r="AQ110" s="31" t="str">
        <f>IF(ISERROR(VLOOKUP($A110,TCS_2002!$A$1:$AC$200,COLUMN(TCS_2002!Q86),0)),"",VLOOKUP($A110,TCS_2002!$A$1:$AC$200,COLUMN(TCS_2002!Q86),0))</f>
        <v/>
      </c>
      <c r="AR110" s="31" t="str">
        <f>IF(ISERROR(VLOOKUP($A110,TCS_2002!$A$1:$AC$200,COLUMN(TCS_2002!R86),0)),"",VLOOKUP($A110,TCS_2002!$A$1:$AC$200,COLUMN(TCS_2002!R86),0))</f>
        <v/>
      </c>
      <c r="AS110" s="31" t="str">
        <f>IF(ISERROR(VLOOKUP($A110,TCS_2002!$A$1:$AC$200,COLUMN(TCS_2002!S86),0)),"",VLOOKUP($A110,TCS_2002!$A$1:$AC$200,COLUMN(TCS_2002!S86),0))</f>
        <v/>
      </c>
      <c r="AT110" s="31" t="str">
        <f>IF(ISERROR(VLOOKUP($A110,TCS_2002!$A$1:$AC$200,COLUMN(TCS_2002!T86),0)),"",VLOOKUP($A110,TCS_2002!$A$1:$AC$200,COLUMN(TCS_2002!T86),0))</f>
        <v/>
      </c>
      <c r="AU110" s="31" t="str">
        <f>IF(ISERROR(VLOOKUP($A110,TCS_2002!$A$1:$AC$200,COLUMN(TCS_2002!U86),0)),"",VLOOKUP($A110,TCS_2002!$A$1:$AC$200,COLUMN(TCS_2002!U86),0))</f>
        <v/>
      </c>
      <c r="AV110" s="31" t="str">
        <f>IF(ISERROR(VLOOKUP($A110,TCS_2002!$A$1:$AC$200,COLUMN(TCS_2002!V86),0)),"",VLOOKUP($A110,TCS_2002!$A$1:$AC$200,COLUMN(TCS_2002!V86),0))</f>
        <v/>
      </c>
    </row>
    <row r="111" spans="1:48">
      <c r="A111" s="30" t="s">
        <v>443</v>
      </c>
      <c r="B111" s="30" t="s">
        <v>1094</v>
      </c>
      <c r="C111" s="30" t="s">
        <v>432</v>
      </c>
      <c r="D111" s="30">
        <v>2002</v>
      </c>
      <c r="E111" s="30" t="s">
        <v>1183</v>
      </c>
      <c r="F111" s="30" t="s">
        <v>83</v>
      </c>
      <c r="J111" s="30">
        <v>120</v>
      </c>
      <c r="K111" s="30">
        <v>73</v>
      </c>
      <c r="L111" s="30">
        <v>77.166666666666671</v>
      </c>
      <c r="M111" s="30">
        <f t="shared" si="1"/>
        <v>77.166666666666671</v>
      </c>
      <c r="N111" s="30">
        <v>17</v>
      </c>
      <c r="AC111" s="31" t="str">
        <f>IF(ISERROR(VLOOKUP($A111,TCS_2002!$A$1:$AC$200,COLUMN(TCS_2002!C87),0)),"",VLOOKUP($A111,TCS_2002!$A$1:$AC$200,COLUMN(TCS_2002!C87),0))</f>
        <v/>
      </c>
      <c r="AD111" s="31" t="str">
        <f>IF(ISERROR(VLOOKUP($A111,TCS_2002!$A$1:$AC$200,COLUMN(TCS_2002!D87),0)),"",VLOOKUP($A111,TCS_2002!$A$1:$AC$200,COLUMN(TCS_2002!D87),0))</f>
        <v/>
      </c>
      <c r="AE111" s="31" t="str">
        <f>IF(ISERROR(VLOOKUP($A111,TCS_2002!$A$1:$AC$200,COLUMN(TCS_2002!E87),0)),"",VLOOKUP($A111,TCS_2002!$A$1:$AC$200,COLUMN(TCS_2002!E87),0))</f>
        <v/>
      </c>
      <c r="AF111" s="31" t="str">
        <f>IF(ISERROR(VLOOKUP($A111,TCS_2002!$A$1:$AC$200,COLUMN(TCS_2002!F87),0)),"",VLOOKUP($A111,TCS_2002!$A$1:$AC$200,COLUMN(TCS_2002!F87),0))</f>
        <v/>
      </c>
      <c r="AG111" s="31" t="str">
        <f>IF(ISERROR(VLOOKUP($A111,TCS_2002!$A$1:$AC$200,COLUMN(TCS_2002!G87),0)),"",VLOOKUP($A111,TCS_2002!$A$1:$AC$200,COLUMN(TCS_2002!G87),0))</f>
        <v/>
      </c>
      <c r="AH111" s="31" t="str">
        <f>IF(ISERROR(VLOOKUP($A111,TCS_2002!$A$1:$AC$200,COLUMN(TCS_2002!H87),0)),"",VLOOKUP($A111,TCS_2002!$A$1:$AC$200,COLUMN(TCS_2002!H87),0))</f>
        <v/>
      </c>
      <c r="AI111" s="31" t="str">
        <f>IF(ISERROR(VLOOKUP($A111,TCS_2002!$A$1:$AC$200,COLUMN(TCS_2002!I87),0)),"",VLOOKUP($A111,TCS_2002!$A$1:$AC$200,COLUMN(TCS_2002!I87),0))</f>
        <v/>
      </c>
      <c r="AJ111" s="31" t="str">
        <f>IF(ISERROR(VLOOKUP($A111,TCS_2002!$A$1:$AC$200,COLUMN(TCS_2002!J87),0)),"",VLOOKUP($A111,TCS_2002!$A$1:$AC$200,COLUMN(TCS_2002!J87),0))</f>
        <v/>
      </c>
      <c r="AK111" s="31" t="str">
        <f>IF(ISERROR(VLOOKUP($A111,TCS_2002!$A$1:$AC$200,COLUMN(TCS_2002!K87),0)),"",VLOOKUP($A111,TCS_2002!$A$1:$AC$200,COLUMN(TCS_2002!K87),0))</f>
        <v/>
      </c>
      <c r="AL111" s="31" t="str">
        <f>IF(ISERROR(VLOOKUP($A111,TCS_2002!$A$1:$AC$200,COLUMN(TCS_2002!L87),0)),"",VLOOKUP($A111,TCS_2002!$A$1:$AC$200,COLUMN(TCS_2002!L87),0))</f>
        <v/>
      </c>
      <c r="AM111" s="31" t="str">
        <f>IF(ISERROR(VLOOKUP($A111,TCS_2002!$A$1:$AC$200,COLUMN(TCS_2002!M87),0)),"",VLOOKUP($A111,TCS_2002!$A$1:$AC$200,COLUMN(TCS_2002!M87),0))</f>
        <v/>
      </c>
      <c r="AN111" s="31" t="str">
        <f>IF(ISERROR(VLOOKUP($A111,TCS_2002!$A$1:$AC$200,COLUMN(TCS_2002!N87),0)),"",VLOOKUP($A111,TCS_2002!$A$1:$AC$200,COLUMN(TCS_2002!N87),0))</f>
        <v/>
      </c>
      <c r="AO111" s="31" t="str">
        <f>IF(ISERROR(VLOOKUP($A111,TCS_2002!$A$1:$AC$200,COLUMN(TCS_2002!O87),0)),"",VLOOKUP($A111,TCS_2002!$A$1:$AC$200,COLUMN(TCS_2002!O87),0))</f>
        <v/>
      </c>
      <c r="AP111" s="31" t="str">
        <f>IF(ISERROR(VLOOKUP($A111,TCS_2002!$A$1:$AC$200,COLUMN(TCS_2002!P87),0)),"",VLOOKUP($A111,TCS_2002!$A$1:$AC$200,COLUMN(TCS_2002!P87),0))</f>
        <v/>
      </c>
      <c r="AQ111" s="31" t="str">
        <f>IF(ISERROR(VLOOKUP($A111,TCS_2002!$A$1:$AC$200,COLUMN(TCS_2002!Q87),0)),"",VLOOKUP($A111,TCS_2002!$A$1:$AC$200,COLUMN(TCS_2002!Q87),0))</f>
        <v/>
      </c>
      <c r="AR111" s="31" t="str">
        <f>IF(ISERROR(VLOOKUP($A111,TCS_2002!$A$1:$AC$200,COLUMN(TCS_2002!R87),0)),"",VLOOKUP($A111,TCS_2002!$A$1:$AC$200,COLUMN(TCS_2002!R87),0))</f>
        <v/>
      </c>
      <c r="AS111" s="31" t="str">
        <f>IF(ISERROR(VLOOKUP($A111,TCS_2002!$A$1:$AC$200,COLUMN(TCS_2002!S87),0)),"",VLOOKUP($A111,TCS_2002!$A$1:$AC$200,COLUMN(TCS_2002!S87),0))</f>
        <v/>
      </c>
      <c r="AT111" s="31" t="str">
        <f>IF(ISERROR(VLOOKUP($A111,TCS_2002!$A$1:$AC$200,COLUMN(TCS_2002!T87),0)),"",VLOOKUP($A111,TCS_2002!$A$1:$AC$200,COLUMN(TCS_2002!T87),0))</f>
        <v/>
      </c>
      <c r="AU111" s="31" t="str">
        <f>IF(ISERROR(VLOOKUP($A111,TCS_2002!$A$1:$AC$200,COLUMN(TCS_2002!U87),0)),"",VLOOKUP($A111,TCS_2002!$A$1:$AC$200,COLUMN(TCS_2002!U87),0))</f>
        <v/>
      </c>
      <c r="AV111" s="31" t="str">
        <f>IF(ISERROR(VLOOKUP($A111,TCS_2002!$A$1:$AC$200,COLUMN(TCS_2002!V87),0)),"",VLOOKUP($A111,TCS_2002!$A$1:$AC$200,COLUMN(TCS_2002!V87),0))</f>
        <v/>
      </c>
    </row>
    <row r="112" spans="1:48">
      <c r="A112" s="30" t="s">
        <v>258</v>
      </c>
      <c r="B112" s="30" t="s">
        <v>1094</v>
      </c>
      <c r="C112" s="30" t="s">
        <v>254</v>
      </c>
      <c r="D112" s="30">
        <v>2002</v>
      </c>
      <c r="E112" s="30" t="s">
        <v>1184</v>
      </c>
      <c r="F112" s="30" t="s">
        <v>92</v>
      </c>
      <c r="H112" s="30">
        <v>151</v>
      </c>
      <c r="I112" s="30">
        <v>6</v>
      </c>
      <c r="J112" s="30">
        <v>120</v>
      </c>
      <c r="K112" s="30">
        <v>91.5</v>
      </c>
      <c r="L112" s="30">
        <v>91.666666666666671</v>
      </c>
      <c r="M112" s="30">
        <f t="shared" si="1"/>
        <v>91.666666666666671</v>
      </c>
      <c r="N112" s="30">
        <v>20</v>
      </c>
      <c r="AC112" s="31" t="str">
        <f>IF(ISERROR(VLOOKUP($A112,TCS_2002!$A$1:$AC$200,COLUMN(TCS_2002!C88),0)),"",VLOOKUP($A112,TCS_2002!$A$1:$AC$200,COLUMN(TCS_2002!C88),0))</f>
        <v/>
      </c>
      <c r="AD112" s="31" t="str">
        <f>IF(ISERROR(VLOOKUP($A112,TCS_2002!$A$1:$AC$200,COLUMN(TCS_2002!D88),0)),"",VLOOKUP($A112,TCS_2002!$A$1:$AC$200,COLUMN(TCS_2002!D88),0))</f>
        <v/>
      </c>
      <c r="AE112" s="31" t="str">
        <f>IF(ISERROR(VLOOKUP($A112,TCS_2002!$A$1:$AC$200,COLUMN(TCS_2002!E88),0)),"",VLOOKUP($A112,TCS_2002!$A$1:$AC$200,COLUMN(TCS_2002!E88),0))</f>
        <v/>
      </c>
      <c r="AF112" s="31" t="str">
        <f>IF(ISERROR(VLOOKUP($A112,TCS_2002!$A$1:$AC$200,COLUMN(TCS_2002!F88),0)),"",VLOOKUP($A112,TCS_2002!$A$1:$AC$200,COLUMN(TCS_2002!F88),0))</f>
        <v/>
      </c>
      <c r="AG112" s="31" t="str">
        <f>IF(ISERROR(VLOOKUP($A112,TCS_2002!$A$1:$AC$200,COLUMN(TCS_2002!G88),0)),"",VLOOKUP($A112,TCS_2002!$A$1:$AC$200,COLUMN(TCS_2002!G88),0))</f>
        <v/>
      </c>
      <c r="AH112" s="31" t="str">
        <f>IF(ISERROR(VLOOKUP($A112,TCS_2002!$A$1:$AC$200,COLUMN(TCS_2002!H88),0)),"",VLOOKUP($A112,TCS_2002!$A$1:$AC$200,COLUMN(TCS_2002!H88),0))</f>
        <v/>
      </c>
      <c r="AI112" s="31" t="str">
        <f>IF(ISERROR(VLOOKUP($A112,TCS_2002!$A$1:$AC$200,COLUMN(TCS_2002!I88),0)),"",VLOOKUP($A112,TCS_2002!$A$1:$AC$200,COLUMN(TCS_2002!I88),0))</f>
        <v/>
      </c>
      <c r="AJ112" s="31" t="str">
        <f>IF(ISERROR(VLOOKUP($A112,TCS_2002!$A$1:$AC$200,COLUMN(TCS_2002!J88),0)),"",VLOOKUP($A112,TCS_2002!$A$1:$AC$200,COLUMN(TCS_2002!J88),0))</f>
        <v/>
      </c>
      <c r="AK112" s="31" t="str">
        <f>IF(ISERROR(VLOOKUP($A112,TCS_2002!$A$1:$AC$200,COLUMN(TCS_2002!K88),0)),"",VLOOKUP($A112,TCS_2002!$A$1:$AC$200,COLUMN(TCS_2002!K88),0))</f>
        <v/>
      </c>
      <c r="AL112" s="31" t="str">
        <f>IF(ISERROR(VLOOKUP($A112,TCS_2002!$A$1:$AC$200,COLUMN(TCS_2002!L88),0)),"",VLOOKUP($A112,TCS_2002!$A$1:$AC$200,COLUMN(TCS_2002!L88),0))</f>
        <v/>
      </c>
      <c r="AM112" s="31" t="str">
        <f>IF(ISERROR(VLOOKUP($A112,TCS_2002!$A$1:$AC$200,COLUMN(TCS_2002!M88),0)),"",VLOOKUP($A112,TCS_2002!$A$1:$AC$200,COLUMN(TCS_2002!M88),0))</f>
        <v/>
      </c>
      <c r="AN112" s="31" t="str">
        <f>IF(ISERROR(VLOOKUP($A112,TCS_2002!$A$1:$AC$200,COLUMN(TCS_2002!N88),0)),"",VLOOKUP($A112,TCS_2002!$A$1:$AC$200,COLUMN(TCS_2002!N88),0))</f>
        <v/>
      </c>
      <c r="AO112" s="31" t="str">
        <f>IF(ISERROR(VLOOKUP($A112,TCS_2002!$A$1:$AC$200,COLUMN(TCS_2002!O88),0)),"",VLOOKUP($A112,TCS_2002!$A$1:$AC$200,COLUMN(TCS_2002!O88),0))</f>
        <v/>
      </c>
      <c r="AP112" s="31" t="str">
        <f>IF(ISERROR(VLOOKUP($A112,TCS_2002!$A$1:$AC$200,COLUMN(TCS_2002!P88),0)),"",VLOOKUP($A112,TCS_2002!$A$1:$AC$200,COLUMN(TCS_2002!P88),0))</f>
        <v/>
      </c>
      <c r="AQ112" s="31" t="str">
        <f>IF(ISERROR(VLOOKUP($A112,TCS_2002!$A$1:$AC$200,COLUMN(TCS_2002!Q88),0)),"",VLOOKUP($A112,TCS_2002!$A$1:$AC$200,COLUMN(TCS_2002!Q88),0))</f>
        <v/>
      </c>
      <c r="AR112" s="31" t="str">
        <f>IF(ISERROR(VLOOKUP($A112,TCS_2002!$A$1:$AC$200,COLUMN(TCS_2002!R88),0)),"",VLOOKUP($A112,TCS_2002!$A$1:$AC$200,COLUMN(TCS_2002!R88),0))</f>
        <v/>
      </c>
      <c r="AS112" s="31" t="str">
        <f>IF(ISERROR(VLOOKUP($A112,TCS_2002!$A$1:$AC$200,COLUMN(TCS_2002!S88),0)),"",VLOOKUP($A112,TCS_2002!$A$1:$AC$200,COLUMN(TCS_2002!S88),0))</f>
        <v/>
      </c>
      <c r="AT112" s="31" t="str">
        <f>IF(ISERROR(VLOOKUP($A112,TCS_2002!$A$1:$AC$200,COLUMN(TCS_2002!T88),0)),"",VLOOKUP($A112,TCS_2002!$A$1:$AC$200,COLUMN(TCS_2002!T88),0))</f>
        <v/>
      </c>
      <c r="AU112" s="31" t="str">
        <f>IF(ISERROR(VLOOKUP($A112,TCS_2002!$A$1:$AC$200,COLUMN(TCS_2002!U88),0)),"",VLOOKUP($A112,TCS_2002!$A$1:$AC$200,COLUMN(TCS_2002!U88),0))</f>
        <v/>
      </c>
      <c r="AV112" s="31" t="str">
        <f>IF(ISERROR(VLOOKUP($A112,TCS_2002!$A$1:$AC$200,COLUMN(TCS_2002!V88),0)),"",VLOOKUP($A112,TCS_2002!$A$1:$AC$200,COLUMN(TCS_2002!V88),0))</f>
        <v/>
      </c>
    </row>
    <row r="113" spans="1:126">
      <c r="A113" s="30" t="s">
        <v>160</v>
      </c>
      <c r="B113" s="30" t="s">
        <v>1094</v>
      </c>
      <c r="C113" s="30" t="s">
        <v>140</v>
      </c>
      <c r="D113" s="30">
        <v>2002</v>
      </c>
      <c r="E113" s="30" t="s">
        <v>1185</v>
      </c>
      <c r="F113" s="30" t="s">
        <v>83</v>
      </c>
      <c r="H113" s="30">
        <v>151</v>
      </c>
      <c r="I113" s="30">
        <v>5</v>
      </c>
      <c r="J113" s="30">
        <v>115.5</v>
      </c>
      <c r="K113" s="30">
        <v>72</v>
      </c>
      <c r="L113" s="30">
        <v>74.166666666666671</v>
      </c>
      <c r="M113" s="30">
        <f t="shared" si="1"/>
        <v>74.166666666666671</v>
      </c>
      <c r="N113" s="30">
        <v>18.5</v>
      </c>
      <c r="AC113" s="31" t="str">
        <f>IF(ISERROR(VLOOKUP($A113,TCS_2002!$A$1:$AC$200,COLUMN(TCS_2002!C89),0)),"",VLOOKUP($A113,TCS_2002!$A$1:$AC$200,COLUMN(TCS_2002!C89),0))</f>
        <v/>
      </c>
      <c r="AD113" s="31" t="str">
        <f>IF(ISERROR(VLOOKUP($A113,TCS_2002!$A$1:$AC$200,COLUMN(TCS_2002!D89),0)),"",VLOOKUP($A113,TCS_2002!$A$1:$AC$200,COLUMN(TCS_2002!D89),0))</f>
        <v/>
      </c>
      <c r="AE113" s="31" t="str">
        <f>IF(ISERROR(VLOOKUP($A113,TCS_2002!$A$1:$AC$200,COLUMN(TCS_2002!E89),0)),"",VLOOKUP($A113,TCS_2002!$A$1:$AC$200,COLUMN(TCS_2002!E89),0))</f>
        <v/>
      </c>
      <c r="AF113" s="31" t="str">
        <f>IF(ISERROR(VLOOKUP($A113,TCS_2002!$A$1:$AC$200,COLUMN(TCS_2002!F89),0)),"",VLOOKUP($A113,TCS_2002!$A$1:$AC$200,COLUMN(TCS_2002!F89),0))</f>
        <v/>
      </c>
      <c r="AG113" s="31" t="str">
        <f>IF(ISERROR(VLOOKUP($A113,TCS_2002!$A$1:$AC$200,COLUMN(TCS_2002!G89),0)),"",VLOOKUP($A113,TCS_2002!$A$1:$AC$200,COLUMN(TCS_2002!G89),0))</f>
        <v/>
      </c>
      <c r="AH113" s="31" t="str">
        <f>IF(ISERROR(VLOOKUP($A113,TCS_2002!$A$1:$AC$200,COLUMN(TCS_2002!H89),0)),"",VLOOKUP($A113,TCS_2002!$A$1:$AC$200,COLUMN(TCS_2002!H89),0))</f>
        <v/>
      </c>
      <c r="AI113" s="31" t="str">
        <f>IF(ISERROR(VLOOKUP($A113,TCS_2002!$A$1:$AC$200,COLUMN(TCS_2002!I89),0)),"",VLOOKUP($A113,TCS_2002!$A$1:$AC$200,COLUMN(TCS_2002!I89),0))</f>
        <v/>
      </c>
      <c r="AJ113" s="31" t="str">
        <f>IF(ISERROR(VLOOKUP($A113,TCS_2002!$A$1:$AC$200,COLUMN(TCS_2002!J89),0)),"",VLOOKUP($A113,TCS_2002!$A$1:$AC$200,COLUMN(TCS_2002!J89),0))</f>
        <v/>
      </c>
      <c r="AK113" s="31" t="str">
        <f>IF(ISERROR(VLOOKUP($A113,TCS_2002!$A$1:$AC$200,COLUMN(TCS_2002!K89),0)),"",VLOOKUP($A113,TCS_2002!$A$1:$AC$200,COLUMN(TCS_2002!K89),0))</f>
        <v/>
      </c>
      <c r="AL113" s="31" t="str">
        <f>IF(ISERROR(VLOOKUP($A113,TCS_2002!$A$1:$AC$200,COLUMN(TCS_2002!L89),0)),"",VLOOKUP($A113,TCS_2002!$A$1:$AC$200,COLUMN(TCS_2002!L89),0))</f>
        <v/>
      </c>
      <c r="AM113" s="31" t="str">
        <f>IF(ISERROR(VLOOKUP($A113,TCS_2002!$A$1:$AC$200,COLUMN(TCS_2002!M89),0)),"",VLOOKUP($A113,TCS_2002!$A$1:$AC$200,COLUMN(TCS_2002!M89),0))</f>
        <v/>
      </c>
      <c r="AN113" s="31" t="str">
        <f>IF(ISERROR(VLOOKUP($A113,TCS_2002!$A$1:$AC$200,COLUMN(TCS_2002!N89),0)),"",VLOOKUP($A113,TCS_2002!$A$1:$AC$200,COLUMN(TCS_2002!N89),0))</f>
        <v/>
      </c>
      <c r="AO113" s="31" t="str">
        <f>IF(ISERROR(VLOOKUP($A113,TCS_2002!$A$1:$AC$200,COLUMN(TCS_2002!O89),0)),"",VLOOKUP($A113,TCS_2002!$A$1:$AC$200,COLUMN(TCS_2002!O89),0))</f>
        <v/>
      </c>
      <c r="AP113" s="31" t="str">
        <f>IF(ISERROR(VLOOKUP($A113,TCS_2002!$A$1:$AC$200,COLUMN(TCS_2002!P89),0)),"",VLOOKUP($A113,TCS_2002!$A$1:$AC$200,COLUMN(TCS_2002!P89),0))</f>
        <v/>
      </c>
      <c r="AQ113" s="31" t="str">
        <f>IF(ISERROR(VLOOKUP($A113,TCS_2002!$A$1:$AC$200,COLUMN(TCS_2002!Q89),0)),"",VLOOKUP($A113,TCS_2002!$A$1:$AC$200,COLUMN(TCS_2002!Q89),0))</f>
        <v/>
      </c>
      <c r="AR113" s="31" t="str">
        <f>IF(ISERROR(VLOOKUP($A113,TCS_2002!$A$1:$AC$200,COLUMN(TCS_2002!R89),0)),"",VLOOKUP($A113,TCS_2002!$A$1:$AC$200,COLUMN(TCS_2002!R89),0))</f>
        <v/>
      </c>
      <c r="AS113" s="31" t="str">
        <f>IF(ISERROR(VLOOKUP($A113,TCS_2002!$A$1:$AC$200,COLUMN(TCS_2002!S89),0)),"",VLOOKUP($A113,TCS_2002!$A$1:$AC$200,COLUMN(TCS_2002!S89),0))</f>
        <v/>
      </c>
      <c r="AT113" s="31" t="str">
        <f>IF(ISERROR(VLOOKUP($A113,TCS_2002!$A$1:$AC$200,COLUMN(TCS_2002!T89),0)),"",VLOOKUP($A113,TCS_2002!$A$1:$AC$200,COLUMN(TCS_2002!T89),0))</f>
        <v/>
      </c>
      <c r="AU113" s="31" t="str">
        <f>IF(ISERROR(VLOOKUP($A113,TCS_2002!$A$1:$AC$200,COLUMN(TCS_2002!U89),0)),"",VLOOKUP($A113,TCS_2002!$A$1:$AC$200,COLUMN(TCS_2002!U89),0))</f>
        <v/>
      </c>
      <c r="AV113" s="31" t="str">
        <f>IF(ISERROR(VLOOKUP($A113,TCS_2002!$A$1:$AC$200,COLUMN(TCS_2002!V89),0)),"",VLOOKUP($A113,TCS_2002!$A$1:$AC$200,COLUMN(TCS_2002!V89),0))</f>
        <v/>
      </c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4"/>
      <c r="CR113" s="34"/>
      <c r="CS113" s="34"/>
      <c r="CT113" s="34"/>
      <c r="CU113" s="34"/>
      <c r="CV113" s="34"/>
      <c r="CW113" s="34"/>
      <c r="CX113" s="34"/>
      <c r="CY113" s="34"/>
      <c r="CZ113" s="34"/>
      <c r="DA113" s="34"/>
      <c r="DB113" s="34"/>
      <c r="DC113" s="34"/>
      <c r="DD113" s="34"/>
      <c r="DE113" s="34"/>
      <c r="DF113" s="34"/>
      <c r="DG113" s="34"/>
      <c r="DH113" s="34"/>
      <c r="DI113" s="34"/>
      <c r="DJ113" s="34"/>
      <c r="DK113" s="34"/>
      <c r="DL113" s="34"/>
      <c r="DM113" s="34"/>
      <c r="DN113" s="34"/>
      <c r="DO113" s="34"/>
      <c r="DP113" s="34"/>
      <c r="DQ113" s="34"/>
      <c r="DR113" s="34"/>
      <c r="DS113" s="34"/>
      <c r="DT113" s="34"/>
      <c r="DU113" s="34"/>
      <c r="DV113" s="34"/>
    </row>
    <row r="114" spans="1:126">
      <c r="A114" s="30" t="s">
        <v>162</v>
      </c>
      <c r="B114" s="30" t="s">
        <v>1094</v>
      </c>
      <c r="C114" s="30" t="s">
        <v>140</v>
      </c>
      <c r="D114" s="30">
        <v>2002</v>
      </c>
      <c r="E114" s="30" t="s">
        <v>1186</v>
      </c>
      <c r="F114" s="30" t="s">
        <v>83</v>
      </c>
      <c r="H114" s="30">
        <v>148</v>
      </c>
      <c r="I114" s="30">
        <v>7</v>
      </c>
      <c r="J114" s="30">
        <v>120</v>
      </c>
      <c r="K114" s="30">
        <v>73</v>
      </c>
      <c r="L114" s="30">
        <v>72.5</v>
      </c>
      <c r="M114" s="30">
        <f t="shared" si="1"/>
        <v>73</v>
      </c>
      <c r="N114" s="30">
        <v>23</v>
      </c>
      <c r="AC114" s="31" t="str">
        <f>IF(ISERROR(VLOOKUP($A114,TCS_2002!$A$1:$AC$200,COLUMN(TCS_2002!C90),0)),"",VLOOKUP($A114,TCS_2002!$A$1:$AC$200,COLUMN(TCS_2002!C90),0))</f>
        <v/>
      </c>
      <c r="AD114" s="31" t="str">
        <f>IF(ISERROR(VLOOKUP($A114,TCS_2002!$A$1:$AC$200,COLUMN(TCS_2002!D90),0)),"",VLOOKUP($A114,TCS_2002!$A$1:$AC$200,COLUMN(TCS_2002!D90),0))</f>
        <v/>
      </c>
      <c r="AE114" s="31" t="str">
        <f>IF(ISERROR(VLOOKUP($A114,TCS_2002!$A$1:$AC$200,COLUMN(TCS_2002!E90),0)),"",VLOOKUP($A114,TCS_2002!$A$1:$AC$200,COLUMN(TCS_2002!E90),0))</f>
        <v/>
      </c>
      <c r="AF114" s="31" t="str">
        <f>IF(ISERROR(VLOOKUP($A114,TCS_2002!$A$1:$AC$200,COLUMN(TCS_2002!F90),0)),"",VLOOKUP($A114,TCS_2002!$A$1:$AC$200,COLUMN(TCS_2002!F90),0))</f>
        <v/>
      </c>
      <c r="AG114" s="31" t="str">
        <f>IF(ISERROR(VLOOKUP($A114,TCS_2002!$A$1:$AC$200,COLUMN(TCS_2002!G90),0)),"",VLOOKUP($A114,TCS_2002!$A$1:$AC$200,COLUMN(TCS_2002!G90),0))</f>
        <v/>
      </c>
      <c r="AH114" s="31" t="str">
        <f>IF(ISERROR(VLOOKUP($A114,TCS_2002!$A$1:$AC$200,COLUMN(TCS_2002!H90),0)),"",VLOOKUP($A114,TCS_2002!$A$1:$AC$200,COLUMN(TCS_2002!H90),0))</f>
        <v/>
      </c>
      <c r="AI114" s="31" t="str">
        <f>IF(ISERROR(VLOOKUP($A114,TCS_2002!$A$1:$AC$200,COLUMN(TCS_2002!I90),0)),"",VLOOKUP($A114,TCS_2002!$A$1:$AC$200,COLUMN(TCS_2002!I90),0))</f>
        <v/>
      </c>
      <c r="AJ114" s="31" t="str">
        <f>IF(ISERROR(VLOOKUP($A114,TCS_2002!$A$1:$AC$200,COLUMN(TCS_2002!J90),0)),"",VLOOKUP($A114,TCS_2002!$A$1:$AC$200,COLUMN(TCS_2002!J90),0))</f>
        <v/>
      </c>
      <c r="AK114" s="31" t="str">
        <f>IF(ISERROR(VLOOKUP($A114,TCS_2002!$A$1:$AC$200,COLUMN(TCS_2002!K90),0)),"",VLOOKUP($A114,TCS_2002!$A$1:$AC$200,COLUMN(TCS_2002!K90),0))</f>
        <v/>
      </c>
      <c r="AL114" s="31" t="str">
        <f>IF(ISERROR(VLOOKUP($A114,TCS_2002!$A$1:$AC$200,COLUMN(TCS_2002!L90),0)),"",VLOOKUP($A114,TCS_2002!$A$1:$AC$200,COLUMN(TCS_2002!L90),0))</f>
        <v/>
      </c>
      <c r="AM114" s="31" t="str">
        <f>IF(ISERROR(VLOOKUP($A114,TCS_2002!$A$1:$AC$200,COLUMN(TCS_2002!M90),0)),"",VLOOKUP($A114,TCS_2002!$A$1:$AC$200,COLUMN(TCS_2002!M90),0))</f>
        <v/>
      </c>
      <c r="AN114" s="31" t="str">
        <f>IF(ISERROR(VLOOKUP($A114,TCS_2002!$A$1:$AC$200,COLUMN(TCS_2002!N90),0)),"",VLOOKUP($A114,TCS_2002!$A$1:$AC$200,COLUMN(TCS_2002!N90),0))</f>
        <v/>
      </c>
      <c r="AO114" s="31" t="str">
        <f>IF(ISERROR(VLOOKUP($A114,TCS_2002!$A$1:$AC$200,COLUMN(TCS_2002!O90),0)),"",VLOOKUP($A114,TCS_2002!$A$1:$AC$200,COLUMN(TCS_2002!O90),0))</f>
        <v/>
      </c>
      <c r="AP114" s="31" t="str">
        <f>IF(ISERROR(VLOOKUP($A114,TCS_2002!$A$1:$AC$200,COLUMN(TCS_2002!P90),0)),"",VLOOKUP($A114,TCS_2002!$A$1:$AC$200,COLUMN(TCS_2002!P90),0))</f>
        <v/>
      </c>
      <c r="AQ114" s="31" t="str">
        <f>IF(ISERROR(VLOOKUP($A114,TCS_2002!$A$1:$AC$200,COLUMN(TCS_2002!Q90),0)),"",VLOOKUP($A114,TCS_2002!$A$1:$AC$200,COLUMN(TCS_2002!Q90),0))</f>
        <v/>
      </c>
      <c r="AR114" s="31" t="str">
        <f>IF(ISERROR(VLOOKUP($A114,TCS_2002!$A$1:$AC$200,COLUMN(TCS_2002!R90),0)),"",VLOOKUP($A114,TCS_2002!$A$1:$AC$200,COLUMN(TCS_2002!R90),0))</f>
        <v/>
      </c>
      <c r="AS114" s="31" t="str">
        <f>IF(ISERROR(VLOOKUP($A114,TCS_2002!$A$1:$AC$200,COLUMN(TCS_2002!S90),0)),"",VLOOKUP($A114,TCS_2002!$A$1:$AC$200,COLUMN(TCS_2002!S90),0))</f>
        <v/>
      </c>
      <c r="AT114" s="31" t="str">
        <f>IF(ISERROR(VLOOKUP($A114,TCS_2002!$A$1:$AC$200,COLUMN(TCS_2002!T90),0)),"",VLOOKUP($A114,TCS_2002!$A$1:$AC$200,COLUMN(TCS_2002!T90),0))</f>
        <v/>
      </c>
      <c r="AU114" s="31" t="str">
        <f>IF(ISERROR(VLOOKUP($A114,TCS_2002!$A$1:$AC$200,COLUMN(TCS_2002!U90),0)),"",VLOOKUP($A114,TCS_2002!$A$1:$AC$200,COLUMN(TCS_2002!U90),0))</f>
        <v/>
      </c>
      <c r="AV114" s="31" t="str">
        <f>IF(ISERROR(VLOOKUP($A114,TCS_2002!$A$1:$AC$200,COLUMN(TCS_2002!V90),0)),"",VLOOKUP($A114,TCS_2002!$A$1:$AC$200,COLUMN(TCS_2002!V90),0))</f>
        <v/>
      </c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  <c r="CP114" s="34"/>
      <c r="CQ114" s="34"/>
      <c r="CR114" s="34"/>
      <c r="CS114" s="34"/>
      <c r="CT114" s="34"/>
      <c r="CU114" s="34"/>
      <c r="CV114" s="34"/>
      <c r="CW114" s="34"/>
      <c r="CX114" s="34"/>
      <c r="CY114" s="34"/>
      <c r="CZ114" s="34"/>
      <c r="DA114" s="34"/>
      <c r="DB114" s="34"/>
      <c r="DC114" s="34"/>
      <c r="DD114" s="34"/>
      <c r="DE114" s="34"/>
      <c r="DF114" s="34"/>
      <c r="DG114" s="34"/>
      <c r="DH114" s="34"/>
      <c r="DI114" s="34"/>
      <c r="DJ114" s="34"/>
      <c r="DK114" s="34"/>
      <c r="DL114" s="34"/>
      <c r="DM114" s="34"/>
      <c r="DN114" s="34"/>
      <c r="DO114" s="34"/>
      <c r="DP114" s="34"/>
      <c r="DQ114" s="34"/>
      <c r="DR114" s="34"/>
      <c r="DS114" s="34"/>
      <c r="DT114" s="34"/>
      <c r="DU114" s="34"/>
      <c r="DV114" s="34"/>
    </row>
    <row r="115" spans="1:126">
      <c r="A115" s="30" t="s">
        <v>91</v>
      </c>
      <c r="B115" s="30" t="s">
        <v>1094</v>
      </c>
      <c r="C115" s="30" t="s">
        <v>85</v>
      </c>
      <c r="D115" s="30">
        <v>2002</v>
      </c>
      <c r="E115" s="30" t="s">
        <v>1187</v>
      </c>
      <c r="F115" s="30" t="s">
        <v>92</v>
      </c>
      <c r="H115" s="30">
        <v>157</v>
      </c>
      <c r="I115" s="30">
        <v>5</v>
      </c>
      <c r="J115" s="30">
        <v>120.66666666666667</v>
      </c>
      <c r="K115" s="30">
        <v>94.5</v>
      </c>
      <c r="L115" s="30">
        <v>95</v>
      </c>
      <c r="M115" s="30">
        <f t="shared" si="1"/>
        <v>95</v>
      </c>
      <c r="N115" s="30">
        <v>19.5</v>
      </c>
      <c r="AC115" s="31" t="str">
        <f>IF(ISERROR(VLOOKUP($A115,TCS_2002!$A$1:$AC$200,COLUMN(TCS_2002!C91),0)),"",VLOOKUP($A115,TCS_2002!$A$1:$AC$200,COLUMN(TCS_2002!C91),0))</f>
        <v/>
      </c>
      <c r="AD115" s="31" t="str">
        <f>IF(ISERROR(VLOOKUP($A115,TCS_2002!$A$1:$AC$200,COLUMN(TCS_2002!D91),0)),"",VLOOKUP($A115,TCS_2002!$A$1:$AC$200,COLUMN(TCS_2002!D91),0))</f>
        <v/>
      </c>
      <c r="AE115" s="31" t="str">
        <f>IF(ISERROR(VLOOKUP($A115,TCS_2002!$A$1:$AC$200,COLUMN(TCS_2002!E91),0)),"",VLOOKUP($A115,TCS_2002!$A$1:$AC$200,COLUMN(TCS_2002!E91),0))</f>
        <v/>
      </c>
      <c r="AF115" s="31" t="str">
        <f>IF(ISERROR(VLOOKUP($A115,TCS_2002!$A$1:$AC$200,COLUMN(TCS_2002!F91),0)),"",VLOOKUP($A115,TCS_2002!$A$1:$AC$200,COLUMN(TCS_2002!F91),0))</f>
        <v/>
      </c>
      <c r="AG115" s="31" t="str">
        <f>IF(ISERROR(VLOOKUP($A115,TCS_2002!$A$1:$AC$200,COLUMN(TCS_2002!G91),0)),"",VLOOKUP($A115,TCS_2002!$A$1:$AC$200,COLUMN(TCS_2002!G91),0))</f>
        <v/>
      </c>
      <c r="AH115" s="31" t="str">
        <f>IF(ISERROR(VLOOKUP($A115,TCS_2002!$A$1:$AC$200,COLUMN(TCS_2002!H91),0)),"",VLOOKUP($A115,TCS_2002!$A$1:$AC$200,COLUMN(TCS_2002!H91),0))</f>
        <v/>
      </c>
      <c r="AI115" s="31" t="str">
        <f>IF(ISERROR(VLOOKUP($A115,TCS_2002!$A$1:$AC$200,COLUMN(TCS_2002!I91),0)),"",VLOOKUP($A115,TCS_2002!$A$1:$AC$200,COLUMN(TCS_2002!I91),0))</f>
        <v/>
      </c>
      <c r="AJ115" s="31" t="str">
        <f>IF(ISERROR(VLOOKUP($A115,TCS_2002!$A$1:$AC$200,COLUMN(TCS_2002!J91),0)),"",VLOOKUP($A115,TCS_2002!$A$1:$AC$200,COLUMN(TCS_2002!J91),0))</f>
        <v/>
      </c>
      <c r="AK115" s="31" t="str">
        <f>IF(ISERROR(VLOOKUP($A115,TCS_2002!$A$1:$AC$200,COLUMN(TCS_2002!K91),0)),"",VLOOKUP($A115,TCS_2002!$A$1:$AC$200,COLUMN(TCS_2002!K91),0))</f>
        <v/>
      </c>
      <c r="AL115" s="31" t="str">
        <f>IF(ISERROR(VLOOKUP($A115,TCS_2002!$A$1:$AC$200,COLUMN(TCS_2002!L91),0)),"",VLOOKUP($A115,TCS_2002!$A$1:$AC$200,COLUMN(TCS_2002!L91),0))</f>
        <v/>
      </c>
      <c r="AM115" s="31" t="str">
        <f>IF(ISERROR(VLOOKUP($A115,TCS_2002!$A$1:$AC$200,COLUMN(TCS_2002!M91),0)),"",VLOOKUP($A115,TCS_2002!$A$1:$AC$200,COLUMN(TCS_2002!M91),0))</f>
        <v/>
      </c>
      <c r="AN115" s="31" t="str">
        <f>IF(ISERROR(VLOOKUP($A115,TCS_2002!$A$1:$AC$200,COLUMN(TCS_2002!N91),0)),"",VLOOKUP($A115,TCS_2002!$A$1:$AC$200,COLUMN(TCS_2002!N91),0))</f>
        <v/>
      </c>
      <c r="AO115" s="31" t="str">
        <f>IF(ISERROR(VLOOKUP($A115,TCS_2002!$A$1:$AC$200,COLUMN(TCS_2002!O91),0)),"",VLOOKUP($A115,TCS_2002!$A$1:$AC$200,COLUMN(TCS_2002!O91),0))</f>
        <v/>
      </c>
      <c r="AP115" s="31" t="str">
        <f>IF(ISERROR(VLOOKUP($A115,TCS_2002!$A$1:$AC$200,COLUMN(TCS_2002!P91),0)),"",VLOOKUP($A115,TCS_2002!$A$1:$AC$200,COLUMN(TCS_2002!P91),0))</f>
        <v/>
      </c>
      <c r="AQ115" s="31" t="str">
        <f>IF(ISERROR(VLOOKUP($A115,TCS_2002!$A$1:$AC$200,COLUMN(TCS_2002!Q91),0)),"",VLOOKUP($A115,TCS_2002!$A$1:$AC$200,COLUMN(TCS_2002!Q91),0))</f>
        <v/>
      </c>
      <c r="AR115" s="31" t="str">
        <f>IF(ISERROR(VLOOKUP($A115,TCS_2002!$A$1:$AC$200,COLUMN(TCS_2002!R91),0)),"",VLOOKUP($A115,TCS_2002!$A$1:$AC$200,COLUMN(TCS_2002!R91),0))</f>
        <v/>
      </c>
      <c r="AS115" s="31" t="str">
        <f>IF(ISERROR(VLOOKUP($A115,TCS_2002!$A$1:$AC$200,COLUMN(TCS_2002!S91),0)),"",VLOOKUP($A115,TCS_2002!$A$1:$AC$200,COLUMN(TCS_2002!S91),0))</f>
        <v/>
      </c>
      <c r="AT115" s="31" t="str">
        <f>IF(ISERROR(VLOOKUP($A115,TCS_2002!$A$1:$AC$200,COLUMN(TCS_2002!T91),0)),"",VLOOKUP($A115,TCS_2002!$A$1:$AC$200,COLUMN(TCS_2002!T91),0))</f>
        <v/>
      </c>
      <c r="AU115" s="31" t="str">
        <f>IF(ISERROR(VLOOKUP($A115,TCS_2002!$A$1:$AC$200,COLUMN(TCS_2002!U91),0)),"",VLOOKUP($A115,TCS_2002!$A$1:$AC$200,COLUMN(TCS_2002!U91),0))</f>
        <v/>
      </c>
      <c r="AV115" s="31" t="str">
        <f>IF(ISERROR(VLOOKUP($A115,TCS_2002!$A$1:$AC$200,COLUMN(TCS_2002!V91),0)),"",VLOOKUP($A115,TCS_2002!$A$1:$AC$200,COLUMN(TCS_2002!V91),0))</f>
        <v/>
      </c>
    </row>
    <row r="116" spans="1:126">
      <c r="A116" s="30" t="s">
        <v>444</v>
      </c>
      <c r="B116" s="30" t="s">
        <v>1094</v>
      </c>
      <c r="C116" s="30" t="s">
        <v>432</v>
      </c>
      <c r="D116" s="30">
        <v>2002</v>
      </c>
      <c r="E116" s="30" t="s">
        <v>1188</v>
      </c>
      <c r="F116" s="30" t="s">
        <v>92</v>
      </c>
      <c r="J116" s="30">
        <v>119.66666666666667</v>
      </c>
      <c r="K116" s="30">
        <v>90</v>
      </c>
      <c r="L116" s="30">
        <v>93</v>
      </c>
      <c r="M116" s="30">
        <f t="shared" si="1"/>
        <v>93</v>
      </c>
      <c r="N116" s="30">
        <v>16.5</v>
      </c>
      <c r="AC116" s="31" t="str">
        <f>IF(ISERROR(VLOOKUP($A116,TCS_2002!$A$1:$AC$200,COLUMN(TCS_2002!C92),0)),"",VLOOKUP($A116,TCS_2002!$A$1:$AC$200,COLUMN(TCS_2002!C92),0))</f>
        <v/>
      </c>
      <c r="AD116" s="31" t="str">
        <f>IF(ISERROR(VLOOKUP($A116,TCS_2002!$A$1:$AC$200,COLUMN(TCS_2002!D92),0)),"",VLOOKUP($A116,TCS_2002!$A$1:$AC$200,COLUMN(TCS_2002!D92),0))</f>
        <v/>
      </c>
      <c r="AE116" s="31" t="str">
        <f>IF(ISERROR(VLOOKUP($A116,TCS_2002!$A$1:$AC$200,COLUMN(TCS_2002!E92),0)),"",VLOOKUP($A116,TCS_2002!$A$1:$AC$200,COLUMN(TCS_2002!E92),0))</f>
        <v/>
      </c>
      <c r="AF116" s="31" t="str">
        <f>IF(ISERROR(VLOOKUP($A116,TCS_2002!$A$1:$AC$200,COLUMN(TCS_2002!F92),0)),"",VLOOKUP($A116,TCS_2002!$A$1:$AC$200,COLUMN(TCS_2002!F92),0))</f>
        <v/>
      </c>
      <c r="AG116" s="31" t="str">
        <f>IF(ISERROR(VLOOKUP($A116,TCS_2002!$A$1:$AC$200,COLUMN(TCS_2002!G92),0)),"",VLOOKUP($A116,TCS_2002!$A$1:$AC$200,COLUMN(TCS_2002!G92),0))</f>
        <v/>
      </c>
      <c r="AH116" s="31" t="str">
        <f>IF(ISERROR(VLOOKUP($A116,TCS_2002!$A$1:$AC$200,COLUMN(TCS_2002!H92),0)),"",VLOOKUP($A116,TCS_2002!$A$1:$AC$200,COLUMN(TCS_2002!H92),0))</f>
        <v/>
      </c>
      <c r="AI116" s="31" t="str">
        <f>IF(ISERROR(VLOOKUP($A116,TCS_2002!$A$1:$AC$200,COLUMN(TCS_2002!I92),0)),"",VLOOKUP($A116,TCS_2002!$A$1:$AC$200,COLUMN(TCS_2002!I92),0))</f>
        <v/>
      </c>
      <c r="AJ116" s="31" t="str">
        <f>IF(ISERROR(VLOOKUP($A116,TCS_2002!$A$1:$AC$200,COLUMN(TCS_2002!J92),0)),"",VLOOKUP($A116,TCS_2002!$A$1:$AC$200,COLUMN(TCS_2002!J92),0))</f>
        <v/>
      </c>
      <c r="AK116" s="31" t="str">
        <f>IF(ISERROR(VLOOKUP($A116,TCS_2002!$A$1:$AC$200,COLUMN(TCS_2002!K92),0)),"",VLOOKUP($A116,TCS_2002!$A$1:$AC$200,COLUMN(TCS_2002!K92),0))</f>
        <v/>
      </c>
      <c r="AL116" s="31" t="str">
        <f>IF(ISERROR(VLOOKUP($A116,TCS_2002!$A$1:$AC$200,COLUMN(TCS_2002!L92),0)),"",VLOOKUP($A116,TCS_2002!$A$1:$AC$200,COLUMN(TCS_2002!L92),0))</f>
        <v/>
      </c>
      <c r="AM116" s="31" t="str">
        <f>IF(ISERROR(VLOOKUP($A116,TCS_2002!$A$1:$AC$200,COLUMN(TCS_2002!M92),0)),"",VLOOKUP($A116,TCS_2002!$A$1:$AC$200,COLUMN(TCS_2002!M92),0))</f>
        <v/>
      </c>
      <c r="AN116" s="31" t="str">
        <f>IF(ISERROR(VLOOKUP($A116,TCS_2002!$A$1:$AC$200,COLUMN(TCS_2002!N92),0)),"",VLOOKUP($A116,TCS_2002!$A$1:$AC$200,COLUMN(TCS_2002!N92),0))</f>
        <v/>
      </c>
      <c r="AO116" s="31" t="str">
        <f>IF(ISERROR(VLOOKUP($A116,TCS_2002!$A$1:$AC$200,COLUMN(TCS_2002!O92),0)),"",VLOOKUP($A116,TCS_2002!$A$1:$AC$200,COLUMN(TCS_2002!O92),0))</f>
        <v/>
      </c>
      <c r="AP116" s="31" t="str">
        <f>IF(ISERROR(VLOOKUP($A116,TCS_2002!$A$1:$AC$200,COLUMN(TCS_2002!P92),0)),"",VLOOKUP($A116,TCS_2002!$A$1:$AC$200,COLUMN(TCS_2002!P92),0))</f>
        <v/>
      </c>
      <c r="AQ116" s="31" t="str">
        <f>IF(ISERROR(VLOOKUP($A116,TCS_2002!$A$1:$AC$200,COLUMN(TCS_2002!Q92),0)),"",VLOOKUP($A116,TCS_2002!$A$1:$AC$200,COLUMN(TCS_2002!Q92),0))</f>
        <v/>
      </c>
      <c r="AR116" s="31" t="str">
        <f>IF(ISERROR(VLOOKUP($A116,TCS_2002!$A$1:$AC$200,COLUMN(TCS_2002!R92),0)),"",VLOOKUP($A116,TCS_2002!$A$1:$AC$200,COLUMN(TCS_2002!R92),0))</f>
        <v/>
      </c>
      <c r="AS116" s="31" t="str">
        <f>IF(ISERROR(VLOOKUP($A116,TCS_2002!$A$1:$AC$200,COLUMN(TCS_2002!S92),0)),"",VLOOKUP($A116,TCS_2002!$A$1:$AC$200,COLUMN(TCS_2002!S92),0))</f>
        <v/>
      </c>
      <c r="AT116" s="31" t="str">
        <f>IF(ISERROR(VLOOKUP($A116,TCS_2002!$A$1:$AC$200,COLUMN(TCS_2002!T92),0)),"",VLOOKUP($A116,TCS_2002!$A$1:$AC$200,COLUMN(TCS_2002!T92),0))</f>
        <v/>
      </c>
      <c r="AU116" s="31" t="str">
        <f>IF(ISERROR(VLOOKUP($A116,TCS_2002!$A$1:$AC$200,COLUMN(TCS_2002!U92),0)),"",VLOOKUP($A116,TCS_2002!$A$1:$AC$200,COLUMN(TCS_2002!U92),0))</f>
        <v/>
      </c>
      <c r="AV116" s="31" t="str">
        <f>IF(ISERROR(VLOOKUP($A116,TCS_2002!$A$1:$AC$200,COLUMN(TCS_2002!V92),0)),"",VLOOKUP($A116,TCS_2002!$A$1:$AC$200,COLUMN(TCS_2002!V92),0))</f>
        <v/>
      </c>
    </row>
    <row r="117" spans="1:126">
      <c r="A117" s="30" t="s">
        <v>392</v>
      </c>
      <c r="B117" s="30" t="s">
        <v>1094</v>
      </c>
      <c r="C117" s="30" t="s">
        <v>380</v>
      </c>
      <c r="D117" s="30">
        <v>2002</v>
      </c>
      <c r="E117" s="30" t="s">
        <v>1189</v>
      </c>
      <c r="F117" s="30" t="s">
        <v>83</v>
      </c>
      <c r="H117" s="30">
        <v>150</v>
      </c>
      <c r="I117" s="30">
        <v>5</v>
      </c>
      <c r="J117" s="30">
        <v>113.66666666666667</v>
      </c>
      <c r="K117" s="30">
        <v>76.5</v>
      </c>
      <c r="L117" s="30">
        <v>78.333333333333329</v>
      </c>
      <c r="M117" s="30">
        <f t="shared" si="1"/>
        <v>78.333333333333329</v>
      </c>
      <c r="N117" s="30">
        <v>17</v>
      </c>
      <c r="AC117" s="31" t="str">
        <f>IF(ISERROR(VLOOKUP($A117,TCS_2002!$A$1:$AC$200,COLUMN(TCS_2002!C93),0)),"",VLOOKUP($A117,TCS_2002!$A$1:$AC$200,COLUMN(TCS_2002!C93),0))</f>
        <v/>
      </c>
      <c r="AD117" s="31" t="str">
        <f>IF(ISERROR(VLOOKUP($A117,TCS_2002!$A$1:$AC$200,COLUMN(TCS_2002!D93),0)),"",VLOOKUP($A117,TCS_2002!$A$1:$AC$200,COLUMN(TCS_2002!D93),0))</f>
        <v/>
      </c>
      <c r="AE117" s="31" t="str">
        <f>IF(ISERROR(VLOOKUP($A117,TCS_2002!$A$1:$AC$200,COLUMN(TCS_2002!E93),0)),"",VLOOKUP($A117,TCS_2002!$A$1:$AC$200,COLUMN(TCS_2002!E93),0))</f>
        <v/>
      </c>
      <c r="AF117" s="31" t="str">
        <f>IF(ISERROR(VLOOKUP($A117,TCS_2002!$A$1:$AC$200,COLUMN(TCS_2002!F93),0)),"",VLOOKUP($A117,TCS_2002!$A$1:$AC$200,COLUMN(TCS_2002!F93),0))</f>
        <v/>
      </c>
      <c r="AG117" s="31" t="str">
        <f>IF(ISERROR(VLOOKUP($A117,TCS_2002!$A$1:$AC$200,COLUMN(TCS_2002!G93),0)),"",VLOOKUP($A117,TCS_2002!$A$1:$AC$200,COLUMN(TCS_2002!G93),0))</f>
        <v/>
      </c>
      <c r="AH117" s="31" t="str">
        <f>IF(ISERROR(VLOOKUP($A117,TCS_2002!$A$1:$AC$200,COLUMN(TCS_2002!H93),0)),"",VLOOKUP($A117,TCS_2002!$A$1:$AC$200,COLUMN(TCS_2002!H93),0))</f>
        <v/>
      </c>
      <c r="AI117" s="31" t="str">
        <f>IF(ISERROR(VLOOKUP($A117,TCS_2002!$A$1:$AC$200,COLUMN(TCS_2002!I93),0)),"",VLOOKUP($A117,TCS_2002!$A$1:$AC$200,COLUMN(TCS_2002!I93),0))</f>
        <v/>
      </c>
      <c r="AJ117" s="31" t="str">
        <f>IF(ISERROR(VLOOKUP($A117,TCS_2002!$A$1:$AC$200,COLUMN(TCS_2002!J93),0)),"",VLOOKUP($A117,TCS_2002!$A$1:$AC$200,COLUMN(TCS_2002!J93),0))</f>
        <v/>
      </c>
      <c r="AK117" s="31" t="str">
        <f>IF(ISERROR(VLOOKUP($A117,TCS_2002!$A$1:$AC$200,COLUMN(TCS_2002!K93),0)),"",VLOOKUP($A117,TCS_2002!$A$1:$AC$200,COLUMN(TCS_2002!K93),0))</f>
        <v/>
      </c>
      <c r="AL117" s="31" t="str">
        <f>IF(ISERROR(VLOOKUP($A117,TCS_2002!$A$1:$AC$200,COLUMN(TCS_2002!L93),0)),"",VLOOKUP($A117,TCS_2002!$A$1:$AC$200,COLUMN(TCS_2002!L93),0))</f>
        <v/>
      </c>
      <c r="AM117" s="31" t="str">
        <f>IF(ISERROR(VLOOKUP($A117,TCS_2002!$A$1:$AC$200,COLUMN(TCS_2002!M93),0)),"",VLOOKUP($A117,TCS_2002!$A$1:$AC$200,COLUMN(TCS_2002!M93),0))</f>
        <v/>
      </c>
      <c r="AN117" s="31" t="str">
        <f>IF(ISERROR(VLOOKUP($A117,TCS_2002!$A$1:$AC$200,COLUMN(TCS_2002!N93),0)),"",VLOOKUP($A117,TCS_2002!$A$1:$AC$200,COLUMN(TCS_2002!N93),0))</f>
        <v/>
      </c>
      <c r="AO117" s="31" t="str">
        <f>IF(ISERROR(VLOOKUP($A117,TCS_2002!$A$1:$AC$200,COLUMN(TCS_2002!O93),0)),"",VLOOKUP($A117,TCS_2002!$A$1:$AC$200,COLUMN(TCS_2002!O93),0))</f>
        <v/>
      </c>
      <c r="AP117" s="31" t="str">
        <f>IF(ISERROR(VLOOKUP($A117,TCS_2002!$A$1:$AC$200,COLUMN(TCS_2002!P93),0)),"",VLOOKUP($A117,TCS_2002!$A$1:$AC$200,COLUMN(TCS_2002!P93),0))</f>
        <v/>
      </c>
      <c r="AQ117" s="31" t="str">
        <f>IF(ISERROR(VLOOKUP($A117,TCS_2002!$A$1:$AC$200,COLUMN(TCS_2002!Q93),0)),"",VLOOKUP($A117,TCS_2002!$A$1:$AC$200,COLUMN(TCS_2002!Q93),0))</f>
        <v/>
      </c>
      <c r="AR117" s="31" t="str">
        <f>IF(ISERROR(VLOOKUP($A117,TCS_2002!$A$1:$AC$200,COLUMN(TCS_2002!R93),0)),"",VLOOKUP($A117,TCS_2002!$A$1:$AC$200,COLUMN(TCS_2002!R93),0))</f>
        <v/>
      </c>
      <c r="AS117" s="31" t="str">
        <f>IF(ISERROR(VLOOKUP($A117,TCS_2002!$A$1:$AC$200,COLUMN(TCS_2002!S93),0)),"",VLOOKUP($A117,TCS_2002!$A$1:$AC$200,COLUMN(TCS_2002!S93),0))</f>
        <v/>
      </c>
      <c r="AT117" s="31" t="str">
        <f>IF(ISERROR(VLOOKUP($A117,TCS_2002!$A$1:$AC$200,COLUMN(TCS_2002!T93),0)),"",VLOOKUP($A117,TCS_2002!$A$1:$AC$200,COLUMN(TCS_2002!T93),0))</f>
        <v/>
      </c>
      <c r="AU117" s="31" t="str">
        <f>IF(ISERROR(VLOOKUP($A117,TCS_2002!$A$1:$AC$200,COLUMN(TCS_2002!U93),0)),"",VLOOKUP($A117,TCS_2002!$A$1:$AC$200,COLUMN(TCS_2002!U93),0))</f>
        <v/>
      </c>
      <c r="AV117" s="31" t="str">
        <f>IF(ISERROR(VLOOKUP($A117,TCS_2002!$A$1:$AC$200,COLUMN(TCS_2002!V93),0)),"",VLOOKUP($A117,TCS_2002!$A$1:$AC$200,COLUMN(TCS_2002!V93),0))</f>
        <v/>
      </c>
    </row>
    <row r="118" spans="1:126">
      <c r="A118" s="33" t="s">
        <v>211</v>
      </c>
      <c r="B118" s="30" t="s">
        <v>1094</v>
      </c>
      <c r="C118" s="33" t="s">
        <v>203</v>
      </c>
      <c r="D118" s="30">
        <v>2002</v>
      </c>
      <c r="E118" s="30" t="s">
        <v>1192</v>
      </c>
      <c r="F118" s="33" t="s">
        <v>92</v>
      </c>
      <c r="G118" s="33"/>
      <c r="H118" s="33">
        <v>153</v>
      </c>
      <c r="I118" s="33">
        <v>5</v>
      </c>
      <c r="J118" s="30">
        <v>119.33333333333333</v>
      </c>
      <c r="K118" s="30">
        <v>84</v>
      </c>
      <c r="L118" s="30">
        <v>84</v>
      </c>
      <c r="M118" s="30">
        <f t="shared" si="1"/>
        <v>84</v>
      </c>
      <c r="N118" s="33">
        <v>18.5</v>
      </c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1" t="str">
        <f>IF(ISERROR(VLOOKUP($A118,TCS_2002!$A$1:$AC$200,COLUMN(TCS_2002!C96),0)),"",VLOOKUP($A118,TCS_2002!$A$1:$AC$200,COLUMN(TCS_2002!C96),0))</f>
        <v/>
      </c>
      <c r="AD118" s="31" t="str">
        <f>IF(ISERROR(VLOOKUP($A118,TCS_2002!$A$1:$AC$200,COLUMN(TCS_2002!D96),0)),"",VLOOKUP($A118,TCS_2002!$A$1:$AC$200,COLUMN(TCS_2002!D96),0))</f>
        <v/>
      </c>
      <c r="AE118" s="31" t="str">
        <f>IF(ISERROR(VLOOKUP($A118,TCS_2002!$A$1:$AC$200,COLUMN(TCS_2002!E96),0)),"",VLOOKUP($A118,TCS_2002!$A$1:$AC$200,COLUMN(TCS_2002!E96),0))</f>
        <v/>
      </c>
      <c r="AF118" s="31" t="str">
        <f>IF(ISERROR(VLOOKUP($A118,TCS_2002!$A$1:$AC$200,COLUMN(TCS_2002!F96),0)),"",VLOOKUP($A118,TCS_2002!$A$1:$AC$200,COLUMN(TCS_2002!F96),0))</f>
        <v/>
      </c>
      <c r="AG118" s="31" t="str">
        <f>IF(ISERROR(VLOOKUP($A118,TCS_2002!$A$1:$AC$200,COLUMN(TCS_2002!G96),0)),"",VLOOKUP($A118,TCS_2002!$A$1:$AC$200,COLUMN(TCS_2002!G96),0))</f>
        <v/>
      </c>
      <c r="AH118" s="31" t="str">
        <f>IF(ISERROR(VLOOKUP($A118,TCS_2002!$A$1:$AC$200,COLUMN(TCS_2002!H96),0)),"",VLOOKUP($A118,TCS_2002!$A$1:$AC$200,COLUMN(TCS_2002!H96),0))</f>
        <v/>
      </c>
      <c r="AI118" s="31" t="str">
        <f>IF(ISERROR(VLOOKUP($A118,TCS_2002!$A$1:$AC$200,COLUMN(TCS_2002!I96),0)),"",VLOOKUP($A118,TCS_2002!$A$1:$AC$200,COLUMN(TCS_2002!I96),0))</f>
        <v/>
      </c>
      <c r="AJ118" s="31" t="str">
        <f>IF(ISERROR(VLOOKUP($A118,TCS_2002!$A$1:$AC$200,COLUMN(TCS_2002!J96),0)),"",VLOOKUP($A118,TCS_2002!$A$1:$AC$200,COLUMN(TCS_2002!J96),0))</f>
        <v/>
      </c>
      <c r="AK118" s="31" t="str">
        <f>IF(ISERROR(VLOOKUP($A118,TCS_2002!$A$1:$AC$200,COLUMN(TCS_2002!K96),0)),"",VLOOKUP($A118,TCS_2002!$A$1:$AC$200,COLUMN(TCS_2002!K96),0))</f>
        <v/>
      </c>
      <c r="AL118" s="31" t="str">
        <f>IF(ISERROR(VLOOKUP($A118,TCS_2002!$A$1:$AC$200,COLUMN(TCS_2002!L96),0)),"",VLOOKUP($A118,TCS_2002!$A$1:$AC$200,COLUMN(TCS_2002!L96),0))</f>
        <v/>
      </c>
      <c r="AM118" s="31" t="str">
        <f>IF(ISERROR(VLOOKUP($A118,TCS_2002!$A$1:$AC$200,COLUMN(TCS_2002!M96),0)),"",VLOOKUP($A118,TCS_2002!$A$1:$AC$200,COLUMN(TCS_2002!M96),0))</f>
        <v/>
      </c>
      <c r="AN118" s="31" t="str">
        <f>IF(ISERROR(VLOOKUP($A118,TCS_2002!$A$1:$AC$200,COLUMN(TCS_2002!N96),0)),"",VLOOKUP($A118,TCS_2002!$A$1:$AC$200,COLUMN(TCS_2002!N96),0))</f>
        <v/>
      </c>
      <c r="AO118" s="31" t="str">
        <f>IF(ISERROR(VLOOKUP($A118,TCS_2002!$A$1:$AC$200,COLUMN(TCS_2002!O96),0)),"",VLOOKUP($A118,TCS_2002!$A$1:$AC$200,COLUMN(TCS_2002!O96),0))</f>
        <v/>
      </c>
      <c r="AP118" s="31" t="str">
        <f>IF(ISERROR(VLOOKUP($A118,TCS_2002!$A$1:$AC$200,COLUMN(TCS_2002!P96),0)),"",VLOOKUP($A118,TCS_2002!$A$1:$AC$200,COLUMN(TCS_2002!P96),0))</f>
        <v/>
      </c>
      <c r="AQ118" s="31" t="str">
        <f>IF(ISERROR(VLOOKUP($A118,TCS_2002!$A$1:$AC$200,COLUMN(TCS_2002!Q96),0)),"",VLOOKUP($A118,TCS_2002!$A$1:$AC$200,COLUMN(TCS_2002!Q96),0))</f>
        <v/>
      </c>
      <c r="AR118" s="31" t="str">
        <f>IF(ISERROR(VLOOKUP($A118,TCS_2002!$A$1:$AC$200,COLUMN(TCS_2002!R96),0)),"",VLOOKUP($A118,TCS_2002!$A$1:$AC$200,COLUMN(TCS_2002!R96),0))</f>
        <v/>
      </c>
      <c r="AS118" s="31" t="str">
        <f>IF(ISERROR(VLOOKUP($A118,TCS_2002!$A$1:$AC$200,COLUMN(TCS_2002!S96),0)),"",VLOOKUP($A118,TCS_2002!$A$1:$AC$200,COLUMN(TCS_2002!S96),0))</f>
        <v/>
      </c>
      <c r="AT118" s="31" t="str">
        <f>IF(ISERROR(VLOOKUP($A118,TCS_2002!$A$1:$AC$200,COLUMN(TCS_2002!T96),0)),"",VLOOKUP($A118,TCS_2002!$A$1:$AC$200,COLUMN(TCS_2002!T96),0))</f>
        <v/>
      </c>
      <c r="AU118" s="31" t="str">
        <f>IF(ISERROR(VLOOKUP($A118,TCS_2002!$A$1:$AC$200,COLUMN(TCS_2002!U96),0)),"",VLOOKUP($A118,TCS_2002!$A$1:$AC$200,COLUMN(TCS_2002!U96),0))</f>
        <v/>
      </c>
      <c r="AV118" s="31" t="str">
        <f>IF(ISERROR(VLOOKUP($A118,TCS_2002!$A$1:$AC$200,COLUMN(TCS_2002!V96),0)),"",VLOOKUP($A118,TCS_2002!$A$1:$AC$200,COLUMN(TCS_2002!V96),0))</f>
        <v/>
      </c>
    </row>
    <row r="119" spans="1:126">
      <c r="A119" s="33" t="s">
        <v>125</v>
      </c>
      <c r="B119" s="30" t="s">
        <v>1094</v>
      </c>
      <c r="C119" s="33" t="s">
        <v>120</v>
      </c>
      <c r="D119" s="30">
        <v>2002</v>
      </c>
      <c r="E119" s="30" t="s">
        <v>1193</v>
      </c>
      <c r="F119" s="33" t="s">
        <v>83</v>
      </c>
      <c r="G119" s="33"/>
      <c r="H119" s="33">
        <v>150</v>
      </c>
      <c r="I119" s="33">
        <v>5</v>
      </c>
      <c r="J119" s="30">
        <v>120.83333333333333</v>
      </c>
      <c r="K119" s="30">
        <v>77</v>
      </c>
      <c r="M119" s="30">
        <f t="shared" si="1"/>
        <v>77</v>
      </c>
      <c r="N119" s="33">
        <v>23.5</v>
      </c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1" t="str">
        <f>IF(ISERROR(VLOOKUP($A119,TCS_2002!$A$1:$AC$200,COLUMN(TCS_2002!C97),0)),"",VLOOKUP($A119,TCS_2002!$A$1:$AC$200,COLUMN(TCS_2002!C97),0))</f>
        <v/>
      </c>
      <c r="AD119" s="31" t="str">
        <f>IF(ISERROR(VLOOKUP($A119,TCS_2002!$A$1:$AC$200,COLUMN(TCS_2002!D97),0)),"",VLOOKUP($A119,TCS_2002!$A$1:$AC$200,COLUMN(TCS_2002!D97),0))</f>
        <v/>
      </c>
      <c r="AE119" s="31" t="str">
        <f>IF(ISERROR(VLOOKUP($A119,TCS_2002!$A$1:$AC$200,COLUMN(TCS_2002!E97),0)),"",VLOOKUP($A119,TCS_2002!$A$1:$AC$200,COLUMN(TCS_2002!E97),0))</f>
        <v/>
      </c>
      <c r="AF119" s="31" t="str">
        <f>IF(ISERROR(VLOOKUP($A119,TCS_2002!$A$1:$AC$200,COLUMN(TCS_2002!F97),0)),"",VLOOKUP($A119,TCS_2002!$A$1:$AC$200,COLUMN(TCS_2002!F97),0))</f>
        <v/>
      </c>
      <c r="AG119" s="31" t="str">
        <f>IF(ISERROR(VLOOKUP($A119,TCS_2002!$A$1:$AC$200,COLUMN(TCS_2002!G97),0)),"",VLOOKUP($A119,TCS_2002!$A$1:$AC$200,COLUMN(TCS_2002!G97),0))</f>
        <v/>
      </c>
      <c r="AH119" s="31" t="str">
        <f>IF(ISERROR(VLOOKUP($A119,TCS_2002!$A$1:$AC$200,COLUMN(TCS_2002!H97),0)),"",VLOOKUP($A119,TCS_2002!$A$1:$AC$200,COLUMN(TCS_2002!H97),0))</f>
        <v/>
      </c>
      <c r="AI119" s="31" t="str">
        <f>IF(ISERROR(VLOOKUP($A119,TCS_2002!$A$1:$AC$200,COLUMN(TCS_2002!I97),0)),"",VLOOKUP($A119,TCS_2002!$A$1:$AC$200,COLUMN(TCS_2002!I97),0))</f>
        <v/>
      </c>
      <c r="AJ119" s="31" t="str">
        <f>IF(ISERROR(VLOOKUP($A119,TCS_2002!$A$1:$AC$200,COLUMN(TCS_2002!J97),0)),"",VLOOKUP($A119,TCS_2002!$A$1:$AC$200,COLUMN(TCS_2002!J97),0))</f>
        <v/>
      </c>
      <c r="AK119" s="31" t="str">
        <f>IF(ISERROR(VLOOKUP($A119,TCS_2002!$A$1:$AC$200,COLUMN(TCS_2002!K97),0)),"",VLOOKUP($A119,TCS_2002!$A$1:$AC$200,COLUMN(TCS_2002!K97),0))</f>
        <v/>
      </c>
      <c r="AL119" s="31" t="str">
        <f>IF(ISERROR(VLOOKUP($A119,TCS_2002!$A$1:$AC$200,COLUMN(TCS_2002!L97),0)),"",VLOOKUP($A119,TCS_2002!$A$1:$AC$200,COLUMN(TCS_2002!L97),0))</f>
        <v/>
      </c>
      <c r="AM119" s="31" t="str">
        <f>IF(ISERROR(VLOOKUP($A119,TCS_2002!$A$1:$AC$200,COLUMN(TCS_2002!M97),0)),"",VLOOKUP($A119,TCS_2002!$A$1:$AC$200,COLUMN(TCS_2002!M97),0))</f>
        <v/>
      </c>
      <c r="AN119" s="31" t="str">
        <f>IF(ISERROR(VLOOKUP($A119,TCS_2002!$A$1:$AC$200,COLUMN(TCS_2002!N97),0)),"",VLOOKUP($A119,TCS_2002!$A$1:$AC$200,COLUMN(TCS_2002!N97),0))</f>
        <v/>
      </c>
      <c r="AO119" s="31" t="str">
        <f>IF(ISERROR(VLOOKUP($A119,TCS_2002!$A$1:$AC$200,COLUMN(TCS_2002!O97),0)),"",VLOOKUP($A119,TCS_2002!$A$1:$AC$200,COLUMN(TCS_2002!O97),0))</f>
        <v/>
      </c>
      <c r="AP119" s="31" t="str">
        <f>IF(ISERROR(VLOOKUP($A119,TCS_2002!$A$1:$AC$200,COLUMN(TCS_2002!P97),0)),"",VLOOKUP($A119,TCS_2002!$A$1:$AC$200,COLUMN(TCS_2002!P97),0))</f>
        <v/>
      </c>
      <c r="AQ119" s="31" t="str">
        <f>IF(ISERROR(VLOOKUP($A119,TCS_2002!$A$1:$AC$200,COLUMN(TCS_2002!Q97),0)),"",VLOOKUP($A119,TCS_2002!$A$1:$AC$200,COLUMN(TCS_2002!Q97),0))</f>
        <v/>
      </c>
      <c r="AR119" s="31" t="str">
        <f>IF(ISERROR(VLOOKUP($A119,TCS_2002!$A$1:$AC$200,COLUMN(TCS_2002!R97),0)),"",VLOOKUP($A119,TCS_2002!$A$1:$AC$200,COLUMN(TCS_2002!R97),0))</f>
        <v/>
      </c>
      <c r="AS119" s="31" t="str">
        <f>IF(ISERROR(VLOOKUP($A119,TCS_2002!$A$1:$AC$200,COLUMN(TCS_2002!S97),0)),"",VLOOKUP($A119,TCS_2002!$A$1:$AC$200,COLUMN(TCS_2002!S97),0))</f>
        <v/>
      </c>
      <c r="AT119" s="31" t="str">
        <f>IF(ISERROR(VLOOKUP($A119,TCS_2002!$A$1:$AC$200,COLUMN(TCS_2002!T97),0)),"",VLOOKUP($A119,TCS_2002!$A$1:$AC$200,COLUMN(TCS_2002!T97),0))</f>
        <v/>
      </c>
      <c r="AU119" s="31" t="str">
        <f>IF(ISERROR(VLOOKUP($A119,TCS_2002!$A$1:$AC$200,COLUMN(TCS_2002!U97),0)),"",VLOOKUP($A119,TCS_2002!$A$1:$AC$200,COLUMN(TCS_2002!U97),0))</f>
        <v/>
      </c>
      <c r="AV119" s="31" t="str">
        <f>IF(ISERROR(VLOOKUP($A119,TCS_2002!$A$1:$AC$200,COLUMN(TCS_2002!V97),0)),"",VLOOKUP($A119,TCS_2002!$A$1:$AC$200,COLUMN(TCS_2002!V97),0))</f>
        <v/>
      </c>
    </row>
    <row r="120" spans="1:126">
      <c r="A120" s="30" t="s">
        <v>453</v>
      </c>
      <c r="B120" s="30" t="s">
        <v>1094</v>
      </c>
      <c r="C120" s="30" t="s">
        <v>454</v>
      </c>
      <c r="D120" s="30">
        <v>2002</v>
      </c>
      <c r="E120" s="30" t="s">
        <v>1194</v>
      </c>
      <c r="F120" s="30" t="s">
        <v>92</v>
      </c>
      <c r="H120" s="30">
        <v>148</v>
      </c>
      <c r="I120" s="30">
        <v>9</v>
      </c>
      <c r="J120" s="30">
        <v>124</v>
      </c>
      <c r="K120" s="30">
        <v>93</v>
      </c>
      <c r="L120" s="30">
        <v>92</v>
      </c>
      <c r="M120" s="30">
        <f t="shared" si="1"/>
        <v>93</v>
      </c>
      <c r="N120" s="30">
        <v>17</v>
      </c>
      <c r="AC120" s="31" t="str">
        <f>IF(ISERROR(VLOOKUP($A120,TCS_2002!$A$1:$AC$200,COLUMN(TCS_2002!C98),0)),"",VLOOKUP($A120,TCS_2002!$A$1:$AC$200,COLUMN(TCS_2002!C98),0))</f>
        <v/>
      </c>
      <c r="AD120" s="31" t="str">
        <f>IF(ISERROR(VLOOKUP($A120,TCS_2002!$A$1:$AC$200,COLUMN(TCS_2002!D98),0)),"",VLOOKUP($A120,TCS_2002!$A$1:$AC$200,COLUMN(TCS_2002!D98),0))</f>
        <v/>
      </c>
      <c r="AE120" s="31" t="str">
        <f>IF(ISERROR(VLOOKUP($A120,TCS_2002!$A$1:$AC$200,COLUMN(TCS_2002!E98),0)),"",VLOOKUP($A120,TCS_2002!$A$1:$AC$200,COLUMN(TCS_2002!E98),0))</f>
        <v/>
      </c>
      <c r="AF120" s="31" t="str">
        <f>IF(ISERROR(VLOOKUP($A120,TCS_2002!$A$1:$AC$200,COLUMN(TCS_2002!F98),0)),"",VLOOKUP($A120,TCS_2002!$A$1:$AC$200,COLUMN(TCS_2002!F98),0))</f>
        <v/>
      </c>
      <c r="AG120" s="31" t="str">
        <f>IF(ISERROR(VLOOKUP($A120,TCS_2002!$A$1:$AC$200,COLUMN(TCS_2002!G98),0)),"",VLOOKUP($A120,TCS_2002!$A$1:$AC$200,COLUMN(TCS_2002!G98),0))</f>
        <v/>
      </c>
      <c r="AH120" s="31" t="str">
        <f>IF(ISERROR(VLOOKUP($A120,TCS_2002!$A$1:$AC$200,COLUMN(TCS_2002!H98),0)),"",VLOOKUP($A120,TCS_2002!$A$1:$AC$200,COLUMN(TCS_2002!H98),0))</f>
        <v/>
      </c>
      <c r="AI120" s="31" t="str">
        <f>IF(ISERROR(VLOOKUP($A120,TCS_2002!$A$1:$AC$200,COLUMN(TCS_2002!I98),0)),"",VLOOKUP($A120,TCS_2002!$A$1:$AC$200,COLUMN(TCS_2002!I98),0))</f>
        <v/>
      </c>
      <c r="AJ120" s="31" t="str">
        <f>IF(ISERROR(VLOOKUP($A120,TCS_2002!$A$1:$AC$200,COLUMN(TCS_2002!J98),0)),"",VLOOKUP($A120,TCS_2002!$A$1:$AC$200,COLUMN(TCS_2002!J98),0))</f>
        <v/>
      </c>
      <c r="AK120" s="31" t="str">
        <f>IF(ISERROR(VLOOKUP($A120,TCS_2002!$A$1:$AC$200,COLUMN(TCS_2002!K98),0)),"",VLOOKUP($A120,TCS_2002!$A$1:$AC$200,COLUMN(TCS_2002!K98),0))</f>
        <v/>
      </c>
      <c r="AL120" s="31" t="str">
        <f>IF(ISERROR(VLOOKUP($A120,TCS_2002!$A$1:$AC$200,COLUMN(TCS_2002!L98),0)),"",VLOOKUP($A120,TCS_2002!$A$1:$AC$200,COLUMN(TCS_2002!L98),0))</f>
        <v/>
      </c>
      <c r="AM120" s="31" t="str">
        <f>IF(ISERROR(VLOOKUP($A120,TCS_2002!$A$1:$AC$200,COLUMN(TCS_2002!M98),0)),"",VLOOKUP($A120,TCS_2002!$A$1:$AC$200,COLUMN(TCS_2002!M98),0))</f>
        <v/>
      </c>
      <c r="AN120" s="31" t="str">
        <f>IF(ISERROR(VLOOKUP($A120,TCS_2002!$A$1:$AC$200,COLUMN(TCS_2002!N98),0)),"",VLOOKUP($A120,TCS_2002!$A$1:$AC$200,COLUMN(TCS_2002!N98),0))</f>
        <v/>
      </c>
      <c r="AO120" s="31" t="str">
        <f>IF(ISERROR(VLOOKUP($A120,TCS_2002!$A$1:$AC$200,COLUMN(TCS_2002!O98),0)),"",VLOOKUP($A120,TCS_2002!$A$1:$AC$200,COLUMN(TCS_2002!O98),0))</f>
        <v/>
      </c>
      <c r="AP120" s="31" t="str">
        <f>IF(ISERROR(VLOOKUP($A120,TCS_2002!$A$1:$AC$200,COLUMN(TCS_2002!P98),0)),"",VLOOKUP($A120,TCS_2002!$A$1:$AC$200,COLUMN(TCS_2002!P98),0))</f>
        <v/>
      </c>
      <c r="AQ120" s="31" t="str">
        <f>IF(ISERROR(VLOOKUP($A120,TCS_2002!$A$1:$AC$200,COLUMN(TCS_2002!Q98),0)),"",VLOOKUP($A120,TCS_2002!$A$1:$AC$200,COLUMN(TCS_2002!Q98),0))</f>
        <v/>
      </c>
      <c r="AR120" s="31" t="str">
        <f>IF(ISERROR(VLOOKUP($A120,TCS_2002!$A$1:$AC$200,COLUMN(TCS_2002!R98),0)),"",VLOOKUP($A120,TCS_2002!$A$1:$AC$200,COLUMN(TCS_2002!R98),0))</f>
        <v/>
      </c>
      <c r="AS120" s="31" t="str">
        <f>IF(ISERROR(VLOOKUP($A120,TCS_2002!$A$1:$AC$200,COLUMN(TCS_2002!S98),0)),"",VLOOKUP($A120,TCS_2002!$A$1:$AC$200,COLUMN(TCS_2002!S98),0))</f>
        <v/>
      </c>
      <c r="AT120" s="31" t="str">
        <f>IF(ISERROR(VLOOKUP($A120,TCS_2002!$A$1:$AC$200,COLUMN(TCS_2002!T98),0)),"",VLOOKUP($A120,TCS_2002!$A$1:$AC$200,COLUMN(TCS_2002!T98),0))</f>
        <v/>
      </c>
      <c r="AU120" s="31" t="str">
        <f>IF(ISERROR(VLOOKUP($A120,TCS_2002!$A$1:$AC$200,COLUMN(TCS_2002!U98),0)),"",VLOOKUP($A120,TCS_2002!$A$1:$AC$200,COLUMN(TCS_2002!U98),0))</f>
        <v/>
      </c>
      <c r="AV120" s="31" t="str">
        <f>IF(ISERROR(VLOOKUP($A120,TCS_2002!$A$1:$AC$200,COLUMN(TCS_2002!V98),0)),"",VLOOKUP($A120,TCS_2002!$A$1:$AC$200,COLUMN(TCS_2002!V98),0))</f>
        <v/>
      </c>
    </row>
    <row r="121" spans="1:126">
      <c r="A121" s="30" t="s">
        <v>110</v>
      </c>
      <c r="B121" s="30" t="s">
        <v>1094</v>
      </c>
      <c r="C121" s="30" t="s">
        <v>111</v>
      </c>
      <c r="D121" s="30">
        <v>2002</v>
      </c>
      <c r="E121" s="30" t="s">
        <v>1195</v>
      </c>
      <c r="F121" s="30" t="s">
        <v>92</v>
      </c>
      <c r="H121" s="30">
        <v>148</v>
      </c>
      <c r="I121" s="30">
        <v>5</v>
      </c>
      <c r="J121" s="30">
        <v>123</v>
      </c>
      <c r="K121" s="30">
        <v>87</v>
      </c>
      <c r="L121" s="30">
        <v>88</v>
      </c>
      <c r="M121" s="30">
        <f t="shared" si="1"/>
        <v>88</v>
      </c>
      <c r="N121" s="30">
        <v>21</v>
      </c>
      <c r="AC121" s="31" t="str">
        <f>IF(ISERROR(VLOOKUP($A121,TCS_2002!$A$1:$AC$200,COLUMN(TCS_2002!C99),0)),"",VLOOKUP($A121,TCS_2002!$A$1:$AC$200,COLUMN(TCS_2002!C99),0))</f>
        <v/>
      </c>
      <c r="AD121" s="31" t="str">
        <f>IF(ISERROR(VLOOKUP($A121,TCS_2002!$A$1:$AC$200,COLUMN(TCS_2002!D99),0)),"",VLOOKUP($A121,TCS_2002!$A$1:$AC$200,COLUMN(TCS_2002!D99),0))</f>
        <v/>
      </c>
      <c r="AE121" s="31" t="str">
        <f>IF(ISERROR(VLOOKUP($A121,TCS_2002!$A$1:$AC$200,COLUMN(TCS_2002!E99),0)),"",VLOOKUP($A121,TCS_2002!$A$1:$AC$200,COLUMN(TCS_2002!E99),0))</f>
        <v/>
      </c>
      <c r="AF121" s="31" t="str">
        <f>IF(ISERROR(VLOOKUP($A121,TCS_2002!$A$1:$AC$200,COLUMN(TCS_2002!F99),0)),"",VLOOKUP($A121,TCS_2002!$A$1:$AC$200,COLUMN(TCS_2002!F99),0))</f>
        <v/>
      </c>
      <c r="AG121" s="31" t="str">
        <f>IF(ISERROR(VLOOKUP($A121,TCS_2002!$A$1:$AC$200,COLUMN(TCS_2002!G99),0)),"",VLOOKUP($A121,TCS_2002!$A$1:$AC$200,COLUMN(TCS_2002!G99),0))</f>
        <v/>
      </c>
      <c r="AH121" s="31" t="str">
        <f>IF(ISERROR(VLOOKUP($A121,TCS_2002!$A$1:$AC$200,COLUMN(TCS_2002!H99),0)),"",VLOOKUP($A121,TCS_2002!$A$1:$AC$200,COLUMN(TCS_2002!H99),0))</f>
        <v/>
      </c>
      <c r="AI121" s="31" t="str">
        <f>IF(ISERROR(VLOOKUP($A121,TCS_2002!$A$1:$AC$200,COLUMN(TCS_2002!I99),0)),"",VLOOKUP($A121,TCS_2002!$A$1:$AC$200,COLUMN(TCS_2002!I99),0))</f>
        <v/>
      </c>
      <c r="AJ121" s="31" t="str">
        <f>IF(ISERROR(VLOOKUP($A121,TCS_2002!$A$1:$AC$200,COLUMN(TCS_2002!J99),0)),"",VLOOKUP($A121,TCS_2002!$A$1:$AC$200,COLUMN(TCS_2002!J99),0))</f>
        <v/>
      </c>
      <c r="AK121" s="31" t="str">
        <f>IF(ISERROR(VLOOKUP($A121,TCS_2002!$A$1:$AC$200,COLUMN(TCS_2002!K99),0)),"",VLOOKUP($A121,TCS_2002!$A$1:$AC$200,COLUMN(TCS_2002!K99),0))</f>
        <v/>
      </c>
      <c r="AL121" s="31" t="str">
        <f>IF(ISERROR(VLOOKUP($A121,TCS_2002!$A$1:$AC$200,COLUMN(TCS_2002!L99),0)),"",VLOOKUP($A121,TCS_2002!$A$1:$AC$200,COLUMN(TCS_2002!L99),0))</f>
        <v/>
      </c>
      <c r="AM121" s="31" t="str">
        <f>IF(ISERROR(VLOOKUP($A121,TCS_2002!$A$1:$AC$200,COLUMN(TCS_2002!M99),0)),"",VLOOKUP($A121,TCS_2002!$A$1:$AC$200,COLUMN(TCS_2002!M99),0))</f>
        <v/>
      </c>
      <c r="AN121" s="31" t="str">
        <f>IF(ISERROR(VLOOKUP($A121,TCS_2002!$A$1:$AC$200,COLUMN(TCS_2002!N99),0)),"",VLOOKUP($A121,TCS_2002!$A$1:$AC$200,COLUMN(TCS_2002!N99),0))</f>
        <v/>
      </c>
      <c r="AO121" s="31" t="str">
        <f>IF(ISERROR(VLOOKUP($A121,TCS_2002!$A$1:$AC$200,COLUMN(TCS_2002!O99),0)),"",VLOOKUP($A121,TCS_2002!$A$1:$AC$200,COLUMN(TCS_2002!O99),0))</f>
        <v/>
      </c>
      <c r="AP121" s="31" t="str">
        <f>IF(ISERROR(VLOOKUP($A121,TCS_2002!$A$1:$AC$200,COLUMN(TCS_2002!P99),0)),"",VLOOKUP($A121,TCS_2002!$A$1:$AC$200,COLUMN(TCS_2002!P99),0))</f>
        <v/>
      </c>
      <c r="AQ121" s="31" t="str">
        <f>IF(ISERROR(VLOOKUP($A121,TCS_2002!$A$1:$AC$200,COLUMN(TCS_2002!Q99),0)),"",VLOOKUP($A121,TCS_2002!$A$1:$AC$200,COLUMN(TCS_2002!Q99),0))</f>
        <v/>
      </c>
      <c r="AR121" s="31" t="str">
        <f>IF(ISERROR(VLOOKUP($A121,TCS_2002!$A$1:$AC$200,COLUMN(TCS_2002!R99),0)),"",VLOOKUP($A121,TCS_2002!$A$1:$AC$200,COLUMN(TCS_2002!R99),0))</f>
        <v/>
      </c>
      <c r="AS121" s="31" t="str">
        <f>IF(ISERROR(VLOOKUP($A121,TCS_2002!$A$1:$AC$200,COLUMN(TCS_2002!S99),0)),"",VLOOKUP($A121,TCS_2002!$A$1:$AC$200,COLUMN(TCS_2002!S99),0))</f>
        <v/>
      </c>
      <c r="AT121" s="31" t="str">
        <f>IF(ISERROR(VLOOKUP($A121,TCS_2002!$A$1:$AC$200,COLUMN(TCS_2002!T99),0)),"",VLOOKUP($A121,TCS_2002!$A$1:$AC$200,COLUMN(TCS_2002!T99),0))</f>
        <v/>
      </c>
      <c r="AU121" s="31" t="str">
        <f>IF(ISERROR(VLOOKUP($A121,TCS_2002!$A$1:$AC$200,COLUMN(TCS_2002!U99),0)),"",VLOOKUP($A121,TCS_2002!$A$1:$AC$200,COLUMN(TCS_2002!U99),0))</f>
        <v/>
      </c>
      <c r="AV121" s="31" t="str">
        <f>IF(ISERROR(VLOOKUP($A121,TCS_2002!$A$1:$AC$200,COLUMN(TCS_2002!V99),0)),"",VLOOKUP($A121,TCS_2002!$A$1:$AC$200,COLUMN(TCS_2002!V99),0))</f>
        <v/>
      </c>
    </row>
    <row r="122" spans="1:126">
      <c r="A122" s="30" t="s">
        <v>112</v>
      </c>
      <c r="B122" s="30" t="s">
        <v>1094</v>
      </c>
      <c r="C122" s="30" t="s">
        <v>111</v>
      </c>
      <c r="D122" s="30">
        <v>2002</v>
      </c>
      <c r="E122" s="30" t="s">
        <v>1196</v>
      </c>
      <c r="F122" s="30" t="s">
        <v>92</v>
      </c>
      <c r="J122" s="30">
        <v>117</v>
      </c>
      <c r="K122" s="30">
        <v>90.5</v>
      </c>
      <c r="L122" s="30">
        <v>88</v>
      </c>
      <c r="M122" s="30">
        <f t="shared" si="1"/>
        <v>90.5</v>
      </c>
      <c r="N122" s="30">
        <v>17</v>
      </c>
      <c r="AC122" s="31" t="str">
        <f>IF(ISERROR(VLOOKUP($A122,TCS_2002!$A$1:$AC$200,COLUMN(TCS_2002!C100),0)),"",VLOOKUP($A122,TCS_2002!$A$1:$AC$200,COLUMN(TCS_2002!C100),0))</f>
        <v/>
      </c>
      <c r="AD122" s="31" t="str">
        <f>IF(ISERROR(VLOOKUP($A122,TCS_2002!$A$1:$AC$200,COLUMN(TCS_2002!D100),0)),"",VLOOKUP($A122,TCS_2002!$A$1:$AC$200,COLUMN(TCS_2002!D100),0))</f>
        <v/>
      </c>
      <c r="AE122" s="31" t="str">
        <f>IF(ISERROR(VLOOKUP($A122,TCS_2002!$A$1:$AC$200,COLUMN(TCS_2002!E100),0)),"",VLOOKUP($A122,TCS_2002!$A$1:$AC$200,COLUMN(TCS_2002!E100),0))</f>
        <v/>
      </c>
      <c r="AF122" s="31" t="str">
        <f>IF(ISERROR(VLOOKUP($A122,TCS_2002!$A$1:$AC$200,COLUMN(TCS_2002!F100),0)),"",VLOOKUP($A122,TCS_2002!$A$1:$AC$200,COLUMN(TCS_2002!F100),0))</f>
        <v/>
      </c>
      <c r="AG122" s="31" t="str">
        <f>IF(ISERROR(VLOOKUP($A122,TCS_2002!$A$1:$AC$200,COLUMN(TCS_2002!G100),0)),"",VLOOKUP($A122,TCS_2002!$A$1:$AC$200,COLUMN(TCS_2002!G100),0))</f>
        <v/>
      </c>
      <c r="AH122" s="31" t="str">
        <f>IF(ISERROR(VLOOKUP($A122,TCS_2002!$A$1:$AC$200,COLUMN(TCS_2002!H100),0)),"",VLOOKUP($A122,TCS_2002!$A$1:$AC$200,COLUMN(TCS_2002!H100),0))</f>
        <v/>
      </c>
      <c r="AI122" s="31" t="str">
        <f>IF(ISERROR(VLOOKUP($A122,TCS_2002!$A$1:$AC$200,COLUMN(TCS_2002!I100),0)),"",VLOOKUP($A122,TCS_2002!$A$1:$AC$200,COLUMN(TCS_2002!I100),0))</f>
        <v/>
      </c>
      <c r="AJ122" s="31" t="str">
        <f>IF(ISERROR(VLOOKUP($A122,TCS_2002!$A$1:$AC$200,COLUMN(TCS_2002!J100),0)),"",VLOOKUP($A122,TCS_2002!$A$1:$AC$200,COLUMN(TCS_2002!J100),0))</f>
        <v/>
      </c>
      <c r="AK122" s="31" t="str">
        <f>IF(ISERROR(VLOOKUP($A122,TCS_2002!$A$1:$AC$200,COLUMN(TCS_2002!K100),0)),"",VLOOKUP($A122,TCS_2002!$A$1:$AC$200,COLUMN(TCS_2002!K100),0))</f>
        <v/>
      </c>
      <c r="AL122" s="31" t="str">
        <f>IF(ISERROR(VLOOKUP($A122,TCS_2002!$A$1:$AC$200,COLUMN(TCS_2002!L100),0)),"",VLOOKUP($A122,TCS_2002!$A$1:$AC$200,COLUMN(TCS_2002!L100),0))</f>
        <v/>
      </c>
      <c r="AM122" s="31" t="str">
        <f>IF(ISERROR(VLOOKUP($A122,TCS_2002!$A$1:$AC$200,COLUMN(TCS_2002!M100),0)),"",VLOOKUP($A122,TCS_2002!$A$1:$AC$200,COLUMN(TCS_2002!M100),0))</f>
        <v/>
      </c>
      <c r="AN122" s="31" t="str">
        <f>IF(ISERROR(VLOOKUP($A122,TCS_2002!$A$1:$AC$200,COLUMN(TCS_2002!N100),0)),"",VLOOKUP($A122,TCS_2002!$A$1:$AC$200,COLUMN(TCS_2002!N100),0))</f>
        <v/>
      </c>
      <c r="AO122" s="31" t="str">
        <f>IF(ISERROR(VLOOKUP($A122,TCS_2002!$A$1:$AC$200,COLUMN(TCS_2002!O100),0)),"",VLOOKUP($A122,TCS_2002!$A$1:$AC$200,COLUMN(TCS_2002!O100),0))</f>
        <v/>
      </c>
      <c r="AP122" s="31" t="str">
        <f>IF(ISERROR(VLOOKUP($A122,TCS_2002!$A$1:$AC$200,COLUMN(TCS_2002!P100),0)),"",VLOOKUP($A122,TCS_2002!$A$1:$AC$200,COLUMN(TCS_2002!P100),0))</f>
        <v/>
      </c>
      <c r="AQ122" s="31" t="str">
        <f>IF(ISERROR(VLOOKUP($A122,TCS_2002!$A$1:$AC$200,COLUMN(TCS_2002!Q100),0)),"",VLOOKUP($A122,TCS_2002!$A$1:$AC$200,COLUMN(TCS_2002!Q100),0))</f>
        <v/>
      </c>
      <c r="AR122" s="31" t="str">
        <f>IF(ISERROR(VLOOKUP($A122,TCS_2002!$A$1:$AC$200,COLUMN(TCS_2002!R100),0)),"",VLOOKUP($A122,TCS_2002!$A$1:$AC$200,COLUMN(TCS_2002!R100),0))</f>
        <v/>
      </c>
      <c r="AS122" s="31" t="str">
        <f>IF(ISERROR(VLOOKUP($A122,TCS_2002!$A$1:$AC$200,COLUMN(TCS_2002!S100),0)),"",VLOOKUP($A122,TCS_2002!$A$1:$AC$200,COLUMN(TCS_2002!S100),0))</f>
        <v/>
      </c>
      <c r="AT122" s="31" t="str">
        <f>IF(ISERROR(VLOOKUP($A122,TCS_2002!$A$1:$AC$200,COLUMN(TCS_2002!T100),0)),"",VLOOKUP($A122,TCS_2002!$A$1:$AC$200,COLUMN(TCS_2002!T100),0))</f>
        <v/>
      </c>
      <c r="AU122" s="31" t="str">
        <f>IF(ISERROR(VLOOKUP($A122,TCS_2002!$A$1:$AC$200,COLUMN(TCS_2002!U100),0)),"",VLOOKUP($A122,TCS_2002!$A$1:$AC$200,COLUMN(TCS_2002!U100),0))</f>
        <v/>
      </c>
      <c r="AV122" s="31" t="str">
        <f>IF(ISERROR(VLOOKUP($A122,TCS_2002!$A$1:$AC$200,COLUMN(TCS_2002!V100),0)),"",VLOOKUP($A122,TCS_2002!$A$1:$AC$200,COLUMN(TCS_2002!V100),0))</f>
        <v/>
      </c>
    </row>
    <row r="123" spans="1:126">
      <c r="A123" s="30" t="s">
        <v>113</v>
      </c>
      <c r="B123" s="30" t="s">
        <v>1094</v>
      </c>
      <c r="C123" s="30" t="s">
        <v>111</v>
      </c>
      <c r="D123" s="30">
        <v>2002</v>
      </c>
      <c r="E123" s="30" t="s">
        <v>1197</v>
      </c>
      <c r="F123" s="30" t="s">
        <v>83</v>
      </c>
      <c r="H123" s="30">
        <v>148</v>
      </c>
      <c r="I123" s="30">
        <v>5</v>
      </c>
      <c r="J123" s="30">
        <v>119</v>
      </c>
      <c r="K123" s="30">
        <v>78</v>
      </c>
      <c r="L123" s="30">
        <v>78</v>
      </c>
      <c r="M123" s="30">
        <f t="shared" si="1"/>
        <v>78</v>
      </c>
      <c r="N123" s="30">
        <v>23.5</v>
      </c>
      <c r="AC123" s="31" t="str">
        <f>IF(ISERROR(VLOOKUP($A123,TCS_2002!$A$1:$AC$200,COLUMN(TCS_2002!C101),0)),"",VLOOKUP($A123,TCS_2002!$A$1:$AC$200,COLUMN(TCS_2002!C101),0))</f>
        <v/>
      </c>
      <c r="AD123" s="31" t="str">
        <f>IF(ISERROR(VLOOKUP($A123,TCS_2002!$A$1:$AC$200,COLUMN(TCS_2002!D101),0)),"",VLOOKUP($A123,TCS_2002!$A$1:$AC$200,COLUMN(TCS_2002!D101),0))</f>
        <v/>
      </c>
      <c r="AE123" s="31" t="str">
        <f>IF(ISERROR(VLOOKUP($A123,TCS_2002!$A$1:$AC$200,COLUMN(TCS_2002!E101),0)),"",VLOOKUP($A123,TCS_2002!$A$1:$AC$200,COLUMN(TCS_2002!E101),0))</f>
        <v/>
      </c>
      <c r="AF123" s="31" t="str">
        <f>IF(ISERROR(VLOOKUP($A123,TCS_2002!$A$1:$AC$200,COLUMN(TCS_2002!F101),0)),"",VLOOKUP($A123,TCS_2002!$A$1:$AC$200,COLUMN(TCS_2002!F101),0))</f>
        <v/>
      </c>
      <c r="AG123" s="31" t="str">
        <f>IF(ISERROR(VLOOKUP($A123,TCS_2002!$A$1:$AC$200,COLUMN(TCS_2002!G101),0)),"",VLOOKUP($A123,TCS_2002!$A$1:$AC$200,COLUMN(TCS_2002!G101),0))</f>
        <v/>
      </c>
      <c r="AH123" s="31" t="str">
        <f>IF(ISERROR(VLOOKUP($A123,TCS_2002!$A$1:$AC$200,COLUMN(TCS_2002!H101),0)),"",VLOOKUP($A123,TCS_2002!$A$1:$AC$200,COLUMN(TCS_2002!H101),0))</f>
        <v/>
      </c>
      <c r="AI123" s="31" t="str">
        <f>IF(ISERROR(VLOOKUP($A123,TCS_2002!$A$1:$AC$200,COLUMN(TCS_2002!I101),0)),"",VLOOKUP($A123,TCS_2002!$A$1:$AC$200,COLUMN(TCS_2002!I101),0))</f>
        <v/>
      </c>
      <c r="AJ123" s="31" t="str">
        <f>IF(ISERROR(VLOOKUP($A123,TCS_2002!$A$1:$AC$200,COLUMN(TCS_2002!J101),0)),"",VLOOKUP($A123,TCS_2002!$A$1:$AC$200,COLUMN(TCS_2002!J101),0))</f>
        <v/>
      </c>
      <c r="AK123" s="31" t="str">
        <f>IF(ISERROR(VLOOKUP($A123,TCS_2002!$A$1:$AC$200,COLUMN(TCS_2002!K101),0)),"",VLOOKUP($A123,TCS_2002!$A$1:$AC$200,COLUMN(TCS_2002!K101),0))</f>
        <v/>
      </c>
      <c r="AL123" s="31" t="str">
        <f>IF(ISERROR(VLOOKUP($A123,TCS_2002!$A$1:$AC$200,COLUMN(TCS_2002!L101),0)),"",VLOOKUP($A123,TCS_2002!$A$1:$AC$200,COLUMN(TCS_2002!L101),0))</f>
        <v/>
      </c>
      <c r="AM123" s="31" t="str">
        <f>IF(ISERROR(VLOOKUP($A123,TCS_2002!$A$1:$AC$200,COLUMN(TCS_2002!M101),0)),"",VLOOKUP($A123,TCS_2002!$A$1:$AC$200,COLUMN(TCS_2002!M101),0))</f>
        <v/>
      </c>
      <c r="AN123" s="31" t="str">
        <f>IF(ISERROR(VLOOKUP($A123,TCS_2002!$A$1:$AC$200,COLUMN(TCS_2002!N101),0)),"",VLOOKUP($A123,TCS_2002!$A$1:$AC$200,COLUMN(TCS_2002!N101),0))</f>
        <v/>
      </c>
      <c r="AO123" s="31" t="str">
        <f>IF(ISERROR(VLOOKUP($A123,TCS_2002!$A$1:$AC$200,COLUMN(TCS_2002!O101),0)),"",VLOOKUP($A123,TCS_2002!$A$1:$AC$200,COLUMN(TCS_2002!O101),0))</f>
        <v/>
      </c>
      <c r="AP123" s="31" t="str">
        <f>IF(ISERROR(VLOOKUP($A123,TCS_2002!$A$1:$AC$200,COLUMN(TCS_2002!P101),0)),"",VLOOKUP($A123,TCS_2002!$A$1:$AC$200,COLUMN(TCS_2002!P101),0))</f>
        <v/>
      </c>
      <c r="AQ123" s="31" t="str">
        <f>IF(ISERROR(VLOOKUP($A123,TCS_2002!$A$1:$AC$200,COLUMN(TCS_2002!Q101),0)),"",VLOOKUP($A123,TCS_2002!$A$1:$AC$200,COLUMN(TCS_2002!Q101),0))</f>
        <v/>
      </c>
      <c r="AR123" s="31" t="str">
        <f>IF(ISERROR(VLOOKUP($A123,TCS_2002!$A$1:$AC$200,COLUMN(TCS_2002!R101),0)),"",VLOOKUP($A123,TCS_2002!$A$1:$AC$200,COLUMN(TCS_2002!R101),0))</f>
        <v/>
      </c>
      <c r="AS123" s="31" t="str">
        <f>IF(ISERROR(VLOOKUP($A123,TCS_2002!$A$1:$AC$200,COLUMN(TCS_2002!S101),0)),"",VLOOKUP($A123,TCS_2002!$A$1:$AC$200,COLUMN(TCS_2002!S101),0))</f>
        <v/>
      </c>
      <c r="AT123" s="31" t="str">
        <f>IF(ISERROR(VLOOKUP($A123,TCS_2002!$A$1:$AC$200,COLUMN(TCS_2002!T101),0)),"",VLOOKUP($A123,TCS_2002!$A$1:$AC$200,COLUMN(TCS_2002!T101),0))</f>
        <v/>
      </c>
      <c r="AU123" s="31" t="str">
        <f>IF(ISERROR(VLOOKUP($A123,TCS_2002!$A$1:$AC$200,COLUMN(TCS_2002!U101),0)),"",VLOOKUP($A123,TCS_2002!$A$1:$AC$200,COLUMN(TCS_2002!U101),0))</f>
        <v/>
      </c>
      <c r="AV123" s="31" t="str">
        <f>IF(ISERROR(VLOOKUP($A123,TCS_2002!$A$1:$AC$200,COLUMN(TCS_2002!V101),0)),"",VLOOKUP($A123,TCS_2002!$A$1:$AC$200,COLUMN(TCS_2002!V101),0))</f>
        <v/>
      </c>
    </row>
    <row r="124" spans="1:126">
      <c r="A124" s="30" t="s">
        <v>114</v>
      </c>
      <c r="B124" s="30" t="s">
        <v>1094</v>
      </c>
      <c r="C124" s="30" t="s">
        <v>111</v>
      </c>
      <c r="D124" s="30">
        <v>2002</v>
      </c>
      <c r="E124" s="30" t="s">
        <v>1198</v>
      </c>
      <c r="F124" s="30" t="s">
        <v>83</v>
      </c>
      <c r="H124" s="30">
        <v>151</v>
      </c>
      <c r="I124" s="30">
        <v>4</v>
      </c>
      <c r="J124" s="30">
        <v>111.83333333333333</v>
      </c>
      <c r="K124" s="30">
        <v>75</v>
      </c>
      <c r="L124" s="30">
        <v>74.166666666666671</v>
      </c>
      <c r="M124" s="30">
        <f t="shared" si="1"/>
        <v>75</v>
      </c>
      <c r="N124" s="30">
        <v>21</v>
      </c>
      <c r="AC124" s="31" t="str">
        <f>IF(ISERROR(VLOOKUP($A124,TCS_2002!$A$1:$AC$200,COLUMN(TCS_2002!C102),0)),"",VLOOKUP($A124,TCS_2002!$A$1:$AC$200,COLUMN(TCS_2002!C102),0))</f>
        <v/>
      </c>
      <c r="AD124" s="31" t="str">
        <f>IF(ISERROR(VLOOKUP($A124,TCS_2002!$A$1:$AC$200,COLUMN(TCS_2002!D102),0)),"",VLOOKUP($A124,TCS_2002!$A$1:$AC$200,COLUMN(TCS_2002!D102),0))</f>
        <v/>
      </c>
      <c r="AE124" s="31" t="str">
        <f>IF(ISERROR(VLOOKUP($A124,TCS_2002!$A$1:$AC$200,COLUMN(TCS_2002!E102),0)),"",VLOOKUP($A124,TCS_2002!$A$1:$AC$200,COLUMN(TCS_2002!E102),0))</f>
        <v/>
      </c>
      <c r="AF124" s="31" t="str">
        <f>IF(ISERROR(VLOOKUP($A124,TCS_2002!$A$1:$AC$200,COLUMN(TCS_2002!F102),0)),"",VLOOKUP($A124,TCS_2002!$A$1:$AC$200,COLUMN(TCS_2002!F102),0))</f>
        <v/>
      </c>
      <c r="AG124" s="31" t="str">
        <f>IF(ISERROR(VLOOKUP($A124,TCS_2002!$A$1:$AC$200,COLUMN(TCS_2002!G102),0)),"",VLOOKUP($A124,TCS_2002!$A$1:$AC$200,COLUMN(TCS_2002!G102),0))</f>
        <v/>
      </c>
      <c r="AH124" s="31" t="str">
        <f>IF(ISERROR(VLOOKUP($A124,TCS_2002!$A$1:$AC$200,COLUMN(TCS_2002!H102),0)),"",VLOOKUP($A124,TCS_2002!$A$1:$AC$200,COLUMN(TCS_2002!H102),0))</f>
        <v/>
      </c>
      <c r="AI124" s="31" t="str">
        <f>IF(ISERROR(VLOOKUP($A124,TCS_2002!$A$1:$AC$200,COLUMN(TCS_2002!I102),0)),"",VLOOKUP($A124,TCS_2002!$A$1:$AC$200,COLUMN(TCS_2002!I102),0))</f>
        <v/>
      </c>
      <c r="AJ124" s="31" t="str">
        <f>IF(ISERROR(VLOOKUP($A124,TCS_2002!$A$1:$AC$200,COLUMN(TCS_2002!J102),0)),"",VLOOKUP($A124,TCS_2002!$A$1:$AC$200,COLUMN(TCS_2002!J102),0))</f>
        <v/>
      </c>
      <c r="AK124" s="31" t="str">
        <f>IF(ISERROR(VLOOKUP($A124,TCS_2002!$A$1:$AC$200,COLUMN(TCS_2002!K102),0)),"",VLOOKUP($A124,TCS_2002!$A$1:$AC$200,COLUMN(TCS_2002!K102),0))</f>
        <v/>
      </c>
      <c r="AL124" s="31" t="str">
        <f>IF(ISERROR(VLOOKUP($A124,TCS_2002!$A$1:$AC$200,COLUMN(TCS_2002!L102),0)),"",VLOOKUP($A124,TCS_2002!$A$1:$AC$200,COLUMN(TCS_2002!L102),0))</f>
        <v/>
      </c>
      <c r="AM124" s="31" t="str">
        <f>IF(ISERROR(VLOOKUP($A124,TCS_2002!$A$1:$AC$200,COLUMN(TCS_2002!M102),0)),"",VLOOKUP($A124,TCS_2002!$A$1:$AC$200,COLUMN(TCS_2002!M102),0))</f>
        <v/>
      </c>
      <c r="AN124" s="31" t="str">
        <f>IF(ISERROR(VLOOKUP($A124,TCS_2002!$A$1:$AC$200,COLUMN(TCS_2002!N102),0)),"",VLOOKUP($A124,TCS_2002!$A$1:$AC$200,COLUMN(TCS_2002!N102),0))</f>
        <v/>
      </c>
      <c r="AO124" s="31" t="str">
        <f>IF(ISERROR(VLOOKUP($A124,TCS_2002!$A$1:$AC$200,COLUMN(TCS_2002!O102),0)),"",VLOOKUP($A124,TCS_2002!$A$1:$AC$200,COLUMN(TCS_2002!O102),0))</f>
        <v/>
      </c>
      <c r="AP124" s="31" t="str">
        <f>IF(ISERROR(VLOOKUP($A124,TCS_2002!$A$1:$AC$200,COLUMN(TCS_2002!P102),0)),"",VLOOKUP($A124,TCS_2002!$A$1:$AC$200,COLUMN(TCS_2002!P102),0))</f>
        <v/>
      </c>
      <c r="AQ124" s="31" t="str">
        <f>IF(ISERROR(VLOOKUP($A124,TCS_2002!$A$1:$AC$200,COLUMN(TCS_2002!Q102),0)),"",VLOOKUP($A124,TCS_2002!$A$1:$AC$200,COLUMN(TCS_2002!Q102),0))</f>
        <v/>
      </c>
      <c r="AR124" s="31" t="str">
        <f>IF(ISERROR(VLOOKUP($A124,TCS_2002!$A$1:$AC$200,COLUMN(TCS_2002!R102),0)),"",VLOOKUP($A124,TCS_2002!$A$1:$AC$200,COLUMN(TCS_2002!R102),0))</f>
        <v/>
      </c>
      <c r="AS124" s="31" t="str">
        <f>IF(ISERROR(VLOOKUP($A124,TCS_2002!$A$1:$AC$200,COLUMN(TCS_2002!S102),0)),"",VLOOKUP($A124,TCS_2002!$A$1:$AC$200,COLUMN(TCS_2002!S102),0))</f>
        <v/>
      </c>
      <c r="AT124" s="31" t="str">
        <f>IF(ISERROR(VLOOKUP($A124,TCS_2002!$A$1:$AC$200,COLUMN(TCS_2002!T102),0)),"",VLOOKUP($A124,TCS_2002!$A$1:$AC$200,COLUMN(TCS_2002!T102),0))</f>
        <v/>
      </c>
      <c r="AU124" s="31" t="str">
        <f>IF(ISERROR(VLOOKUP($A124,TCS_2002!$A$1:$AC$200,COLUMN(TCS_2002!U102),0)),"",VLOOKUP($A124,TCS_2002!$A$1:$AC$200,COLUMN(TCS_2002!U102),0))</f>
        <v/>
      </c>
      <c r="AV124" s="31" t="str">
        <f>IF(ISERROR(VLOOKUP($A124,TCS_2002!$A$1:$AC$200,COLUMN(TCS_2002!V102),0)),"",VLOOKUP($A124,TCS_2002!$A$1:$AC$200,COLUMN(TCS_2002!V102),0))</f>
        <v/>
      </c>
    </row>
    <row r="125" spans="1:126">
      <c r="A125" s="30" t="s">
        <v>115</v>
      </c>
      <c r="B125" s="30" t="s">
        <v>1094</v>
      </c>
      <c r="C125" s="30" t="s">
        <v>111</v>
      </c>
      <c r="D125" s="30">
        <v>2002</v>
      </c>
      <c r="E125" s="30" t="s">
        <v>1199</v>
      </c>
      <c r="F125" s="30" t="s">
        <v>83</v>
      </c>
      <c r="J125" s="30">
        <v>119.83333333333333</v>
      </c>
      <c r="K125" s="30">
        <v>73.666666666666671</v>
      </c>
      <c r="L125" s="30">
        <v>73.5</v>
      </c>
      <c r="M125" s="30">
        <f t="shared" si="1"/>
        <v>73.666666666666671</v>
      </c>
      <c r="N125" s="30">
        <v>17.5</v>
      </c>
      <c r="AC125" s="31" t="str">
        <f>IF(ISERROR(VLOOKUP($A125,TCS_2002!$A$1:$AC$200,COLUMN(TCS_2002!C103),0)),"",VLOOKUP($A125,TCS_2002!$A$1:$AC$200,COLUMN(TCS_2002!C103),0))</f>
        <v/>
      </c>
      <c r="AD125" s="31" t="str">
        <f>IF(ISERROR(VLOOKUP($A125,TCS_2002!$A$1:$AC$200,COLUMN(TCS_2002!D103),0)),"",VLOOKUP($A125,TCS_2002!$A$1:$AC$200,COLUMN(TCS_2002!D103),0))</f>
        <v/>
      </c>
      <c r="AE125" s="31" t="str">
        <f>IF(ISERROR(VLOOKUP($A125,TCS_2002!$A$1:$AC$200,COLUMN(TCS_2002!E103),0)),"",VLOOKUP($A125,TCS_2002!$A$1:$AC$200,COLUMN(TCS_2002!E103),0))</f>
        <v/>
      </c>
      <c r="AF125" s="31" t="str">
        <f>IF(ISERROR(VLOOKUP($A125,TCS_2002!$A$1:$AC$200,COLUMN(TCS_2002!F103),0)),"",VLOOKUP($A125,TCS_2002!$A$1:$AC$200,COLUMN(TCS_2002!F103),0))</f>
        <v/>
      </c>
      <c r="AG125" s="31" t="str">
        <f>IF(ISERROR(VLOOKUP($A125,TCS_2002!$A$1:$AC$200,COLUMN(TCS_2002!G103),0)),"",VLOOKUP($A125,TCS_2002!$A$1:$AC$200,COLUMN(TCS_2002!G103),0))</f>
        <v/>
      </c>
      <c r="AH125" s="31" t="str">
        <f>IF(ISERROR(VLOOKUP($A125,TCS_2002!$A$1:$AC$200,COLUMN(TCS_2002!H103),0)),"",VLOOKUP($A125,TCS_2002!$A$1:$AC$200,COLUMN(TCS_2002!H103),0))</f>
        <v/>
      </c>
      <c r="AI125" s="31" t="str">
        <f>IF(ISERROR(VLOOKUP($A125,TCS_2002!$A$1:$AC$200,COLUMN(TCS_2002!I103),0)),"",VLOOKUP($A125,TCS_2002!$A$1:$AC$200,COLUMN(TCS_2002!I103),0))</f>
        <v/>
      </c>
      <c r="AJ125" s="31" t="str">
        <f>IF(ISERROR(VLOOKUP($A125,TCS_2002!$A$1:$AC$200,COLUMN(TCS_2002!J103),0)),"",VLOOKUP($A125,TCS_2002!$A$1:$AC$200,COLUMN(TCS_2002!J103),0))</f>
        <v/>
      </c>
      <c r="AK125" s="31" t="str">
        <f>IF(ISERROR(VLOOKUP($A125,TCS_2002!$A$1:$AC$200,COLUMN(TCS_2002!K103),0)),"",VLOOKUP($A125,TCS_2002!$A$1:$AC$200,COLUMN(TCS_2002!K103),0))</f>
        <v/>
      </c>
      <c r="AL125" s="31" t="str">
        <f>IF(ISERROR(VLOOKUP($A125,TCS_2002!$A$1:$AC$200,COLUMN(TCS_2002!L103),0)),"",VLOOKUP($A125,TCS_2002!$A$1:$AC$200,COLUMN(TCS_2002!L103),0))</f>
        <v/>
      </c>
      <c r="AM125" s="31" t="str">
        <f>IF(ISERROR(VLOOKUP($A125,TCS_2002!$A$1:$AC$200,COLUMN(TCS_2002!M103),0)),"",VLOOKUP($A125,TCS_2002!$A$1:$AC$200,COLUMN(TCS_2002!M103),0))</f>
        <v/>
      </c>
      <c r="AN125" s="31" t="str">
        <f>IF(ISERROR(VLOOKUP($A125,TCS_2002!$A$1:$AC$200,COLUMN(TCS_2002!N103),0)),"",VLOOKUP($A125,TCS_2002!$A$1:$AC$200,COLUMN(TCS_2002!N103),0))</f>
        <v/>
      </c>
      <c r="AO125" s="31" t="str">
        <f>IF(ISERROR(VLOOKUP($A125,TCS_2002!$A$1:$AC$200,COLUMN(TCS_2002!O103),0)),"",VLOOKUP($A125,TCS_2002!$A$1:$AC$200,COLUMN(TCS_2002!O103),0))</f>
        <v/>
      </c>
      <c r="AP125" s="31" t="str">
        <f>IF(ISERROR(VLOOKUP($A125,TCS_2002!$A$1:$AC$200,COLUMN(TCS_2002!P103),0)),"",VLOOKUP($A125,TCS_2002!$A$1:$AC$200,COLUMN(TCS_2002!P103),0))</f>
        <v/>
      </c>
      <c r="AQ125" s="31" t="str">
        <f>IF(ISERROR(VLOOKUP($A125,TCS_2002!$A$1:$AC$200,COLUMN(TCS_2002!Q103),0)),"",VLOOKUP($A125,TCS_2002!$A$1:$AC$200,COLUMN(TCS_2002!Q103),0))</f>
        <v/>
      </c>
      <c r="AR125" s="31" t="str">
        <f>IF(ISERROR(VLOOKUP($A125,TCS_2002!$A$1:$AC$200,COLUMN(TCS_2002!R103),0)),"",VLOOKUP($A125,TCS_2002!$A$1:$AC$200,COLUMN(TCS_2002!R103),0))</f>
        <v/>
      </c>
      <c r="AS125" s="31" t="str">
        <f>IF(ISERROR(VLOOKUP($A125,TCS_2002!$A$1:$AC$200,COLUMN(TCS_2002!S103),0)),"",VLOOKUP($A125,TCS_2002!$A$1:$AC$200,COLUMN(TCS_2002!S103),0))</f>
        <v/>
      </c>
      <c r="AT125" s="31" t="str">
        <f>IF(ISERROR(VLOOKUP($A125,TCS_2002!$A$1:$AC$200,COLUMN(TCS_2002!T103),0)),"",VLOOKUP($A125,TCS_2002!$A$1:$AC$200,COLUMN(TCS_2002!T103),0))</f>
        <v/>
      </c>
      <c r="AU125" s="31" t="str">
        <f>IF(ISERROR(VLOOKUP($A125,TCS_2002!$A$1:$AC$200,COLUMN(TCS_2002!U103),0)),"",VLOOKUP($A125,TCS_2002!$A$1:$AC$200,COLUMN(TCS_2002!U103),0))</f>
        <v/>
      </c>
      <c r="AV125" s="31" t="str">
        <f>IF(ISERROR(VLOOKUP($A125,TCS_2002!$A$1:$AC$200,COLUMN(TCS_2002!V103),0)),"",VLOOKUP($A125,TCS_2002!$A$1:$AC$200,COLUMN(TCS_2002!V103),0))</f>
        <v/>
      </c>
    </row>
    <row r="126" spans="1:126">
      <c r="A126" s="30" t="s">
        <v>483</v>
      </c>
      <c r="B126" s="30" t="s">
        <v>1094</v>
      </c>
      <c r="C126" s="30" t="s">
        <v>482</v>
      </c>
      <c r="D126" s="30">
        <v>2002</v>
      </c>
      <c r="E126" s="30" t="s">
        <v>1201</v>
      </c>
      <c r="F126" s="30" t="s">
        <v>83</v>
      </c>
      <c r="H126" s="30">
        <v>153</v>
      </c>
      <c r="I126" s="30">
        <v>2</v>
      </c>
      <c r="J126" s="30">
        <v>116.83333333333333</v>
      </c>
      <c r="K126" s="30">
        <v>67.5</v>
      </c>
      <c r="L126" s="30">
        <v>74</v>
      </c>
      <c r="M126" s="30">
        <f t="shared" si="1"/>
        <v>74</v>
      </c>
      <c r="N126" s="30">
        <v>21.5</v>
      </c>
      <c r="AC126" s="31" t="str">
        <f>IF(ISERROR(VLOOKUP($A126,TCS_2002!$A$1:$AC$200,COLUMN(TCS_2002!C105),0)),"",VLOOKUP($A126,TCS_2002!$A$1:$AC$200,COLUMN(TCS_2002!C105),0))</f>
        <v/>
      </c>
      <c r="AD126" s="31" t="str">
        <f>IF(ISERROR(VLOOKUP($A126,TCS_2002!$A$1:$AC$200,COLUMN(TCS_2002!D105),0)),"",VLOOKUP($A126,TCS_2002!$A$1:$AC$200,COLUMN(TCS_2002!D105),0))</f>
        <v/>
      </c>
      <c r="AE126" s="31" t="str">
        <f>IF(ISERROR(VLOOKUP($A126,TCS_2002!$A$1:$AC$200,COLUMN(TCS_2002!E105),0)),"",VLOOKUP($A126,TCS_2002!$A$1:$AC$200,COLUMN(TCS_2002!E105),0))</f>
        <v/>
      </c>
      <c r="AF126" s="31" t="str">
        <f>IF(ISERROR(VLOOKUP($A126,TCS_2002!$A$1:$AC$200,COLUMN(TCS_2002!F105),0)),"",VLOOKUP($A126,TCS_2002!$A$1:$AC$200,COLUMN(TCS_2002!F105),0))</f>
        <v/>
      </c>
      <c r="AG126" s="31" t="str">
        <f>IF(ISERROR(VLOOKUP($A126,TCS_2002!$A$1:$AC$200,COLUMN(TCS_2002!G105),0)),"",VLOOKUP($A126,TCS_2002!$A$1:$AC$200,COLUMN(TCS_2002!G105),0))</f>
        <v/>
      </c>
      <c r="AH126" s="31" t="str">
        <f>IF(ISERROR(VLOOKUP($A126,TCS_2002!$A$1:$AC$200,COLUMN(TCS_2002!H105),0)),"",VLOOKUP($A126,TCS_2002!$A$1:$AC$200,COLUMN(TCS_2002!H105),0))</f>
        <v/>
      </c>
      <c r="AI126" s="31" t="str">
        <f>IF(ISERROR(VLOOKUP($A126,TCS_2002!$A$1:$AC$200,COLUMN(TCS_2002!I105),0)),"",VLOOKUP($A126,TCS_2002!$A$1:$AC$200,COLUMN(TCS_2002!I105),0))</f>
        <v/>
      </c>
      <c r="AJ126" s="31" t="str">
        <f>IF(ISERROR(VLOOKUP($A126,TCS_2002!$A$1:$AC$200,COLUMN(TCS_2002!J105),0)),"",VLOOKUP($A126,TCS_2002!$A$1:$AC$200,COLUMN(TCS_2002!J105),0))</f>
        <v/>
      </c>
      <c r="AK126" s="31" t="str">
        <f>IF(ISERROR(VLOOKUP($A126,TCS_2002!$A$1:$AC$200,COLUMN(TCS_2002!K105),0)),"",VLOOKUP($A126,TCS_2002!$A$1:$AC$200,COLUMN(TCS_2002!K105),0))</f>
        <v/>
      </c>
      <c r="AL126" s="31" t="str">
        <f>IF(ISERROR(VLOOKUP($A126,TCS_2002!$A$1:$AC$200,COLUMN(TCS_2002!L105),0)),"",VLOOKUP($A126,TCS_2002!$A$1:$AC$200,COLUMN(TCS_2002!L105),0))</f>
        <v/>
      </c>
      <c r="AM126" s="31" t="str">
        <f>IF(ISERROR(VLOOKUP($A126,TCS_2002!$A$1:$AC$200,COLUMN(TCS_2002!M105),0)),"",VLOOKUP($A126,TCS_2002!$A$1:$AC$200,COLUMN(TCS_2002!M105),0))</f>
        <v/>
      </c>
      <c r="AN126" s="31" t="str">
        <f>IF(ISERROR(VLOOKUP($A126,TCS_2002!$A$1:$AC$200,COLUMN(TCS_2002!N105),0)),"",VLOOKUP($A126,TCS_2002!$A$1:$AC$200,COLUMN(TCS_2002!N105),0))</f>
        <v/>
      </c>
      <c r="AO126" s="31" t="str">
        <f>IF(ISERROR(VLOOKUP($A126,TCS_2002!$A$1:$AC$200,COLUMN(TCS_2002!O105),0)),"",VLOOKUP($A126,TCS_2002!$A$1:$AC$200,COLUMN(TCS_2002!O105),0))</f>
        <v/>
      </c>
      <c r="AP126" s="31" t="str">
        <f>IF(ISERROR(VLOOKUP($A126,TCS_2002!$A$1:$AC$200,COLUMN(TCS_2002!P105),0)),"",VLOOKUP($A126,TCS_2002!$A$1:$AC$200,COLUMN(TCS_2002!P105),0))</f>
        <v/>
      </c>
      <c r="AQ126" s="31" t="str">
        <f>IF(ISERROR(VLOOKUP($A126,TCS_2002!$A$1:$AC$200,COLUMN(TCS_2002!Q105),0)),"",VLOOKUP($A126,TCS_2002!$A$1:$AC$200,COLUMN(TCS_2002!Q105),0))</f>
        <v/>
      </c>
      <c r="AR126" s="31" t="str">
        <f>IF(ISERROR(VLOOKUP($A126,TCS_2002!$A$1:$AC$200,COLUMN(TCS_2002!R105),0)),"",VLOOKUP($A126,TCS_2002!$A$1:$AC$200,COLUMN(TCS_2002!R105),0))</f>
        <v/>
      </c>
      <c r="AS126" s="31" t="str">
        <f>IF(ISERROR(VLOOKUP($A126,TCS_2002!$A$1:$AC$200,COLUMN(TCS_2002!S105),0)),"",VLOOKUP($A126,TCS_2002!$A$1:$AC$200,COLUMN(TCS_2002!S105),0))</f>
        <v/>
      </c>
      <c r="AT126" s="31" t="str">
        <f>IF(ISERROR(VLOOKUP($A126,TCS_2002!$A$1:$AC$200,COLUMN(TCS_2002!T105),0)),"",VLOOKUP($A126,TCS_2002!$A$1:$AC$200,COLUMN(TCS_2002!T105),0))</f>
        <v/>
      </c>
      <c r="AU126" s="31" t="str">
        <f>IF(ISERROR(VLOOKUP($A126,TCS_2002!$A$1:$AC$200,COLUMN(TCS_2002!U105),0)),"",VLOOKUP($A126,TCS_2002!$A$1:$AC$200,COLUMN(TCS_2002!U105),0))</f>
        <v/>
      </c>
      <c r="AV126" s="31" t="str">
        <f>IF(ISERROR(VLOOKUP($A126,TCS_2002!$A$1:$AC$200,COLUMN(TCS_2002!V105),0)),"",VLOOKUP($A126,TCS_2002!$A$1:$AC$200,COLUMN(TCS_2002!V105),0))</f>
        <v/>
      </c>
    </row>
    <row r="127" spans="1:126">
      <c r="A127" s="30" t="s">
        <v>484</v>
      </c>
      <c r="B127" s="30" t="s">
        <v>1094</v>
      </c>
      <c r="C127" s="30" t="s">
        <v>482</v>
      </c>
      <c r="D127" s="30">
        <v>2002</v>
      </c>
      <c r="E127" s="30" t="s">
        <v>1202</v>
      </c>
      <c r="F127" s="30" t="s">
        <v>92</v>
      </c>
      <c r="J127" s="30">
        <v>119</v>
      </c>
      <c r="K127" s="30">
        <v>93.666666666666671</v>
      </c>
      <c r="L127" s="30">
        <v>96.5</v>
      </c>
      <c r="M127" s="30">
        <f t="shared" si="1"/>
        <v>96.5</v>
      </c>
      <c r="N127" s="30">
        <v>18.5</v>
      </c>
      <c r="AC127" s="31" t="str">
        <f>IF(ISERROR(VLOOKUP($A127,TCS_2002!$A$1:$AC$200,COLUMN(TCS_2002!C106),0)),"",VLOOKUP($A127,TCS_2002!$A$1:$AC$200,COLUMN(TCS_2002!C106),0))</f>
        <v/>
      </c>
      <c r="AD127" s="31" t="str">
        <f>IF(ISERROR(VLOOKUP($A127,TCS_2002!$A$1:$AC$200,COLUMN(TCS_2002!D106),0)),"",VLOOKUP($A127,TCS_2002!$A$1:$AC$200,COLUMN(TCS_2002!D106),0))</f>
        <v/>
      </c>
      <c r="AE127" s="31" t="str">
        <f>IF(ISERROR(VLOOKUP($A127,TCS_2002!$A$1:$AC$200,COLUMN(TCS_2002!E106),0)),"",VLOOKUP($A127,TCS_2002!$A$1:$AC$200,COLUMN(TCS_2002!E106),0))</f>
        <v/>
      </c>
      <c r="AF127" s="31" t="str">
        <f>IF(ISERROR(VLOOKUP($A127,TCS_2002!$A$1:$AC$200,COLUMN(TCS_2002!F106),0)),"",VLOOKUP($A127,TCS_2002!$A$1:$AC$200,COLUMN(TCS_2002!F106),0))</f>
        <v/>
      </c>
      <c r="AG127" s="31" t="str">
        <f>IF(ISERROR(VLOOKUP($A127,TCS_2002!$A$1:$AC$200,COLUMN(TCS_2002!G106),0)),"",VLOOKUP($A127,TCS_2002!$A$1:$AC$200,COLUMN(TCS_2002!G106),0))</f>
        <v/>
      </c>
      <c r="AH127" s="31" t="str">
        <f>IF(ISERROR(VLOOKUP($A127,TCS_2002!$A$1:$AC$200,COLUMN(TCS_2002!H106),0)),"",VLOOKUP($A127,TCS_2002!$A$1:$AC$200,COLUMN(TCS_2002!H106),0))</f>
        <v/>
      </c>
      <c r="AI127" s="31" t="str">
        <f>IF(ISERROR(VLOOKUP($A127,TCS_2002!$A$1:$AC$200,COLUMN(TCS_2002!I106),0)),"",VLOOKUP($A127,TCS_2002!$A$1:$AC$200,COLUMN(TCS_2002!I106),0))</f>
        <v/>
      </c>
      <c r="AJ127" s="31" t="str">
        <f>IF(ISERROR(VLOOKUP($A127,TCS_2002!$A$1:$AC$200,COLUMN(TCS_2002!J106),0)),"",VLOOKUP($A127,TCS_2002!$A$1:$AC$200,COLUMN(TCS_2002!J106),0))</f>
        <v/>
      </c>
      <c r="AK127" s="31" t="str">
        <f>IF(ISERROR(VLOOKUP($A127,TCS_2002!$A$1:$AC$200,COLUMN(TCS_2002!K106),0)),"",VLOOKUP($A127,TCS_2002!$A$1:$AC$200,COLUMN(TCS_2002!K106),0))</f>
        <v/>
      </c>
      <c r="AL127" s="31" t="str">
        <f>IF(ISERROR(VLOOKUP($A127,TCS_2002!$A$1:$AC$200,COLUMN(TCS_2002!L106),0)),"",VLOOKUP($A127,TCS_2002!$A$1:$AC$200,COLUMN(TCS_2002!L106),0))</f>
        <v/>
      </c>
      <c r="AM127" s="31" t="str">
        <f>IF(ISERROR(VLOOKUP($A127,TCS_2002!$A$1:$AC$200,COLUMN(TCS_2002!M106),0)),"",VLOOKUP($A127,TCS_2002!$A$1:$AC$200,COLUMN(TCS_2002!M106),0))</f>
        <v/>
      </c>
      <c r="AN127" s="31" t="str">
        <f>IF(ISERROR(VLOOKUP($A127,TCS_2002!$A$1:$AC$200,COLUMN(TCS_2002!N106),0)),"",VLOOKUP($A127,TCS_2002!$A$1:$AC$200,COLUMN(TCS_2002!N106),0))</f>
        <v/>
      </c>
      <c r="AO127" s="31" t="str">
        <f>IF(ISERROR(VLOOKUP($A127,TCS_2002!$A$1:$AC$200,COLUMN(TCS_2002!O106),0)),"",VLOOKUP($A127,TCS_2002!$A$1:$AC$200,COLUMN(TCS_2002!O106),0))</f>
        <v/>
      </c>
      <c r="AP127" s="31" t="str">
        <f>IF(ISERROR(VLOOKUP($A127,TCS_2002!$A$1:$AC$200,COLUMN(TCS_2002!P106),0)),"",VLOOKUP($A127,TCS_2002!$A$1:$AC$200,COLUMN(TCS_2002!P106),0))</f>
        <v/>
      </c>
      <c r="AQ127" s="31" t="str">
        <f>IF(ISERROR(VLOOKUP($A127,TCS_2002!$A$1:$AC$200,COLUMN(TCS_2002!Q106),0)),"",VLOOKUP($A127,TCS_2002!$A$1:$AC$200,COLUMN(TCS_2002!Q106),0))</f>
        <v/>
      </c>
      <c r="AR127" s="31" t="str">
        <f>IF(ISERROR(VLOOKUP($A127,TCS_2002!$A$1:$AC$200,COLUMN(TCS_2002!R106),0)),"",VLOOKUP($A127,TCS_2002!$A$1:$AC$200,COLUMN(TCS_2002!R106),0))</f>
        <v/>
      </c>
      <c r="AS127" s="31" t="str">
        <f>IF(ISERROR(VLOOKUP($A127,TCS_2002!$A$1:$AC$200,COLUMN(TCS_2002!S106),0)),"",VLOOKUP($A127,TCS_2002!$A$1:$AC$200,COLUMN(TCS_2002!S106),0))</f>
        <v/>
      </c>
      <c r="AT127" s="31" t="str">
        <f>IF(ISERROR(VLOOKUP($A127,TCS_2002!$A$1:$AC$200,COLUMN(TCS_2002!T106),0)),"",VLOOKUP($A127,TCS_2002!$A$1:$AC$200,COLUMN(TCS_2002!T106),0))</f>
        <v/>
      </c>
      <c r="AU127" s="31" t="str">
        <f>IF(ISERROR(VLOOKUP($A127,TCS_2002!$A$1:$AC$200,COLUMN(TCS_2002!U106),0)),"",VLOOKUP($A127,TCS_2002!$A$1:$AC$200,COLUMN(TCS_2002!U106),0))</f>
        <v/>
      </c>
      <c r="AV127" s="31" t="str">
        <f>IF(ISERROR(VLOOKUP($A127,TCS_2002!$A$1:$AC$200,COLUMN(TCS_2002!V106),0)),"",VLOOKUP($A127,TCS_2002!$A$1:$AC$200,COLUMN(TCS_2002!V106),0))</f>
        <v/>
      </c>
    </row>
    <row r="128" spans="1:126" s="34" customFormat="1">
      <c r="A128" s="30" t="s">
        <v>485</v>
      </c>
      <c r="B128" s="30" t="s">
        <v>1094</v>
      </c>
      <c r="C128" s="30" t="s">
        <v>482</v>
      </c>
      <c r="D128" s="30">
        <v>2002</v>
      </c>
      <c r="E128" s="30" t="s">
        <v>1203</v>
      </c>
      <c r="F128" s="30" t="s">
        <v>83</v>
      </c>
      <c r="G128" s="30"/>
      <c r="H128" s="30">
        <v>157</v>
      </c>
      <c r="I128" s="30">
        <v>0</v>
      </c>
      <c r="J128" s="30">
        <v>118</v>
      </c>
      <c r="K128" s="30">
        <v>73</v>
      </c>
      <c r="L128" s="30">
        <v>74</v>
      </c>
      <c r="M128" s="30">
        <f t="shared" si="1"/>
        <v>74</v>
      </c>
      <c r="N128" s="30">
        <v>21</v>
      </c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 t="str">
        <f>IF(ISERROR(VLOOKUP($A128,TCS_2002!$A$1:$AC$200,COLUMN(TCS_2002!C107),0)),"",VLOOKUP($A128,TCS_2002!$A$1:$AC$200,COLUMN(TCS_2002!C107),0))</f>
        <v/>
      </c>
      <c r="AD128" s="31" t="str">
        <f>IF(ISERROR(VLOOKUP($A128,TCS_2002!$A$1:$AC$200,COLUMN(TCS_2002!D107),0)),"",VLOOKUP($A128,TCS_2002!$A$1:$AC$200,COLUMN(TCS_2002!D107),0))</f>
        <v/>
      </c>
      <c r="AE128" s="31" t="str">
        <f>IF(ISERROR(VLOOKUP($A128,TCS_2002!$A$1:$AC$200,COLUMN(TCS_2002!E107),0)),"",VLOOKUP($A128,TCS_2002!$A$1:$AC$200,COLUMN(TCS_2002!E107),0))</f>
        <v/>
      </c>
      <c r="AF128" s="31" t="str">
        <f>IF(ISERROR(VLOOKUP($A128,TCS_2002!$A$1:$AC$200,COLUMN(TCS_2002!F107),0)),"",VLOOKUP($A128,TCS_2002!$A$1:$AC$200,COLUMN(TCS_2002!F107),0))</f>
        <v/>
      </c>
      <c r="AG128" s="31" t="str">
        <f>IF(ISERROR(VLOOKUP($A128,TCS_2002!$A$1:$AC$200,COLUMN(TCS_2002!G107),0)),"",VLOOKUP($A128,TCS_2002!$A$1:$AC$200,COLUMN(TCS_2002!G107),0))</f>
        <v/>
      </c>
      <c r="AH128" s="31" t="str">
        <f>IF(ISERROR(VLOOKUP($A128,TCS_2002!$A$1:$AC$200,COLUMN(TCS_2002!H107),0)),"",VLOOKUP($A128,TCS_2002!$A$1:$AC$200,COLUMN(TCS_2002!H107),0))</f>
        <v/>
      </c>
      <c r="AI128" s="31" t="str">
        <f>IF(ISERROR(VLOOKUP($A128,TCS_2002!$A$1:$AC$200,COLUMN(TCS_2002!I107),0)),"",VLOOKUP($A128,TCS_2002!$A$1:$AC$200,COLUMN(TCS_2002!I107),0))</f>
        <v/>
      </c>
      <c r="AJ128" s="31" t="str">
        <f>IF(ISERROR(VLOOKUP($A128,TCS_2002!$A$1:$AC$200,COLUMN(TCS_2002!J107),0)),"",VLOOKUP($A128,TCS_2002!$A$1:$AC$200,COLUMN(TCS_2002!J107),0))</f>
        <v/>
      </c>
      <c r="AK128" s="31" t="str">
        <f>IF(ISERROR(VLOOKUP($A128,TCS_2002!$A$1:$AC$200,COLUMN(TCS_2002!K107),0)),"",VLOOKUP($A128,TCS_2002!$A$1:$AC$200,COLUMN(TCS_2002!K107),0))</f>
        <v/>
      </c>
      <c r="AL128" s="31" t="str">
        <f>IF(ISERROR(VLOOKUP($A128,TCS_2002!$A$1:$AC$200,COLUMN(TCS_2002!L107),0)),"",VLOOKUP($A128,TCS_2002!$A$1:$AC$200,COLUMN(TCS_2002!L107),0))</f>
        <v/>
      </c>
      <c r="AM128" s="31" t="str">
        <f>IF(ISERROR(VLOOKUP($A128,TCS_2002!$A$1:$AC$200,COLUMN(TCS_2002!M107),0)),"",VLOOKUP($A128,TCS_2002!$A$1:$AC$200,COLUMN(TCS_2002!M107),0))</f>
        <v/>
      </c>
      <c r="AN128" s="31" t="str">
        <f>IF(ISERROR(VLOOKUP($A128,TCS_2002!$A$1:$AC$200,COLUMN(TCS_2002!N107),0)),"",VLOOKUP($A128,TCS_2002!$A$1:$AC$200,COLUMN(TCS_2002!N107),0))</f>
        <v/>
      </c>
      <c r="AO128" s="31" t="str">
        <f>IF(ISERROR(VLOOKUP($A128,TCS_2002!$A$1:$AC$200,COLUMN(TCS_2002!O107),0)),"",VLOOKUP($A128,TCS_2002!$A$1:$AC$200,COLUMN(TCS_2002!O107),0))</f>
        <v/>
      </c>
      <c r="AP128" s="31" t="str">
        <f>IF(ISERROR(VLOOKUP($A128,TCS_2002!$A$1:$AC$200,COLUMN(TCS_2002!P107),0)),"",VLOOKUP($A128,TCS_2002!$A$1:$AC$200,COLUMN(TCS_2002!P107),0))</f>
        <v/>
      </c>
      <c r="AQ128" s="31" t="str">
        <f>IF(ISERROR(VLOOKUP($A128,TCS_2002!$A$1:$AC$200,COLUMN(TCS_2002!Q107),0)),"",VLOOKUP($A128,TCS_2002!$A$1:$AC$200,COLUMN(TCS_2002!Q107),0))</f>
        <v/>
      </c>
      <c r="AR128" s="31" t="str">
        <f>IF(ISERROR(VLOOKUP($A128,TCS_2002!$A$1:$AC$200,COLUMN(TCS_2002!R107),0)),"",VLOOKUP($A128,TCS_2002!$A$1:$AC$200,COLUMN(TCS_2002!R107),0))</f>
        <v/>
      </c>
      <c r="AS128" s="31" t="str">
        <f>IF(ISERROR(VLOOKUP($A128,TCS_2002!$A$1:$AC$200,COLUMN(TCS_2002!S107),0)),"",VLOOKUP($A128,TCS_2002!$A$1:$AC$200,COLUMN(TCS_2002!S107),0))</f>
        <v/>
      </c>
      <c r="AT128" s="31" t="str">
        <f>IF(ISERROR(VLOOKUP($A128,TCS_2002!$A$1:$AC$200,COLUMN(TCS_2002!T107),0)),"",VLOOKUP($A128,TCS_2002!$A$1:$AC$200,COLUMN(TCS_2002!T107),0))</f>
        <v/>
      </c>
      <c r="AU128" s="31" t="str">
        <f>IF(ISERROR(VLOOKUP($A128,TCS_2002!$A$1:$AC$200,COLUMN(TCS_2002!U107),0)),"",VLOOKUP($A128,TCS_2002!$A$1:$AC$200,COLUMN(TCS_2002!U107),0))</f>
        <v/>
      </c>
      <c r="AV128" s="31" t="str">
        <f>IF(ISERROR(VLOOKUP($A128,TCS_2002!$A$1:$AC$200,COLUMN(TCS_2002!V107),0)),"",VLOOKUP($A128,TCS_2002!$A$1:$AC$200,COLUMN(TCS_2002!V107),0))</f>
        <v/>
      </c>
    </row>
    <row r="129" spans="1:48">
      <c r="A129" s="30" t="s">
        <v>486</v>
      </c>
      <c r="B129" s="30" t="s">
        <v>1094</v>
      </c>
      <c r="C129" s="30" t="s">
        <v>482</v>
      </c>
      <c r="D129" s="30">
        <v>2002</v>
      </c>
      <c r="E129" s="30" t="s">
        <v>1204</v>
      </c>
      <c r="F129" s="30" t="s">
        <v>92</v>
      </c>
      <c r="K129" s="30">
        <v>78.5</v>
      </c>
      <c r="L129" s="30">
        <v>79</v>
      </c>
      <c r="M129" s="30">
        <f t="shared" si="1"/>
        <v>79</v>
      </c>
      <c r="N129" s="30">
        <v>18.5</v>
      </c>
      <c r="AC129" s="31" t="str">
        <f>IF(ISERROR(VLOOKUP($A129,TCS_2002!$A$1:$AC$200,COLUMN(TCS_2002!C108),0)),"",VLOOKUP($A129,TCS_2002!$A$1:$AC$200,COLUMN(TCS_2002!C108),0))</f>
        <v/>
      </c>
      <c r="AD129" s="31" t="str">
        <f>IF(ISERROR(VLOOKUP($A129,TCS_2002!$A$1:$AC$200,COLUMN(TCS_2002!D108),0)),"",VLOOKUP($A129,TCS_2002!$A$1:$AC$200,COLUMN(TCS_2002!D108),0))</f>
        <v/>
      </c>
      <c r="AE129" s="31" t="str">
        <f>IF(ISERROR(VLOOKUP($A129,TCS_2002!$A$1:$AC$200,COLUMN(TCS_2002!E108),0)),"",VLOOKUP($A129,TCS_2002!$A$1:$AC$200,COLUMN(TCS_2002!E108),0))</f>
        <v/>
      </c>
      <c r="AF129" s="31" t="str">
        <f>IF(ISERROR(VLOOKUP($A129,TCS_2002!$A$1:$AC$200,COLUMN(TCS_2002!F108),0)),"",VLOOKUP($A129,TCS_2002!$A$1:$AC$200,COLUMN(TCS_2002!F108),0))</f>
        <v/>
      </c>
      <c r="AG129" s="31" t="str">
        <f>IF(ISERROR(VLOOKUP($A129,TCS_2002!$A$1:$AC$200,COLUMN(TCS_2002!G108),0)),"",VLOOKUP($A129,TCS_2002!$A$1:$AC$200,COLUMN(TCS_2002!G108),0))</f>
        <v/>
      </c>
      <c r="AH129" s="31" t="str">
        <f>IF(ISERROR(VLOOKUP($A129,TCS_2002!$A$1:$AC$200,COLUMN(TCS_2002!H108),0)),"",VLOOKUP($A129,TCS_2002!$A$1:$AC$200,COLUMN(TCS_2002!H108),0))</f>
        <v/>
      </c>
      <c r="AI129" s="31" t="str">
        <f>IF(ISERROR(VLOOKUP($A129,TCS_2002!$A$1:$AC$200,COLUMN(TCS_2002!I108),0)),"",VLOOKUP($A129,TCS_2002!$A$1:$AC$200,COLUMN(TCS_2002!I108),0))</f>
        <v/>
      </c>
      <c r="AJ129" s="31" t="str">
        <f>IF(ISERROR(VLOOKUP($A129,TCS_2002!$A$1:$AC$200,COLUMN(TCS_2002!J108),0)),"",VLOOKUP($A129,TCS_2002!$A$1:$AC$200,COLUMN(TCS_2002!J108),0))</f>
        <v/>
      </c>
      <c r="AK129" s="31" t="str">
        <f>IF(ISERROR(VLOOKUP($A129,TCS_2002!$A$1:$AC$200,COLUMN(TCS_2002!K108),0)),"",VLOOKUP($A129,TCS_2002!$A$1:$AC$200,COLUMN(TCS_2002!K108),0))</f>
        <v/>
      </c>
      <c r="AL129" s="31" t="str">
        <f>IF(ISERROR(VLOOKUP($A129,TCS_2002!$A$1:$AC$200,COLUMN(TCS_2002!L108),0)),"",VLOOKUP($A129,TCS_2002!$A$1:$AC$200,COLUMN(TCS_2002!L108),0))</f>
        <v/>
      </c>
      <c r="AM129" s="31" t="str">
        <f>IF(ISERROR(VLOOKUP($A129,TCS_2002!$A$1:$AC$200,COLUMN(TCS_2002!M108),0)),"",VLOOKUP($A129,TCS_2002!$A$1:$AC$200,COLUMN(TCS_2002!M108),0))</f>
        <v/>
      </c>
      <c r="AN129" s="31" t="str">
        <f>IF(ISERROR(VLOOKUP($A129,TCS_2002!$A$1:$AC$200,COLUMN(TCS_2002!N108),0)),"",VLOOKUP($A129,TCS_2002!$A$1:$AC$200,COLUMN(TCS_2002!N108),0))</f>
        <v/>
      </c>
      <c r="AO129" s="31" t="str">
        <f>IF(ISERROR(VLOOKUP($A129,TCS_2002!$A$1:$AC$200,COLUMN(TCS_2002!O108),0)),"",VLOOKUP($A129,TCS_2002!$A$1:$AC$200,COLUMN(TCS_2002!O108),0))</f>
        <v/>
      </c>
      <c r="AP129" s="31" t="str">
        <f>IF(ISERROR(VLOOKUP($A129,TCS_2002!$A$1:$AC$200,COLUMN(TCS_2002!P108),0)),"",VLOOKUP($A129,TCS_2002!$A$1:$AC$200,COLUMN(TCS_2002!P108),0))</f>
        <v/>
      </c>
      <c r="AQ129" s="31" t="str">
        <f>IF(ISERROR(VLOOKUP($A129,TCS_2002!$A$1:$AC$200,COLUMN(TCS_2002!Q108),0)),"",VLOOKUP($A129,TCS_2002!$A$1:$AC$200,COLUMN(TCS_2002!Q108),0))</f>
        <v/>
      </c>
      <c r="AR129" s="31" t="str">
        <f>IF(ISERROR(VLOOKUP($A129,TCS_2002!$A$1:$AC$200,COLUMN(TCS_2002!R108),0)),"",VLOOKUP($A129,TCS_2002!$A$1:$AC$200,COLUMN(TCS_2002!R108),0))</f>
        <v/>
      </c>
      <c r="AS129" s="31" t="str">
        <f>IF(ISERROR(VLOOKUP($A129,TCS_2002!$A$1:$AC$200,COLUMN(TCS_2002!S108),0)),"",VLOOKUP($A129,TCS_2002!$A$1:$AC$200,COLUMN(TCS_2002!S108),0))</f>
        <v/>
      </c>
      <c r="AT129" s="31" t="str">
        <f>IF(ISERROR(VLOOKUP($A129,TCS_2002!$A$1:$AC$200,COLUMN(TCS_2002!T108),0)),"",VLOOKUP($A129,TCS_2002!$A$1:$AC$200,COLUMN(TCS_2002!T108),0))</f>
        <v/>
      </c>
      <c r="AU129" s="31" t="str">
        <f>IF(ISERROR(VLOOKUP($A129,TCS_2002!$A$1:$AC$200,COLUMN(TCS_2002!U108),0)),"",VLOOKUP($A129,TCS_2002!$A$1:$AC$200,COLUMN(TCS_2002!U108),0))</f>
        <v/>
      </c>
      <c r="AV129" s="31" t="str">
        <f>IF(ISERROR(VLOOKUP($A129,TCS_2002!$A$1:$AC$200,COLUMN(TCS_2002!V108),0)),"",VLOOKUP($A129,TCS_2002!$A$1:$AC$200,COLUMN(TCS_2002!V108),0))</f>
        <v/>
      </c>
    </row>
    <row r="130" spans="1:48">
      <c r="A130" s="30" t="s">
        <v>165</v>
      </c>
      <c r="B130" s="30" t="s">
        <v>1094</v>
      </c>
      <c r="C130" s="30" t="s">
        <v>140</v>
      </c>
      <c r="D130" s="30">
        <v>2002</v>
      </c>
      <c r="E130" s="30" t="s">
        <v>1205</v>
      </c>
      <c r="F130" s="30" t="s">
        <v>83</v>
      </c>
      <c r="H130" s="30">
        <v>150</v>
      </c>
      <c r="I130" s="30">
        <v>3</v>
      </c>
      <c r="J130" s="30">
        <v>120.5</v>
      </c>
      <c r="K130" s="30">
        <v>84</v>
      </c>
      <c r="L130" s="30">
        <v>82.333333333333329</v>
      </c>
      <c r="M130" s="30">
        <f t="shared" ref="M130:M193" si="2">IF(MAX(L130,K130)&gt;0,MAX(L130,K130),"")</f>
        <v>84</v>
      </c>
      <c r="N130" s="30">
        <v>21</v>
      </c>
      <c r="AC130" s="31" t="str">
        <f>IF(ISERROR(VLOOKUP($A130,TCS_2002!$A$1:$AC$200,COLUMN(TCS_2002!C109),0)),"",VLOOKUP($A130,TCS_2002!$A$1:$AC$200,COLUMN(TCS_2002!C109),0))</f>
        <v/>
      </c>
      <c r="AD130" s="31" t="str">
        <f>IF(ISERROR(VLOOKUP($A130,TCS_2002!$A$1:$AC$200,COLUMN(TCS_2002!D109),0)),"",VLOOKUP($A130,TCS_2002!$A$1:$AC$200,COLUMN(TCS_2002!D109),0))</f>
        <v/>
      </c>
      <c r="AE130" s="31" t="str">
        <f>IF(ISERROR(VLOOKUP($A130,TCS_2002!$A$1:$AC$200,COLUMN(TCS_2002!E109),0)),"",VLOOKUP($A130,TCS_2002!$A$1:$AC$200,COLUMN(TCS_2002!E109),0))</f>
        <v/>
      </c>
      <c r="AF130" s="31" t="str">
        <f>IF(ISERROR(VLOOKUP($A130,TCS_2002!$A$1:$AC$200,COLUMN(TCS_2002!F109),0)),"",VLOOKUP($A130,TCS_2002!$A$1:$AC$200,COLUMN(TCS_2002!F109),0))</f>
        <v/>
      </c>
      <c r="AG130" s="31" t="str">
        <f>IF(ISERROR(VLOOKUP($A130,TCS_2002!$A$1:$AC$200,COLUMN(TCS_2002!G109),0)),"",VLOOKUP($A130,TCS_2002!$A$1:$AC$200,COLUMN(TCS_2002!G109),0))</f>
        <v/>
      </c>
      <c r="AH130" s="31" t="str">
        <f>IF(ISERROR(VLOOKUP($A130,TCS_2002!$A$1:$AC$200,COLUMN(TCS_2002!H109),0)),"",VLOOKUP($A130,TCS_2002!$A$1:$AC$200,COLUMN(TCS_2002!H109),0))</f>
        <v/>
      </c>
      <c r="AI130" s="31" t="str">
        <f>IF(ISERROR(VLOOKUP($A130,TCS_2002!$A$1:$AC$200,COLUMN(TCS_2002!I109),0)),"",VLOOKUP($A130,TCS_2002!$A$1:$AC$200,COLUMN(TCS_2002!I109),0))</f>
        <v/>
      </c>
      <c r="AJ130" s="31" t="str">
        <f>IF(ISERROR(VLOOKUP($A130,TCS_2002!$A$1:$AC$200,COLUMN(TCS_2002!J109),0)),"",VLOOKUP($A130,TCS_2002!$A$1:$AC$200,COLUMN(TCS_2002!J109),0))</f>
        <v/>
      </c>
      <c r="AK130" s="31" t="str">
        <f>IF(ISERROR(VLOOKUP($A130,TCS_2002!$A$1:$AC$200,COLUMN(TCS_2002!K109),0)),"",VLOOKUP($A130,TCS_2002!$A$1:$AC$200,COLUMN(TCS_2002!K109),0))</f>
        <v/>
      </c>
      <c r="AL130" s="31" t="str">
        <f>IF(ISERROR(VLOOKUP($A130,TCS_2002!$A$1:$AC$200,COLUMN(TCS_2002!L109),0)),"",VLOOKUP($A130,TCS_2002!$A$1:$AC$200,COLUMN(TCS_2002!L109),0))</f>
        <v/>
      </c>
      <c r="AM130" s="31" t="str">
        <f>IF(ISERROR(VLOOKUP($A130,TCS_2002!$A$1:$AC$200,COLUMN(TCS_2002!M109),0)),"",VLOOKUP($A130,TCS_2002!$A$1:$AC$200,COLUMN(TCS_2002!M109),0))</f>
        <v/>
      </c>
      <c r="AN130" s="31" t="str">
        <f>IF(ISERROR(VLOOKUP($A130,TCS_2002!$A$1:$AC$200,COLUMN(TCS_2002!N109),0)),"",VLOOKUP($A130,TCS_2002!$A$1:$AC$200,COLUMN(TCS_2002!N109),0))</f>
        <v/>
      </c>
      <c r="AO130" s="31" t="str">
        <f>IF(ISERROR(VLOOKUP($A130,TCS_2002!$A$1:$AC$200,COLUMN(TCS_2002!O109),0)),"",VLOOKUP($A130,TCS_2002!$A$1:$AC$200,COLUMN(TCS_2002!O109),0))</f>
        <v/>
      </c>
      <c r="AP130" s="31" t="str">
        <f>IF(ISERROR(VLOOKUP($A130,TCS_2002!$A$1:$AC$200,COLUMN(TCS_2002!P109),0)),"",VLOOKUP($A130,TCS_2002!$A$1:$AC$200,COLUMN(TCS_2002!P109),0))</f>
        <v/>
      </c>
      <c r="AQ130" s="31" t="str">
        <f>IF(ISERROR(VLOOKUP($A130,TCS_2002!$A$1:$AC$200,COLUMN(TCS_2002!Q109),0)),"",VLOOKUP($A130,TCS_2002!$A$1:$AC$200,COLUMN(TCS_2002!Q109),0))</f>
        <v/>
      </c>
      <c r="AR130" s="31" t="str">
        <f>IF(ISERROR(VLOOKUP($A130,TCS_2002!$A$1:$AC$200,COLUMN(TCS_2002!R109),0)),"",VLOOKUP($A130,TCS_2002!$A$1:$AC$200,COLUMN(TCS_2002!R109),0))</f>
        <v/>
      </c>
      <c r="AS130" s="31" t="str">
        <f>IF(ISERROR(VLOOKUP($A130,TCS_2002!$A$1:$AC$200,COLUMN(TCS_2002!S109),0)),"",VLOOKUP($A130,TCS_2002!$A$1:$AC$200,COLUMN(TCS_2002!S109),0))</f>
        <v/>
      </c>
      <c r="AT130" s="31" t="str">
        <f>IF(ISERROR(VLOOKUP($A130,TCS_2002!$A$1:$AC$200,COLUMN(TCS_2002!T109),0)),"",VLOOKUP($A130,TCS_2002!$A$1:$AC$200,COLUMN(TCS_2002!T109),0))</f>
        <v/>
      </c>
      <c r="AU130" s="31" t="str">
        <f>IF(ISERROR(VLOOKUP($A130,TCS_2002!$A$1:$AC$200,COLUMN(TCS_2002!U109),0)),"",VLOOKUP($A130,TCS_2002!$A$1:$AC$200,COLUMN(TCS_2002!U109),0))</f>
        <v/>
      </c>
      <c r="AV130" s="31" t="str">
        <f>IF(ISERROR(VLOOKUP($A130,TCS_2002!$A$1:$AC$200,COLUMN(TCS_2002!V109),0)),"",VLOOKUP($A130,TCS_2002!$A$1:$AC$200,COLUMN(TCS_2002!V109),0))</f>
        <v/>
      </c>
    </row>
    <row r="131" spans="1:48">
      <c r="A131" s="30" t="s">
        <v>167</v>
      </c>
      <c r="B131" s="30" t="s">
        <v>1094</v>
      </c>
      <c r="C131" s="30" t="s">
        <v>140</v>
      </c>
      <c r="D131" s="30">
        <v>2002</v>
      </c>
      <c r="E131" s="30" t="s">
        <v>1206</v>
      </c>
      <c r="F131" s="30" t="s">
        <v>92</v>
      </c>
      <c r="J131" s="30">
        <v>126.16666666666667</v>
      </c>
      <c r="K131" s="30">
        <v>88.833333333333329</v>
      </c>
      <c r="L131" s="30">
        <v>89.166666666666671</v>
      </c>
      <c r="M131" s="30">
        <f t="shared" si="2"/>
        <v>89.166666666666671</v>
      </c>
      <c r="N131" s="30">
        <v>19.5</v>
      </c>
      <c r="AC131" s="31" t="str">
        <f>IF(ISERROR(VLOOKUP($A131,TCS_2002!$A$1:$AC$200,COLUMN(TCS_2002!C110),0)),"",VLOOKUP($A131,TCS_2002!$A$1:$AC$200,COLUMN(TCS_2002!C110),0))</f>
        <v/>
      </c>
      <c r="AD131" s="31" t="str">
        <f>IF(ISERROR(VLOOKUP($A131,TCS_2002!$A$1:$AC$200,COLUMN(TCS_2002!D110),0)),"",VLOOKUP($A131,TCS_2002!$A$1:$AC$200,COLUMN(TCS_2002!D110),0))</f>
        <v/>
      </c>
      <c r="AE131" s="31" t="str">
        <f>IF(ISERROR(VLOOKUP($A131,TCS_2002!$A$1:$AC$200,COLUMN(TCS_2002!E110),0)),"",VLOOKUP($A131,TCS_2002!$A$1:$AC$200,COLUMN(TCS_2002!E110),0))</f>
        <v/>
      </c>
      <c r="AF131" s="31" t="str">
        <f>IF(ISERROR(VLOOKUP($A131,TCS_2002!$A$1:$AC$200,COLUMN(TCS_2002!F110),0)),"",VLOOKUP($A131,TCS_2002!$A$1:$AC$200,COLUMN(TCS_2002!F110),0))</f>
        <v/>
      </c>
      <c r="AG131" s="31" t="str">
        <f>IF(ISERROR(VLOOKUP($A131,TCS_2002!$A$1:$AC$200,COLUMN(TCS_2002!G110),0)),"",VLOOKUP($A131,TCS_2002!$A$1:$AC$200,COLUMN(TCS_2002!G110),0))</f>
        <v/>
      </c>
      <c r="AH131" s="31" t="str">
        <f>IF(ISERROR(VLOOKUP($A131,TCS_2002!$A$1:$AC$200,COLUMN(TCS_2002!H110),0)),"",VLOOKUP($A131,TCS_2002!$A$1:$AC$200,COLUMN(TCS_2002!H110),0))</f>
        <v/>
      </c>
      <c r="AI131" s="31" t="str">
        <f>IF(ISERROR(VLOOKUP($A131,TCS_2002!$A$1:$AC$200,COLUMN(TCS_2002!I110),0)),"",VLOOKUP($A131,TCS_2002!$A$1:$AC$200,COLUMN(TCS_2002!I110),0))</f>
        <v/>
      </c>
      <c r="AJ131" s="31" t="str">
        <f>IF(ISERROR(VLOOKUP($A131,TCS_2002!$A$1:$AC$200,COLUMN(TCS_2002!J110),0)),"",VLOOKUP($A131,TCS_2002!$A$1:$AC$200,COLUMN(TCS_2002!J110),0))</f>
        <v/>
      </c>
      <c r="AK131" s="31" t="str">
        <f>IF(ISERROR(VLOOKUP($A131,TCS_2002!$A$1:$AC$200,COLUMN(TCS_2002!K110),0)),"",VLOOKUP($A131,TCS_2002!$A$1:$AC$200,COLUMN(TCS_2002!K110),0))</f>
        <v/>
      </c>
      <c r="AL131" s="31" t="str">
        <f>IF(ISERROR(VLOOKUP($A131,TCS_2002!$A$1:$AC$200,COLUMN(TCS_2002!L110),0)),"",VLOOKUP($A131,TCS_2002!$A$1:$AC$200,COLUMN(TCS_2002!L110),0))</f>
        <v/>
      </c>
      <c r="AM131" s="31" t="str">
        <f>IF(ISERROR(VLOOKUP($A131,TCS_2002!$A$1:$AC$200,COLUMN(TCS_2002!M110),0)),"",VLOOKUP($A131,TCS_2002!$A$1:$AC$200,COLUMN(TCS_2002!M110),0))</f>
        <v/>
      </c>
      <c r="AN131" s="31" t="str">
        <f>IF(ISERROR(VLOOKUP($A131,TCS_2002!$A$1:$AC$200,COLUMN(TCS_2002!N110),0)),"",VLOOKUP($A131,TCS_2002!$A$1:$AC$200,COLUMN(TCS_2002!N110),0))</f>
        <v/>
      </c>
      <c r="AO131" s="31" t="str">
        <f>IF(ISERROR(VLOOKUP($A131,TCS_2002!$A$1:$AC$200,COLUMN(TCS_2002!O110),0)),"",VLOOKUP($A131,TCS_2002!$A$1:$AC$200,COLUMN(TCS_2002!O110),0))</f>
        <v/>
      </c>
      <c r="AP131" s="31" t="str">
        <f>IF(ISERROR(VLOOKUP($A131,TCS_2002!$A$1:$AC$200,COLUMN(TCS_2002!P110),0)),"",VLOOKUP($A131,TCS_2002!$A$1:$AC$200,COLUMN(TCS_2002!P110),0))</f>
        <v/>
      </c>
      <c r="AQ131" s="31" t="str">
        <f>IF(ISERROR(VLOOKUP($A131,TCS_2002!$A$1:$AC$200,COLUMN(TCS_2002!Q110),0)),"",VLOOKUP($A131,TCS_2002!$A$1:$AC$200,COLUMN(TCS_2002!Q110),0))</f>
        <v/>
      </c>
      <c r="AR131" s="31" t="str">
        <f>IF(ISERROR(VLOOKUP($A131,TCS_2002!$A$1:$AC$200,COLUMN(TCS_2002!R110),0)),"",VLOOKUP($A131,TCS_2002!$A$1:$AC$200,COLUMN(TCS_2002!R110),0))</f>
        <v/>
      </c>
      <c r="AS131" s="31" t="str">
        <f>IF(ISERROR(VLOOKUP($A131,TCS_2002!$A$1:$AC$200,COLUMN(TCS_2002!S110),0)),"",VLOOKUP($A131,TCS_2002!$A$1:$AC$200,COLUMN(TCS_2002!S110),0))</f>
        <v/>
      </c>
      <c r="AT131" s="31" t="str">
        <f>IF(ISERROR(VLOOKUP($A131,TCS_2002!$A$1:$AC$200,COLUMN(TCS_2002!T110),0)),"",VLOOKUP($A131,TCS_2002!$A$1:$AC$200,COLUMN(TCS_2002!T110),0))</f>
        <v/>
      </c>
      <c r="AU131" s="31" t="str">
        <f>IF(ISERROR(VLOOKUP($A131,TCS_2002!$A$1:$AC$200,COLUMN(TCS_2002!U110),0)),"",VLOOKUP($A131,TCS_2002!$A$1:$AC$200,COLUMN(TCS_2002!U110),0))</f>
        <v/>
      </c>
      <c r="AV131" s="31" t="str">
        <f>IF(ISERROR(VLOOKUP($A131,TCS_2002!$A$1:$AC$200,COLUMN(TCS_2002!V110),0)),"",VLOOKUP($A131,TCS_2002!$A$1:$AC$200,COLUMN(TCS_2002!V110),0))</f>
        <v/>
      </c>
    </row>
    <row r="132" spans="1:48">
      <c r="A132" s="30" t="s">
        <v>168</v>
      </c>
      <c r="B132" s="30" t="s">
        <v>1094</v>
      </c>
      <c r="C132" s="30" t="s">
        <v>140</v>
      </c>
      <c r="D132" s="30">
        <v>2002</v>
      </c>
      <c r="E132" s="30" t="s">
        <v>1207</v>
      </c>
      <c r="F132" s="30" t="s">
        <v>92</v>
      </c>
      <c r="J132" s="30">
        <v>120.5</v>
      </c>
      <c r="K132" s="30">
        <v>87.5</v>
      </c>
      <c r="L132" s="30">
        <v>86</v>
      </c>
      <c r="M132" s="30">
        <f t="shared" si="2"/>
        <v>87.5</v>
      </c>
      <c r="N132" s="30">
        <v>19.5</v>
      </c>
      <c r="AC132" s="31" t="str">
        <f>IF(ISERROR(VLOOKUP($A132,TCS_2002!$A$1:$AC$200,COLUMN(TCS_2002!C111),0)),"",VLOOKUP($A132,TCS_2002!$A$1:$AC$200,COLUMN(TCS_2002!C111),0))</f>
        <v/>
      </c>
      <c r="AD132" s="31" t="str">
        <f>IF(ISERROR(VLOOKUP($A132,TCS_2002!$A$1:$AC$200,COLUMN(TCS_2002!D111),0)),"",VLOOKUP($A132,TCS_2002!$A$1:$AC$200,COLUMN(TCS_2002!D111),0))</f>
        <v/>
      </c>
      <c r="AE132" s="31" t="str">
        <f>IF(ISERROR(VLOOKUP($A132,TCS_2002!$A$1:$AC$200,COLUMN(TCS_2002!E111),0)),"",VLOOKUP($A132,TCS_2002!$A$1:$AC$200,COLUMN(TCS_2002!E111),0))</f>
        <v/>
      </c>
      <c r="AF132" s="31" t="str">
        <f>IF(ISERROR(VLOOKUP($A132,TCS_2002!$A$1:$AC$200,COLUMN(TCS_2002!F111),0)),"",VLOOKUP($A132,TCS_2002!$A$1:$AC$200,COLUMN(TCS_2002!F111),0))</f>
        <v/>
      </c>
      <c r="AG132" s="31" t="str">
        <f>IF(ISERROR(VLOOKUP($A132,TCS_2002!$A$1:$AC$200,COLUMN(TCS_2002!G111),0)),"",VLOOKUP($A132,TCS_2002!$A$1:$AC$200,COLUMN(TCS_2002!G111),0))</f>
        <v/>
      </c>
      <c r="AH132" s="31" t="str">
        <f>IF(ISERROR(VLOOKUP($A132,TCS_2002!$A$1:$AC$200,COLUMN(TCS_2002!H111),0)),"",VLOOKUP($A132,TCS_2002!$A$1:$AC$200,COLUMN(TCS_2002!H111),0))</f>
        <v/>
      </c>
      <c r="AI132" s="31" t="str">
        <f>IF(ISERROR(VLOOKUP($A132,TCS_2002!$A$1:$AC$200,COLUMN(TCS_2002!I111),0)),"",VLOOKUP($A132,TCS_2002!$A$1:$AC$200,COLUMN(TCS_2002!I111),0))</f>
        <v/>
      </c>
      <c r="AJ132" s="31" t="str">
        <f>IF(ISERROR(VLOOKUP($A132,TCS_2002!$A$1:$AC$200,COLUMN(TCS_2002!J111),0)),"",VLOOKUP($A132,TCS_2002!$A$1:$AC$200,COLUMN(TCS_2002!J111),0))</f>
        <v/>
      </c>
      <c r="AK132" s="31" t="str">
        <f>IF(ISERROR(VLOOKUP($A132,TCS_2002!$A$1:$AC$200,COLUMN(TCS_2002!K111),0)),"",VLOOKUP($A132,TCS_2002!$A$1:$AC$200,COLUMN(TCS_2002!K111),0))</f>
        <v/>
      </c>
      <c r="AL132" s="31" t="str">
        <f>IF(ISERROR(VLOOKUP($A132,TCS_2002!$A$1:$AC$200,COLUMN(TCS_2002!L111),0)),"",VLOOKUP($A132,TCS_2002!$A$1:$AC$200,COLUMN(TCS_2002!L111),0))</f>
        <v/>
      </c>
      <c r="AM132" s="31" t="str">
        <f>IF(ISERROR(VLOOKUP($A132,TCS_2002!$A$1:$AC$200,COLUMN(TCS_2002!M111),0)),"",VLOOKUP($A132,TCS_2002!$A$1:$AC$200,COLUMN(TCS_2002!M111),0))</f>
        <v/>
      </c>
      <c r="AN132" s="31" t="str">
        <f>IF(ISERROR(VLOOKUP($A132,TCS_2002!$A$1:$AC$200,COLUMN(TCS_2002!N111),0)),"",VLOOKUP($A132,TCS_2002!$A$1:$AC$200,COLUMN(TCS_2002!N111),0))</f>
        <v/>
      </c>
      <c r="AO132" s="31" t="str">
        <f>IF(ISERROR(VLOOKUP($A132,TCS_2002!$A$1:$AC$200,COLUMN(TCS_2002!O111),0)),"",VLOOKUP($A132,TCS_2002!$A$1:$AC$200,COLUMN(TCS_2002!O111),0))</f>
        <v/>
      </c>
      <c r="AP132" s="31" t="str">
        <f>IF(ISERROR(VLOOKUP($A132,TCS_2002!$A$1:$AC$200,COLUMN(TCS_2002!P111),0)),"",VLOOKUP($A132,TCS_2002!$A$1:$AC$200,COLUMN(TCS_2002!P111),0))</f>
        <v/>
      </c>
      <c r="AQ132" s="31" t="str">
        <f>IF(ISERROR(VLOOKUP($A132,TCS_2002!$A$1:$AC$200,COLUMN(TCS_2002!Q111),0)),"",VLOOKUP($A132,TCS_2002!$A$1:$AC$200,COLUMN(TCS_2002!Q111),0))</f>
        <v/>
      </c>
      <c r="AR132" s="31" t="str">
        <f>IF(ISERROR(VLOOKUP($A132,TCS_2002!$A$1:$AC$200,COLUMN(TCS_2002!R111),0)),"",VLOOKUP($A132,TCS_2002!$A$1:$AC$200,COLUMN(TCS_2002!R111),0))</f>
        <v/>
      </c>
      <c r="AS132" s="31" t="str">
        <f>IF(ISERROR(VLOOKUP($A132,TCS_2002!$A$1:$AC$200,COLUMN(TCS_2002!S111),0)),"",VLOOKUP($A132,TCS_2002!$A$1:$AC$200,COLUMN(TCS_2002!S111),0))</f>
        <v/>
      </c>
      <c r="AT132" s="31" t="str">
        <f>IF(ISERROR(VLOOKUP($A132,TCS_2002!$A$1:$AC$200,COLUMN(TCS_2002!T111),0)),"",VLOOKUP($A132,TCS_2002!$A$1:$AC$200,COLUMN(TCS_2002!T111),0))</f>
        <v/>
      </c>
      <c r="AU132" s="31" t="str">
        <f>IF(ISERROR(VLOOKUP($A132,TCS_2002!$A$1:$AC$200,COLUMN(TCS_2002!U111),0)),"",VLOOKUP($A132,TCS_2002!$A$1:$AC$200,COLUMN(TCS_2002!U111),0))</f>
        <v/>
      </c>
      <c r="AV132" s="31" t="str">
        <f>IF(ISERROR(VLOOKUP($A132,TCS_2002!$A$1:$AC$200,COLUMN(TCS_2002!V111),0)),"",VLOOKUP($A132,TCS_2002!$A$1:$AC$200,COLUMN(TCS_2002!V111),0))</f>
        <v/>
      </c>
    </row>
    <row r="133" spans="1:48">
      <c r="A133" s="30" t="s">
        <v>169</v>
      </c>
      <c r="B133" s="30" t="s">
        <v>1094</v>
      </c>
      <c r="C133" s="30" t="s">
        <v>140</v>
      </c>
      <c r="D133" s="30">
        <v>2002</v>
      </c>
      <c r="E133" s="30" t="s">
        <v>1208</v>
      </c>
      <c r="F133" s="30" t="s">
        <v>92</v>
      </c>
      <c r="H133" s="30">
        <v>153</v>
      </c>
      <c r="I133" s="30">
        <v>4</v>
      </c>
      <c r="J133" s="30">
        <v>119</v>
      </c>
      <c r="K133" s="30">
        <v>82</v>
      </c>
      <c r="L133" s="30">
        <v>81.5</v>
      </c>
      <c r="M133" s="30">
        <f t="shared" si="2"/>
        <v>82</v>
      </c>
      <c r="N133" s="30">
        <v>19</v>
      </c>
      <c r="AC133" s="31" t="str">
        <f>IF(ISERROR(VLOOKUP($A133,TCS_2002!$A$1:$AC$200,COLUMN(TCS_2002!C112),0)),"",VLOOKUP($A133,TCS_2002!$A$1:$AC$200,COLUMN(TCS_2002!C112),0))</f>
        <v/>
      </c>
      <c r="AD133" s="31" t="str">
        <f>IF(ISERROR(VLOOKUP($A133,TCS_2002!$A$1:$AC$200,COLUMN(TCS_2002!D112),0)),"",VLOOKUP($A133,TCS_2002!$A$1:$AC$200,COLUMN(TCS_2002!D112),0))</f>
        <v/>
      </c>
      <c r="AE133" s="31" t="str">
        <f>IF(ISERROR(VLOOKUP($A133,TCS_2002!$A$1:$AC$200,COLUMN(TCS_2002!E112),0)),"",VLOOKUP($A133,TCS_2002!$A$1:$AC$200,COLUMN(TCS_2002!E112),0))</f>
        <v/>
      </c>
      <c r="AF133" s="31" t="str">
        <f>IF(ISERROR(VLOOKUP($A133,TCS_2002!$A$1:$AC$200,COLUMN(TCS_2002!F112),0)),"",VLOOKUP($A133,TCS_2002!$A$1:$AC$200,COLUMN(TCS_2002!F112),0))</f>
        <v/>
      </c>
      <c r="AG133" s="31" t="str">
        <f>IF(ISERROR(VLOOKUP($A133,TCS_2002!$A$1:$AC$200,COLUMN(TCS_2002!G112),0)),"",VLOOKUP($A133,TCS_2002!$A$1:$AC$200,COLUMN(TCS_2002!G112),0))</f>
        <v/>
      </c>
      <c r="AH133" s="31" t="str">
        <f>IF(ISERROR(VLOOKUP($A133,TCS_2002!$A$1:$AC$200,COLUMN(TCS_2002!H112),0)),"",VLOOKUP($A133,TCS_2002!$A$1:$AC$200,COLUMN(TCS_2002!H112),0))</f>
        <v/>
      </c>
      <c r="AI133" s="31" t="str">
        <f>IF(ISERROR(VLOOKUP($A133,TCS_2002!$A$1:$AC$200,COLUMN(TCS_2002!I112),0)),"",VLOOKUP($A133,TCS_2002!$A$1:$AC$200,COLUMN(TCS_2002!I112),0))</f>
        <v/>
      </c>
      <c r="AJ133" s="31" t="str">
        <f>IF(ISERROR(VLOOKUP($A133,TCS_2002!$A$1:$AC$200,COLUMN(TCS_2002!J112),0)),"",VLOOKUP($A133,TCS_2002!$A$1:$AC$200,COLUMN(TCS_2002!J112),0))</f>
        <v/>
      </c>
      <c r="AK133" s="31" t="str">
        <f>IF(ISERROR(VLOOKUP($A133,TCS_2002!$A$1:$AC$200,COLUMN(TCS_2002!K112),0)),"",VLOOKUP($A133,TCS_2002!$A$1:$AC$200,COLUMN(TCS_2002!K112),0))</f>
        <v/>
      </c>
      <c r="AL133" s="31" t="str">
        <f>IF(ISERROR(VLOOKUP($A133,TCS_2002!$A$1:$AC$200,COLUMN(TCS_2002!L112),0)),"",VLOOKUP($A133,TCS_2002!$A$1:$AC$200,COLUMN(TCS_2002!L112),0))</f>
        <v/>
      </c>
      <c r="AM133" s="31" t="str">
        <f>IF(ISERROR(VLOOKUP($A133,TCS_2002!$A$1:$AC$200,COLUMN(TCS_2002!M112),0)),"",VLOOKUP($A133,TCS_2002!$A$1:$AC$200,COLUMN(TCS_2002!M112),0))</f>
        <v/>
      </c>
      <c r="AN133" s="31" t="str">
        <f>IF(ISERROR(VLOOKUP($A133,TCS_2002!$A$1:$AC$200,COLUMN(TCS_2002!N112),0)),"",VLOOKUP($A133,TCS_2002!$A$1:$AC$200,COLUMN(TCS_2002!N112),0))</f>
        <v/>
      </c>
      <c r="AO133" s="31" t="str">
        <f>IF(ISERROR(VLOOKUP($A133,TCS_2002!$A$1:$AC$200,COLUMN(TCS_2002!O112),0)),"",VLOOKUP($A133,TCS_2002!$A$1:$AC$200,COLUMN(TCS_2002!O112),0))</f>
        <v/>
      </c>
      <c r="AP133" s="31" t="str">
        <f>IF(ISERROR(VLOOKUP($A133,TCS_2002!$A$1:$AC$200,COLUMN(TCS_2002!P112),0)),"",VLOOKUP($A133,TCS_2002!$A$1:$AC$200,COLUMN(TCS_2002!P112),0))</f>
        <v/>
      </c>
      <c r="AQ133" s="31" t="str">
        <f>IF(ISERROR(VLOOKUP($A133,TCS_2002!$A$1:$AC$200,COLUMN(TCS_2002!Q112),0)),"",VLOOKUP($A133,TCS_2002!$A$1:$AC$200,COLUMN(TCS_2002!Q112),0))</f>
        <v/>
      </c>
      <c r="AR133" s="31" t="str">
        <f>IF(ISERROR(VLOOKUP($A133,TCS_2002!$A$1:$AC$200,COLUMN(TCS_2002!R112),0)),"",VLOOKUP($A133,TCS_2002!$A$1:$AC$200,COLUMN(TCS_2002!R112),0))</f>
        <v/>
      </c>
      <c r="AS133" s="31" t="str">
        <f>IF(ISERROR(VLOOKUP($A133,TCS_2002!$A$1:$AC$200,COLUMN(TCS_2002!S112),0)),"",VLOOKUP($A133,TCS_2002!$A$1:$AC$200,COLUMN(TCS_2002!S112),0))</f>
        <v/>
      </c>
      <c r="AT133" s="31" t="str">
        <f>IF(ISERROR(VLOOKUP($A133,TCS_2002!$A$1:$AC$200,COLUMN(TCS_2002!T112),0)),"",VLOOKUP($A133,TCS_2002!$A$1:$AC$200,COLUMN(TCS_2002!T112),0))</f>
        <v/>
      </c>
      <c r="AU133" s="31" t="str">
        <f>IF(ISERROR(VLOOKUP($A133,TCS_2002!$A$1:$AC$200,COLUMN(TCS_2002!U112),0)),"",VLOOKUP($A133,TCS_2002!$A$1:$AC$200,COLUMN(TCS_2002!U112),0))</f>
        <v/>
      </c>
      <c r="AV133" s="31" t="str">
        <f>IF(ISERROR(VLOOKUP($A133,TCS_2002!$A$1:$AC$200,COLUMN(TCS_2002!V112),0)),"",VLOOKUP($A133,TCS_2002!$A$1:$AC$200,COLUMN(TCS_2002!V112),0))</f>
        <v/>
      </c>
    </row>
    <row r="134" spans="1:48">
      <c r="A134" s="30" t="s">
        <v>161</v>
      </c>
      <c r="B134" s="30" t="s">
        <v>1094</v>
      </c>
      <c r="C134" s="30" t="s">
        <v>140</v>
      </c>
      <c r="D134" s="30">
        <v>2002</v>
      </c>
      <c r="E134" s="30" t="s">
        <v>1209</v>
      </c>
      <c r="F134" s="30" t="s">
        <v>92</v>
      </c>
      <c r="H134" s="30">
        <v>147</v>
      </c>
      <c r="I134" s="30">
        <v>6</v>
      </c>
      <c r="J134" s="30">
        <v>119.83333333333333</v>
      </c>
      <c r="K134" s="30">
        <v>80</v>
      </c>
      <c r="L134" s="30">
        <v>83.5</v>
      </c>
      <c r="M134" s="30">
        <f t="shared" si="2"/>
        <v>83.5</v>
      </c>
      <c r="N134" s="30">
        <v>19</v>
      </c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1" t="str">
        <f>IF(ISERROR(VLOOKUP($A134,TCS_2002!$A$1:$AC$200,COLUMN(TCS_2002!C113),0)),"",VLOOKUP($A134,TCS_2002!$A$1:$AC$200,COLUMN(TCS_2002!C113),0))</f>
        <v/>
      </c>
      <c r="AD134" s="31" t="str">
        <f>IF(ISERROR(VLOOKUP($A134,TCS_2002!$A$1:$AC$200,COLUMN(TCS_2002!D113),0)),"",VLOOKUP($A134,TCS_2002!$A$1:$AC$200,COLUMN(TCS_2002!D113),0))</f>
        <v/>
      </c>
      <c r="AE134" s="31" t="str">
        <f>IF(ISERROR(VLOOKUP($A134,TCS_2002!$A$1:$AC$200,COLUMN(TCS_2002!E113),0)),"",VLOOKUP($A134,TCS_2002!$A$1:$AC$200,COLUMN(TCS_2002!E113),0))</f>
        <v/>
      </c>
      <c r="AF134" s="31" t="str">
        <f>IF(ISERROR(VLOOKUP($A134,TCS_2002!$A$1:$AC$200,COLUMN(TCS_2002!F113),0)),"",VLOOKUP($A134,TCS_2002!$A$1:$AC$200,COLUMN(TCS_2002!F113),0))</f>
        <v/>
      </c>
      <c r="AG134" s="31" t="str">
        <f>IF(ISERROR(VLOOKUP($A134,TCS_2002!$A$1:$AC$200,COLUMN(TCS_2002!G113),0)),"",VLOOKUP($A134,TCS_2002!$A$1:$AC$200,COLUMN(TCS_2002!G113),0))</f>
        <v/>
      </c>
      <c r="AH134" s="31" t="str">
        <f>IF(ISERROR(VLOOKUP($A134,TCS_2002!$A$1:$AC$200,COLUMN(TCS_2002!H113),0)),"",VLOOKUP($A134,TCS_2002!$A$1:$AC$200,COLUMN(TCS_2002!H113),0))</f>
        <v/>
      </c>
      <c r="AI134" s="31" t="str">
        <f>IF(ISERROR(VLOOKUP($A134,TCS_2002!$A$1:$AC$200,COLUMN(TCS_2002!I113),0)),"",VLOOKUP($A134,TCS_2002!$A$1:$AC$200,COLUMN(TCS_2002!I113),0))</f>
        <v/>
      </c>
      <c r="AJ134" s="31" t="str">
        <f>IF(ISERROR(VLOOKUP($A134,TCS_2002!$A$1:$AC$200,COLUMN(TCS_2002!J113),0)),"",VLOOKUP($A134,TCS_2002!$A$1:$AC$200,COLUMN(TCS_2002!J113),0))</f>
        <v/>
      </c>
      <c r="AK134" s="31" t="str">
        <f>IF(ISERROR(VLOOKUP($A134,TCS_2002!$A$1:$AC$200,COLUMN(TCS_2002!K113),0)),"",VLOOKUP($A134,TCS_2002!$A$1:$AC$200,COLUMN(TCS_2002!K113),0))</f>
        <v/>
      </c>
      <c r="AL134" s="31" t="str">
        <f>IF(ISERROR(VLOOKUP($A134,TCS_2002!$A$1:$AC$200,COLUMN(TCS_2002!L113),0)),"",VLOOKUP($A134,TCS_2002!$A$1:$AC$200,COLUMN(TCS_2002!L113),0))</f>
        <v/>
      </c>
      <c r="AM134" s="31" t="str">
        <f>IF(ISERROR(VLOOKUP($A134,TCS_2002!$A$1:$AC$200,COLUMN(TCS_2002!M113),0)),"",VLOOKUP($A134,TCS_2002!$A$1:$AC$200,COLUMN(TCS_2002!M113),0))</f>
        <v/>
      </c>
      <c r="AN134" s="31" t="str">
        <f>IF(ISERROR(VLOOKUP($A134,TCS_2002!$A$1:$AC$200,COLUMN(TCS_2002!N113),0)),"",VLOOKUP($A134,TCS_2002!$A$1:$AC$200,COLUMN(TCS_2002!N113),0))</f>
        <v/>
      </c>
      <c r="AO134" s="31" t="str">
        <f>IF(ISERROR(VLOOKUP($A134,TCS_2002!$A$1:$AC$200,COLUMN(TCS_2002!O113),0)),"",VLOOKUP($A134,TCS_2002!$A$1:$AC$200,COLUMN(TCS_2002!O113),0))</f>
        <v/>
      </c>
      <c r="AP134" s="31" t="str">
        <f>IF(ISERROR(VLOOKUP($A134,TCS_2002!$A$1:$AC$200,COLUMN(TCS_2002!P113),0)),"",VLOOKUP($A134,TCS_2002!$A$1:$AC$200,COLUMN(TCS_2002!P113),0))</f>
        <v/>
      </c>
      <c r="AQ134" s="31" t="str">
        <f>IF(ISERROR(VLOOKUP($A134,TCS_2002!$A$1:$AC$200,COLUMN(TCS_2002!Q113),0)),"",VLOOKUP($A134,TCS_2002!$A$1:$AC$200,COLUMN(TCS_2002!Q113),0))</f>
        <v/>
      </c>
      <c r="AR134" s="31" t="str">
        <f>IF(ISERROR(VLOOKUP($A134,TCS_2002!$A$1:$AC$200,COLUMN(TCS_2002!R113),0)),"",VLOOKUP($A134,TCS_2002!$A$1:$AC$200,COLUMN(TCS_2002!R113),0))</f>
        <v/>
      </c>
      <c r="AS134" s="31" t="str">
        <f>IF(ISERROR(VLOOKUP($A134,TCS_2002!$A$1:$AC$200,COLUMN(TCS_2002!S113),0)),"",VLOOKUP($A134,TCS_2002!$A$1:$AC$200,COLUMN(TCS_2002!S113),0))</f>
        <v/>
      </c>
      <c r="AT134" s="31" t="str">
        <f>IF(ISERROR(VLOOKUP($A134,TCS_2002!$A$1:$AC$200,COLUMN(TCS_2002!T113),0)),"",VLOOKUP($A134,TCS_2002!$A$1:$AC$200,COLUMN(TCS_2002!T113),0))</f>
        <v/>
      </c>
      <c r="AU134" s="31" t="str">
        <f>IF(ISERROR(VLOOKUP($A134,TCS_2002!$A$1:$AC$200,COLUMN(TCS_2002!U113),0)),"",VLOOKUP($A134,TCS_2002!$A$1:$AC$200,COLUMN(TCS_2002!U113),0))</f>
        <v/>
      </c>
      <c r="AV134" s="31" t="str">
        <f>IF(ISERROR(VLOOKUP($A134,TCS_2002!$A$1:$AC$200,COLUMN(TCS_2002!V113),0)),"",VLOOKUP($A134,TCS_2002!$A$1:$AC$200,COLUMN(TCS_2002!V113),0))</f>
        <v/>
      </c>
    </row>
    <row r="135" spans="1:48" s="34" customFormat="1">
      <c r="A135" s="30" t="s">
        <v>170</v>
      </c>
      <c r="B135" s="30" t="s">
        <v>1094</v>
      </c>
      <c r="C135" s="30" t="s">
        <v>140</v>
      </c>
      <c r="D135" s="30">
        <v>2002</v>
      </c>
      <c r="E135" s="30" t="s">
        <v>1210</v>
      </c>
      <c r="F135" s="30" t="s">
        <v>92</v>
      </c>
      <c r="G135" s="30"/>
      <c r="H135" s="30"/>
      <c r="I135" s="30"/>
      <c r="J135" s="30">
        <v>118</v>
      </c>
      <c r="K135" s="30">
        <v>91.5</v>
      </c>
      <c r="L135" s="30">
        <v>91</v>
      </c>
      <c r="M135" s="30">
        <f t="shared" si="2"/>
        <v>91.5</v>
      </c>
      <c r="N135" s="30">
        <v>20</v>
      </c>
      <c r="AC135" s="31" t="str">
        <f>IF(ISERROR(VLOOKUP($A135,TCS_2002!$A$1:$AC$200,COLUMN(TCS_2002!C114),0)),"",VLOOKUP($A135,TCS_2002!$A$1:$AC$200,COLUMN(TCS_2002!C114),0))</f>
        <v/>
      </c>
      <c r="AD135" s="31" t="str">
        <f>IF(ISERROR(VLOOKUP($A135,TCS_2002!$A$1:$AC$200,COLUMN(TCS_2002!D114),0)),"",VLOOKUP($A135,TCS_2002!$A$1:$AC$200,COLUMN(TCS_2002!D114),0))</f>
        <v/>
      </c>
      <c r="AE135" s="31" t="str">
        <f>IF(ISERROR(VLOOKUP($A135,TCS_2002!$A$1:$AC$200,COLUMN(TCS_2002!E114),0)),"",VLOOKUP($A135,TCS_2002!$A$1:$AC$200,COLUMN(TCS_2002!E114),0))</f>
        <v/>
      </c>
      <c r="AF135" s="31" t="str">
        <f>IF(ISERROR(VLOOKUP($A135,TCS_2002!$A$1:$AC$200,COLUMN(TCS_2002!F114),0)),"",VLOOKUP($A135,TCS_2002!$A$1:$AC$200,COLUMN(TCS_2002!F114),0))</f>
        <v/>
      </c>
      <c r="AG135" s="31" t="str">
        <f>IF(ISERROR(VLOOKUP($A135,TCS_2002!$A$1:$AC$200,COLUMN(TCS_2002!G114),0)),"",VLOOKUP($A135,TCS_2002!$A$1:$AC$200,COLUMN(TCS_2002!G114),0))</f>
        <v/>
      </c>
      <c r="AH135" s="31" t="str">
        <f>IF(ISERROR(VLOOKUP($A135,TCS_2002!$A$1:$AC$200,COLUMN(TCS_2002!H114),0)),"",VLOOKUP($A135,TCS_2002!$A$1:$AC$200,COLUMN(TCS_2002!H114),0))</f>
        <v/>
      </c>
      <c r="AI135" s="31" t="str">
        <f>IF(ISERROR(VLOOKUP($A135,TCS_2002!$A$1:$AC$200,COLUMN(TCS_2002!I114),0)),"",VLOOKUP($A135,TCS_2002!$A$1:$AC$200,COLUMN(TCS_2002!I114),0))</f>
        <v/>
      </c>
      <c r="AJ135" s="31" t="str">
        <f>IF(ISERROR(VLOOKUP($A135,TCS_2002!$A$1:$AC$200,COLUMN(TCS_2002!J114),0)),"",VLOOKUP($A135,TCS_2002!$A$1:$AC$200,COLUMN(TCS_2002!J114),0))</f>
        <v/>
      </c>
      <c r="AK135" s="31" t="str">
        <f>IF(ISERROR(VLOOKUP($A135,TCS_2002!$A$1:$AC$200,COLUMN(TCS_2002!K114),0)),"",VLOOKUP($A135,TCS_2002!$A$1:$AC$200,COLUMN(TCS_2002!K114),0))</f>
        <v/>
      </c>
      <c r="AL135" s="31" t="str">
        <f>IF(ISERROR(VLOOKUP($A135,TCS_2002!$A$1:$AC$200,COLUMN(TCS_2002!L114),0)),"",VLOOKUP($A135,TCS_2002!$A$1:$AC$200,COLUMN(TCS_2002!L114),0))</f>
        <v/>
      </c>
      <c r="AM135" s="31" t="str">
        <f>IF(ISERROR(VLOOKUP($A135,TCS_2002!$A$1:$AC$200,COLUMN(TCS_2002!M114),0)),"",VLOOKUP($A135,TCS_2002!$A$1:$AC$200,COLUMN(TCS_2002!M114),0))</f>
        <v/>
      </c>
      <c r="AN135" s="31" t="str">
        <f>IF(ISERROR(VLOOKUP($A135,TCS_2002!$A$1:$AC$200,COLUMN(TCS_2002!N114),0)),"",VLOOKUP($A135,TCS_2002!$A$1:$AC$200,COLUMN(TCS_2002!N114),0))</f>
        <v/>
      </c>
      <c r="AO135" s="31" t="str">
        <f>IF(ISERROR(VLOOKUP($A135,TCS_2002!$A$1:$AC$200,COLUMN(TCS_2002!O114),0)),"",VLOOKUP($A135,TCS_2002!$A$1:$AC$200,COLUMN(TCS_2002!O114),0))</f>
        <v/>
      </c>
      <c r="AP135" s="31" t="str">
        <f>IF(ISERROR(VLOOKUP($A135,TCS_2002!$A$1:$AC$200,COLUMN(TCS_2002!P114),0)),"",VLOOKUP($A135,TCS_2002!$A$1:$AC$200,COLUMN(TCS_2002!P114),0))</f>
        <v/>
      </c>
      <c r="AQ135" s="31" t="str">
        <f>IF(ISERROR(VLOOKUP($A135,TCS_2002!$A$1:$AC$200,COLUMN(TCS_2002!Q114),0)),"",VLOOKUP($A135,TCS_2002!$A$1:$AC$200,COLUMN(TCS_2002!Q114),0))</f>
        <v/>
      </c>
      <c r="AR135" s="31" t="str">
        <f>IF(ISERROR(VLOOKUP($A135,TCS_2002!$A$1:$AC$200,COLUMN(TCS_2002!R114),0)),"",VLOOKUP($A135,TCS_2002!$A$1:$AC$200,COLUMN(TCS_2002!R114),0))</f>
        <v/>
      </c>
      <c r="AS135" s="31" t="str">
        <f>IF(ISERROR(VLOOKUP($A135,TCS_2002!$A$1:$AC$200,COLUMN(TCS_2002!S114),0)),"",VLOOKUP($A135,TCS_2002!$A$1:$AC$200,COLUMN(TCS_2002!S114),0))</f>
        <v/>
      </c>
      <c r="AT135" s="31" t="str">
        <f>IF(ISERROR(VLOOKUP($A135,TCS_2002!$A$1:$AC$200,COLUMN(TCS_2002!T114),0)),"",VLOOKUP($A135,TCS_2002!$A$1:$AC$200,COLUMN(TCS_2002!T114),0))</f>
        <v/>
      </c>
      <c r="AU135" s="31" t="str">
        <f>IF(ISERROR(VLOOKUP($A135,TCS_2002!$A$1:$AC$200,COLUMN(TCS_2002!U114),0)),"",VLOOKUP($A135,TCS_2002!$A$1:$AC$200,COLUMN(TCS_2002!U114),0))</f>
        <v/>
      </c>
      <c r="AV135" s="31" t="str">
        <f>IF(ISERROR(VLOOKUP($A135,TCS_2002!$A$1:$AC$200,COLUMN(TCS_2002!V114),0)),"",VLOOKUP($A135,TCS_2002!$A$1:$AC$200,COLUMN(TCS_2002!V114),0))</f>
        <v/>
      </c>
    </row>
    <row r="136" spans="1:48">
      <c r="A136" s="30" t="s">
        <v>166</v>
      </c>
      <c r="B136" s="30" t="s">
        <v>1094</v>
      </c>
      <c r="C136" s="30" t="s">
        <v>140</v>
      </c>
      <c r="D136" s="30">
        <v>2002</v>
      </c>
      <c r="E136" s="30" t="s">
        <v>1211</v>
      </c>
      <c r="F136" s="30" t="s">
        <v>92</v>
      </c>
      <c r="H136" s="30">
        <v>150</v>
      </c>
      <c r="I136" s="30">
        <v>3</v>
      </c>
      <c r="J136" s="30">
        <v>117</v>
      </c>
      <c r="K136" s="30">
        <v>92.833333333333329</v>
      </c>
      <c r="L136" s="30">
        <v>91</v>
      </c>
      <c r="M136" s="30">
        <f t="shared" si="2"/>
        <v>92.833333333333329</v>
      </c>
      <c r="N136" s="30">
        <v>20</v>
      </c>
      <c r="AC136" s="31" t="str">
        <f>IF(ISERROR(VLOOKUP($A136,TCS_2002!$A$1:$AC$200,COLUMN(TCS_2002!C115),0)),"",VLOOKUP($A136,TCS_2002!$A$1:$AC$200,COLUMN(TCS_2002!C115),0))</f>
        <v/>
      </c>
      <c r="AD136" s="31" t="str">
        <f>IF(ISERROR(VLOOKUP($A136,TCS_2002!$A$1:$AC$200,COLUMN(TCS_2002!D115),0)),"",VLOOKUP($A136,TCS_2002!$A$1:$AC$200,COLUMN(TCS_2002!D115),0))</f>
        <v/>
      </c>
      <c r="AE136" s="31" t="str">
        <f>IF(ISERROR(VLOOKUP($A136,TCS_2002!$A$1:$AC$200,COLUMN(TCS_2002!E115),0)),"",VLOOKUP($A136,TCS_2002!$A$1:$AC$200,COLUMN(TCS_2002!E115),0))</f>
        <v/>
      </c>
      <c r="AF136" s="31" t="str">
        <f>IF(ISERROR(VLOOKUP($A136,TCS_2002!$A$1:$AC$200,COLUMN(TCS_2002!F115),0)),"",VLOOKUP($A136,TCS_2002!$A$1:$AC$200,COLUMN(TCS_2002!F115),0))</f>
        <v/>
      </c>
      <c r="AG136" s="31" t="str">
        <f>IF(ISERROR(VLOOKUP($A136,TCS_2002!$A$1:$AC$200,COLUMN(TCS_2002!G115),0)),"",VLOOKUP($A136,TCS_2002!$A$1:$AC$200,COLUMN(TCS_2002!G115),0))</f>
        <v/>
      </c>
      <c r="AH136" s="31" t="str">
        <f>IF(ISERROR(VLOOKUP($A136,TCS_2002!$A$1:$AC$200,COLUMN(TCS_2002!H115),0)),"",VLOOKUP($A136,TCS_2002!$A$1:$AC$200,COLUMN(TCS_2002!H115),0))</f>
        <v/>
      </c>
      <c r="AI136" s="31" t="str">
        <f>IF(ISERROR(VLOOKUP($A136,TCS_2002!$A$1:$AC$200,COLUMN(TCS_2002!I115),0)),"",VLOOKUP($A136,TCS_2002!$A$1:$AC$200,COLUMN(TCS_2002!I115),0))</f>
        <v/>
      </c>
      <c r="AJ136" s="31" t="str">
        <f>IF(ISERROR(VLOOKUP($A136,TCS_2002!$A$1:$AC$200,COLUMN(TCS_2002!J115),0)),"",VLOOKUP($A136,TCS_2002!$A$1:$AC$200,COLUMN(TCS_2002!J115),0))</f>
        <v/>
      </c>
      <c r="AK136" s="31" t="str">
        <f>IF(ISERROR(VLOOKUP($A136,TCS_2002!$A$1:$AC$200,COLUMN(TCS_2002!K115),0)),"",VLOOKUP($A136,TCS_2002!$A$1:$AC$200,COLUMN(TCS_2002!K115),0))</f>
        <v/>
      </c>
      <c r="AL136" s="31" t="str">
        <f>IF(ISERROR(VLOOKUP($A136,TCS_2002!$A$1:$AC$200,COLUMN(TCS_2002!L115),0)),"",VLOOKUP($A136,TCS_2002!$A$1:$AC$200,COLUMN(TCS_2002!L115),0))</f>
        <v/>
      </c>
      <c r="AM136" s="31" t="str">
        <f>IF(ISERROR(VLOOKUP($A136,TCS_2002!$A$1:$AC$200,COLUMN(TCS_2002!M115),0)),"",VLOOKUP($A136,TCS_2002!$A$1:$AC$200,COLUMN(TCS_2002!M115),0))</f>
        <v/>
      </c>
      <c r="AN136" s="31" t="str">
        <f>IF(ISERROR(VLOOKUP($A136,TCS_2002!$A$1:$AC$200,COLUMN(TCS_2002!N115),0)),"",VLOOKUP($A136,TCS_2002!$A$1:$AC$200,COLUMN(TCS_2002!N115),0))</f>
        <v/>
      </c>
      <c r="AO136" s="31" t="str">
        <f>IF(ISERROR(VLOOKUP($A136,TCS_2002!$A$1:$AC$200,COLUMN(TCS_2002!O115),0)),"",VLOOKUP($A136,TCS_2002!$A$1:$AC$200,COLUMN(TCS_2002!O115),0))</f>
        <v/>
      </c>
      <c r="AP136" s="31" t="str">
        <f>IF(ISERROR(VLOOKUP($A136,TCS_2002!$A$1:$AC$200,COLUMN(TCS_2002!P115),0)),"",VLOOKUP($A136,TCS_2002!$A$1:$AC$200,COLUMN(TCS_2002!P115),0))</f>
        <v/>
      </c>
      <c r="AQ136" s="31" t="str">
        <f>IF(ISERROR(VLOOKUP($A136,TCS_2002!$A$1:$AC$200,COLUMN(TCS_2002!Q115),0)),"",VLOOKUP($A136,TCS_2002!$A$1:$AC$200,COLUMN(TCS_2002!Q115),0))</f>
        <v/>
      </c>
      <c r="AR136" s="31" t="str">
        <f>IF(ISERROR(VLOOKUP($A136,TCS_2002!$A$1:$AC$200,COLUMN(TCS_2002!R115),0)),"",VLOOKUP($A136,TCS_2002!$A$1:$AC$200,COLUMN(TCS_2002!R115),0))</f>
        <v/>
      </c>
      <c r="AS136" s="31" t="str">
        <f>IF(ISERROR(VLOOKUP($A136,TCS_2002!$A$1:$AC$200,COLUMN(TCS_2002!S115),0)),"",VLOOKUP($A136,TCS_2002!$A$1:$AC$200,COLUMN(TCS_2002!S115),0))</f>
        <v/>
      </c>
      <c r="AT136" s="31" t="str">
        <f>IF(ISERROR(VLOOKUP($A136,TCS_2002!$A$1:$AC$200,COLUMN(TCS_2002!T115),0)),"",VLOOKUP($A136,TCS_2002!$A$1:$AC$200,COLUMN(TCS_2002!T115),0))</f>
        <v/>
      </c>
      <c r="AU136" s="31" t="str">
        <f>IF(ISERROR(VLOOKUP($A136,TCS_2002!$A$1:$AC$200,COLUMN(TCS_2002!U115),0)),"",VLOOKUP($A136,TCS_2002!$A$1:$AC$200,COLUMN(TCS_2002!U115),0))</f>
        <v/>
      </c>
      <c r="AV136" s="31" t="str">
        <f>IF(ISERROR(VLOOKUP($A136,TCS_2002!$A$1:$AC$200,COLUMN(TCS_2002!V115),0)),"",VLOOKUP($A136,TCS_2002!$A$1:$AC$200,COLUMN(TCS_2002!V115),0))</f>
        <v/>
      </c>
    </row>
    <row r="137" spans="1:48">
      <c r="A137" s="30" t="s">
        <v>171</v>
      </c>
      <c r="B137" s="30" t="s">
        <v>1094</v>
      </c>
      <c r="C137" s="30" t="s">
        <v>140</v>
      </c>
      <c r="D137" s="30">
        <v>2002</v>
      </c>
      <c r="E137" s="30" t="s">
        <v>1212</v>
      </c>
      <c r="F137" s="30" t="s">
        <v>92</v>
      </c>
      <c r="J137" s="30">
        <v>123</v>
      </c>
      <c r="K137" s="30">
        <v>79.5</v>
      </c>
      <c r="L137" s="30">
        <v>80.5</v>
      </c>
      <c r="M137" s="30">
        <f t="shared" si="2"/>
        <v>80.5</v>
      </c>
      <c r="N137" s="30">
        <v>19.5</v>
      </c>
      <c r="AC137" s="31" t="str">
        <f>IF(ISERROR(VLOOKUP($A137,TCS_2002!$A$1:$AC$200,COLUMN(TCS_2002!C116),0)),"",VLOOKUP($A137,TCS_2002!$A$1:$AC$200,COLUMN(TCS_2002!C116),0))</f>
        <v/>
      </c>
      <c r="AD137" s="31" t="str">
        <f>IF(ISERROR(VLOOKUP($A137,TCS_2002!$A$1:$AC$200,COLUMN(TCS_2002!D116),0)),"",VLOOKUP($A137,TCS_2002!$A$1:$AC$200,COLUMN(TCS_2002!D116),0))</f>
        <v/>
      </c>
      <c r="AE137" s="31" t="str">
        <f>IF(ISERROR(VLOOKUP($A137,TCS_2002!$A$1:$AC$200,COLUMN(TCS_2002!E116),0)),"",VLOOKUP($A137,TCS_2002!$A$1:$AC$200,COLUMN(TCS_2002!E116),0))</f>
        <v/>
      </c>
      <c r="AF137" s="31" t="str">
        <f>IF(ISERROR(VLOOKUP($A137,TCS_2002!$A$1:$AC$200,COLUMN(TCS_2002!F116),0)),"",VLOOKUP($A137,TCS_2002!$A$1:$AC$200,COLUMN(TCS_2002!F116),0))</f>
        <v/>
      </c>
      <c r="AG137" s="31" t="str">
        <f>IF(ISERROR(VLOOKUP($A137,TCS_2002!$A$1:$AC$200,COLUMN(TCS_2002!G116),0)),"",VLOOKUP($A137,TCS_2002!$A$1:$AC$200,COLUMN(TCS_2002!G116),0))</f>
        <v/>
      </c>
      <c r="AH137" s="31" t="str">
        <f>IF(ISERROR(VLOOKUP($A137,TCS_2002!$A$1:$AC$200,COLUMN(TCS_2002!H116),0)),"",VLOOKUP($A137,TCS_2002!$A$1:$AC$200,COLUMN(TCS_2002!H116),0))</f>
        <v/>
      </c>
      <c r="AI137" s="31" t="str">
        <f>IF(ISERROR(VLOOKUP($A137,TCS_2002!$A$1:$AC$200,COLUMN(TCS_2002!I116),0)),"",VLOOKUP($A137,TCS_2002!$A$1:$AC$200,COLUMN(TCS_2002!I116),0))</f>
        <v/>
      </c>
      <c r="AJ137" s="31" t="str">
        <f>IF(ISERROR(VLOOKUP($A137,TCS_2002!$A$1:$AC$200,COLUMN(TCS_2002!J116),0)),"",VLOOKUP($A137,TCS_2002!$A$1:$AC$200,COLUMN(TCS_2002!J116),0))</f>
        <v/>
      </c>
      <c r="AK137" s="31" t="str">
        <f>IF(ISERROR(VLOOKUP($A137,TCS_2002!$A$1:$AC$200,COLUMN(TCS_2002!K116),0)),"",VLOOKUP($A137,TCS_2002!$A$1:$AC$200,COLUMN(TCS_2002!K116),0))</f>
        <v/>
      </c>
      <c r="AL137" s="31" t="str">
        <f>IF(ISERROR(VLOOKUP($A137,TCS_2002!$A$1:$AC$200,COLUMN(TCS_2002!L116),0)),"",VLOOKUP($A137,TCS_2002!$A$1:$AC$200,COLUMN(TCS_2002!L116),0))</f>
        <v/>
      </c>
      <c r="AM137" s="31" t="str">
        <f>IF(ISERROR(VLOOKUP($A137,TCS_2002!$A$1:$AC$200,COLUMN(TCS_2002!M116),0)),"",VLOOKUP($A137,TCS_2002!$A$1:$AC$200,COLUMN(TCS_2002!M116),0))</f>
        <v/>
      </c>
      <c r="AN137" s="31" t="str">
        <f>IF(ISERROR(VLOOKUP($A137,TCS_2002!$A$1:$AC$200,COLUMN(TCS_2002!N116),0)),"",VLOOKUP($A137,TCS_2002!$A$1:$AC$200,COLUMN(TCS_2002!N116),0))</f>
        <v/>
      </c>
      <c r="AO137" s="31" t="str">
        <f>IF(ISERROR(VLOOKUP($A137,TCS_2002!$A$1:$AC$200,COLUMN(TCS_2002!O116),0)),"",VLOOKUP($A137,TCS_2002!$A$1:$AC$200,COLUMN(TCS_2002!O116),0))</f>
        <v/>
      </c>
      <c r="AP137" s="31" t="str">
        <f>IF(ISERROR(VLOOKUP($A137,TCS_2002!$A$1:$AC$200,COLUMN(TCS_2002!P116),0)),"",VLOOKUP($A137,TCS_2002!$A$1:$AC$200,COLUMN(TCS_2002!P116),0))</f>
        <v/>
      </c>
      <c r="AQ137" s="31" t="str">
        <f>IF(ISERROR(VLOOKUP($A137,TCS_2002!$A$1:$AC$200,COLUMN(TCS_2002!Q116),0)),"",VLOOKUP($A137,TCS_2002!$A$1:$AC$200,COLUMN(TCS_2002!Q116),0))</f>
        <v/>
      </c>
      <c r="AR137" s="31" t="str">
        <f>IF(ISERROR(VLOOKUP($A137,TCS_2002!$A$1:$AC$200,COLUMN(TCS_2002!R116),0)),"",VLOOKUP($A137,TCS_2002!$A$1:$AC$200,COLUMN(TCS_2002!R116),0))</f>
        <v/>
      </c>
      <c r="AS137" s="31" t="str">
        <f>IF(ISERROR(VLOOKUP($A137,TCS_2002!$A$1:$AC$200,COLUMN(TCS_2002!S116),0)),"",VLOOKUP($A137,TCS_2002!$A$1:$AC$200,COLUMN(TCS_2002!S116),0))</f>
        <v/>
      </c>
      <c r="AT137" s="31" t="str">
        <f>IF(ISERROR(VLOOKUP($A137,TCS_2002!$A$1:$AC$200,COLUMN(TCS_2002!T116),0)),"",VLOOKUP($A137,TCS_2002!$A$1:$AC$200,COLUMN(TCS_2002!T116),0))</f>
        <v/>
      </c>
      <c r="AU137" s="31" t="str">
        <f>IF(ISERROR(VLOOKUP($A137,TCS_2002!$A$1:$AC$200,COLUMN(TCS_2002!U116),0)),"",VLOOKUP($A137,TCS_2002!$A$1:$AC$200,COLUMN(TCS_2002!U116),0))</f>
        <v/>
      </c>
      <c r="AV137" s="31" t="str">
        <f>IF(ISERROR(VLOOKUP($A137,TCS_2002!$A$1:$AC$200,COLUMN(TCS_2002!V116),0)),"",VLOOKUP($A137,TCS_2002!$A$1:$AC$200,COLUMN(TCS_2002!V116),0))</f>
        <v/>
      </c>
    </row>
    <row r="138" spans="1:48">
      <c r="A138" s="30" t="s">
        <v>172</v>
      </c>
      <c r="B138" s="30" t="s">
        <v>1094</v>
      </c>
      <c r="C138" s="30" t="s">
        <v>140</v>
      </c>
      <c r="D138" s="30">
        <v>2002</v>
      </c>
      <c r="E138" s="30" t="s">
        <v>1213</v>
      </c>
      <c r="F138" s="30" t="s">
        <v>83</v>
      </c>
      <c r="H138" s="30">
        <v>156</v>
      </c>
      <c r="I138" s="30">
        <v>4</v>
      </c>
      <c r="J138" s="30">
        <v>117</v>
      </c>
      <c r="K138" s="30">
        <v>71</v>
      </c>
      <c r="L138" s="30">
        <v>71</v>
      </c>
      <c r="M138" s="30">
        <f t="shared" si="2"/>
        <v>71</v>
      </c>
      <c r="N138" s="30">
        <v>21.5</v>
      </c>
      <c r="AC138" s="31" t="str">
        <f>IF(ISERROR(VLOOKUP($A138,TCS_2002!$A$1:$AC$200,COLUMN(TCS_2002!C117),0)),"",VLOOKUP($A138,TCS_2002!$A$1:$AC$200,COLUMN(TCS_2002!C117),0))</f>
        <v/>
      </c>
      <c r="AD138" s="31" t="str">
        <f>IF(ISERROR(VLOOKUP($A138,TCS_2002!$A$1:$AC$200,COLUMN(TCS_2002!D117),0)),"",VLOOKUP($A138,TCS_2002!$A$1:$AC$200,COLUMN(TCS_2002!D117),0))</f>
        <v/>
      </c>
      <c r="AE138" s="31" t="str">
        <f>IF(ISERROR(VLOOKUP($A138,TCS_2002!$A$1:$AC$200,COLUMN(TCS_2002!E117),0)),"",VLOOKUP($A138,TCS_2002!$A$1:$AC$200,COLUMN(TCS_2002!E117),0))</f>
        <v/>
      </c>
      <c r="AF138" s="31" t="str">
        <f>IF(ISERROR(VLOOKUP($A138,TCS_2002!$A$1:$AC$200,COLUMN(TCS_2002!F117),0)),"",VLOOKUP($A138,TCS_2002!$A$1:$AC$200,COLUMN(TCS_2002!F117),0))</f>
        <v/>
      </c>
      <c r="AG138" s="31" t="str">
        <f>IF(ISERROR(VLOOKUP($A138,TCS_2002!$A$1:$AC$200,COLUMN(TCS_2002!G117),0)),"",VLOOKUP($A138,TCS_2002!$A$1:$AC$200,COLUMN(TCS_2002!G117),0))</f>
        <v/>
      </c>
      <c r="AH138" s="31" t="str">
        <f>IF(ISERROR(VLOOKUP($A138,TCS_2002!$A$1:$AC$200,COLUMN(TCS_2002!H117),0)),"",VLOOKUP($A138,TCS_2002!$A$1:$AC$200,COLUMN(TCS_2002!H117),0))</f>
        <v/>
      </c>
      <c r="AI138" s="31" t="str">
        <f>IF(ISERROR(VLOOKUP($A138,TCS_2002!$A$1:$AC$200,COLUMN(TCS_2002!I117),0)),"",VLOOKUP($A138,TCS_2002!$A$1:$AC$200,COLUMN(TCS_2002!I117),0))</f>
        <v/>
      </c>
      <c r="AJ138" s="31" t="str">
        <f>IF(ISERROR(VLOOKUP($A138,TCS_2002!$A$1:$AC$200,COLUMN(TCS_2002!J117),0)),"",VLOOKUP($A138,TCS_2002!$A$1:$AC$200,COLUMN(TCS_2002!J117),0))</f>
        <v/>
      </c>
      <c r="AK138" s="31" t="str">
        <f>IF(ISERROR(VLOOKUP($A138,TCS_2002!$A$1:$AC$200,COLUMN(TCS_2002!K117),0)),"",VLOOKUP($A138,TCS_2002!$A$1:$AC$200,COLUMN(TCS_2002!K117),0))</f>
        <v/>
      </c>
      <c r="AL138" s="31" t="str">
        <f>IF(ISERROR(VLOOKUP($A138,TCS_2002!$A$1:$AC$200,COLUMN(TCS_2002!L117),0)),"",VLOOKUP($A138,TCS_2002!$A$1:$AC$200,COLUMN(TCS_2002!L117),0))</f>
        <v/>
      </c>
      <c r="AM138" s="31" t="str">
        <f>IF(ISERROR(VLOOKUP($A138,TCS_2002!$A$1:$AC$200,COLUMN(TCS_2002!M117),0)),"",VLOOKUP($A138,TCS_2002!$A$1:$AC$200,COLUMN(TCS_2002!M117),0))</f>
        <v/>
      </c>
      <c r="AN138" s="31" t="str">
        <f>IF(ISERROR(VLOOKUP($A138,TCS_2002!$A$1:$AC$200,COLUMN(TCS_2002!N117),0)),"",VLOOKUP($A138,TCS_2002!$A$1:$AC$200,COLUMN(TCS_2002!N117),0))</f>
        <v/>
      </c>
      <c r="AO138" s="31" t="str">
        <f>IF(ISERROR(VLOOKUP($A138,TCS_2002!$A$1:$AC$200,COLUMN(TCS_2002!O117),0)),"",VLOOKUP($A138,TCS_2002!$A$1:$AC$200,COLUMN(TCS_2002!O117),0))</f>
        <v/>
      </c>
      <c r="AP138" s="31" t="str">
        <f>IF(ISERROR(VLOOKUP($A138,TCS_2002!$A$1:$AC$200,COLUMN(TCS_2002!P117),0)),"",VLOOKUP($A138,TCS_2002!$A$1:$AC$200,COLUMN(TCS_2002!P117),0))</f>
        <v/>
      </c>
      <c r="AQ138" s="31" t="str">
        <f>IF(ISERROR(VLOOKUP($A138,TCS_2002!$A$1:$AC$200,COLUMN(TCS_2002!Q117),0)),"",VLOOKUP($A138,TCS_2002!$A$1:$AC$200,COLUMN(TCS_2002!Q117),0))</f>
        <v/>
      </c>
      <c r="AR138" s="31" t="str">
        <f>IF(ISERROR(VLOOKUP($A138,TCS_2002!$A$1:$AC$200,COLUMN(TCS_2002!R117),0)),"",VLOOKUP($A138,TCS_2002!$A$1:$AC$200,COLUMN(TCS_2002!R117),0))</f>
        <v/>
      </c>
      <c r="AS138" s="31" t="str">
        <f>IF(ISERROR(VLOOKUP($A138,TCS_2002!$A$1:$AC$200,COLUMN(TCS_2002!S117),0)),"",VLOOKUP($A138,TCS_2002!$A$1:$AC$200,COLUMN(TCS_2002!S117),0))</f>
        <v/>
      </c>
      <c r="AT138" s="31" t="str">
        <f>IF(ISERROR(VLOOKUP($A138,TCS_2002!$A$1:$AC$200,COLUMN(TCS_2002!T117),0)),"",VLOOKUP($A138,TCS_2002!$A$1:$AC$200,COLUMN(TCS_2002!T117),0))</f>
        <v/>
      </c>
      <c r="AU138" s="31" t="str">
        <f>IF(ISERROR(VLOOKUP($A138,TCS_2002!$A$1:$AC$200,COLUMN(TCS_2002!U117),0)),"",VLOOKUP($A138,TCS_2002!$A$1:$AC$200,COLUMN(TCS_2002!U117),0))</f>
        <v/>
      </c>
      <c r="AV138" s="31" t="str">
        <f>IF(ISERROR(VLOOKUP($A138,TCS_2002!$A$1:$AC$200,COLUMN(TCS_2002!V117),0)),"",VLOOKUP($A138,TCS_2002!$A$1:$AC$200,COLUMN(TCS_2002!V117),0))</f>
        <v/>
      </c>
    </row>
    <row r="139" spans="1:48">
      <c r="A139" s="30" t="s">
        <v>487</v>
      </c>
      <c r="B139" s="30" t="s">
        <v>1094</v>
      </c>
      <c r="C139" s="30" t="s">
        <v>482</v>
      </c>
      <c r="D139" s="30">
        <v>2002</v>
      </c>
      <c r="E139" s="30" t="s">
        <v>1214</v>
      </c>
      <c r="F139" s="30" t="s">
        <v>83</v>
      </c>
      <c r="J139" s="30">
        <v>117.5</v>
      </c>
      <c r="K139" s="30">
        <v>71.5</v>
      </c>
      <c r="L139" s="30">
        <v>73.5</v>
      </c>
      <c r="M139" s="30">
        <f t="shared" si="2"/>
        <v>73.5</v>
      </c>
      <c r="N139" s="30">
        <v>17.5</v>
      </c>
      <c r="AC139" s="31" t="str">
        <f>IF(ISERROR(VLOOKUP($A139,TCS_2002!$A$1:$AC$200,COLUMN(TCS_2002!C118),0)),"",VLOOKUP($A139,TCS_2002!$A$1:$AC$200,COLUMN(TCS_2002!C118),0))</f>
        <v/>
      </c>
      <c r="AD139" s="31" t="str">
        <f>IF(ISERROR(VLOOKUP($A139,TCS_2002!$A$1:$AC$200,COLUMN(TCS_2002!D118),0)),"",VLOOKUP($A139,TCS_2002!$A$1:$AC$200,COLUMN(TCS_2002!D118),0))</f>
        <v/>
      </c>
      <c r="AE139" s="31" t="str">
        <f>IF(ISERROR(VLOOKUP($A139,TCS_2002!$A$1:$AC$200,COLUMN(TCS_2002!E118),0)),"",VLOOKUP($A139,TCS_2002!$A$1:$AC$200,COLUMN(TCS_2002!E118),0))</f>
        <v/>
      </c>
      <c r="AF139" s="31" t="str">
        <f>IF(ISERROR(VLOOKUP($A139,TCS_2002!$A$1:$AC$200,COLUMN(TCS_2002!F118),0)),"",VLOOKUP($A139,TCS_2002!$A$1:$AC$200,COLUMN(TCS_2002!F118),0))</f>
        <v/>
      </c>
      <c r="AG139" s="31" t="str">
        <f>IF(ISERROR(VLOOKUP($A139,TCS_2002!$A$1:$AC$200,COLUMN(TCS_2002!G118),0)),"",VLOOKUP($A139,TCS_2002!$A$1:$AC$200,COLUMN(TCS_2002!G118),0))</f>
        <v/>
      </c>
      <c r="AH139" s="31" t="str">
        <f>IF(ISERROR(VLOOKUP($A139,TCS_2002!$A$1:$AC$200,COLUMN(TCS_2002!H118),0)),"",VLOOKUP($A139,TCS_2002!$A$1:$AC$200,COLUMN(TCS_2002!H118),0))</f>
        <v/>
      </c>
      <c r="AI139" s="31" t="str">
        <f>IF(ISERROR(VLOOKUP($A139,TCS_2002!$A$1:$AC$200,COLUMN(TCS_2002!I118),0)),"",VLOOKUP($A139,TCS_2002!$A$1:$AC$200,COLUMN(TCS_2002!I118),0))</f>
        <v/>
      </c>
      <c r="AJ139" s="31" t="str">
        <f>IF(ISERROR(VLOOKUP($A139,TCS_2002!$A$1:$AC$200,COLUMN(TCS_2002!J118),0)),"",VLOOKUP($A139,TCS_2002!$A$1:$AC$200,COLUMN(TCS_2002!J118),0))</f>
        <v/>
      </c>
      <c r="AK139" s="31" t="str">
        <f>IF(ISERROR(VLOOKUP($A139,TCS_2002!$A$1:$AC$200,COLUMN(TCS_2002!K118),0)),"",VLOOKUP($A139,TCS_2002!$A$1:$AC$200,COLUMN(TCS_2002!K118),0))</f>
        <v/>
      </c>
      <c r="AL139" s="31" t="str">
        <f>IF(ISERROR(VLOOKUP($A139,TCS_2002!$A$1:$AC$200,COLUMN(TCS_2002!L118),0)),"",VLOOKUP($A139,TCS_2002!$A$1:$AC$200,COLUMN(TCS_2002!L118),0))</f>
        <v/>
      </c>
      <c r="AM139" s="31" t="str">
        <f>IF(ISERROR(VLOOKUP($A139,TCS_2002!$A$1:$AC$200,COLUMN(TCS_2002!M118),0)),"",VLOOKUP($A139,TCS_2002!$A$1:$AC$200,COLUMN(TCS_2002!M118),0))</f>
        <v/>
      </c>
      <c r="AN139" s="31" t="str">
        <f>IF(ISERROR(VLOOKUP($A139,TCS_2002!$A$1:$AC$200,COLUMN(TCS_2002!N118),0)),"",VLOOKUP($A139,TCS_2002!$A$1:$AC$200,COLUMN(TCS_2002!N118),0))</f>
        <v/>
      </c>
      <c r="AO139" s="31" t="str">
        <f>IF(ISERROR(VLOOKUP($A139,TCS_2002!$A$1:$AC$200,COLUMN(TCS_2002!O118),0)),"",VLOOKUP($A139,TCS_2002!$A$1:$AC$200,COLUMN(TCS_2002!O118),0))</f>
        <v/>
      </c>
      <c r="AP139" s="31" t="str">
        <f>IF(ISERROR(VLOOKUP($A139,TCS_2002!$A$1:$AC$200,COLUMN(TCS_2002!P118),0)),"",VLOOKUP($A139,TCS_2002!$A$1:$AC$200,COLUMN(TCS_2002!P118),0))</f>
        <v/>
      </c>
      <c r="AQ139" s="31" t="str">
        <f>IF(ISERROR(VLOOKUP($A139,TCS_2002!$A$1:$AC$200,COLUMN(TCS_2002!Q118),0)),"",VLOOKUP($A139,TCS_2002!$A$1:$AC$200,COLUMN(TCS_2002!Q118),0))</f>
        <v/>
      </c>
      <c r="AR139" s="31" t="str">
        <f>IF(ISERROR(VLOOKUP($A139,TCS_2002!$A$1:$AC$200,COLUMN(TCS_2002!R118),0)),"",VLOOKUP($A139,TCS_2002!$A$1:$AC$200,COLUMN(TCS_2002!R118),0))</f>
        <v/>
      </c>
      <c r="AS139" s="31" t="str">
        <f>IF(ISERROR(VLOOKUP($A139,TCS_2002!$A$1:$AC$200,COLUMN(TCS_2002!S118),0)),"",VLOOKUP($A139,TCS_2002!$A$1:$AC$200,COLUMN(TCS_2002!S118),0))</f>
        <v/>
      </c>
      <c r="AT139" s="31" t="str">
        <f>IF(ISERROR(VLOOKUP($A139,TCS_2002!$A$1:$AC$200,COLUMN(TCS_2002!T118),0)),"",VLOOKUP($A139,TCS_2002!$A$1:$AC$200,COLUMN(TCS_2002!T118),0))</f>
        <v/>
      </c>
      <c r="AU139" s="31" t="str">
        <f>IF(ISERROR(VLOOKUP($A139,TCS_2002!$A$1:$AC$200,COLUMN(TCS_2002!U118),0)),"",VLOOKUP($A139,TCS_2002!$A$1:$AC$200,COLUMN(TCS_2002!U118),0))</f>
        <v/>
      </c>
      <c r="AV139" s="31" t="str">
        <f>IF(ISERROR(VLOOKUP($A139,TCS_2002!$A$1:$AC$200,COLUMN(TCS_2002!V118),0)),"",VLOOKUP($A139,TCS_2002!$A$1:$AC$200,COLUMN(TCS_2002!V118),0))</f>
        <v/>
      </c>
    </row>
    <row r="140" spans="1:48">
      <c r="A140" s="30" t="s">
        <v>488</v>
      </c>
      <c r="B140" s="30" t="s">
        <v>1094</v>
      </c>
      <c r="C140" s="30" t="s">
        <v>482</v>
      </c>
      <c r="D140" s="30">
        <v>2002</v>
      </c>
      <c r="E140" s="30" t="s">
        <v>1215</v>
      </c>
      <c r="F140" s="30" t="s">
        <v>83</v>
      </c>
      <c r="J140" s="30">
        <v>119</v>
      </c>
      <c r="K140" s="30">
        <v>80.5</v>
      </c>
      <c r="L140" s="30">
        <v>78</v>
      </c>
      <c r="M140" s="30">
        <f t="shared" si="2"/>
        <v>80.5</v>
      </c>
      <c r="N140" s="30">
        <v>22</v>
      </c>
      <c r="AC140" s="31" t="str">
        <f>IF(ISERROR(VLOOKUP($A140,TCS_2002!$A$1:$AC$200,COLUMN(TCS_2002!C119),0)),"",VLOOKUP($A140,TCS_2002!$A$1:$AC$200,COLUMN(TCS_2002!C119),0))</f>
        <v/>
      </c>
      <c r="AD140" s="31" t="str">
        <f>IF(ISERROR(VLOOKUP($A140,TCS_2002!$A$1:$AC$200,COLUMN(TCS_2002!D119),0)),"",VLOOKUP($A140,TCS_2002!$A$1:$AC$200,COLUMN(TCS_2002!D119),0))</f>
        <v/>
      </c>
      <c r="AE140" s="31" t="str">
        <f>IF(ISERROR(VLOOKUP($A140,TCS_2002!$A$1:$AC$200,COLUMN(TCS_2002!E119),0)),"",VLOOKUP($A140,TCS_2002!$A$1:$AC$200,COLUMN(TCS_2002!E119),0))</f>
        <v/>
      </c>
      <c r="AF140" s="31" t="str">
        <f>IF(ISERROR(VLOOKUP($A140,TCS_2002!$A$1:$AC$200,COLUMN(TCS_2002!F119),0)),"",VLOOKUP($A140,TCS_2002!$A$1:$AC$200,COLUMN(TCS_2002!F119),0))</f>
        <v/>
      </c>
      <c r="AG140" s="31" t="str">
        <f>IF(ISERROR(VLOOKUP($A140,TCS_2002!$A$1:$AC$200,COLUMN(TCS_2002!G119),0)),"",VLOOKUP($A140,TCS_2002!$A$1:$AC$200,COLUMN(TCS_2002!G119),0))</f>
        <v/>
      </c>
      <c r="AH140" s="31" t="str">
        <f>IF(ISERROR(VLOOKUP($A140,TCS_2002!$A$1:$AC$200,COLUMN(TCS_2002!H119),0)),"",VLOOKUP($A140,TCS_2002!$A$1:$AC$200,COLUMN(TCS_2002!H119),0))</f>
        <v/>
      </c>
      <c r="AI140" s="31" t="str">
        <f>IF(ISERROR(VLOOKUP($A140,TCS_2002!$A$1:$AC$200,COLUMN(TCS_2002!I119),0)),"",VLOOKUP($A140,TCS_2002!$A$1:$AC$200,COLUMN(TCS_2002!I119),0))</f>
        <v/>
      </c>
      <c r="AJ140" s="31" t="str">
        <f>IF(ISERROR(VLOOKUP($A140,TCS_2002!$A$1:$AC$200,COLUMN(TCS_2002!J119),0)),"",VLOOKUP($A140,TCS_2002!$A$1:$AC$200,COLUMN(TCS_2002!J119),0))</f>
        <v/>
      </c>
      <c r="AK140" s="31" t="str">
        <f>IF(ISERROR(VLOOKUP($A140,TCS_2002!$A$1:$AC$200,COLUMN(TCS_2002!K119),0)),"",VLOOKUP($A140,TCS_2002!$A$1:$AC$200,COLUMN(TCS_2002!K119),0))</f>
        <v/>
      </c>
      <c r="AL140" s="31" t="str">
        <f>IF(ISERROR(VLOOKUP($A140,TCS_2002!$A$1:$AC$200,COLUMN(TCS_2002!L119),0)),"",VLOOKUP($A140,TCS_2002!$A$1:$AC$200,COLUMN(TCS_2002!L119),0))</f>
        <v/>
      </c>
      <c r="AM140" s="31" t="str">
        <f>IF(ISERROR(VLOOKUP($A140,TCS_2002!$A$1:$AC$200,COLUMN(TCS_2002!M119),0)),"",VLOOKUP($A140,TCS_2002!$A$1:$AC$200,COLUMN(TCS_2002!M119),0))</f>
        <v/>
      </c>
      <c r="AN140" s="31" t="str">
        <f>IF(ISERROR(VLOOKUP($A140,TCS_2002!$A$1:$AC$200,COLUMN(TCS_2002!N119),0)),"",VLOOKUP($A140,TCS_2002!$A$1:$AC$200,COLUMN(TCS_2002!N119),0))</f>
        <v/>
      </c>
      <c r="AO140" s="31" t="str">
        <f>IF(ISERROR(VLOOKUP($A140,TCS_2002!$A$1:$AC$200,COLUMN(TCS_2002!O119),0)),"",VLOOKUP($A140,TCS_2002!$A$1:$AC$200,COLUMN(TCS_2002!O119),0))</f>
        <v/>
      </c>
      <c r="AP140" s="31" t="str">
        <f>IF(ISERROR(VLOOKUP($A140,TCS_2002!$A$1:$AC$200,COLUMN(TCS_2002!P119),0)),"",VLOOKUP($A140,TCS_2002!$A$1:$AC$200,COLUMN(TCS_2002!P119),0))</f>
        <v/>
      </c>
      <c r="AQ140" s="31" t="str">
        <f>IF(ISERROR(VLOOKUP($A140,TCS_2002!$A$1:$AC$200,COLUMN(TCS_2002!Q119),0)),"",VLOOKUP($A140,TCS_2002!$A$1:$AC$200,COLUMN(TCS_2002!Q119),0))</f>
        <v/>
      </c>
      <c r="AR140" s="31" t="str">
        <f>IF(ISERROR(VLOOKUP($A140,TCS_2002!$A$1:$AC$200,COLUMN(TCS_2002!R119),0)),"",VLOOKUP($A140,TCS_2002!$A$1:$AC$200,COLUMN(TCS_2002!R119),0))</f>
        <v/>
      </c>
      <c r="AS140" s="31" t="str">
        <f>IF(ISERROR(VLOOKUP($A140,TCS_2002!$A$1:$AC$200,COLUMN(TCS_2002!S119),0)),"",VLOOKUP($A140,TCS_2002!$A$1:$AC$200,COLUMN(TCS_2002!S119),0))</f>
        <v/>
      </c>
      <c r="AT140" s="31" t="str">
        <f>IF(ISERROR(VLOOKUP($A140,TCS_2002!$A$1:$AC$200,COLUMN(TCS_2002!T119),0)),"",VLOOKUP($A140,TCS_2002!$A$1:$AC$200,COLUMN(TCS_2002!T119),0))</f>
        <v/>
      </c>
      <c r="AU140" s="31" t="str">
        <f>IF(ISERROR(VLOOKUP($A140,TCS_2002!$A$1:$AC$200,COLUMN(TCS_2002!U119),0)),"",VLOOKUP($A140,TCS_2002!$A$1:$AC$200,COLUMN(TCS_2002!U119),0))</f>
        <v/>
      </c>
      <c r="AV140" s="31" t="str">
        <f>IF(ISERROR(VLOOKUP($A140,TCS_2002!$A$1:$AC$200,COLUMN(TCS_2002!V119),0)),"",VLOOKUP($A140,TCS_2002!$A$1:$AC$200,COLUMN(TCS_2002!V119),0))</f>
        <v/>
      </c>
    </row>
    <row r="141" spans="1:48">
      <c r="A141" s="30" t="s">
        <v>489</v>
      </c>
      <c r="B141" s="30" t="s">
        <v>1094</v>
      </c>
      <c r="C141" s="30" t="s">
        <v>482</v>
      </c>
      <c r="D141" s="30">
        <v>2002</v>
      </c>
      <c r="E141" s="30" t="s">
        <v>1216</v>
      </c>
      <c r="F141" s="30" t="s">
        <v>83</v>
      </c>
      <c r="H141" s="30">
        <v>152</v>
      </c>
      <c r="I141" s="30">
        <v>4</v>
      </c>
      <c r="J141" s="30">
        <v>120</v>
      </c>
      <c r="K141" s="30">
        <v>74.833333333333329</v>
      </c>
      <c r="L141" s="30">
        <v>74.833333333333329</v>
      </c>
      <c r="M141" s="30">
        <f t="shared" si="2"/>
        <v>74.833333333333329</v>
      </c>
      <c r="N141" s="30">
        <v>21.5</v>
      </c>
      <c r="AC141" s="31" t="str">
        <f>IF(ISERROR(VLOOKUP($A141,TCS_2002!$A$1:$AC$200,COLUMN(TCS_2002!C120),0)),"",VLOOKUP($A141,TCS_2002!$A$1:$AC$200,COLUMN(TCS_2002!C120),0))</f>
        <v/>
      </c>
      <c r="AD141" s="31" t="str">
        <f>IF(ISERROR(VLOOKUP($A141,TCS_2002!$A$1:$AC$200,COLUMN(TCS_2002!D120),0)),"",VLOOKUP($A141,TCS_2002!$A$1:$AC$200,COLUMN(TCS_2002!D120),0))</f>
        <v/>
      </c>
      <c r="AE141" s="31" t="str">
        <f>IF(ISERROR(VLOOKUP($A141,TCS_2002!$A$1:$AC$200,COLUMN(TCS_2002!E120),0)),"",VLOOKUP($A141,TCS_2002!$A$1:$AC$200,COLUMN(TCS_2002!E120),0))</f>
        <v/>
      </c>
      <c r="AF141" s="31" t="str">
        <f>IF(ISERROR(VLOOKUP($A141,TCS_2002!$A$1:$AC$200,COLUMN(TCS_2002!F120),0)),"",VLOOKUP($A141,TCS_2002!$A$1:$AC$200,COLUMN(TCS_2002!F120),0))</f>
        <v/>
      </c>
      <c r="AG141" s="31" t="str">
        <f>IF(ISERROR(VLOOKUP($A141,TCS_2002!$A$1:$AC$200,COLUMN(TCS_2002!G120),0)),"",VLOOKUP($A141,TCS_2002!$A$1:$AC$200,COLUMN(TCS_2002!G120),0))</f>
        <v/>
      </c>
      <c r="AH141" s="31" t="str">
        <f>IF(ISERROR(VLOOKUP($A141,TCS_2002!$A$1:$AC$200,COLUMN(TCS_2002!H120),0)),"",VLOOKUP($A141,TCS_2002!$A$1:$AC$200,COLUMN(TCS_2002!H120),0))</f>
        <v/>
      </c>
      <c r="AI141" s="31" t="str">
        <f>IF(ISERROR(VLOOKUP($A141,TCS_2002!$A$1:$AC$200,COLUMN(TCS_2002!I120),0)),"",VLOOKUP($A141,TCS_2002!$A$1:$AC$200,COLUMN(TCS_2002!I120),0))</f>
        <v/>
      </c>
      <c r="AJ141" s="31" t="str">
        <f>IF(ISERROR(VLOOKUP($A141,TCS_2002!$A$1:$AC$200,COLUMN(TCS_2002!J120),0)),"",VLOOKUP($A141,TCS_2002!$A$1:$AC$200,COLUMN(TCS_2002!J120),0))</f>
        <v/>
      </c>
      <c r="AK141" s="31" t="str">
        <f>IF(ISERROR(VLOOKUP($A141,TCS_2002!$A$1:$AC$200,COLUMN(TCS_2002!K120),0)),"",VLOOKUP($A141,TCS_2002!$A$1:$AC$200,COLUMN(TCS_2002!K120),0))</f>
        <v/>
      </c>
      <c r="AL141" s="31" t="str">
        <f>IF(ISERROR(VLOOKUP($A141,TCS_2002!$A$1:$AC$200,COLUMN(TCS_2002!L120),0)),"",VLOOKUP($A141,TCS_2002!$A$1:$AC$200,COLUMN(TCS_2002!L120),0))</f>
        <v/>
      </c>
      <c r="AM141" s="31" t="str">
        <f>IF(ISERROR(VLOOKUP($A141,TCS_2002!$A$1:$AC$200,COLUMN(TCS_2002!M120),0)),"",VLOOKUP($A141,TCS_2002!$A$1:$AC$200,COLUMN(TCS_2002!M120),0))</f>
        <v/>
      </c>
      <c r="AN141" s="31" t="str">
        <f>IF(ISERROR(VLOOKUP($A141,TCS_2002!$A$1:$AC$200,COLUMN(TCS_2002!N120),0)),"",VLOOKUP($A141,TCS_2002!$A$1:$AC$200,COLUMN(TCS_2002!N120),0))</f>
        <v/>
      </c>
      <c r="AO141" s="31" t="str">
        <f>IF(ISERROR(VLOOKUP($A141,TCS_2002!$A$1:$AC$200,COLUMN(TCS_2002!O120),0)),"",VLOOKUP($A141,TCS_2002!$A$1:$AC$200,COLUMN(TCS_2002!O120),0))</f>
        <v/>
      </c>
      <c r="AP141" s="31" t="str">
        <f>IF(ISERROR(VLOOKUP($A141,TCS_2002!$A$1:$AC$200,COLUMN(TCS_2002!P120),0)),"",VLOOKUP($A141,TCS_2002!$A$1:$AC$200,COLUMN(TCS_2002!P120),0))</f>
        <v/>
      </c>
      <c r="AQ141" s="31" t="str">
        <f>IF(ISERROR(VLOOKUP($A141,TCS_2002!$A$1:$AC$200,COLUMN(TCS_2002!Q120),0)),"",VLOOKUP($A141,TCS_2002!$A$1:$AC$200,COLUMN(TCS_2002!Q120),0))</f>
        <v/>
      </c>
      <c r="AR141" s="31" t="str">
        <f>IF(ISERROR(VLOOKUP($A141,TCS_2002!$A$1:$AC$200,COLUMN(TCS_2002!R120),0)),"",VLOOKUP($A141,TCS_2002!$A$1:$AC$200,COLUMN(TCS_2002!R120),0))</f>
        <v/>
      </c>
      <c r="AS141" s="31" t="str">
        <f>IF(ISERROR(VLOOKUP($A141,TCS_2002!$A$1:$AC$200,COLUMN(TCS_2002!S120),0)),"",VLOOKUP($A141,TCS_2002!$A$1:$AC$200,COLUMN(TCS_2002!S120),0))</f>
        <v/>
      </c>
      <c r="AT141" s="31" t="str">
        <f>IF(ISERROR(VLOOKUP($A141,TCS_2002!$A$1:$AC$200,COLUMN(TCS_2002!T120),0)),"",VLOOKUP($A141,TCS_2002!$A$1:$AC$200,COLUMN(TCS_2002!T120),0))</f>
        <v/>
      </c>
      <c r="AU141" s="31" t="str">
        <f>IF(ISERROR(VLOOKUP($A141,TCS_2002!$A$1:$AC$200,COLUMN(TCS_2002!U120),0)),"",VLOOKUP($A141,TCS_2002!$A$1:$AC$200,COLUMN(TCS_2002!U120),0))</f>
        <v/>
      </c>
      <c r="AV141" s="31" t="str">
        <f>IF(ISERROR(VLOOKUP($A141,TCS_2002!$A$1:$AC$200,COLUMN(TCS_2002!V120),0)),"",VLOOKUP($A141,TCS_2002!$A$1:$AC$200,COLUMN(TCS_2002!V120),0))</f>
        <v/>
      </c>
    </row>
    <row r="142" spans="1:48">
      <c r="A142" s="30" t="s">
        <v>490</v>
      </c>
      <c r="B142" s="30" t="s">
        <v>1094</v>
      </c>
      <c r="C142" s="30" t="s">
        <v>482</v>
      </c>
      <c r="D142" s="30">
        <v>2002</v>
      </c>
      <c r="E142" s="30" t="s">
        <v>1217</v>
      </c>
      <c r="F142" s="30" t="s">
        <v>92</v>
      </c>
      <c r="H142" s="30">
        <v>148</v>
      </c>
      <c r="I142" s="30">
        <v>8</v>
      </c>
      <c r="J142" s="30">
        <v>120</v>
      </c>
      <c r="K142" s="30">
        <v>85</v>
      </c>
      <c r="L142" s="30">
        <v>84</v>
      </c>
      <c r="M142" s="30">
        <f t="shared" si="2"/>
        <v>85</v>
      </c>
      <c r="N142" s="30">
        <v>19</v>
      </c>
      <c r="AC142" s="31" t="str">
        <f>IF(ISERROR(VLOOKUP($A142,TCS_2002!$A$1:$AC$200,COLUMN(TCS_2002!C121),0)),"",VLOOKUP($A142,TCS_2002!$A$1:$AC$200,COLUMN(TCS_2002!C121),0))</f>
        <v/>
      </c>
      <c r="AD142" s="31" t="str">
        <f>IF(ISERROR(VLOOKUP($A142,TCS_2002!$A$1:$AC$200,COLUMN(TCS_2002!D121),0)),"",VLOOKUP($A142,TCS_2002!$A$1:$AC$200,COLUMN(TCS_2002!D121),0))</f>
        <v/>
      </c>
      <c r="AE142" s="31" t="str">
        <f>IF(ISERROR(VLOOKUP($A142,TCS_2002!$A$1:$AC$200,COLUMN(TCS_2002!E121),0)),"",VLOOKUP($A142,TCS_2002!$A$1:$AC$200,COLUMN(TCS_2002!E121),0))</f>
        <v/>
      </c>
      <c r="AF142" s="31" t="str">
        <f>IF(ISERROR(VLOOKUP($A142,TCS_2002!$A$1:$AC$200,COLUMN(TCS_2002!F121),0)),"",VLOOKUP($A142,TCS_2002!$A$1:$AC$200,COLUMN(TCS_2002!F121),0))</f>
        <v/>
      </c>
      <c r="AG142" s="31" t="str">
        <f>IF(ISERROR(VLOOKUP($A142,TCS_2002!$A$1:$AC$200,COLUMN(TCS_2002!G121),0)),"",VLOOKUP($A142,TCS_2002!$A$1:$AC$200,COLUMN(TCS_2002!G121),0))</f>
        <v/>
      </c>
      <c r="AH142" s="31" t="str">
        <f>IF(ISERROR(VLOOKUP($A142,TCS_2002!$A$1:$AC$200,COLUMN(TCS_2002!H121),0)),"",VLOOKUP($A142,TCS_2002!$A$1:$AC$200,COLUMN(TCS_2002!H121),0))</f>
        <v/>
      </c>
      <c r="AI142" s="31" t="str">
        <f>IF(ISERROR(VLOOKUP($A142,TCS_2002!$A$1:$AC$200,COLUMN(TCS_2002!I121),0)),"",VLOOKUP($A142,TCS_2002!$A$1:$AC$200,COLUMN(TCS_2002!I121),0))</f>
        <v/>
      </c>
      <c r="AJ142" s="31" t="str">
        <f>IF(ISERROR(VLOOKUP($A142,TCS_2002!$A$1:$AC$200,COLUMN(TCS_2002!J121),0)),"",VLOOKUP($A142,TCS_2002!$A$1:$AC$200,COLUMN(TCS_2002!J121),0))</f>
        <v/>
      </c>
      <c r="AK142" s="31" t="str">
        <f>IF(ISERROR(VLOOKUP($A142,TCS_2002!$A$1:$AC$200,COLUMN(TCS_2002!K121),0)),"",VLOOKUP($A142,TCS_2002!$A$1:$AC$200,COLUMN(TCS_2002!K121),0))</f>
        <v/>
      </c>
      <c r="AL142" s="31" t="str">
        <f>IF(ISERROR(VLOOKUP($A142,TCS_2002!$A$1:$AC$200,COLUMN(TCS_2002!L121),0)),"",VLOOKUP($A142,TCS_2002!$A$1:$AC$200,COLUMN(TCS_2002!L121),0))</f>
        <v/>
      </c>
      <c r="AM142" s="31" t="str">
        <f>IF(ISERROR(VLOOKUP($A142,TCS_2002!$A$1:$AC$200,COLUMN(TCS_2002!M121),0)),"",VLOOKUP($A142,TCS_2002!$A$1:$AC$200,COLUMN(TCS_2002!M121),0))</f>
        <v/>
      </c>
      <c r="AN142" s="31" t="str">
        <f>IF(ISERROR(VLOOKUP($A142,TCS_2002!$A$1:$AC$200,COLUMN(TCS_2002!N121),0)),"",VLOOKUP($A142,TCS_2002!$A$1:$AC$200,COLUMN(TCS_2002!N121),0))</f>
        <v/>
      </c>
      <c r="AO142" s="31" t="str">
        <f>IF(ISERROR(VLOOKUP($A142,TCS_2002!$A$1:$AC$200,COLUMN(TCS_2002!O121),0)),"",VLOOKUP($A142,TCS_2002!$A$1:$AC$200,COLUMN(TCS_2002!O121),0))</f>
        <v/>
      </c>
      <c r="AP142" s="31" t="str">
        <f>IF(ISERROR(VLOOKUP($A142,TCS_2002!$A$1:$AC$200,COLUMN(TCS_2002!P121),0)),"",VLOOKUP($A142,TCS_2002!$A$1:$AC$200,COLUMN(TCS_2002!P121),0))</f>
        <v/>
      </c>
      <c r="AQ142" s="31" t="str">
        <f>IF(ISERROR(VLOOKUP($A142,TCS_2002!$A$1:$AC$200,COLUMN(TCS_2002!Q121),0)),"",VLOOKUP($A142,TCS_2002!$A$1:$AC$200,COLUMN(TCS_2002!Q121),0))</f>
        <v/>
      </c>
      <c r="AR142" s="31" t="str">
        <f>IF(ISERROR(VLOOKUP($A142,TCS_2002!$A$1:$AC$200,COLUMN(TCS_2002!R121),0)),"",VLOOKUP($A142,TCS_2002!$A$1:$AC$200,COLUMN(TCS_2002!R121),0))</f>
        <v/>
      </c>
      <c r="AS142" s="31" t="str">
        <f>IF(ISERROR(VLOOKUP($A142,TCS_2002!$A$1:$AC$200,COLUMN(TCS_2002!S121),0)),"",VLOOKUP($A142,TCS_2002!$A$1:$AC$200,COLUMN(TCS_2002!S121),0))</f>
        <v/>
      </c>
      <c r="AT142" s="31" t="str">
        <f>IF(ISERROR(VLOOKUP($A142,TCS_2002!$A$1:$AC$200,COLUMN(TCS_2002!T121),0)),"",VLOOKUP($A142,TCS_2002!$A$1:$AC$200,COLUMN(TCS_2002!T121),0))</f>
        <v/>
      </c>
      <c r="AU142" s="31" t="str">
        <f>IF(ISERROR(VLOOKUP($A142,TCS_2002!$A$1:$AC$200,COLUMN(TCS_2002!U121),0)),"",VLOOKUP($A142,TCS_2002!$A$1:$AC$200,COLUMN(TCS_2002!U121),0))</f>
        <v/>
      </c>
      <c r="AV142" s="31" t="str">
        <f>IF(ISERROR(VLOOKUP($A142,TCS_2002!$A$1:$AC$200,COLUMN(TCS_2002!V121),0)),"",VLOOKUP($A142,TCS_2002!$A$1:$AC$200,COLUMN(TCS_2002!V121),0))</f>
        <v/>
      </c>
    </row>
    <row r="143" spans="1:48">
      <c r="A143" s="30" t="s">
        <v>491</v>
      </c>
      <c r="B143" s="30" t="s">
        <v>1094</v>
      </c>
      <c r="C143" s="30" t="s">
        <v>482</v>
      </c>
      <c r="D143" s="30">
        <v>2002</v>
      </c>
      <c r="E143" s="30" t="s">
        <v>1218</v>
      </c>
      <c r="F143" s="30" t="s">
        <v>92</v>
      </c>
      <c r="J143" s="30">
        <v>118.66666666666667</v>
      </c>
      <c r="K143" s="30">
        <v>85</v>
      </c>
      <c r="L143" s="30">
        <v>85.666666666666671</v>
      </c>
      <c r="M143" s="30">
        <f t="shared" si="2"/>
        <v>85.666666666666671</v>
      </c>
      <c r="N143" s="30">
        <v>19.5</v>
      </c>
      <c r="AC143" s="31" t="str">
        <f>IF(ISERROR(VLOOKUP($A143,TCS_2002!$A$1:$AC$200,COLUMN(TCS_2002!C122),0)),"",VLOOKUP($A143,TCS_2002!$A$1:$AC$200,COLUMN(TCS_2002!C122),0))</f>
        <v/>
      </c>
      <c r="AD143" s="31" t="str">
        <f>IF(ISERROR(VLOOKUP($A143,TCS_2002!$A$1:$AC$200,COLUMN(TCS_2002!D122),0)),"",VLOOKUP($A143,TCS_2002!$A$1:$AC$200,COLUMN(TCS_2002!D122),0))</f>
        <v/>
      </c>
      <c r="AE143" s="31" t="str">
        <f>IF(ISERROR(VLOOKUP($A143,TCS_2002!$A$1:$AC$200,COLUMN(TCS_2002!E122),0)),"",VLOOKUP($A143,TCS_2002!$A$1:$AC$200,COLUMN(TCS_2002!E122),0))</f>
        <v/>
      </c>
      <c r="AF143" s="31" t="str">
        <f>IF(ISERROR(VLOOKUP($A143,TCS_2002!$A$1:$AC$200,COLUMN(TCS_2002!F122),0)),"",VLOOKUP($A143,TCS_2002!$A$1:$AC$200,COLUMN(TCS_2002!F122),0))</f>
        <v/>
      </c>
      <c r="AG143" s="31" t="str">
        <f>IF(ISERROR(VLOOKUP($A143,TCS_2002!$A$1:$AC$200,COLUMN(TCS_2002!G122),0)),"",VLOOKUP($A143,TCS_2002!$A$1:$AC$200,COLUMN(TCS_2002!G122),0))</f>
        <v/>
      </c>
      <c r="AH143" s="31" t="str">
        <f>IF(ISERROR(VLOOKUP($A143,TCS_2002!$A$1:$AC$200,COLUMN(TCS_2002!H122),0)),"",VLOOKUP($A143,TCS_2002!$A$1:$AC$200,COLUMN(TCS_2002!H122),0))</f>
        <v/>
      </c>
      <c r="AI143" s="31" t="str">
        <f>IF(ISERROR(VLOOKUP($A143,TCS_2002!$A$1:$AC$200,COLUMN(TCS_2002!I122),0)),"",VLOOKUP($A143,TCS_2002!$A$1:$AC$200,COLUMN(TCS_2002!I122),0))</f>
        <v/>
      </c>
      <c r="AJ143" s="31" t="str">
        <f>IF(ISERROR(VLOOKUP($A143,TCS_2002!$A$1:$AC$200,COLUMN(TCS_2002!J122),0)),"",VLOOKUP($A143,TCS_2002!$A$1:$AC$200,COLUMN(TCS_2002!J122),0))</f>
        <v/>
      </c>
      <c r="AK143" s="31" t="str">
        <f>IF(ISERROR(VLOOKUP($A143,TCS_2002!$A$1:$AC$200,COLUMN(TCS_2002!K122),0)),"",VLOOKUP($A143,TCS_2002!$A$1:$AC$200,COLUMN(TCS_2002!K122),0))</f>
        <v/>
      </c>
      <c r="AL143" s="31" t="str">
        <f>IF(ISERROR(VLOOKUP($A143,TCS_2002!$A$1:$AC$200,COLUMN(TCS_2002!L122),0)),"",VLOOKUP($A143,TCS_2002!$A$1:$AC$200,COLUMN(TCS_2002!L122),0))</f>
        <v/>
      </c>
      <c r="AM143" s="31" t="str">
        <f>IF(ISERROR(VLOOKUP($A143,TCS_2002!$A$1:$AC$200,COLUMN(TCS_2002!M122),0)),"",VLOOKUP($A143,TCS_2002!$A$1:$AC$200,COLUMN(TCS_2002!M122),0))</f>
        <v/>
      </c>
      <c r="AN143" s="31" t="str">
        <f>IF(ISERROR(VLOOKUP($A143,TCS_2002!$A$1:$AC$200,COLUMN(TCS_2002!N122),0)),"",VLOOKUP($A143,TCS_2002!$A$1:$AC$200,COLUMN(TCS_2002!N122),0))</f>
        <v/>
      </c>
      <c r="AO143" s="31" t="str">
        <f>IF(ISERROR(VLOOKUP($A143,TCS_2002!$A$1:$AC$200,COLUMN(TCS_2002!O122),0)),"",VLOOKUP($A143,TCS_2002!$A$1:$AC$200,COLUMN(TCS_2002!O122),0))</f>
        <v/>
      </c>
      <c r="AP143" s="31" t="str">
        <f>IF(ISERROR(VLOOKUP($A143,TCS_2002!$A$1:$AC$200,COLUMN(TCS_2002!P122),0)),"",VLOOKUP($A143,TCS_2002!$A$1:$AC$200,COLUMN(TCS_2002!P122),0))</f>
        <v/>
      </c>
      <c r="AQ143" s="31" t="str">
        <f>IF(ISERROR(VLOOKUP($A143,TCS_2002!$A$1:$AC$200,COLUMN(TCS_2002!Q122),0)),"",VLOOKUP($A143,TCS_2002!$A$1:$AC$200,COLUMN(TCS_2002!Q122),0))</f>
        <v/>
      </c>
      <c r="AR143" s="31" t="str">
        <f>IF(ISERROR(VLOOKUP($A143,TCS_2002!$A$1:$AC$200,COLUMN(TCS_2002!R122),0)),"",VLOOKUP($A143,TCS_2002!$A$1:$AC$200,COLUMN(TCS_2002!R122),0))</f>
        <v/>
      </c>
      <c r="AS143" s="31" t="str">
        <f>IF(ISERROR(VLOOKUP($A143,TCS_2002!$A$1:$AC$200,COLUMN(TCS_2002!S122),0)),"",VLOOKUP($A143,TCS_2002!$A$1:$AC$200,COLUMN(TCS_2002!S122),0))</f>
        <v/>
      </c>
      <c r="AT143" s="31" t="str">
        <f>IF(ISERROR(VLOOKUP($A143,TCS_2002!$A$1:$AC$200,COLUMN(TCS_2002!T122),0)),"",VLOOKUP($A143,TCS_2002!$A$1:$AC$200,COLUMN(TCS_2002!T122),0))</f>
        <v/>
      </c>
      <c r="AU143" s="31" t="str">
        <f>IF(ISERROR(VLOOKUP($A143,TCS_2002!$A$1:$AC$200,COLUMN(TCS_2002!U122),0)),"",VLOOKUP($A143,TCS_2002!$A$1:$AC$200,COLUMN(TCS_2002!U122),0))</f>
        <v/>
      </c>
      <c r="AV143" s="31" t="str">
        <f>IF(ISERROR(VLOOKUP($A143,TCS_2002!$A$1:$AC$200,COLUMN(TCS_2002!V122),0)),"",VLOOKUP($A143,TCS_2002!$A$1:$AC$200,COLUMN(TCS_2002!V122),0))</f>
        <v/>
      </c>
    </row>
    <row r="144" spans="1:48">
      <c r="A144" s="30" t="s">
        <v>492</v>
      </c>
      <c r="B144" s="30" t="s">
        <v>1094</v>
      </c>
      <c r="C144" s="30" t="s">
        <v>482</v>
      </c>
      <c r="D144" s="30">
        <v>2002</v>
      </c>
      <c r="E144" s="30" t="s">
        <v>1219</v>
      </c>
      <c r="F144" s="30" t="s">
        <v>92</v>
      </c>
      <c r="H144" s="30">
        <v>152</v>
      </c>
      <c r="I144" s="30">
        <v>4</v>
      </c>
      <c r="J144" s="30">
        <v>123.83333333333333</v>
      </c>
      <c r="K144" s="30">
        <v>89</v>
      </c>
      <c r="L144" s="30">
        <v>88</v>
      </c>
      <c r="M144" s="30">
        <f t="shared" si="2"/>
        <v>89</v>
      </c>
      <c r="N144" s="30">
        <v>18.5</v>
      </c>
      <c r="AC144" s="31" t="str">
        <f>IF(ISERROR(VLOOKUP($A144,TCS_2002!$A$1:$AC$200,COLUMN(TCS_2002!C123),0)),"",VLOOKUP($A144,TCS_2002!$A$1:$AC$200,COLUMN(TCS_2002!C123),0))</f>
        <v/>
      </c>
      <c r="AD144" s="31" t="str">
        <f>IF(ISERROR(VLOOKUP($A144,TCS_2002!$A$1:$AC$200,COLUMN(TCS_2002!D123),0)),"",VLOOKUP($A144,TCS_2002!$A$1:$AC$200,COLUMN(TCS_2002!D123),0))</f>
        <v/>
      </c>
      <c r="AE144" s="31" t="str">
        <f>IF(ISERROR(VLOOKUP($A144,TCS_2002!$A$1:$AC$200,COLUMN(TCS_2002!E123),0)),"",VLOOKUP($A144,TCS_2002!$A$1:$AC$200,COLUMN(TCS_2002!E123),0))</f>
        <v/>
      </c>
      <c r="AF144" s="31" t="str">
        <f>IF(ISERROR(VLOOKUP($A144,TCS_2002!$A$1:$AC$200,COLUMN(TCS_2002!F123),0)),"",VLOOKUP($A144,TCS_2002!$A$1:$AC$200,COLUMN(TCS_2002!F123),0))</f>
        <v/>
      </c>
      <c r="AG144" s="31" t="str">
        <f>IF(ISERROR(VLOOKUP($A144,TCS_2002!$A$1:$AC$200,COLUMN(TCS_2002!G123),0)),"",VLOOKUP($A144,TCS_2002!$A$1:$AC$200,COLUMN(TCS_2002!G123),0))</f>
        <v/>
      </c>
      <c r="AH144" s="31" t="str">
        <f>IF(ISERROR(VLOOKUP($A144,TCS_2002!$A$1:$AC$200,COLUMN(TCS_2002!H123),0)),"",VLOOKUP($A144,TCS_2002!$A$1:$AC$200,COLUMN(TCS_2002!H123),0))</f>
        <v/>
      </c>
      <c r="AI144" s="31" t="str">
        <f>IF(ISERROR(VLOOKUP($A144,TCS_2002!$A$1:$AC$200,COLUMN(TCS_2002!I123),0)),"",VLOOKUP($A144,TCS_2002!$A$1:$AC$200,COLUMN(TCS_2002!I123),0))</f>
        <v/>
      </c>
      <c r="AJ144" s="31" t="str">
        <f>IF(ISERROR(VLOOKUP($A144,TCS_2002!$A$1:$AC$200,COLUMN(TCS_2002!J123),0)),"",VLOOKUP($A144,TCS_2002!$A$1:$AC$200,COLUMN(TCS_2002!J123),0))</f>
        <v/>
      </c>
      <c r="AK144" s="31" t="str">
        <f>IF(ISERROR(VLOOKUP($A144,TCS_2002!$A$1:$AC$200,COLUMN(TCS_2002!K123),0)),"",VLOOKUP($A144,TCS_2002!$A$1:$AC$200,COLUMN(TCS_2002!K123),0))</f>
        <v/>
      </c>
      <c r="AL144" s="31" t="str">
        <f>IF(ISERROR(VLOOKUP($A144,TCS_2002!$A$1:$AC$200,COLUMN(TCS_2002!L123),0)),"",VLOOKUP($A144,TCS_2002!$A$1:$AC$200,COLUMN(TCS_2002!L123),0))</f>
        <v/>
      </c>
      <c r="AM144" s="31" t="str">
        <f>IF(ISERROR(VLOOKUP($A144,TCS_2002!$A$1:$AC$200,COLUMN(TCS_2002!M123),0)),"",VLOOKUP($A144,TCS_2002!$A$1:$AC$200,COLUMN(TCS_2002!M123),0))</f>
        <v/>
      </c>
      <c r="AN144" s="31" t="str">
        <f>IF(ISERROR(VLOOKUP($A144,TCS_2002!$A$1:$AC$200,COLUMN(TCS_2002!N123),0)),"",VLOOKUP($A144,TCS_2002!$A$1:$AC$200,COLUMN(TCS_2002!N123),0))</f>
        <v/>
      </c>
      <c r="AO144" s="31" t="str">
        <f>IF(ISERROR(VLOOKUP($A144,TCS_2002!$A$1:$AC$200,COLUMN(TCS_2002!O123),0)),"",VLOOKUP($A144,TCS_2002!$A$1:$AC$200,COLUMN(TCS_2002!O123),0))</f>
        <v/>
      </c>
      <c r="AP144" s="31" t="str">
        <f>IF(ISERROR(VLOOKUP($A144,TCS_2002!$A$1:$AC$200,COLUMN(TCS_2002!P123),0)),"",VLOOKUP($A144,TCS_2002!$A$1:$AC$200,COLUMN(TCS_2002!P123),0))</f>
        <v/>
      </c>
      <c r="AQ144" s="31" t="str">
        <f>IF(ISERROR(VLOOKUP($A144,TCS_2002!$A$1:$AC$200,COLUMN(TCS_2002!Q123),0)),"",VLOOKUP($A144,TCS_2002!$A$1:$AC$200,COLUMN(TCS_2002!Q123),0))</f>
        <v/>
      </c>
      <c r="AR144" s="31" t="str">
        <f>IF(ISERROR(VLOOKUP($A144,TCS_2002!$A$1:$AC$200,COLUMN(TCS_2002!R123),0)),"",VLOOKUP($A144,TCS_2002!$A$1:$AC$200,COLUMN(TCS_2002!R123),0))</f>
        <v/>
      </c>
      <c r="AS144" s="31" t="str">
        <f>IF(ISERROR(VLOOKUP($A144,TCS_2002!$A$1:$AC$200,COLUMN(TCS_2002!S123),0)),"",VLOOKUP($A144,TCS_2002!$A$1:$AC$200,COLUMN(TCS_2002!S123),0))</f>
        <v/>
      </c>
      <c r="AT144" s="31" t="str">
        <f>IF(ISERROR(VLOOKUP($A144,TCS_2002!$A$1:$AC$200,COLUMN(TCS_2002!T123),0)),"",VLOOKUP($A144,TCS_2002!$A$1:$AC$200,COLUMN(TCS_2002!T123),0))</f>
        <v/>
      </c>
      <c r="AU144" s="31" t="str">
        <f>IF(ISERROR(VLOOKUP($A144,TCS_2002!$A$1:$AC$200,COLUMN(TCS_2002!U123),0)),"",VLOOKUP($A144,TCS_2002!$A$1:$AC$200,COLUMN(TCS_2002!U123),0))</f>
        <v/>
      </c>
      <c r="AV144" s="31" t="str">
        <f>IF(ISERROR(VLOOKUP($A144,TCS_2002!$A$1:$AC$200,COLUMN(TCS_2002!V123),0)),"",VLOOKUP($A144,TCS_2002!$A$1:$AC$200,COLUMN(TCS_2002!V123),0))</f>
        <v/>
      </c>
    </row>
    <row r="145" spans="1:48">
      <c r="A145" s="30" t="s">
        <v>493</v>
      </c>
      <c r="B145" s="30" t="s">
        <v>1094</v>
      </c>
      <c r="C145" s="30" t="s">
        <v>482</v>
      </c>
      <c r="D145" s="30">
        <v>2002</v>
      </c>
      <c r="E145" s="30" t="s">
        <v>1220</v>
      </c>
      <c r="F145" s="30" t="s">
        <v>83</v>
      </c>
      <c r="J145" s="30">
        <v>121.83333333333333</v>
      </c>
      <c r="K145" s="30">
        <v>74</v>
      </c>
      <c r="L145" s="30">
        <v>72.833333333333329</v>
      </c>
      <c r="M145" s="30">
        <f t="shared" si="2"/>
        <v>74</v>
      </c>
      <c r="N145" s="30">
        <v>23</v>
      </c>
      <c r="AC145" s="31" t="str">
        <f>IF(ISERROR(VLOOKUP($A145,TCS_2002!$A$1:$AC$200,COLUMN(TCS_2002!C124),0)),"",VLOOKUP($A145,TCS_2002!$A$1:$AC$200,COLUMN(TCS_2002!C124),0))</f>
        <v/>
      </c>
      <c r="AD145" s="31" t="str">
        <f>IF(ISERROR(VLOOKUP($A145,TCS_2002!$A$1:$AC$200,COLUMN(TCS_2002!D124),0)),"",VLOOKUP($A145,TCS_2002!$A$1:$AC$200,COLUMN(TCS_2002!D124),0))</f>
        <v/>
      </c>
      <c r="AE145" s="31" t="str">
        <f>IF(ISERROR(VLOOKUP($A145,TCS_2002!$A$1:$AC$200,COLUMN(TCS_2002!E124),0)),"",VLOOKUP($A145,TCS_2002!$A$1:$AC$200,COLUMN(TCS_2002!E124),0))</f>
        <v/>
      </c>
      <c r="AF145" s="31" t="str">
        <f>IF(ISERROR(VLOOKUP($A145,TCS_2002!$A$1:$AC$200,COLUMN(TCS_2002!F124),0)),"",VLOOKUP($A145,TCS_2002!$A$1:$AC$200,COLUMN(TCS_2002!F124),0))</f>
        <v/>
      </c>
      <c r="AG145" s="31" t="str">
        <f>IF(ISERROR(VLOOKUP($A145,TCS_2002!$A$1:$AC$200,COLUMN(TCS_2002!G124),0)),"",VLOOKUP($A145,TCS_2002!$A$1:$AC$200,COLUMN(TCS_2002!G124),0))</f>
        <v/>
      </c>
      <c r="AH145" s="31" t="str">
        <f>IF(ISERROR(VLOOKUP($A145,TCS_2002!$A$1:$AC$200,COLUMN(TCS_2002!H124),0)),"",VLOOKUP($A145,TCS_2002!$A$1:$AC$200,COLUMN(TCS_2002!H124),0))</f>
        <v/>
      </c>
      <c r="AI145" s="31" t="str">
        <f>IF(ISERROR(VLOOKUP($A145,TCS_2002!$A$1:$AC$200,COLUMN(TCS_2002!I124),0)),"",VLOOKUP($A145,TCS_2002!$A$1:$AC$200,COLUMN(TCS_2002!I124),0))</f>
        <v/>
      </c>
      <c r="AJ145" s="31" t="str">
        <f>IF(ISERROR(VLOOKUP($A145,TCS_2002!$A$1:$AC$200,COLUMN(TCS_2002!J124),0)),"",VLOOKUP($A145,TCS_2002!$A$1:$AC$200,COLUMN(TCS_2002!J124),0))</f>
        <v/>
      </c>
      <c r="AK145" s="31" t="str">
        <f>IF(ISERROR(VLOOKUP($A145,TCS_2002!$A$1:$AC$200,COLUMN(TCS_2002!K124),0)),"",VLOOKUP($A145,TCS_2002!$A$1:$AC$200,COLUMN(TCS_2002!K124),0))</f>
        <v/>
      </c>
      <c r="AL145" s="31" t="str">
        <f>IF(ISERROR(VLOOKUP($A145,TCS_2002!$A$1:$AC$200,COLUMN(TCS_2002!L124),0)),"",VLOOKUP($A145,TCS_2002!$A$1:$AC$200,COLUMN(TCS_2002!L124),0))</f>
        <v/>
      </c>
      <c r="AM145" s="31" t="str">
        <f>IF(ISERROR(VLOOKUP($A145,TCS_2002!$A$1:$AC$200,COLUMN(TCS_2002!M124),0)),"",VLOOKUP($A145,TCS_2002!$A$1:$AC$200,COLUMN(TCS_2002!M124),0))</f>
        <v/>
      </c>
      <c r="AN145" s="31" t="str">
        <f>IF(ISERROR(VLOOKUP($A145,TCS_2002!$A$1:$AC$200,COLUMN(TCS_2002!N124),0)),"",VLOOKUP($A145,TCS_2002!$A$1:$AC$200,COLUMN(TCS_2002!N124),0))</f>
        <v/>
      </c>
      <c r="AO145" s="31" t="str">
        <f>IF(ISERROR(VLOOKUP($A145,TCS_2002!$A$1:$AC$200,COLUMN(TCS_2002!O124),0)),"",VLOOKUP($A145,TCS_2002!$A$1:$AC$200,COLUMN(TCS_2002!O124),0))</f>
        <v/>
      </c>
      <c r="AP145" s="31" t="str">
        <f>IF(ISERROR(VLOOKUP($A145,TCS_2002!$A$1:$AC$200,COLUMN(TCS_2002!P124),0)),"",VLOOKUP($A145,TCS_2002!$A$1:$AC$200,COLUMN(TCS_2002!P124),0))</f>
        <v/>
      </c>
      <c r="AQ145" s="31" t="str">
        <f>IF(ISERROR(VLOOKUP($A145,TCS_2002!$A$1:$AC$200,COLUMN(TCS_2002!Q124),0)),"",VLOOKUP($A145,TCS_2002!$A$1:$AC$200,COLUMN(TCS_2002!Q124),0))</f>
        <v/>
      </c>
      <c r="AR145" s="31" t="str">
        <f>IF(ISERROR(VLOOKUP($A145,TCS_2002!$A$1:$AC$200,COLUMN(TCS_2002!R124),0)),"",VLOOKUP($A145,TCS_2002!$A$1:$AC$200,COLUMN(TCS_2002!R124),0))</f>
        <v/>
      </c>
      <c r="AS145" s="31" t="str">
        <f>IF(ISERROR(VLOOKUP($A145,TCS_2002!$A$1:$AC$200,COLUMN(TCS_2002!S124),0)),"",VLOOKUP($A145,TCS_2002!$A$1:$AC$200,COLUMN(TCS_2002!S124),0))</f>
        <v/>
      </c>
      <c r="AT145" s="31" t="str">
        <f>IF(ISERROR(VLOOKUP($A145,TCS_2002!$A$1:$AC$200,COLUMN(TCS_2002!T124),0)),"",VLOOKUP($A145,TCS_2002!$A$1:$AC$200,COLUMN(TCS_2002!T124),0))</f>
        <v/>
      </c>
      <c r="AU145" s="31" t="str">
        <f>IF(ISERROR(VLOOKUP($A145,TCS_2002!$A$1:$AC$200,COLUMN(TCS_2002!U124),0)),"",VLOOKUP($A145,TCS_2002!$A$1:$AC$200,COLUMN(TCS_2002!U124),0))</f>
        <v/>
      </c>
      <c r="AV145" s="31" t="str">
        <f>IF(ISERROR(VLOOKUP($A145,TCS_2002!$A$1:$AC$200,COLUMN(TCS_2002!V124),0)),"",VLOOKUP($A145,TCS_2002!$A$1:$AC$200,COLUMN(TCS_2002!V124),0))</f>
        <v/>
      </c>
    </row>
    <row r="146" spans="1:48">
      <c r="A146" s="30" t="s">
        <v>381</v>
      </c>
      <c r="B146" s="30" t="s">
        <v>1094</v>
      </c>
      <c r="C146" s="30" t="s">
        <v>380</v>
      </c>
      <c r="D146" s="30">
        <v>2002</v>
      </c>
      <c r="E146" s="30" t="s">
        <v>1221</v>
      </c>
      <c r="F146" s="30" t="s">
        <v>83</v>
      </c>
      <c r="H146" s="30">
        <v>154</v>
      </c>
      <c r="I146" s="30">
        <v>4</v>
      </c>
      <c r="J146" s="30">
        <v>117</v>
      </c>
      <c r="K146" s="30">
        <v>79</v>
      </c>
      <c r="L146" s="30">
        <v>79</v>
      </c>
      <c r="M146" s="30">
        <f t="shared" si="2"/>
        <v>79</v>
      </c>
      <c r="N146" s="30">
        <v>20</v>
      </c>
      <c r="AC146" s="31" t="str">
        <f>IF(ISERROR(VLOOKUP($A146,TCS_2002!$A$1:$AC$200,COLUMN(TCS_2002!C125),0)),"",VLOOKUP($A146,TCS_2002!$A$1:$AC$200,COLUMN(TCS_2002!C125),0))</f>
        <v/>
      </c>
      <c r="AD146" s="31" t="str">
        <f>IF(ISERROR(VLOOKUP($A146,TCS_2002!$A$1:$AC$200,COLUMN(TCS_2002!D125),0)),"",VLOOKUP($A146,TCS_2002!$A$1:$AC$200,COLUMN(TCS_2002!D125),0))</f>
        <v/>
      </c>
      <c r="AE146" s="31" t="str">
        <f>IF(ISERROR(VLOOKUP($A146,TCS_2002!$A$1:$AC$200,COLUMN(TCS_2002!E125),0)),"",VLOOKUP($A146,TCS_2002!$A$1:$AC$200,COLUMN(TCS_2002!E125),0))</f>
        <v/>
      </c>
      <c r="AF146" s="31" t="str">
        <f>IF(ISERROR(VLOOKUP($A146,TCS_2002!$A$1:$AC$200,COLUMN(TCS_2002!F125),0)),"",VLOOKUP($A146,TCS_2002!$A$1:$AC$200,COLUMN(TCS_2002!F125),0))</f>
        <v/>
      </c>
      <c r="AG146" s="31" t="str">
        <f>IF(ISERROR(VLOOKUP($A146,TCS_2002!$A$1:$AC$200,COLUMN(TCS_2002!G125),0)),"",VLOOKUP($A146,TCS_2002!$A$1:$AC$200,COLUMN(TCS_2002!G125),0))</f>
        <v/>
      </c>
      <c r="AH146" s="31" t="str">
        <f>IF(ISERROR(VLOOKUP($A146,TCS_2002!$A$1:$AC$200,COLUMN(TCS_2002!H125),0)),"",VLOOKUP($A146,TCS_2002!$A$1:$AC$200,COLUMN(TCS_2002!H125),0))</f>
        <v/>
      </c>
      <c r="AI146" s="31" t="str">
        <f>IF(ISERROR(VLOOKUP($A146,TCS_2002!$A$1:$AC$200,COLUMN(TCS_2002!I125),0)),"",VLOOKUP($A146,TCS_2002!$A$1:$AC$200,COLUMN(TCS_2002!I125),0))</f>
        <v/>
      </c>
      <c r="AJ146" s="31" t="str">
        <f>IF(ISERROR(VLOOKUP($A146,TCS_2002!$A$1:$AC$200,COLUMN(TCS_2002!J125),0)),"",VLOOKUP($A146,TCS_2002!$A$1:$AC$200,COLUMN(TCS_2002!J125),0))</f>
        <v/>
      </c>
      <c r="AK146" s="31" t="str">
        <f>IF(ISERROR(VLOOKUP($A146,TCS_2002!$A$1:$AC$200,COLUMN(TCS_2002!K125),0)),"",VLOOKUP($A146,TCS_2002!$A$1:$AC$200,COLUMN(TCS_2002!K125),0))</f>
        <v/>
      </c>
      <c r="AL146" s="31" t="str">
        <f>IF(ISERROR(VLOOKUP($A146,TCS_2002!$A$1:$AC$200,COLUMN(TCS_2002!L125),0)),"",VLOOKUP($A146,TCS_2002!$A$1:$AC$200,COLUMN(TCS_2002!L125),0))</f>
        <v/>
      </c>
      <c r="AM146" s="31" t="str">
        <f>IF(ISERROR(VLOOKUP($A146,TCS_2002!$A$1:$AC$200,COLUMN(TCS_2002!M125),0)),"",VLOOKUP($A146,TCS_2002!$A$1:$AC$200,COLUMN(TCS_2002!M125),0))</f>
        <v/>
      </c>
      <c r="AN146" s="31" t="str">
        <f>IF(ISERROR(VLOOKUP($A146,TCS_2002!$A$1:$AC$200,COLUMN(TCS_2002!N125),0)),"",VLOOKUP($A146,TCS_2002!$A$1:$AC$200,COLUMN(TCS_2002!N125),0))</f>
        <v/>
      </c>
      <c r="AO146" s="31" t="str">
        <f>IF(ISERROR(VLOOKUP($A146,TCS_2002!$A$1:$AC$200,COLUMN(TCS_2002!O125),0)),"",VLOOKUP($A146,TCS_2002!$A$1:$AC$200,COLUMN(TCS_2002!O125),0))</f>
        <v/>
      </c>
      <c r="AP146" s="31" t="str">
        <f>IF(ISERROR(VLOOKUP($A146,TCS_2002!$A$1:$AC$200,COLUMN(TCS_2002!P125),0)),"",VLOOKUP($A146,TCS_2002!$A$1:$AC$200,COLUMN(TCS_2002!P125),0))</f>
        <v/>
      </c>
      <c r="AQ146" s="31" t="str">
        <f>IF(ISERROR(VLOOKUP($A146,TCS_2002!$A$1:$AC$200,COLUMN(TCS_2002!Q125),0)),"",VLOOKUP($A146,TCS_2002!$A$1:$AC$200,COLUMN(TCS_2002!Q125),0))</f>
        <v/>
      </c>
      <c r="AR146" s="31" t="str">
        <f>IF(ISERROR(VLOOKUP($A146,TCS_2002!$A$1:$AC$200,COLUMN(TCS_2002!R125),0)),"",VLOOKUP($A146,TCS_2002!$A$1:$AC$200,COLUMN(TCS_2002!R125),0))</f>
        <v/>
      </c>
      <c r="AS146" s="31" t="str">
        <f>IF(ISERROR(VLOOKUP($A146,TCS_2002!$A$1:$AC$200,COLUMN(TCS_2002!S125),0)),"",VLOOKUP($A146,TCS_2002!$A$1:$AC$200,COLUMN(TCS_2002!S125),0))</f>
        <v/>
      </c>
      <c r="AT146" s="31" t="str">
        <f>IF(ISERROR(VLOOKUP($A146,TCS_2002!$A$1:$AC$200,COLUMN(TCS_2002!T125),0)),"",VLOOKUP($A146,TCS_2002!$A$1:$AC$200,COLUMN(TCS_2002!T125),0))</f>
        <v/>
      </c>
      <c r="AU146" s="31" t="str">
        <f>IF(ISERROR(VLOOKUP($A146,TCS_2002!$A$1:$AC$200,COLUMN(TCS_2002!U125),0)),"",VLOOKUP($A146,TCS_2002!$A$1:$AC$200,COLUMN(TCS_2002!U125),0))</f>
        <v/>
      </c>
      <c r="AV146" s="31" t="str">
        <f>IF(ISERROR(VLOOKUP($A146,TCS_2002!$A$1:$AC$200,COLUMN(TCS_2002!V125),0)),"",VLOOKUP($A146,TCS_2002!$A$1:$AC$200,COLUMN(TCS_2002!V125),0))</f>
        <v/>
      </c>
    </row>
    <row r="147" spans="1:48">
      <c r="A147" s="30" t="s">
        <v>387</v>
      </c>
      <c r="B147" s="30" t="s">
        <v>1094</v>
      </c>
      <c r="C147" s="30" t="s">
        <v>380</v>
      </c>
      <c r="D147" s="30">
        <v>2002</v>
      </c>
      <c r="E147" s="30" t="s">
        <v>1222</v>
      </c>
      <c r="F147" s="30" t="s">
        <v>92</v>
      </c>
      <c r="H147" s="30">
        <v>150</v>
      </c>
      <c r="I147" s="30">
        <v>5</v>
      </c>
      <c r="J147" s="30">
        <v>128</v>
      </c>
      <c r="L147" s="30">
        <v>89.333333333333329</v>
      </c>
      <c r="M147" s="30">
        <f t="shared" si="2"/>
        <v>89.333333333333329</v>
      </c>
      <c r="N147" s="30">
        <v>19</v>
      </c>
      <c r="AC147" s="31" t="str">
        <f>IF(ISERROR(VLOOKUP($A147,TCS_2002!$A$1:$AC$200,COLUMN(TCS_2002!C126),0)),"",VLOOKUP($A147,TCS_2002!$A$1:$AC$200,COLUMN(TCS_2002!C126),0))</f>
        <v/>
      </c>
      <c r="AD147" s="31" t="str">
        <f>IF(ISERROR(VLOOKUP($A147,TCS_2002!$A$1:$AC$200,COLUMN(TCS_2002!D126),0)),"",VLOOKUP($A147,TCS_2002!$A$1:$AC$200,COLUMN(TCS_2002!D126),0))</f>
        <v/>
      </c>
      <c r="AE147" s="31" t="str">
        <f>IF(ISERROR(VLOOKUP($A147,TCS_2002!$A$1:$AC$200,COLUMN(TCS_2002!E126),0)),"",VLOOKUP($A147,TCS_2002!$A$1:$AC$200,COLUMN(TCS_2002!E126),0))</f>
        <v/>
      </c>
      <c r="AF147" s="31" t="str">
        <f>IF(ISERROR(VLOOKUP($A147,TCS_2002!$A$1:$AC$200,COLUMN(TCS_2002!F126),0)),"",VLOOKUP($A147,TCS_2002!$A$1:$AC$200,COLUMN(TCS_2002!F126),0))</f>
        <v/>
      </c>
      <c r="AG147" s="31" t="str">
        <f>IF(ISERROR(VLOOKUP($A147,TCS_2002!$A$1:$AC$200,COLUMN(TCS_2002!G126),0)),"",VLOOKUP($A147,TCS_2002!$A$1:$AC$200,COLUMN(TCS_2002!G126),0))</f>
        <v/>
      </c>
      <c r="AH147" s="31" t="str">
        <f>IF(ISERROR(VLOOKUP($A147,TCS_2002!$A$1:$AC$200,COLUMN(TCS_2002!H126),0)),"",VLOOKUP($A147,TCS_2002!$A$1:$AC$200,COLUMN(TCS_2002!H126),0))</f>
        <v/>
      </c>
      <c r="AI147" s="31" t="str">
        <f>IF(ISERROR(VLOOKUP($A147,TCS_2002!$A$1:$AC$200,COLUMN(TCS_2002!I126),0)),"",VLOOKUP($A147,TCS_2002!$A$1:$AC$200,COLUMN(TCS_2002!I126),0))</f>
        <v/>
      </c>
      <c r="AJ147" s="31" t="str">
        <f>IF(ISERROR(VLOOKUP($A147,TCS_2002!$A$1:$AC$200,COLUMN(TCS_2002!J126),0)),"",VLOOKUP($A147,TCS_2002!$A$1:$AC$200,COLUMN(TCS_2002!J126),0))</f>
        <v/>
      </c>
      <c r="AK147" s="31" t="str">
        <f>IF(ISERROR(VLOOKUP($A147,TCS_2002!$A$1:$AC$200,COLUMN(TCS_2002!K126),0)),"",VLOOKUP($A147,TCS_2002!$A$1:$AC$200,COLUMN(TCS_2002!K126),0))</f>
        <v/>
      </c>
      <c r="AL147" s="31" t="str">
        <f>IF(ISERROR(VLOOKUP($A147,TCS_2002!$A$1:$AC$200,COLUMN(TCS_2002!L126),0)),"",VLOOKUP($A147,TCS_2002!$A$1:$AC$200,COLUMN(TCS_2002!L126),0))</f>
        <v/>
      </c>
      <c r="AM147" s="31" t="str">
        <f>IF(ISERROR(VLOOKUP($A147,TCS_2002!$A$1:$AC$200,COLUMN(TCS_2002!M126),0)),"",VLOOKUP($A147,TCS_2002!$A$1:$AC$200,COLUMN(TCS_2002!M126),0))</f>
        <v/>
      </c>
      <c r="AN147" s="31" t="str">
        <f>IF(ISERROR(VLOOKUP($A147,TCS_2002!$A$1:$AC$200,COLUMN(TCS_2002!N126),0)),"",VLOOKUP($A147,TCS_2002!$A$1:$AC$200,COLUMN(TCS_2002!N126),0))</f>
        <v/>
      </c>
      <c r="AO147" s="31" t="str">
        <f>IF(ISERROR(VLOOKUP($A147,TCS_2002!$A$1:$AC$200,COLUMN(TCS_2002!O126),0)),"",VLOOKUP($A147,TCS_2002!$A$1:$AC$200,COLUMN(TCS_2002!O126),0))</f>
        <v/>
      </c>
      <c r="AP147" s="31" t="str">
        <f>IF(ISERROR(VLOOKUP($A147,TCS_2002!$A$1:$AC$200,COLUMN(TCS_2002!P126),0)),"",VLOOKUP($A147,TCS_2002!$A$1:$AC$200,COLUMN(TCS_2002!P126),0))</f>
        <v/>
      </c>
      <c r="AQ147" s="31" t="str">
        <f>IF(ISERROR(VLOOKUP($A147,TCS_2002!$A$1:$AC$200,COLUMN(TCS_2002!Q126),0)),"",VLOOKUP($A147,TCS_2002!$A$1:$AC$200,COLUMN(TCS_2002!Q126),0))</f>
        <v/>
      </c>
      <c r="AR147" s="31" t="str">
        <f>IF(ISERROR(VLOOKUP($A147,TCS_2002!$A$1:$AC$200,COLUMN(TCS_2002!R126),0)),"",VLOOKUP($A147,TCS_2002!$A$1:$AC$200,COLUMN(TCS_2002!R126),0))</f>
        <v/>
      </c>
      <c r="AS147" s="31" t="str">
        <f>IF(ISERROR(VLOOKUP($A147,TCS_2002!$A$1:$AC$200,COLUMN(TCS_2002!S126),0)),"",VLOOKUP($A147,TCS_2002!$A$1:$AC$200,COLUMN(TCS_2002!S126),0))</f>
        <v/>
      </c>
      <c r="AT147" s="31" t="str">
        <f>IF(ISERROR(VLOOKUP($A147,TCS_2002!$A$1:$AC$200,COLUMN(TCS_2002!T126),0)),"",VLOOKUP($A147,TCS_2002!$A$1:$AC$200,COLUMN(TCS_2002!T126),0))</f>
        <v/>
      </c>
      <c r="AU147" s="31" t="str">
        <f>IF(ISERROR(VLOOKUP($A147,TCS_2002!$A$1:$AC$200,COLUMN(TCS_2002!U126),0)),"",VLOOKUP($A147,TCS_2002!$A$1:$AC$200,COLUMN(TCS_2002!U126),0))</f>
        <v/>
      </c>
      <c r="AV147" s="31" t="str">
        <f>IF(ISERROR(VLOOKUP($A147,TCS_2002!$A$1:$AC$200,COLUMN(TCS_2002!V126),0)),"",VLOOKUP($A147,TCS_2002!$A$1:$AC$200,COLUMN(TCS_2002!V126),0))</f>
        <v/>
      </c>
    </row>
    <row r="148" spans="1:48">
      <c r="A148" s="30" t="s">
        <v>388</v>
      </c>
      <c r="B148" s="30" t="s">
        <v>1094</v>
      </c>
      <c r="C148" s="30" t="s">
        <v>380</v>
      </c>
      <c r="D148" s="30">
        <v>2002</v>
      </c>
      <c r="E148" s="30" t="s">
        <v>1223</v>
      </c>
      <c r="F148" s="30" t="s">
        <v>92</v>
      </c>
      <c r="H148" s="30">
        <v>152</v>
      </c>
      <c r="I148" s="30">
        <v>8</v>
      </c>
      <c r="J148" s="30">
        <v>118.83333333333333</v>
      </c>
      <c r="K148" s="30">
        <v>77.833333333333329</v>
      </c>
      <c r="L148" s="30">
        <v>79.666666666666671</v>
      </c>
      <c r="M148" s="30">
        <f t="shared" si="2"/>
        <v>79.666666666666671</v>
      </c>
      <c r="N148" s="30">
        <v>17</v>
      </c>
      <c r="AC148" s="31" t="str">
        <f>IF(ISERROR(VLOOKUP($A148,TCS_2002!$A$1:$AC$200,COLUMN(TCS_2002!C127),0)),"",VLOOKUP($A148,TCS_2002!$A$1:$AC$200,COLUMN(TCS_2002!C127),0))</f>
        <v/>
      </c>
      <c r="AD148" s="31" t="str">
        <f>IF(ISERROR(VLOOKUP($A148,TCS_2002!$A$1:$AC$200,COLUMN(TCS_2002!D127),0)),"",VLOOKUP($A148,TCS_2002!$A$1:$AC$200,COLUMN(TCS_2002!D127),0))</f>
        <v/>
      </c>
      <c r="AE148" s="31" t="str">
        <f>IF(ISERROR(VLOOKUP($A148,TCS_2002!$A$1:$AC$200,COLUMN(TCS_2002!E127),0)),"",VLOOKUP($A148,TCS_2002!$A$1:$AC$200,COLUMN(TCS_2002!E127),0))</f>
        <v/>
      </c>
      <c r="AF148" s="31" t="str">
        <f>IF(ISERROR(VLOOKUP($A148,TCS_2002!$A$1:$AC$200,COLUMN(TCS_2002!F127),0)),"",VLOOKUP($A148,TCS_2002!$A$1:$AC$200,COLUMN(TCS_2002!F127),0))</f>
        <v/>
      </c>
      <c r="AG148" s="31" t="str">
        <f>IF(ISERROR(VLOOKUP($A148,TCS_2002!$A$1:$AC$200,COLUMN(TCS_2002!G127),0)),"",VLOOKUP($A148,TCS_2002!$A$1:$AC$200,COLUMN(TCS_2002!G127),0))</f>
        <v/>
      </c>
      <c r="AH148" s="31" t="str">
        <f>IF(ISERROR(VLOOKUP($A148,TCS_2002!$A$1:$AC$200,COLUMN(TCS_2002!H127),0)),"",VLOOKUP($A148,TCS_2002!$A$1:$AC$200,COLUMN(TCS_2002!H127),0))</f>
        <v/>
      </c>
      <c r="AI148" s="31" t="str">
        <f>IF(ISERROR(VLOOKUP($A148,TCS_2002!$A$1:$AC$200,COLUMN(TCS_2002!I127),0)),"",VLOOKUP($A148,TCS_2002!$A$1:$AC$200,COLUMN(TCS_2002!I127),0))</f>
        <v/>
      </c>
      <c r="AJ148" s="31" t="str">
        <f>IF(ISERROR(VLOOKUP($A148,TCS_2002!$A$1:$AC$200,COLUMN(TCS_2002!J127),0)),"",VLOOKUP($A148,TCS_2002!$A$1:$AC$200,COLUMN(TCS_2002!J127),0))</f>
        <v/>
      </c>
      <c r="AK148" s="31" t="str">
        <f>IF(ISERROR(VLOOKUP($A148,TCS_2002!$A$1:$AC$200,COLUMN(TCS_2002!K127),0)),"",VLOOKUP($A148,TCS_2002!$A$1:$AC$200,COLUMN(TCS_2002!K127),0))</f>
        <v/>
      </c>
      <c r="AL148" s="31" t="str">
        <f>IF(ISERROR(VLOOKUP($A148,TCS_2002!$A$1:$AC$200,COLUMN(TCS_2002!L127),0)),"",VLOOKUP($A148,TCS_2002!$A$1:$AC$200,COLUMN(TCS_2002!L127),0))</f>
        <v/>
      </c>
      <c r="AM148" s="31" t="str">
        <f>IF(ISERROR(VLOOKUP($A148,TCS_2002!$A$1:$AC$200,COLUMN(TCS_2002!M127),0)),"",VLOOKUP($A148,TCS_2002!$A$1:$AC$200,COLUMN(TCS_2002!M127),0))</f>
        <v/>
      </c>
      <c r="AN148" s="31" t="str">
        <f>IF(ISERROR(VLOOKUP($A148,TCS_2002!$A$1:$AC$200,COLUMN(TCS_2002!N127),0)),"",VLOOKUP($A148,TCS_2002!$A$1:$AC$200,COLUMN(TCS_2002!N127),0))</f>
        <v/>
      </c>
      <c r="AO148" s="31" t="str">
        <f>IF(ISERROR(VLOOKUP($A148,TCS_2002!$A$1:$AC$200,COLUMN(TCS_2002!O127),0)),"",VLOOKUP($A148,TCS_2002!$A$1:$AC$200,COLUMN(TCS_2002!O127),0))</f>
        <v/>
      </c>
      <c r="AP148" s="31" t="str">
        <f>IF(ISERROR(VLOOKUP($A148,TCS_2002!$A$1:$AC$200,COLUMN(TCS_2002!P127),0)),"",VLOOKUP($A148,TCS_2002!$A$1:$AC$200,COLUMN(TCS_2002!P127),0))</f>
        <v/>
      </c>
      <c r="AQ148" s="31" t="str">
        <f>IF(ISERROR(VLOOKUP($A148,TCS_2002!$A$1:$AC$200,COLUMN(TCS_2002!Q127),0)),"",VLOOKUP($A148,TCS_2002!$A$1:$AC$200,COLUMN(TCS_2002!Q127),0))</f>
        <v/>
      </c>
      <c r="AR148" s="31" t="str">
        <f>IF(ISERROR(VLOOKUP($A148,TCS_2002!$A$1:$AC$200,COLUMN(TCS_2002!R127),0)),"",VLOOKUP($A148,TCS_2002!$A$1:$AC$200,COLUMN(TCS_2002!R127),0))</f>
        <v/>
      </c>
      <c r="AS148" s="31" t="str">
        <f>IF(ISERROR(VLOOKUP($A148,TCS_2002!$A$1:$AC$200,COLUMN(TCS_2002!S127),0)),"",VLOOKUP($A148,TCS_2002!$A$1:$AC$200,COLUMN(TCS_2002!S127),0))</f>
        <v/>
      </c>
      <c r="AT148" s="31" t="str">
        <f>IF(ISERROR(VLOOKUP($A148,TCS_2002!$A$1:$AC$200,COLUMN(TCS_2002!T127),0)),"",VLOOKUP($A148,TCS_2002!$A$1:$AC$200,COLUMN(TCS_2002!T127),0))</f>
        <v/>
      </c>
      <c r="AU148" s="31" t="str">
        <f>IF(ISERROR(VLOOKUP($A148,TCS_2002!$A$1:$AC$200,COLUMN(TCS_2002!U127),0)),"",VLOOKUP($A148,TCS_2002!$A$1:$AC$200,COLUMN(TCS_2002!U127),0))</f>
        <v/>
      </c>
      <c r="AV148" s="31" t="str">
        <f>IF(ISERROR(VLOOKUP($A148,TCS_2002!$A$1:$AC$200,COLUMN(TCS_2002!V127),0)),"",VLOOKUP($A148,TCS_2002!$A$1:$AC$200,COLUMN(TCS_2002!V127),0))</f>
        <v/>
      </c>
    </row>
    <row r="149" spans="1:48">
      <c r="A149" s="33" t="s">
        <v>383</v>
      </c>
      <c r="B149" s="30" t="s">
        <v>1094</v>
      </c>
      <c r="C149" s="33" t="s">
        <v>380</v>
      </c>
      <c r="D149" s="30">
        <v>2002</v>
      </c>
      <c r="E149" s="30" t="s">
        <v>1224</v>
      </c>
      <c r="F149" s="33" t="s">
        <v>83</v>
      </c>
      <c r="G149" s="33"/>
      <c r="H149" s="33">
        <v>152</v>
      </c>
      <c r="I149" s="33">
        <v>4</v>
      </c>
      <c r="J149" s="30">
        <v>115</v>
      </c>
      <c r="K149" s="30">
        <v>73.5</v>
      </c>
      <c r="L149" s="30">
        <v>73.5</v>
      </c>
      <c r="M149" s="30">
        <f t="shared" si="2"/>
        <v>73.5</v>
      </c>
      <c r="N149" s="33">
        <v>20</v>
      </c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1" t="str">
        <f>IF(ISERROR(VLOOKUP($A149,TCS_2002!$A$1:$AC$200,COLUMN(TCS_2002!C128),0)),"",VLOOKUP($A149,TCS_2002!$A$1:$AC$200,COLUMN(TCS_2002!C128),0))</f>
        <v/>
      </c>
      <c r="AD149" s="31" t="str">
        <f>IF(ISERROR(VLOOKUP($A149,TCS_2002!$A$1:$AC$200,COLUMN(TCS_2002!D128),0)),"",VLOOKUP($A149,TCS_2002!$A$1:$AC$200,COLUMN(TCS_2002!D128),0))</f>
        <v/>
      </c>
      <c r="AE149" s="31" t="str">
        <f>IF(ISERROR(VLOOKUP($A149,TCS_2002!$A$1:$AC$200,COLUMN(TCS_2002!E128),0)),"",VLOOKUP($A149,TCS_2002!$A$1:$AC$200,COLUMN(TCS_2002!E128),0))</f>
        <v/>
      </c>
      <c r="AF149" s="31" t="str">
        <f>IF(ISERROR(VLOOKUP($A149,TCS_2002!$A$1:$AC$200,COLUMN(TCS_2002!F128),0)),"",VLOOKUP($A149,TCS_2002!$A$1:$AC$200,COLUMN(TCS_2002!F128),0))</f>
        <v/>
      </c>
      <c r="AG149" s="31" t="str">
        <f>IF(ISERROR(VLOOKUP($A149,TCS_2002!$A$1:$AC$200,COLUMN(TCS_2002!G128),0)),"",VLOOKUP($A149,TCS_2002!$A$1:$AC$200,COLUMN(TCS_2002!G128),0))</f>
        <v/>
      </c>
      <c r="AH149" s="31" t="str">
        <f>IF(ISERROR(VLOOKUP($A149,TCS_2002!$A$1:$AC$200,COLUMN(TCS_2002!H128),0)),"",VLOOKUP($A149,TCS_2002!$A$1:$AC$200,COLUMN(TCS_2002!H128),0))</f>
        <v/>
      </c>
      <c r="AI149" s="31" t="str">
        <f>IF(ISERROR(VLOOKUP($A149,TCS_2002!$A$1:$AC$200,COLUMN(TCS_2002!I128),0)),"",VLOOKUP($A149,TCS_2002!$A$1:$AC$200,COLUMN(TCS_2002!I128),0))</f>
        <v/>
      </c>
      <c r="AJ149" s="31" t="str">
        <f>IF(ISERROR(VLOOKUP($A149,TCS_2002!$A$1:$AC$200,COLUMN(TCS_2002!J128),0)),"",VLOOKUP($A149,TCS_2002!$A$1:$AC$200,COLUMN(TCS_2002!J128),0))</f>
        <v/>
      </c>
      <c r="AK149" s="31" t="str">
        <f>IF(ISERROR(VLOOKUP($A149,TCS_2002!$A$1:$AC$200,COLUMN(TCS_2002!K128),0)),"",VLOOKUP($A149,TCS_2002!$A$1:$AC$200,COLUMN(TCS_2002!K128),0))</f>
        <v/>
      </c>
      <c r="AL149" s="31" t="str">
        <f>IF(ISERROR(VLOOKUP($A149,TCS_2002!$A$1:$AC$200,COLUMN(TCS_2002!L128),0)),"",VLOOKUP($A149,TCS_2002!$A$1:$AC$200,COLUMN(TCS_2002!L128),0))</f>
        <v/>
      </c>
      <c r="AM149" s="31" t="str">
        <f>IF(ISERROR(VLOOKUP($A149,TCS_2002!$A$1:$AC$200,COLUMN(TCS_2002!M128),0)),"",VLOOKUP($A149,TCS_2002!$A$1:$AC$200,COLUMN(TCS_2002!M128),0))</f>
        <v/>
      </c>
      <c r="AN149" s="31" t="str">
        <f>IF(ISERROR(VLOOKUP($A149,TCS_2002!$A$1:$AC$200,COLUMN(TCS_2002!N128),0)),"",VLOOKUP($A149,TCS_2002!$A$1:$AC$200,COLUMN(TCS_2002!N128),0))</f>
        <v/>
      </c>
      <c r="AO149" s="31" t="str">
        <f>IF(ISERROR(VLOOKUP($A149,TCS_2002!$A$1:$AC$200,COLUMN(TCS_2002!O128),0)),"",VLOOKUP($A149,TCS_2002!$A$1:$AC$200,COLUMN(TCS_2002!O128),0))</f>
        <v/>
      </c>
      <c r="AP149" s="31" t="str">
        <f>IF(ISERROR(VLOOKUP($A149,TCS_2002!$A$1:$AC$200,COLUMN(TCS_2002!P128),0)),"",VLOOKUP($A149,TCS_2002!$A$1:$AC$200,COLUMN(TCS_2002!P128),0))</f>
        <v/>
      </c>
      <c r="AQ149" s="31" t="str">
        <f>IF(ISERROR(VLOOKUP($A149,TCS_2002!$A$1:$AC$200,COLUMN(TCS_2002!Q128),0)),"",VLOOKUP($A149,TCS_2002!$A$1:$AC$200,COLUMN(TCS_2002!Q128),0))</f>
        <v/>
      </c>
      <c r="AR149" s="31" t="str">
        <f>IF(ISERROR(VLOOKUP($A149,TCS_2002!$A$1:$AC$200,COLUMN(TCS_2002!R128),0)),"",VLOOKUP($A149,TCS_2002!$A$1:$AC$200,COLUMN(TCS_2002!R128),0))</f>
        <v/>
      </c>
      <c r="AS149" s="31" t="str">
        <f>IF(ISERROR(VLOOKUP($A149,TCS_2002!$A$1:$AC$200,COLUMN(TCS_2002!S128),0)),"",VLOOKUP($A149,TCS_2002!$A$1:$AC$200,COLUMN(TCS_2002!S128),0))</f>
        <v/>
      </c>
      <c r="AT149" s="31" t="str">
        <f>IF(ISERROR(VLOOKUP($A149,TCS_2002!$A$1:$AC$200,COLUMN(TCS_2002!T128),0)),"",VLOOKUP($A149,TCS_2002!$A$1:$AC$200,COLUMN(TCS_2002!T128),0))</f>
        <v/>
      </c>
      <c r="AU149" s="31" t="str">
        <f>IF(ISERROR(VLOOKUP($A149,TCS_2002!$A$1:$AC$200,COLUMN(TCS_2002!U128),0)),"",VLOOKUP($A149,TCS_2002!$A$1:$AC$200,COLUMN(TCS_2002!U128),0))</f>
        <v/>
      </c>
      <c r="AV149" s="31" t="str">
        <f>IF(ISERROR(VLOOKUP($A149,TCS_2002!$A$1:$AC$200,COLUMN(TCS_2002!V128),0)),"",VLOOKUP($A149,TCS_2002!$A$1:$AC$200,COLUMN(TCS_2002!V128),0))</f>
        <v/>
      </c>
    </row>
    <row r="150" spans="1:48">
      <c r="A150" s="30" t="s">
        <v>389</v>
      </c>
      <c r="B150" s="30" t="s">
        <v>1094</v>
      </c>
      <c r="C150" s="30" t="s">
        <v>380</v>
      </c>
      <c r="D150" s="30">
        <v>2002</v>
      </c>
      <c r="E150" s="30" t="s">
        <v>1225</v>
      </c>
      <c r="F150" s="30" t="s">
        <v>92</v>
      </c>
      <c r="J150" s="30">
        <v>120.5</v>
      </c>
      <c r="K150" s="30">
        <v>95</v>
      </c>
      <c r="L150" s="30">
        <v>87.5</v>
      </c>
      <c r="M150" s="30">
        <f t="shared" si="2"/>
        <v>95</v>
      </c>
      <c r="N150" s="30">
        <v>18.5</v>
      </c>
      <c r="AC150" s="31" t="str">
        <f>IF(ISERROR(VLOOKUP($A150,TCS_2002!$A$1:$AC$200,COLUMN(TCS_2002!C129),0)),"",VLOOKUP($A150,TCS_2002!$A$1:$AC$200,COLUMN(TCS_2002!C129),0))</f>
        <v/>
      </c>
      <c r="AD150" s="31" t="str">
        <f>IF(ISERROR(VLOOKUP($A150,TCS_2002!$A$1:$AC$200,COLUMN(TCS_2002!D129),0)),"",VLOOKUP($A150,TCS_2002!$A$1:$AC$200,COLUMN(TCS_2002!D129),0))</f>
        <v/>
      </c>
      <c r="AE150" s="31" t="str">
        <f>IF(ISERROR(VLOOKUP($A150,TCS_2002!$A$1:$AC$200,COLUMN(TCS_2002!E129),0)),"",VLOOKUP($A150,TCS_2002!$A$1:$AC$200,COLUMN(TCS_2002!E129),0))</f>
        <v/>
      </c>
      <c r="AF150" s="31" t="str">
        <f>IF(ISERROR(VLOOKUP($A150,TCS_2002!$A$1:$AC$200,COLUMN(TCS_2002!F129),0)),"",VLOOKUP($A150,TCS_2002!$A$1:$AC$200,COLUMN(TCS_2002!F129),0))</f>
        <v/>
      </c>
      <c r="AG150" s="31" t="str">
        <f>IF(ISERROR(VLOOKUP($A150,TCS_2002!$A$1:$AC$200,COLUMN(TCS_2002!G129),0)),"",VLOOKUP($A150,TCS_2002!$A$1:$AC$200,COLUMN(TCS_2002!G129),0))</f>
        <v/>
      </c>
      <c r="AH150" s="31" t="str">
        <f>IF(ISERROR(VLOOKUP($A150,TCS_2002!$A$1:$AC$200,COLUMN(TCS_2002!H129),0)),"",VLOOKUP($A150,TCS_2002!$A$1:$AC$200,COLUMN(TCS_2002!H129),0))</f>
        <v/>
      </c>
      <c r="AI150" s="31" t="str">
        <f>IF(ISERROR(VLOOKUP($A150,TCS_2002!$A$1:$AC$200,COLUMN(TCS_2002!I129),0)),"",VLOOKUP($A150,TCS_2002!$A$1:$AC$200,COLUMN(TCS_2002!I129),0))</f>
        <v/>
      </c>
      <c r="AJ150" s="31" t="str">
        <f>IF(ISERROR(VLOOKUP($A150,TCS_2002!$A$1:$AC$200,COLUMN(TCS_2002!J129),0)),"",VLOOKUP($A150,TCS_2002!$A$1:$AC$200,COLUMN(TCS_2002!J129),0))</f>
        <v/>
      </c>
      <c r="AK150" s="31" t="str">
        <f>IF(ISERROR(VLOOKUP($A150,TCS_2002!$A$1:$AC$200,COLUMN(TCS_2002!K129),0)),"",VLOOKUP($A150,TCS_2002!$A$1:$AC$200,COLUMN(TCS_2002!K129),0))</f>
        <v/>
      </c>
      <c r="AL150" s="31" t="str">
        <f>IF(ISERROR(VLOOKUP($A150,TCS_2002!$A$1:$AC$200,COLUMN(TCS_2002!L129),0)),"",VLOOKUP($A150,TCS_2002!$A$1:$AC$200,COLUMN(TCS_2002!L129),0))</f>
        <v/>
      </c>
      <c r="AM150" s="31" t="str">
        <f>IF(ISERROR(VLOOKUP($A150,TCS_2002!$A$1:$AC$200,COLUMN(TCS_2002!M129),0)),"",VLOOKUP($A150,TCS_2002!$A$1:$AC$200,COLUMN(TCS_2002!M129),0))</f>
        <v/>
      </c>
      <c r="AN150" s="31" t="str">
        <f>IF(ISERROR(VLOOKUP($A150,TCS_2002!$A$1:$AC$200,COLUMN(TCS_2002!N129),0)),"",VLOOKUP($A150,TCS_2002!$A$1:$AC$200,COLUMN(TCS_2002!N129),0))</f>
        <v/>
      </c>
      <c r="AO150" s="31" t="str">
        <f>IF(ISERROR(VLOOKUP($A150,TCS_2002!$A$1:$AC$200,COLUMN(TCS_2002!O129),0)),"",VLOOKUP($A150,TCS_2002!$A$1:$AC$200,COLUMN(TCS_2002!O129),0))</f>
        <v/>
      </c>
      <c r="AP150" s="31" t="str">
        <f>IF(ISERROR(VLOOKUP($A150,TCS_2002!$A$1:$AC$200,COLUMN(TCS_2002!P129),0)),"",VLOOKUP($A150,TCS_2002!$A$1:$AC$200,COLUMN(TCS_2002!P129),0))</f>
        <v/>
      </c>
      <c r="AQ150" s="31" t="str">
        <f>IF(ISERROR(VLOOKUP($A150,TCS_2002!$A$1:$AC$200,COLUMN(TCS_2002!Q129),0)),"",VLOOKUP($A150,TCS_2002!$A$1:$AC$200,COLUMN(TCS_2002!Q129),0))</f>
        <v/>
      </c>
      <c r="AR150" s="31" t="str">
        <f>IF(ISERROR(VLOOKUP($A150,TCS_2002!$A$1:$AC$200,COLUMN(TCS_2002!R129),0)),"",VLOOKUP($A150,TCS_2002!$A$1:$AC$200,COLUMN(TCS_2002!R129),0))</f>
        <v/>
      </c>
      <c r="AS150" s="31" t="str">
        <f>IF(ISERROR(VLOOKUP($A150,TCS_2002!$A$1:$AC$200,COLUMN(TCS_2002!S129),0)),"",VLOOKUP($A150,TCS_2002!$A$1:$AC$200,COLUMN(TCS_2002!S129),0))</f>
        <v/>
      </c>
      <c r="AT150" s="31" t="str">
        <f>IF(ISERROR(VLOOKUP($A150,TCS_2002!$A$1:$AC$200,COLUMN(TCS_2002!T129),0)),"",VLOOKUP($A150,TCS_2002!$A$1:$AC$200,COLUMN(TCS_2002!T129),0))</f>
        <v/>
      </c>
      <c r="AU150" s="31" t="str">
        <f>IF(ISERROR(VLOOKUP($A150,TCS_2002!$A$1:$AC$200,COLUMN(TCS_2002!U129),0)),"",VLOOKUP($A150,TCS_2002!$A$1:$AC$200,COLUMN(TCS_2002!U129),0))</f>
        <v/>
      </c>
      <c r="AV150" s="31" t="str">
        <f>IF(ISERROR(VLOOKUP($A150,TCS_2002!$A$1:$AC$200,COLUMN(TCS_2002!V129),0)),"",VLOOKUP($A150,TCS_2002!$A$1:$AC$200,COLUMN(TCS_2002!V129),0))</f>
        <v/>
      </c>
    </row>
    <row r="151" spans="1:48">
      <c r="A151" s="30" t="s">
        <v>384</v>
      </c>
      <c r="B151" s="30" t="s">
        <v>1094</v>
      </c>
      <c r="C151" s="30" t="s">
        <v>380</v>
      </c>
      <c r="D151" s="30">
        <v>2002</v>
      </c>
      <c r="E151" s="30" t="s">
        <v>1228</v>
      </c>
      <c r="F151" s="30" t="s">
        <v>83</v>
      </c>
      <c r="H151" s="30">
        <v>161</v>
      </c>
      <c r="I151" s="30">
        <v>5</v>
      </c>
      <c r="J151" s="30">
        <v>122</v>
      </c>
      <c r="K151" s="30">
        <v>75</v>
      </c>
      <c r="L151" s="30">
        <v>75</v>
      </c>
      <c r="M151" s="30">
        <f t="shared" si="2"/>
        <v>75</v>
      </c>
      <c r="N151" s="30">
        <v>19.5</v>
      </c>
      <c r="AC151" s="31" t="str">
        <f>IF(ISERROR(VLOOKUP($A151,TCS_2002!$A$1:$AC$200,COLUMN(TCS_2002!C132),0)),"",VLOOKUP($A151,TCS_2002!$A$1:$AC$200,COLUMN(TCS_2002!C132),0))</f>
        <v/>
      </c>
      <c r="AD151" s="31" t="str">
        <f>IF(ISERROR(VLOOKUP($A151,TCS_2002!$A$1:$AC$200,COLUMN(TCS_2002!D132),0)),"",VLOOKUP($A151,TCS_2002!$A$1:$AC$200,COLUMN(TCS_2002!D132),0))</f>
        <v/>
      </c>
      <c r="AE151" s="31" t="str">
        <f>IF(ISERROR(VLOOKUP($A151,TCS_2002!$A$1:$AC$200,COLUMN(TCS_2002!E132),0)),"",VLOOKUP($A151,TCS_2002!$A$1:$AC$200,COLUMN(TCS_2002!E132),0))</f>
        <v/>
      </c>
      <c r="AF151" s="31" t="str">
        <f>IF(ISERROR(VLOOKUP($A151,TCS_2002!$A$1:$AC$200,COLUMN(TCS_2002!F132),0)),"",VLOOKUP($A151,TCS_2002!$A$1:$AC$200,COLUMN(TCS_2002!F132),0))</f>
        <v/>
      </c>
      <c r="AG151" s="31" t="str">
        <f>IF(ISERROR(VLOOKUP($A151,TCS_2002!$A$1:$AC$200,COLUMN(TCS_2002!G132),0)),"",VLOOKUP($A151,TCS_2002!$A$1:$AC$200,COLUMN(TCS_2002!G132),0))</f>
        <v/>
      </c>
      <c r="AH151" s="31" t="str">
        <f>IF(ISERROR(VLOOKUP($A151,TCS_2002!$A$1:$AC$200,COLUMN(TCS_2002!H132),0)),"",VLOOKUP($A151,TCS_2002!$A$1:$AC$200,COLUMN(TCS_2002!H132),0))</f>
        <v/>
      </c>
      <c r="AI151" s="31" t="str">
        <f>IF(ISERROR(VLOOKUP($A151,TCS_2002!$A$1:$AC$200,COLUMN(TCS_2002!I132),0)),"",VLOOKUP($A151,TCS_2002!$A$1:$AC$200,COLUMN(TCS_2002!I132),0))</f>
        <v/>
      </c>
      <c r="AJ151" s="31" t="str">
        <f>IF(ISERROR(VLOOKUP($A151,TCS_2002!$A$1:$AC$200,COLUMN(TCS_2002!J132),0)),"",VLOOKUP($A151,TCS_2002!$A$1:$AC$200,COLUMN(TCS_2002!J132),0))</f>
        <v/>
      </c>
      <c r="AK151" s="31" t="str">
        <f>IF(ISERROR(VLOOKUP($A151,TCS_2002!$A$1:$AC$200,COLUMN(TCS_2002!K132),0)),"",VLOOKUP($A151,TCS_2002!$A$1:$AC$200,COLUMN(TCS_2002!K132),0))</f>
        <v/>
      </c>
      <c r="AL151" s="31" t="str">
        <f>IF(ISERROR(VLOOKUP($A151,TCS_2002!$A$1:$AC$200,COLUMN(TCS_2002!L132),0)),"",VLOOKUP($A151,TCS_2002!$A$1:$AC$200,COLUMN(TCS_2002!L132),0))</f>
        <v/>
      </c>
      <c r="AM151" s="31" t="str">
        <f>IF(ISERROR(VLOOKUP($A151,TCS_2002!$A$1:$AC$200,COLUMN(TCS_2002!M132),0)),"",VLOOKUP($A151,TCS_2002!$A$1:$AC$200,COLUMN(TCS_2002!M132),0))</f>
        <v/>
      </c>
      <c r="AN151" s="31" t="str">
        <f>IF(ISERROR(VLOOKUP($A151,TCS_2002!$A$1:$AC$200,COLUMN(TCS_2002!N132),0)),"",VLOOKUP($A151,TCS_2002!$A$1:$AC$200,COLUMN(TCS_2002!N132),0))</f>
        <v/>
      </c>
      <c r="AO151" s="31" t="str">
        <f>IF(ISERROR(VLOOKUP($A151,TCS_2002!$A$1:$AC$200,COLUMN(TCS_2002!O132),0)),"",VLOOKUP($A151,TCS_2002!$A$1:$AC$200,COLUMN(TCS_2002!O132),0))</f>
        <v/>
      </c>
      <c r="AP151" s="31" t="str">
        <f>IF(ISERROR(VLOOKUP($A151,TCS_2002!$A$1:$AC$200,COLUMN(TCS_2002!P132),0)),"",VLOOKUP($A151,TCS_2002!$A$1:$AC$200,COLUMN(TCS_2002!P132),0))</f>
        <v/>
      </c>
      <c r="AQ151" s="31" t="str">
        <f>IF(ISERROR(VLOOKUP($A151,TCS_2002!$A$1:$AC$200,COLUMN(TCS_2002!Q132),0)),"",VLOOKUP($A151,TCS_2002!$A$1:$AC$200,COLUMN(TCS_2002!Q132),0))</f>
        <v/>
      </c>
      <c r="AR151" s="31" t="str">
        <f>IF(ISERROR(VLOOKUP($A151,TCS_2002!$A$1:$AC$200,COLUMN(TCS_2002!R132),0)),"",VLOOKUP($A151,TCS_2002!$A$1:$AC$200,COLUMN(TCS_2002!R132),0))</f>
        <v/>
      </c>
      <c r="AS151" s="31" t="str">
        <f>IF(ISERROR(VLOOKUP($A151,TCS_2002!$A$1:$AC$200,COLUMN(TCS_2002!S132),0)),"",VLOOKUP($A151,TCS_2002!$A$1:$AC$200,COLUMN(TCS_2002!S132),0))</f>
        <v/>
      </c>
      <c r="AT151" s="31" t="str">
        <f>IF(ISERROR(VLOOKUP($A151,TCS_2002!$A$1:$AC$200,COLUMN(TCS_2002!T132),0)),"",VLOOKUP($A151,TCS_2002!$A$1:$AC$200,COLUMN(TCS_2002!T132),0))</f>
        <v/>
      </c>
      <c r="AU151" s="31" t="str">
        <f>IF(ISERROR(VLOOKUP($A151,TCS_2002!$A$1:$AC$200,COLUMN(TCS_2002!U132),0)),"",VLOOKUP($A151,TCS_2002!$A$1:$AC$200,COLUMN(TCS_2002!U132),0))</f>
        <v/>
      </c>
      <c r="AV151" s="31" t="str">
        <f>IF(ISERROR(VLOOKUP($A151,TCS_2002!$A$1:$AC$200,COLUMN(TCS_2002!V132),0)),"",VLOOKUP($A151,TCS_2002!$A$1:$AC$200,COLUMN(TCS_2002!V132),0))</f>
        <v/>
      </c>
    </row>
    <row r="152" spans="1:48">
      <c r="A152" s="30" t="s">
        <v>533</v>
      </c>
      <c r="B152" s="30" t="s">
        <v>1094</v>
      </c>
      <c r="C152" s="30" t="s">
        <v>254</v>
      </c>
      <c r="D152" s="30">
        <v>2002</v>
      </c>
      <c r="E152" s="30" t="s">
        <v>1229</v>
      </c>
      <c r="F152" s="30" t="s">
        <v>83</v>
      </c>
      <c r="J152" s="30">
        <v>120</v>
      </c>
      <c r="K152" s="30">
        <v>75</v>
      </c>
      <c r="L152" s="30">
        <v>75</v>
      </c>
      <c r="M152" s="30">
        <f t="shared" si="2"/>
        <v>75</v>
      </c>
      <c r="N152" s="30">
        <v>20</v>
      </c>
      <c r="AC152" s="31" t="str">
        <f>IF(ISERROR(VLOOKUP($A152,TCS_2002!$A$1:$AC$200,COLUMN(TCS_2002!C133),0)),"",VLOOKUP($A152,TCS_2002!$A$1:$AC$200,COLUMN(TCS_2002!C133),0))</f>
        <v/>
      </c>
      <c r="AD152" s="31" t="str">
        <f>IF(ISERROR(VLOOKUP($A152,TCS_2002!$A$1:$AC$200,COLUMN(TCS_2002!D133),0)),"",VLOOKUP($A152,TCS_2002!$A$1:$AC$200,COLUMN(TCS_2002!D133),0))</f>
        <v/>
      </c>
      <c r="AE152" s="31" t="str">
        <f>IF(ISERROR(VLOOKUP($A152,TCS_2002!$A$1:$AC$200,COLUMN(TCS_2002!E133),0)),"",VLOOKUP($A152,TCS_2002!$A$1:$AC$200,COLUMN(TCS_2002!E133),0))</f>
        <v/>
      </c>
      <c r="AF152" s="31" t="str">
        <f>IF(ISERROR(VLOOKUP($A152,TCS_2002!$A$1:$AC$200,COLUMN(TCS_2002!F133),0)),"",VLOOKUP($A152,TCS_2002!$A$1:$AC$200,COLUMN(TCS_2002!F133),0))</f>
        <v/>
      </c>
      <c r="AG152" s="31" t="str">
        <f>IF(ISERROR(VLOOKUP($A152,TCS_2002!$A$1:$AC$200,COLUMN(TCS_2002!G133),0)),"",VLOOKUP($A152,TCS_2002!$A$1:$AC$200,COLUMN(TCS_2002!G133),0))</f>
        <v/>
      </c>
      <c r="AH152" s="31" t="str">
        <f>IF(ISERROR(VLOOKUP($A152,TCS_2002!$A$1:$AC$200,COLUMN(TCS_2002!H133),0)),"",VLOOKUP($A152,TCS_2002!$A$1:$AC$200,COLUMN(TCS_2002!H133),0))</f>
        <v/>
      </c>
      <c r="AI152" s="31" t="str">
        <f>IF(ISERROR(VLOOKUP($A152,TCS_2002!$A$1:$AC$200,COLUMN(TCS_2002!I133),0)),"",VLOOKUP($A152,TCS_2002!$A$1:$AC$200,COLUMN(TCS_2002!I133),0))</f>
        <v/>
      </c>
      <c r="AJ152" s="31" t="str">
        <f>IF(ISERROR(VLOOKUP($A152,TCS_2002!$A$1:$AC$200,COLUMN(TCS_2002!J133),0)),"",VLOOKUP($A152,TCS_2002!$A$1:$AC$200,COLUMN(TCS_2002!J133),0))</f>
        <v/>
      </c>
      <c r="AK152" s="31" t="str">
        <f>IF(ISERROR(VLOOKUP($A152,TCS_2002!$A$1:$AC$200,COLUMN(TCS_2002!K133),0)),"",VLOOKUP($A152,TCS_2002!$A$1:$AC$200,COLUMN(TCS_2002!K133),0))</f>
        <v/>
      </c>
      <c r="AL152" s="31" t="str">
        <f>IF(ISERROR(VLOOKUP($A152,TCS_2002!$A$1:$AC$200,COLUMN(TCS_2002!L133),0)),"",VLOOKUP($A152,TCS_2002!$A$1:$AC$200,COLUMN(TCS_2002!L133),0))</f>
        <v/>
      </c>
      <c r="AM152" s="31" t="str">
        <f>IF(ISERROR(VLOOKUP($A152,TCS_2002!$A$1:$AC$200,COLUMN(TCS_2002!M133),0)),"",VLOOKUP($A152,TCS_2002!$A$1:$AC$200,COLUMN(TCS_2002!M133),0))</f>
        <v/>
      </c>
      <c r="AN152" s="31" t="str">
        <f>IF(ISERROR(VLOOKUP($A152,TCS_2002!$A$1:$AC$200,COLUMN(TCS_2002!N133),0)),"",VLOOKUP($A152,TCS_2002!$A$1:$AC$200,COLUMN(TCS_2002!N133),0))</f>
        <v/>
      </c>
      <c r="AO152" s="31" t="str">
        <f>IF(ISERROR(VLOOKUP($A152,TCS_2002!$A$1:$AC$200,COLUMN(TCS_2002!O133),0)),"",VLOOKUP($A152,TCS_2002!$A$1:$AC$200,COLUMN(TCS_2002!O133),0))</f>
        <v/>
      </c>
      <c r="AP152" s="31" t="str">
        <f>IF(ISERROR(VLOOKUP($A152,TCS_2002!$A$1:$AC$200,COLUMN(TCS_2002!P133),0)),"",VLOOKUP($A152,TCS_2002!$A$1:$AC$200,COLUMN(TCS_2002!P133),0))</f>
        <v/>
      </c>
      <c r="AQ152" s="31" t="str">
        <f>IF(ISERROR(VLOOKUP($A152,TCS_2002!$A$1:$AC$200,COLUMN(TCS_2002!Q133),0)),"",VLOOKUP($A152,TCS_2002!$A$1:$AC$200,COLUMN(TCS_2002!Q133),0))</f>
        <v/>
      </c>
      <c r="AR152" s="31" t="str">
        <f>IF(ISERROR(VLOOKUP($A152,TCS_2002!$A$1:$AC$200,COLUMN(TCS_2002!R133),0)),"",VLOOKUP($A152,TCS_2002!$A$1:$AC$200,COLUMN(TCS_2002!R133),0))</f>
        <v/>
      </c>
      <c r="AS152" s="31" t="str">
        <f>IF(ISERROR(VLOOKUP($A152,TCS_2002!$A$1:$AC$200,COLUMN(TCS_2002!S133),0)),"",VLOOKUP($A152,TCS_2002!$A$1:$AC$200,COLUMN(TCS_2002!S133),0))</f>
        <v/>
      </c>
      <c r="AT152" s="31" t="str">
        <f>IF(ISERROR(VLOOKUP($A152,TCS_2002!$A$1:$AC$200,COLUMN(TCS_2002!T133),0)),"",VLOOKUP($A152,TCS_2002!$A$1:$AC$200,COLUMN(TCS_2002!T133),0))</f>
        <v/>
      </c>
      <c r="AU152" s="31" t="str">
        <f>IF(ISERROR(VLOOKUP($A152,TCS_2002!$A$1:$AC$200,COLUMN(TCS_2002!U133),0)),"",VLOOKUP($A152,TCS_2002!$A$1:$AC$200,COLUMN(TCS_2002!U133),0))</f>
        <v/>
      </c>
      <c r="AV152" s="31" t="str">
        <f>IF(ISERROR(VLOOKUP($A152,TCS_2002!$A$1:$AC$200,COLUMN(TCS_2002!V133),0)),"",VLOOKUP($A152,TCS_2002!$A$1:$AC$200,COLUMN(TCS_2002!V133),0))</f>
        <v/>
      </c>
    </row>
    <row r="153" spans="1:48">
      <c r="A153" s="30" t="s">
        <v>450</v>
      </c>
      <c r="B153" s="30" t="s">
        <v>1094</v>
      </c>
      <c r="C153" s="30" t="s">
        <v>432</v>
      </c>
      <c r="D153" s="30">
        <v>2002</v>
      </c>
      <c r="E153" s="30" t="s">
        <v>1230</v>
      </c>
      <c r="F153" s="30" t="s">
        <v>92</v>
      </c>
      <c r="J153" s="30">
        <v>117</v>
      </c>
      <c r="K153" s="30">
        <v>84</v>
      </c>
      <c r="L153" s="30">
        <v>84.333333333333329</v>
      </c>
      <c r="M153" s="30">
        <f t="shared" si="2"/>
        <v>84.333333333333329</v>
      </c>
      <c r="N153" s="30">
        <v>19</v>
      </c>
      <c r="AC153" s="31" t="str">
        <f>IF(ISERROR(VLOOKUP($A153,TCS_2002!$A$1:$AC$200,COLUMN(TCS_2002!C134),0)),"",VLOOKUP($A153,TCS_2002!$A$1:$AC$200,COLUMN(TCS_2002!C134),0))</f>
        <v/>
      </c>
      <c r="AD153" s="31" t="str">
        <f>IF(ISERROR(VLOOKUP($A153,TCS_2002!$A$1:$AC$200,COLUMN(TCS_2002!D134),0)),"",VLOOKUP($A153,TCS_2002!$A$1:$AC$200,COLUMN(TCS_2002!D134),0))</f>
        <v/>
      </c>
      <c r="AE153" s="31" t="str">
        <f>IF(ISERROR(VLOOKUP($A153,TCS_2002!$A$1:$AC$200,COLUMN(TCS_2002!E134),0)),"",VLOOKUP($A153,TCS_2002!$A$1:$AC$200,COLUMN(TCS_2002!E134),0))</f>
        <v/>
      </c>
      <c r="AF153" s="31" t="str">
        <f>IF(ISERROR(VLOOKUP($A153,TCS_2002!$A$1:$AC$200,COLUMN(TCS_2002!F134),0)),"",VLOOKUP($A153,TCS_2002!$A$1:$AC$200,COLUMN(TCS_2002!F134),0))</f>
        <v/>
      </c>
      <c r="AG153" s="31" t="str">
        <f>IF(ISERROR(VLOOKUP($A153,TCS_2002!$A$1:$AC$200,COLUMN(TCS_2002!G134),0)),"",VLOOKUP($A153,TCS_2002!$A$1:$AC$200,COLUMN(TCS_2002!G134),0))</f>
        <v/>
      </c>
      <c r="AH153" s="31" t="str">
        <f>IF(ISERROR(VLOOKUP($A153,TCS_2002!$A$1:$AC$200,COLUMN(TCS_2002!H134),0)),"",VLOOKUP($A153,TCS_2002!$A$1:$AC$200,COLUMN(TCS_2002!H134),0))</f>
        <v/>
      </c>
      <c r="AI153" s="31" t="str">
        <f>IF(ISERROR(VLOOKUP($A153,TCS_2002!$A$1:$AC$200,COLUMN(TCS_2002!I134),0)),"",VLOOKUP($A153,TCS_2002!$A$1:$AC$200,COLUMN(TCS_2002!I134),0))</f>
        <v/>
      </c>
      <c r="AJ153" s="31" t="str">
        <f>IF(ISERROR(VLOOKUP($A153,TCS_2002!$A$1:$AC$200,COLUMN(TCS_2002!J134),0)),"",VLOOKUP($A153,TCS_2002!$A$1:$AC$200,COLUMN(TCS_2002!J134),0))</f>
        <v/>
      </c>
      <c r="AK153" s="31" t="str">
        <f>IF(ISERROR(VLOOKUP($A153,TCS_2002!$A$1:$AC$200,COLUMN(TCS_2002!K134),0)),"",VLOOKUP($A153,TCS_2002!$A$1:$AC$200,COLUMN(TCS_2002!K134),0))</f>
        <v/>
      </c>
      <c r="AL153" s="31" t="str">
        <f>IF(ISERROR(VLOOKUP($A153,TCS_2002!$A$1:$AC$200,COLUMN(TCS_2002!L134),0)),"",VLOOKUP($A153,TCS_2002!$A$1:$AC$200,COLUMN(TCS_2002!L134),0))</f>
        <v/>
      </c>
      <c r="AM153" s="31" t="str">
        <f>IF(ISERROR(VLOOKUP($A153,TCS_2002!$A$1:$AC$200,COLUMN(TCS_2002!M134),0)),"",VLOOKUP($A153,TCS_2002!$A$1:$AC$200,COLUMN(TCS_2002!M134),0))</f>
        <v/>
      </c>
      <c r="AN153" s="31" t="str">
        <f>IF(ISERROR(VLOOKUP($A153,TCS_2002!$A$1:$AC$200,COLUMN(TCS_2002!N134),0)),"",VLOOKUP($A153,TCS_2002!$A$1:$AC$200,COLUMN(TCS_2002!N134),0))</f>
        <v/>
      </c>
      <c r="AO153" s="31" t="str">
        <f>IF(ISERROR(VLOOKUP($A153,TCS_2002!$A$1:$AC$200,COLUMN(TCS_2002!O134),0)),"",VLOOKUP($A153,TCS_2002!$A$1:$AC$200,COLUMN(TCS_2002!O134),0))</f>
        <v/>
      </c>
      <c r="AP153" s="31" t="str">
        <f>IF(ISERROR(VLOOKUP($A153,TCS_2002!$A$1:$AC$200,COLUMN(TCS_2002!P134),0)),"",VLOOKUP($A153,TCS_2002!$A$1:$AC$200,COLUMN(TCS_2002!P134),0))</f>
        <v/>
      </c>
      <c r="AQ153" s="31" t="str">
        <f>IF(ISERROR(VLOOKUP($A153,TCS_2002!$A$1:$AC$200,COLUMN(TCS_2002!Q134),0)),"",VLOOKUP($A153,TCS_2002!$A$1:$AC$200,COLUMN(TCS_2002!Q134),0))</f>
        <v/>
      </c>
      <c r="AR153" s="31" t="str">
        <f>IF(ISERROR(VLOOKUP($A153,TCS_2002!$A$1:$AC$200,COLUMN(TCS_2002!R134),0)),"",VLOOKUP($A153,TCS_2002!$A$1:$AC$200,COLUMN(TCS_2002!R134),0))</f>
        <v/>
      </c>
      <c r="AS153" s="31" t="str">
        <f>IF(ISERROR(VLOOKUP($A153,TCS_2002!$A$1:$AC$200,COLUMN(TCS_2002!S134),0)),"",VLOOKUP($A153,TCS_2002!$A$1:$AC$200,COLUMN(TCS_2002!S134),0))</f>
        <v/>
      </c>
      <c r="AT153" s="31" t="str">
        <f>IF(ISERROR(VLOOKUP($A153,TCS_2002!$A$1:$AC$200,COLUMN(TCS_2002!T134),0)),"",VLOOKUP($A153,TCS_2002!$A$1:$AC$200,COLUMN(TCS_2002!T134),0))</f>
        <v/>
      </c>
      <c r="AU153" s="31" t="str">
        <f>IF(ISERROR(VLOOKUP($A153,TCS_2002!$A$1:$AC$200,COLUMN(TCS_2002!U134),0)),"",VLOOKUP($A153,TCS_2002!$A$1:$AC$200,COLUMN(TCS_2002!U134),0))</f>
        <v/>
      </c>
      <c r="AV153" s="31" t="str">
        <f>IF(ISERROR(VLOOKUP($A153,TCS_2002!$A$1:$AC$200,COLUMN(TCS_2002!V134),0)),"",VLOOKUP($A153,TCS_2002!$A$1:$AC$200,COLUMN(TCS_2002!V134),0))</f>
        <v/>
      </c>
    </row>
    <row r="154" spans="1:48" s="34" customFormat="1">
      <c r="A154" s="33" t="s">
        <v>448</v>
      </c>
      <c r="B154" s="30" t="s">
        <v>1094</v>
      </c>
      <c r="C154" s="33" t="s">
        <v>432</v>
      </c>
      <c r="D154" s="30">
        <v>2002</v>
      </c>
      <c r="E154" s="30" t="s">
        <v>1231</v>
      </c>
      <c r="F154" s="33" t="s">
        <v>83</v>
      </c>
      <c r="G154" s="33"/>
      <c r="H154" s="33">
        <v>152</v>
      </c>
      <c r="I154" s="33">
        <v>0</v>
      </c>
      <c r="J154" s="30">
        <v>123</v>
      </c>
      <c r="K154" s="30">
        <v>78.166666666666671</v>
      </c>
      <c r="L154" s="30">
        <v>77</v>
      </c>
      <c r="M154" s="30">
        <f t="shared" si="2"/>
        <v>78.166666666666671</v>
      </c>
      <c r="N154" s="33">
        <v>19</v>
      </c>
      <c r="AC154" s="31" t="str">
        <f>IF(ISERROR(VLOOKUP($A154,TCS_2002!$A$1:$AC$200,COLUMN(TCS_2002!C135),0)),"",VLOOKUP($A154,TCS_2002!$A$1:$AC$200,COLUMN(TCS_2002!C135),0))</f>
        <v/>
      </c>
      <c r="AD154" s="31" t="str">
        <f>IF(ISERROR(VLOOKUP($A154,TCS_2002!$A$1:$AC$200,COLUMN(TCS_2002!D135),0)),"",VLOOKUP($A154,TCS_2002!$A$1:$AC$200,COLUMN(TCS_2002!D135),0))</f>
        <v/>
      </c>
      <c r="AE154" s="31" t="str">
        <f>IF(ISERROR(VLOOKUP($A154,TCS_2002!$A$1:$AC$200,COLUMN(TCS_2002!E135),0)),"",VLOOKUP($A154,TCS_2002!$A$1:$AC$200,COLUMN(TCS_2002!E135),0))</f>
        <v/>
      </c>
      <c r="AF154" s="31" t="str">
        <f>IF(ISERROR(VLOOKUP($A154,TCS_2002!$A$1:$AC$200,COLUMN(TCS_2002!F135),0)),"",VLOOKUP($A154,TCS_2002!$A$1:$AC$200,COLUMN(TCS_2002!F135),0))</f>
        <v/>
      </c>
      <c r="AG154" s="31" t="str">
        <f>IF(ISERROR(VLOOKUP($A154,TCS_2002!$A$1:$AC$200,COLUMN(TCS_2002!G135),0)),"",VLOOKUP($A154,TCS_2002!$A$1:$AC$200,COLUMN(TCS_2002!G135),0))</f>
        <v/>
      </c>
      <c r="AH154" s="31" t="str">
        <f>IF(ISERROR(VLOOKUP($A154,TCS_2002!$A$1:$AC$200,COLUMN(TCS_2002!H135),0)),"",VLOOKUP($A154,TCS_2002!$A$1:$AC$200,COLUMN(TCS_2002!H135),0))</f>
        <v/>
      </c>
      <c r="AI154" s="31" t="str">
        <f>IF(ISERROR(VLOOKUP($A154,TCS_2002!$A$1:$AC$200,COLUMN(TCS_2002!I135),0)),"",VLOOKUP($A154,TCS_2002!$A$1:$AC$200,COLUMN(TCS_2002!I135),0))</f>
        <v/>
      </c>
      <c r="AJ154" s="31" t="str">
        <f>IF(ISERROR(VLOOKUP($A154,TCS_2002!$A$1:$AC$200,COLUMN(TCS_2002!J135),0)),"",VLOOKUP($A154,TCS_2002!$A$1:$AC$200,COLUMN(TCS_2002!J135),0))</f>
        <v/>
      </c>
      <c r="AK154" s="31" t="str">
        <f>IF(ISERROR(VLOOKUP($A154,TCS_2002!$A$1:$AC$200,COLUMN(TCS_2002!K135),0)),"",VLOOKUP($A154,TCS_2002!$A$1:$AC$200,COLUMN(TCS_2002!K135),0))</f>
        <v/>
      </c>
      <c r="AL154" s="31" t="str">
        <f>IF(ISERROR(VLOOKUP($A154,TCS_2002!$A$1:$AC$200,COLUMN(TCS_2002!L135),0)),"",VLOOKUP($A154,TCS_2002!$A$1:$AC$200,COLUMN(TCS_2002!L135),0))</f>
        <v/>
      </c>
      <c r="AM154" s="31" t="str">
        <f>IF(ISERROR(VLOOKUP($A154,TCS_2002!$A$1:$AC$200,COLUMN(TCS_2002!M135),0)),"",VLOOKUP($A154,TCS_2002!$A$1:$AC$200,COLUMN(TCS_2002!M135),0))</f>
        <v/>
      </c>
      <c r="AN154" s="31" t="str">
        <f>IF(ISERROR(VLOOKUP($A154,TCS_2002!$A$1:$AC$200,COLUMN(TCS_2002!N135),0)),"",VLOOKUP($A154,TCS_2002!$A$1:$AC$200,COLUMN(TCS_2002!N135),0))</f>
        <v/>
      </c>
      <c r="AO154" s="31" t="str">
        <f>IF(ISERROR(VLOOKUP($A154,TCS_2002!$A$1:$AC$200,COLUMN(TCS_2002!O135),0)),"",VLOOKUP($A154,TCS_2002!$A$1:$AC$200,COLUMN(TCS_2002!O135),0))</f>
        <v/>
      </c>
      <c r="AP154" s="31" t="str">
        <f>IF(ISERROR(VLOOKUP($A154,TCS_2002!$A$1:$AC$200,COLUMN(TCS_2002!P135),0)),"",VLOOKUP($A154,TCS_2002!$A$1:$AC$200,COLUMN(TCS_2002!P135),0))</f>
        <v/>
      </c>
      <c r="AQ154" s="31" t="str">
        <f>IF(ISERROR(VLOOKUP($A154,TCS_2002!$A$1:$AC$200,COLUMN(TCS_2002!Q135),0)),"",VLOOKUP($A154,TCS_2002!$A$1:$AC$200,COLUMN(TCS_2002!Q135),0))</f>
        <v/>
      </c>
      <c r="AR154" s="31" t="str">
        <f>IF(ISERROR(VLOOKUP($A154,TCS_2002!$A$1:$AC$200,COLUMN(TCS_2002!R135),0)),"",VLOOKUP($A154,TCS_2002!$A$1:$AC$200,COLUMN(TCS_2002!R135),0))</f>
        <v/>
      </c>
      <c r="AS154" s="31" t="str">
        <f>IF(ISERROR(VLOOKUP($A154,TCS_2002!$A$1:$AC$200,COLUMN(TCS_2002!S135),0)),"",VLOOKUP($A154,TCS_2002!$A$1:$AC$200,COLUMN(TCS_2002!S135),0))</f>
        <v/>
      </c>
      <c r="AT154" s="31" t="str">
        <f>IF(ISERROR(VLOOKUP($A154,TCS_2002!$A$1:$AC$200,COLUMN(TCS_2002!T135),0)),"",VLOOKUP($A154,TCS_2002!$A$1:$AC$200,COLUMN(TCS_2002!T135),0))</f>
        <v/>
      </c>
      <c r="AU154" s="31" t="str">
        <f>IF(ISERROR(VLOOKUP($A154,TCS_2002!$A$1:$AC$200,COLUMN(TCS_2002!U135),0)),"",VLOOKUP($A154,TCS_2002!$A$1:$AC$200,COLUMN(TCS_2002!U135),0))</f>
        <v/>
      </c>
      <c r="AV154" s="31" t="str">
        <f>IF(ISERROR(VLOOKUP($A154,TCS_2002!$A$1:$AC$200,COLUMN(TCS_2002!V135),0)),"",VLOOKUP($A154,TCS_2002!$A$1:$AC$200,COLUMN(TCS_2002!V135),0))</f>
        <v/>
      </c>
    </row>
    <row r="155" spans="1:48">
      <c r="A155" s="30" t="s">
        <v>173</v>
      </c>
      <c r="B155" s="30" t="s">
        <v>1094</v>
      </c>
      <c r="C155" s="30" t="s">
        <v>140</v>
      </c>
      <c r="D155" s="30">
        <v>2002</v>
      </c>
      <c r="E155" s="30" t="s">
        <v>1232</v>
      </c>
      <c r="F155" s="30" t="s">
        <v>83</v>
      </c>
      <c r="H155" s="30">
        <v>150</v>
      </c>
      <c r="I155" s="30">
        <v>5</v>
      </c>
      <c r="J155" s="30">
        <v>117.5</v>
      </c>
      <c r="K155" s="30">
        <v>75</v>
      </c>
      <c r="L155" s="30">
        <v>75.666666666666671</v>
      </c>
      <c r="M155" s="30">
        <f t="shared" si="2"/>
        <v>75.666666666666671</v>
      </c>
      <c r="N155" s="30">
        <v>17.5</v>
      </c>
      <c r="AC155" s="31" t="str">
        <f>IF(ISERROR(VLOOKUP($A155,TCS_2002!$A$1:$AC$200,COLUMN(TCS_2002!C136),0)),"",VLOOKUP($A155,TCS_2002!$A$1:$AC$200,COLUMN(TCS_2002!C136),0))</f>
        <v/>
      </c>
      <c r="AD155" s="31" t="str">
        <f>IF(ISERROR(VLOOKUP($A155,TCS_2002!$A$1:$AC$200,COLUMN(TCS_2002!D136),0)),"",VLOOKUP($A155,TCS_2002!$A$1:$AC$200,COLUMN(TCS_2002!D136),0))</f>
        <v/>
      </c>
      <c r="AE155" s="31" t="str">
        <f>IF(ISERROR(VLOOKUP($A155,TCS_2002!$A$1:$AC$200,COLUMN(TCS_2002!E136),0)),"",VLOOKUP($A155,TCS_2002!$A$1:$AC$200,COLUMN(TCS_2002!E136),0))</f>
        <v/>
      </c>
      <c r="AF155" s="31" t="str">
        <f>IF(ISERROR(VLOOKUP($A155,TCS_2002!$A$1:$AC$200,COLUMN(TCS_2002!F136),0)),"",VLOOKUP($A155,TCS_2002!$A$1:$AC$200,COLUMN(TCS_2002!F136),0))</f>
        <v/>
      </c>
      <c r="AG155" s="31" t="str">
        <f>IF(ISERROR(VLOOKUP($A155,TCS_2002!$A$1:$AC$200,COLUMN(TCS_2002!G136),0)),"",VLOOKUP($A155,TCS_2002!$A$1:$AC$200,COLUMN(TCS_2002!G136),0))</f>
        <v/>
      </c>
      <c r="AH155" s="31" t="str">
        <f>IF(ISERROR(VLOOKUP($A155,TCS_2002!$A$1:$AC$200,COLUMN(TCS_2002!H136),0)),"",VLOOKUP($A155,TCS_2002!$A$1:$AC$200,COLUMN(TCS_2002!H136),0))</f>
        <v/>
      </c>
      <c r="AI155" s="31" t="str">
        <f>IF(ISERROR(VLOOKUP($A155,TCS_2002!$A$1:$AC$200,COLUMN(TCS_2002!I136),0)),"",VLOOKUP($A155,TCS_2002!$A$1:$AC$200,COLUMN(TCS_2002!I136),0))</f>
        <v/>
      </c>
      <c r="AJ155" s="31" t="str">
        <f>IF(ISERROR(VLOOKUP($A155,TCS_2002!$A$1:$AC$200,COLUMN(TCS_2002!J136),0)),"",VLOOKUP($A155,TCS_2002!$A$1:$AC$200,COLUMN(TCS_2002!J136),0))</f>
        <v/>
      </c>
      <c r="AK155" s="31" t="str">
        <f>IF(ISERROR(VLOOKUP($A155,TCS_2002!$A$1:$AC$200,COLUMN(TCS_2002!K136),0)),"",VLOOKUP($A155,TCS_2002!$A$1:$AC$200,COLUMN(TCS_2002!K136),0))</f>
        <v/>
      </c>
      <c r="AL155" s="31" t="str">
        <f>IF(ISERROR(VLOOKUP($A155,TCS_2002!$A$1:$AC$200,COLUMN(TCS_2002!L136),0)),"",VLOOKUP($A155,TCS_2002!$A$1:$AC$200,COLUMN(TCS_2002!L136),0))</f>
        <v/>
      </c>
      <c r="AM155" s="31" t="str">
        <f>IF(ISERROR(VLOOKUP($A155,TCS_2002!$A$1:$AC$200,COLUMN(TCS_2002!M136),0)),"",VLOOKUP($A155,TCS_2002!$A$1:$AC$200,COLUMN(TCS_2002!M136),0))</f>
        <v/>
      </c>
      <c r="AN155" s="31" t="str">
        <f>IF(ISERROR(VLOOKUP($A155,TCS_2002!$A$1:$AC$200,COLUMN(TCS_2002!N136),0)),"",VLOOKUP($A155,TCS_2002!$A$1:$AC$200,COLUMN(TCS_2002!N136),0))</f>
        <v/>
      </c>
      <c r="AO155" s="31" t="str">
        <f>IF(ISERROR(VLOOKUP($A155,TCS_2002!$A$1:$AC$200,COLUMN(TCS_2002!O136),0)),"",VLOOKUP($A155,TCS_2002!$A$1:$AC$200,COLUMN(TCS_2002!O136),0))</f>
        <v/>
      </c>
      <c r="AP155" s="31" t="str">
        <f>IF(ISERROR(VLOOKUP($A155,TCS_2002!$A$1:$AC$200,COLUMN(TCS_2002!P136),0)),"",VLOOKUP($A155,TCS_2002!$A$1:$AC$200,COLUMN(TCS_2002!P136),0))</f>
        <v/>
      </c>
      <c r="AQ155" s="31" t="str">
        <f>IF(ISERROR(VLOOKUP($A155,TCS_2002!$A$1:$AC$200,COLUMN(TCS_2002!Q136),0)),"",VLOOKUP($A155,TCS_2002!$A$1:$AC$200,COLUMN(TCS_2002!Q136),0))</f>
        <v/>
      </c>
      <c r="AR155" s="31" t="str">
        <f>IF(ISERROR(VLOOKUP($A155,TCS_2002!$A$1:$AC$200,COLUMN(TCS_2002!R136),0)),"",VLOOKUP($A155,TCS_2002!$A$1:$AC$200,COLUMN(TCS_2002!R136),0))</f>
        <v/>
      </c>
      <c r="AS155" s="31" t="str">
        <f>IF(ISERROR(VLOOKUP($A155,TCS_2002!$A$1:$AC$200,COLUMN(TCS_2002!S136),0)),"",VLOOKUP($A155,TCS_2002!$A$1:$AC$200,COLUMN(TCS_2002!S136),0))</f>
        <v/>
      </c>
      <c r="AT155" s="31" t="str">
        <f>IF(ISERROR(VLOOKUP($A155,TCS_2002!$A$1:$AC$200,COLUMN(TCS_2002!T136),0)),"",VLOOKUP($A155,TCS_2002!$A$1:$AC$200,COLUMN(TCS_2002!T136),0))</f>
        <v/>
      </c>
      <c r="AU155" s="31" t="str">
        <f>IF(ISERROR(VLOOKUP($A155,TCS_2002!$A$1:$AC$200,COLUMN(TCS_2002!U136),0)),"",VLOOKUP($A155,TCS_2002!$A$1:$AC$200,COLUMN(TCS_2002!U136),0))</f>
        <v/>
      </c>
      <c r="AV155" s="31" t="str">
        <f>IF(ISERROR(VLOOKUP($A155,TCS_2002!$A$1:$AC$200,COLUMN(TCS_2002!V136),0)),"",VLOOKUP($A155,TCS_2002!$A$1:$AC$200,COLUMN(TCS_2002!V136),0))</f>
        <v/>
      </c>
    </row>
    <row r="156" spans="1:48">
      <c r="A156" s="30" t="s">
        <v>174</v>
      </c>
      <c r="B156" s="30" t="s">
        <v>1094</v>
      </c>
      <c r="C156" s="30" t="s">
        <v>140</v>
      </c>
      <c r="D156" s="30">
        <v>2002</v>
      </c>
      <c r="E156" s="30" t="s">
        <v>1233</v>
      </c>
      <c r="F156" s="30" t="s">
        <v>83</v>
      </c>
      <c r="H156" s="30">
        <v>153</v>
      </c>
      <c r="I156" s="30">
        <v>4</v>
      </c>
      <c r="J156" s="30">
        <v>118</v>
      </c>
      <c r="K156" s="30">
        <v>75</v>
      </c>
      <c r="L156" s="30">
        <v>73.833333333333329</v>
      </c>
      <c r="M156" s="30">
        <f t="shared" si="2"/>
        <v>75</v>
      </c>
      <c r="N156" s="30">
        <v>18</v>
      </c>
      <c r="AC156" s="31" t="str">
        <f>IF(ISERROR(VLOOKUP($A156,TCS_2002!$A$1:$AC$200,COLUMN(TCS_2002!C137),0)),"",VLOOKUP($A156,TCS_2002!$A$1:$AC$200,COLUMN(TCS_2002!C137),0))</f>
        <v/>
      </c>
      <c r="AD156" s="31" t="str">
        <f>IF(ISERROR(VLOOKUP($A156,TCS_2002!$A$1:$AC$200,COLUMN(TCS_2002!D137),0)),"",VLOOKUP($A156,TCS_2002!$A$1:$AC$200,COLUMN(TCS_2002!D137),0))</f>
        <v/>
      </c>
      <c r="AE156" s="31" t="str">
        <f>IF(ISERROR(VLOOKUP($A156,TCS_2002!$A$1:$AC$200,COLUMN(TCS_2002!E137),0)),"",VLOOKUP($A156,TCS_2002!$A$1:$AC$200,COLUMN(TCS_2002!E137),0))</f>
        <v/>
      </c>
      <c r="AF156" s="31" t="str">
        <f>IF(ISERROR(VLOOKUP($A156,TCS_2002!$A$1:$AC$200,COLUMN(TCS_2002!F137),0)),"",VLOOKUP($A156,TCS_2002!$A$1:$AC$200,COLUMN(TCS_2002!F137),0))</f>
        <v/>
      </c>
      <c r="AG156" s="31" t="str">
        <f>IF(ISERROR(VLOOKUP($A156,TCS_2002!$A$1:$AC$200,COLUMN(TCS_2002!G137),0)),"",VLOOKUP($A156,TCS_2002!$A$1:$AC$200,COLUMN(TCS_2002!G137),0))</f>
        <v/>
      </c>
      <c r="AH156" s="31" t="str">
        <f>IF(ISERROR(VLOOKUP($A156,TCS_2002!$A$1:$AC$200,COLUMN(TCS_2002!H137),0)),"",VLOOKUP($A156,TCS_2002!$A$1:$AC$200,COLUMN(TCS_2002!H137),0))</f>
        <v/>
      </c>
      <c r="AI156" s="31" t="str">
        <f>IF(ISERROR(VLOOKUP($A156,TCS_2002!$A$1:$AC$200,COLUMN(TCS_2002!I137),0)),"",VLOOKUP($A156,TCS_2002!$A$1:$AC$200,COLUMN(TCS_2002!I137),0))</f>
        <v/>
      </c>
      <c r="AJ156" s="31" t="str">
        <f>IF(ISERROR(VLOOKUP($A156,TCS_2002!$A$1:$AC$200,COLUMN(TCS_2002!J137),0)),"",VLOOKUP($A156,TCS_2002!$A$1:$AC$200,COLUMN(TCS_2002!J137),0))</f>
        <v/>
      </c>
      <c r="AK156" s="31" t="str">
        <f>IF(ISERROR(VLOOKUP($A156,TCS_2002!$A$1:$AC$200,COLUMN(TCS_2002!K137),0)),"",VLOOKUP($A156,TCS_2002!$A$1:$AC$200,COLUMN(TCS_2002!K137),0))</f>
        <v/>
      </c>
      <c r="AL156" s="31" t="str">
        <f>IF(ISERROR(VLOOKUP($A156,TCS_2002!$A$1:$AC$200,COLUMN(TCS_2002!L137),0)),"",VLOOKUP($A156,TCS_2002!$A$1:$AC$200,COLUMN(TCS_2002!L137),0))</f>
        <v/>
      </c>
      <c r="AM156" s="31" t="str">
        <f>IF(ISERROR(VLOOKUP($A156,TCS_2002!$A$1:$AC$200,COLUMN(TCS_2002!M137),0)),"",VLOOKUP($A156,TCS_2002!$A$1:$AC$200,COLUMN(TCS_2002!M137),0))</f>
        <v/>
      </c>
      <c r="AN156" s="31" t="str">
        <f>IF(ISERROR(VLOOKUP($A156,TCS_2002!$A$1:$AC$200,COLUMN(TCS_2002!N137),0)),"",VLOOKUP($A156,TCS_2002!$A$1:$AC$200,COLUMN(TCS_2002!N137),0))</f>
        <v/>
      </c>
      <c r="AO156" s="31" t="str">
        <f>IF(ISERROR(VLOOKUP($A156,TCS_2002!$A$1:$AC$200,COLUMN(TCS_2002!O137),0)),"",VLOOKUP($A156,TCS_2002!$A$1:$AC$200,COLUMN(TCS_2002!O137),0))</f>
        <v/>
      </c>
      <c r="AP156" s="31" t="str">
        <f>IF(ISERROR(VLOOKUP($A156,TCS_2002!$A$1:$AC$200,COLUMN(TCS_2002!P137),0)),"",VLOOKUP($A156,TCS_2002!$A$1:$AC$200,COLUMN(TCS_2002!P137),0))</f>
        <v/>
      </c>
      <c r="AQ156" s="31" t="str">
        <f>IF(ISERROR(VLOOKUP($A156,TCS_2002!$A$1:$AC$200,COLUMN(TCS_2002!Q137),0)),"",VLOOKUP($A156,TCS_2002!$A$1:$AC$200,COLUMN(TCS_2002!Q137),0))</f>
        <v/>
      </c>
      <c r="AR156" s="31" t="str">
        <f>IF(ISERROR(VLOOKUP($A156,TCS_2002!$A$1:$AC$200,COLUMN(TCS_2002!R137),0)),"",VLOOKUP($A156,TCS_2002!$A$1:$AC$200,COLUMN(TCS_2002!R137),0))</f>
        <v/>
      </c>
      <c r="AS156" s="31" t="str">
        <f>IF(ISERROR(VLOOKUP($A156,TCS_2002!$A$1:$AC$200,COLUMN(TCS_2002!S137),0)),"",VLOOKUP($A156,TCS_2002!$A$1:$AC$200,COLUMN(TCS_2002!S137),0))</f>
        <v/>
      </c>
      <c r="AT156" s="31" t="str">
        <f>IF(ISERROR(VLOOKUP($A156,TCS_2002!$A$1:$AC$200,COLUMN(TCS_2002!T137),0)),"",VLOOKUP($A156,TCS_2002!$A$1:$AC$200,COLUMN(TCS_2002!T137),0))</f>
        <v/>
      </c>
      <c r="AU156" s="31" t="str">
        <f>IF(ISERROR(VLOOKUP($A156,TCS_2002!$A$1:$AC$200,COLUMN(TCS_2002!U137),0)),"",VLOOKUP($A156,TCS_2002!$A$1:$AC$200,COLUMN(TCS_2002!U137),0))</f>
        <v/>
      </c>
      <c r="AV156" s="31" t="str">
        <f>IF(ISERROR(VLOOKUP($A156,TCS_2002!$A$1:$AC$200,COLUMN(TCS_2002!V137),0)),"",VLOOKUP($A156,TCS_2002!$A$1:$AC$200,COLUMN(TCS_2002!V137),0))</f>
        <v/>
      </c>
    </row>
    <row r="157" spans="1:48">
      <c r="A157" s="30" t="s">
        <v>175</v>
      </c>
      <c r="B157" s="30" t="s">
        <v>1094</v>
      </c>
      <c r="C157" s="30" t="s">
        <v>140</v>
      </c>
      <c r="D157" s="30">
        <v>2002</v>
      </c>
      <c r="E157" s="30" t="s">
        <v>1234</v>
      </c>
      <c r="F157" s="30" t="s">
        <v>83</v>
      </c>
      <c r="H157" s="30">
        <v>150</v>
      </c>
      <c r="I157" s="30">
        <v>5</v>
      </c>
      <c r="J157" s="30">
        <v>115</v>
      </c>
      <c r="K157" s="30">
        <v>72</v>
      </c>
      <c r="M157" s="30">
        <f t="shared" si="2"/>
        <v>72</v>
      </c>
      <c r="N157" s="30">
        <v>18</v>
      </c>
      <c r="AC157" s="31" t="str">
        <f>IF(ISERROR(VLOOKUP($A157,TCS_2002!$A$1:$AC$200,COLUMN(TCS_2002!C138),0)),"",VLOOKUP($A157,TCS_2002!$A$1:$AC$200,COLUMN(TCS_2002!C138),0))</f>
        <v/>
      </c>
      <c r="AD157" s="31" t="str">
        <f>IF(ISERROR(VLOOKUP($A157,TCS_2002!$A$1:$AC$200,COLUMN(TCS_2002!D138),0)),"",VLOOKUP($A157,TCS_2002!$A$1:$AC$200,COLUMN(TCS_2002!D138),0))</f>
        <v/>
      </c>
      <c r="AE157" s="31" t="str">
        <f>IF(ISERROR(VLOOKUP($A157,TCS_2002!$A$1:$AC$200,COLUMN(TCS_2002!E138),0)),"",VLOOKUP($A157,TCS_2002!$A$1:$AC$200,COLUMN(TCS_2002!E138),0))</f>
        <v/>
      </c>
      <c r="AF157" s="31" t="str">
        <f>IF(ISERROR(VLOOKUP($A157,TCS_2002!$A$1:$AC$200,COLUMN(TCS_2002!F138),0)),"",VLOOKUP($A157,TCS_2002!$A$1:$AC$200,COLUMN(TCS_2002!F138),0))</f>
        <v/>
      </c>
      <c r="AG157" s="31" t="str">
        <f>IF(ISERROR(VLOOKUP($A157,TCS_2002!$A$1:$AC$200,COLUMN(TCS_2002!G138),0)),"",VLOOKUP($A157,TCS_2002!$A$1:$AC$200,COLUMN(TCS_2002!G138),0))</f>
        <v/>
      </c>
      <c r="AH157" s="31" t="str">
        <f>IF(ISERROR(VLOOKUP($A157,TCS_2002!$A$1:$AC$200,COLUMN(TCS_2002!H138),0)),"",VLOOKUP($A157,TCS_2002!$A$1:$AC$200,COLUMN(TCS_2002!H138),0))</f>
        <v/>
      </c>
      <c r="AI157" s="31" t="str">
        <f>IF(ISERROR(VLOOKUP($A157,TCS_2002!$A$1:$AC$200,COLUMN(TCS_2002!I138),0)),"",VLOOKUP($A157,TCS_2002!$A$1:$AC$200,COLUMN(TCS_2002!I138),0))</f>
        <v/>
      </c>
      <c r="AJ157" s="31" t="str">
        <f>IF(ISERROR(VLOOKUP($A157,TCS_2002!$A$1:$AC$200,COLUMN(TCS_2002!J138),0)),"",VLOOKUP($A157,TCS_2002!$A$1:$AC$200,COLUMN(TCS_2002!J138),0))</f>
        <v/>
      </c>
      <c r="AK157" s="31" t="str">
        <f>IF(ISERROR(VLOOKUP($A157,TCS_2002!$A$1:$AC$200,COLUMN(TCS_2002!K138),0)),"",VLOOKUP($A157,TCS_2002!$A$1:$AC$200,COLUMN(TCS_2002!K138),0))</f>
        <v/>
      </c>
      <c r="AL157" s="31" t="str">
        <f>IF(ISERROR(VLOOKUP($A157,TCS_2002!$A$1:$AC$200,COLUMN(TCS_2002!L138),0)),"",VLOOKUP($A157,TCS_2002!$A$1:$AC$200,COLUMN(TCS_2002!L138),0))</f>
        <v/>
      </c>
      <c r="AM157" s="31" t="str">
        <f>IF(ISERROR(VLOOKUP($A157,TCS_2002!$A$1:$AC$200,COLUMN(TCS_2002!M138),0)),"",VLOOKUP($A157,TCS_2002!$A$1:$AC$200,COLUMN(TCS_2002!M138),0))</f>
        <v/>
      </c>
      <c r="AN157" s="31" t="str">
        <f>IF(ISERROR(VLOOKUP($A157,TCS_2002!$A$1:$AC$200,COLUMN(TCS_2002!N138),0)),"",VLOOKUP($A157,TCS_2002!$A$1:$AC$200,COLUMN(TCS_2002!N138),0))</f>
        <v/>
      </c>
      <c r="AO157" s="31" t="str">
        <f>IF(ISERROR(VLOOKUP($A157,TCS_2002!$A$1:$AC$200,COLUMN(TCS_2002!O138),0)),"",VLOOKUP($A157,TCS_2002!$A$1:$AC$200,COLUMN(TCS_2002!O138),0))</f>
        <v/>
      </c>
      <c r="AP157" s="31" t="str">
        <f>IF(ISERROR(VLOOKUP($A157,TCS_2002!$A$1:$AC$200,COLUMN(TCS_2002!P138),0)),"",VLOOKUP($A157,TCS_2002!$A$1:$AC$200,COLUMN(TCS_2002!P138),0))</f>
        <v/>
      </c>
      <c r="AQ157" s="31" t="str">
        <f>IF(ISERROR(VLOOKUP($A157,TCS_2002!$A$1:$AC$200,COLUMN(TCS_2002!Q138),0)),"",VLOOKUP($A157,TCS_2002!$A$1:$AC$200,COLUMN(TCS_2002!Q138),0))</f>
        <v/>
      </c>
      <c r="AR157" s="31" t="str">
        <f>IF(ISERROR(VLOOKUP($A157,TCS_2002!$A$1:$AC$200,COLUMN(TCS_2002!R138),0)),"",VLOOKUP($A157,TCS_2002!$A$1:$AC$200,COLUMN(TCS_2002!R138),0))</f>
        <v/>
      </c>
      <c r="AS157" s="31" t="str">
        <f>IF(ISERROR(VLOOKUP($A157,TCS_2002!$A$1:$AC$200,COLUMN(TCS_2002!S138),0)),"",VLOOKUP($A157,TCS_2002!$A$1:$AC$200,COLUMN(TCS_2002!S138),0))</f>
        <v/>
      </c>
      <c r="AT157" s="31" t="str">
        <f>IF(ISERROR(VLOOKUP($A157,TCS_2002!$A$1:$AC$200,COLUMN(TCS_2002!T138),0)),"",VLOOKUP($A157,TCS_2002!$A$1:$AC$200,COLUMN(TCS_2002!T138),0))</f>
        <v/>
      </c>
      <c r="AU157" s="31" t="str">
        <f>IF(ISERROR(VLOOKUP($A157,TCS_2002!$A$1:$AC$200,COLUMN(TCS_2002!U138),0)),"",VLOOKUP($A157,TCS_2002!$A$1:$AC$200,COLUMN(TCS_2002!U138),0))</f>
        <v/>
      </c>
      <c r="AV157" s="31" t="str">
        <f>IF(ISERROR(VLOOKUP($A157,TCS_2002!$A$1:$AC$200,COLUMN(TCS_2002!V138),0)),"",VLOOKUP($A157,TCS_2002!$A$1:$AC$200,COLUMN(TCS_2002!V138),0))</f>
        <v/>
      </c>
    </row>
    <row r="158" spans="1:48">
      <c r="A158" s="30" t="s">
        <v>176</v>
      </c>
      <c r="B158" s="30" t="s">
        <v>1094</v>
      </c>
      <c r="C158" s="30" t="s">
        <v>140</v>
      </c>
      <c r="D158" s="30">
        <v>2002</v>
      </c>
      <c r="E158" s="30" t="s">
        <v>1235</v>
      </c>
      <c r="F158" s="30" t="s">
        <v>83</v>
      </c>
      <c r="H158" s="30">
        <v>154</v>
      </c>
      <c r="I158" s="30">
        <v>4</v>
      </c>
      <c r="J158" s="30">
        <v>118.5</v>
      </c>
      <c r="K158" s="30">
        <v>73</v>
      </c>
      <c r="L158" s="30">
        <v>75</v>
      </c>
      <c r="M158" s="30">
        <f t="shared" si="2"/>
        <v>75</v>
      </c>
      <c r="N158" s="30">
        <v>20</v>
      </c>
      <c r="AC158" s="31" t="str">
        <f>IF(ISERROR(VLOOKUP($A158,TCS_2002!$A$1:$AC$200,COLUMN(TCS_2002!C139),0)),"",VLOOKUP($A158,TCS_2002!$A$1:$AC$200,COLUMN(TCS_2002!C139),0))</f>
        <v/>
      </c>
      <c r="AD158" s="31" t="str">
        <f>IF(ISERROR(VLOOKUP($A158,TCS_2002!$A$1:$AC$200,COLUMN(TCS_2002!D139),0)),"",VLOOKUP($A158,TCS_2002!$A$1:$AC$200,COLUMN(TCS_2002!D139),0))</f>
        <v/>
      </c>
      <c r="AE158" s="31" t="str">
        <f>IF(ISERROR(VLOOKUP($A158,TCS_2002!$A$1:$AC$200,COLUMN(TCS_2002!E139),0)),"",VLOOKUP($A158,TCS_2002!$A$1:$AC$200,COLUMN(TCS_2002!E139),0))</f>
        <v/>
      </c>
      <c r="AF158" s="31" t="str">
        <f>IF(ISERROR(VLOOKUP($A158,TCS_2002!$A$1:$AC$200,COLUMN(TCS_2002!F139),0)),"",VLOOKUP($A158,TCS_2002!$A$1:$AC$200,COLUMN(TCS_2002!F139),0))</f>
        <v/>
      </c>
      <c r="AG158" s="31" t="str">
        <f>IF(ISERROR(VLOOKUP($A158,TCS_2002!$A$1:$AC$200,COLUMN(TCS_2002!G139),0)),"",VLOOKUP($A158,TCS_2002!$A$1:$AC$200,COLUMN(TCS_2002!G139),0))</f>
        <v/>
      </c>
      <c r="AH158" s="31" t="str">
        <f>IF(ISERROR(VLOOKUP($A158,TCS_2002!$A$1:$AC$200,COLUMN(TCS_2002!H139),0)),"",VLOOKUP($A158,TCS_2002!$A$1:$AC$200,COLUMN(TCS_2002!H139),0))</f>
        <v/>
      </c>
      <c r="AI158" s="31" t="str">
        <f>IF(ISERROR(VLOOKUP($A158,TCS_2002!$A$1:$AC$200,COLUMN(TCS_2002!I139),0)),"",VLOOKUP($A158,TCS_2002!$A$1:$AC$200,COLUMN(TCS_2002!I139),0))</f>
        <v/>
      </c>
      <c r="AJ158" s="31" t="str">
        <f>IF(ISERROR(VLOOKUP($A158,TCS_2002!$A$1:$AC$200,COLUMN(TCS_2002!J139),0)),"",VLOOKUP($A158,TCS_2002!$A$1:$AC$200,COLUMN(TCS_2002!J139),0))</f>
        <v/>
      </c>
      <c r="AK158" s="31" t="str">
        <f>IF(ISERROR(VLOOKUP($A158,TCS_2002!$A$1:$AC$200,COLUMN(TCS_2002!K139),0)),"",VLOOKUP($A158,TCS_2002!$A$1:$AC$200,COLUMN(TCS_2002!K139),0))</f>
        <v/>
      </c>
      <c r="AL158" s="31" t="str">
        <f>IF(ISERROR(VLOOKUP($A158,TCS_2002!$A$1:$AC$200,COLUMN(TCS_2002!L139),0)),"",VLOOKUP($A158,TCS_2002!$A$1:$AC$200,COLUMN(TCS_2002!L139),0))</f>
        <v/>
      </c>
      <c r="AM158" s="31" t="str">
        <f>IF(ISERROR(VLOOKUP($A158,TCS_2002!$A$1:$AC$200,COLUMN(TCS_2002!M139),0)),"",VLOOKUP($A158,TCS_2002!$A$1:$AC$200,COLUMN(TCS_2002!M139),0))</f>
        <v/>
      </c>
      <c r="AN158" s="31" t="str">
        <f>IF(ISERROR(VLOOKUP($A158,TCS_2002!$A$1:$AC$200,COLUMN(TCS_2002!N139),0)),"",VLOOKUP($A158,TCS_2002!$A$1:$AC$200,COLUMN(TCS_2002!N139),0))</f>
        <v/>
      </c>
      <c r="AO158" s="31" t="str">
        <f>IF(ISERROR(VLOOKUP($A158,TCS_2002!$A$1:$AC$200,COLUMN(TCS_2002!O139),0)),"",VLOOKUP($A158,TCS_2002!$A$1:$AC$200,COLUMN(TCS_2002!O139),0))</f>
        <v/>
      </c>
      <c r="AP158" s="31" t="str">
        <f>IF(ISERROR(VLOOKUP($A158,TCS_2002!$A$1:$AC$200,COLUMN(TCS_2002!P139),0)),"",VLOOKUP($A158,TCS_2002!$A$1:$AC$200,COLUMN(TCS_2002!P139),0))</f>
        <v/>
      </c>
      <c r="AQ158" s="31" t="str">
        <f>IF(ISERROR(VLOOKUP($A158,TCS_2002!$A$1:$AC$200,COLUMN(TCS_2002!Q139),0)),"",VLOOKUP($A158,TCS_2002!$A$1:$AC$200,COLUMN(TCS_2002!Q139),0))</f>
        <v/>
      </c>
      <c r="AR158" s="31" t="str">
        <f>IF(ISERROR(VLOOKUP($A158,TCS_2002!$A$1:$AC$200,COLUMN(TCS_2002!R139),0)),"",VLOOKUP($A158,TCS_2002!$A$1:$AC$200,COLUMN(TCS_2002!R139),0))</f>
        <v/>
      </c>
      <c r="AS158" s="31" t="str">
        <f>IF(ISERROR(VLOOKUP($A158,TCS_2002!$A$1:$AC$200,COLUMN(TCS_2002!S139),0)),"",VLOOKUP($A158,TCS_2002!$A$1:$AC$200,COLUMN(TCS_2002!S139),0))</f>
        <v/>
      </c>
      <c r="AT158" s="31" t="str">
        <f>IF(ISERROR(VLOOKUP($A158,TCS_2002!$A$1:$AC$200,COLUMN(TCS_2002!T139),0)),"",VLOOKUP($A158,TCS_2002!$A$1:$AC$200,COLUMN(TCS_2002!T139),0))</f>
        <v/>
      </c>
      <c r="AU158" s="31" t="str">
        <f>IF(ISERROR(VLOOKUP($A158,TCS_2002!$A$1:$AC$200,COLUMN(TCS_2002!U139),0)),"",VLOOKUP($A158,TCS_2002!$A$1:$AC$200,COLUMN(TCS_2002!U139),0))</f>
        <v/>
      </c>
      <c r="AV158" s="31" t="str">
        <f>IF(ISERROR(VLOOKUP($A158,TCS_2002!$A$1:$AC$200,COLUMN(TCS_2002!V139),0)),"",VLOOKUP($A158,TCS_2002!$A$1:$AC$200,COLUMN(TCS_2002!V139),0))</f>
        <v/>
      </c>
    </row>
    <row r="159" spans="1:48">
      <c r="A159" s="30" t="s">
        <v>177</v>
      </c>
      <c r="B159" s="30" t="s">
        <v>1094</v>
      </c>
      <c r="C159" s="30" t="s">
        <v>140</v>
      </c>
      <c r="D159" s="30">
        <v>2002</v>
      </c>
      <c r="E159" s="30" t="s">
        <v>1236</v>
      </c>
      <c r="F159" s="30" t="s">
        <v>83</v>
      </c>
      <c r="H159" s="30">
        <v>152</v>
      </c>
      <c r="I159" s="30">
        <v>2</v>
      </c>
      <c r="J159" s="30">
        <v>118</v>
      </c>
      <c r="K159" s="30">
        <v>75</v>
      </c>
      <c r="L159" s="30">
        <v>76.333333333333329</v>
      </c>
      <c r="M159" s="30">
        <f t="shared" si="2"/>
        <v>76.333333333333329</v>
      </c>
      <c r="N159" s="30">
        <v>18</v>
      </c>
      <c r="AC159" s="31" t="str">
        <f>IF(ISERROR(VLOOKUP($A159,TCS_2002!$A$1:$AC$200,COLUMN(TCS_2002!C140),0)),"",VLOOKUP($A159,TCS_2002!$A$1:$AC$200,COLUMN(TCS_2002!C140),0))</f>
        <v/>
      </c>
      <c r="AD159" s="31" t="str">
        <f>IF(ISERROR(VLOOKUP($A159,TCS_2002!$A$1:$AC$200,COLUMN(TCS_2002!D140),0)),"",VLOOKUP($A159,TCS_2002!$A$1:$AC$200,COLUMN(TCS_2002!D140),0))</f>
        <v/>
      </c>
      <c r="AE159" s="31" t="str">
        <f>IF(ISERROR(VLOOKUP($A159,TCS_2002!$A$1:$AC$200,COLUMN(TCS_2002!E140),0)),"",VLOOKUP($A159,TCS_2002!$A$1:$AC$200,COLUMN(TCS_2002!E140),0))</f>
        <v/>
      </c>
      <c r="AF159" s="31" t="str">
        <f>IF(ISERROR(VLOOKUP($A159,TCS_2002!$A$1:$AC$200,COLUMN(TCS_2002!F140),0)),"",VLOOKUP($A159,TCS_2002!$A$1:$AC$200,COLUMN(TCS_2002!F140),0))</f>
        <v/>
      </c>
      <c r="AG159" s="31" t="str">
        <f>IF(ISERROR(VLOOKUP($A159,TCS_2002!$A$1:$AC$200,COLUMN(TCS_2002!G140),0)),"",VLOOKUP($A159,TCS_2002!$A$1:$AC$200,COLUMN(TCS_2002!G140),0))</f>
        <v/>
      </c>
      <c r="AH159" s="31" t="str">
        <f>IF(ISERROR(VLOOKUP($A159,TCS_2002!$A$1:$AC$200,COLUMN(TCS_2002!H140),0)),"",VLOOKUP($A159,TCS_2002!$A$1:$AC$200,COLUMN(TCS_2002!H140),0))</f>
        <v/>
      </c>
      <c r="AI159" s="31" t="str">
        <f>IF(ISERROR(VLOOKUP($A159,TCS_2002!$A$1:$AC$200,COLUMN(TCS_2002!I140),0)),"",VLOOKUP($A159,TCS_2002!$A$1:$AC$200,COLUMN(TCS_2002!I140),0))</f>
        <v/>
      </c>
      <c r="AJ159" s="31" t="str">
        <f>IF(ISERROR(VLOOKUP($A159,TCS_2002!$A$1:$AC$200,COLUMN(TCS_2002!J140),0)),"",VLOOKUP($A159,TCS_2002!$A$1:$AC$200,COLUMN(TCS_2002!J140),0))</f>
        <v/>
      </c>
      <c r="AK159" s="31" t="str">
        <f>IF(ISERROR(VLOOKUP($A159,TCS_2002!$A$1:$AC$200,COLUMN(TCS_2002!K140),0)),"",VLOOKUP($A159,TCS_2002!$A$1:$AC$200,COLUMN(TCS_2002!K140),0))</f>
        <v/>
      </c>
      <c r="AL159" s="31" t="str">
        <f>IF(ISERROR(VLOOKUP($A159,TCS_2002!$A$1:$AC$200,COLUMN(TCS_2002!L140),0)),"",VLOOKUP($A159,TCS_2002!$A$1:$AC$200,COLUMN(TCS_2002!L140),0))</f>
        <v/>
      </c>
      <c r="AM159" s="31" t="str">
        <f>IF(ISERROR(VLOOKUP($A159,TCS_2002!$A$1:$AC$200,COLUMN(TCS_2002!M140),0)),"",VLOOKUP($A159,TCS_2002!$A$1:$AC$200,COLUMN(TCS_2002!M140),0))</f>
        <v/>
      </c>
      <c r="AN159" s="31" t="str">
        <f>IF(ISERROR(VLOOKUP($A159,TCS_2002!$A$1:$AC$200,COLUMN(TCS_2002!N140),0)),"",VLOOKUP($A159,TCS_2002!$A$1:$AC$200,COLUMN(TCS_2002!N140),0))</f>
        <v/>
      </c>
      <c r="AO159" s="31" t="str">
        <f>IF(ISERROR(VLOOKUP($A159,TCS_2002!$A$1:$AC$200,COLUMN(TCS_2002!O140),0)),"",VLOOKUP($A159,TCS_2002!$A$1:$AC$200,COLUMN(TCS_2002!O140),0))</f>
        <v/>
      </c>
      <c r="AP159" s="31" t="str">
        <f>IF(ISERROR(VLOOKUP($A159,TCS_2002!$A$1:$AC$200,COLUMN(TCS_2002!P140),0)),"",VLOOKUP($A159,TCS_2002!$A$1:$AC$200,COLUMN(TCS_2002!P140),0))</f>
        <v/>
      </c>
      <c r="AQ159" s="31" t="str">
        <f>IF(ISERROR(VLOOKUP($A159,TCS_2002!$A$1:$AC$200,COLUMN(TCS_2002!Q140),0)),"",VLOOKUP($A159,TCS_2002!$A$1:$AC$200,COLUMN(TCS_2002!Q140),0))</f>
        <v/>
      </c>
      <c r="AR159" s="31" t="str">
        <f>IF(ISERROR(VLOOKUP($A159,TCS_2002!$A$1:$AC$200,COLUMN(TCS_2002!R140),0)),"",VLOOKUP($A159,TCS_2002!$A$1:$AC$200,COLUMN(TCS_2002!R140),0))</f>
        <v/>
      </c>
      <c r="AS159" s="31" t="str">
        <f>IF(ISERROR(VLOOKUP($A159,TCS_2002!$A$1:$AC$200,COLUMN(TCS_2002!S140),0)),"",VLOOKUP($A159,TCS_2002!$A$1:$AC$200,COLUMN(TCS_2002!S140),0))</f>
        <v/>
      </c>
      <c r="AT159" s="31" t="str">
        <f>IF(ISERROR(VLOOKUP($A159,TCS_2002!$A$1:$AC$200,COLUMN(TCS_2002!T140),0)),"",VLOOKUP($A159,TCS_2002!$A$1:$AC$200,COLUMN(TCS_2002!T140),0))</f>
        <v/>
      </c>
      <c r="AU159" s="31" t="str">
        <f>IF(ISERROR(VLOOKUP($A159,TCS_2002!$A$1:$AC$200,COLUMN(TCS_2002!U140),0)),"",VLOOKUP($A159,TCS_2002!$A$1:$AC$200,COLUMN(TCS_2002!U140),0))</f>
        <v/>
      </c>
      <c r="AV159" s="31" t="str">
        <f>IF(ISERROR(VLOOKUP($A159,TCS_2002!$A$1:$AC$200,COLUMN(TCS_2002!V140),0)),"",VLOOKUP($A159,TCS_2002!$A$1:$AC$200,COLUMN(TCS_2002!V140),0))</f>
        <v/>
      </c>
    </row>
    <row r="160" spans="1:48">
      <c r="A160" s="30" t="s">
        <v>178</v>
      </c>
      <c r="B160" s="30" t="s">
        <v>1094</v>
      </c>
      <c r="C160" s="30" t="s">
        <v>140</v>
      </c>
      <c r="D160" s="30">
        <v>2002</v>
      </c>
      <c r="E160" s="30" t="s">
        <v>1237</v>
      </c>
      <c r="F160" s="30" t="s">
        <v>83</v>
      </c>
      <c r="H160" s="30">
        <v>150</v>
      </c>
      <c r="I160" s="30">
        <v>5</v>
      </c>
      <c r="J160" s="30">
        <v>120.5</v>
      </c>
      <c r="K160" s="30">
        <v>77</v>
      </c>
      <c r="L160" s="30">
        <v>78</v>
      </c>
      <c r="M160" s="30">
        <f t="shared" si="2"/>
        <v>78</v>
      </c>
      <c r="N160" s="30">
        <v>19.5</v>
      </c>
      <c r="AC160" s="31" t="str">
        <f>IF(ISERROR(VLOOKUP($A160,TCS_2002!$A$1:$AC$200,COLUMN(TCS_2002!C141),0)),"",VLOOKUP($A160,TCS_2002!$A$1:$AC$200,COLUMN(TCS_2002!C141),0))</f>
        <v/>
      </c>
      <c r="AD160" s="31" t="str">
        <f>IF(ISERROR(VLOOKUP($A160,TCS_2002!$A$1:$AC$200,COLUMN(TCS_2002!D141),0)),"",VLOOKUP($A160,TCS_2002!$A$1:$AC$200,COLUMN(TCS_2002!D141),0))</f>
        <v/>
      </c>
      <c r="AE160" s="31" t="str">
        <f>IF(ISERROR(VLOOKUP($A160,TCS_2002!$A$1:$AC$200,COLUMN(TCS_2002!E141),0)),"",VLOOKUP($A160,TCS_2002!$A$1:$AC$200,COLUMN(TCS_2002!E141),0))</f>
        <v/>
      </c>
      <c r="AF160" s="31" t="str">
        <f>IF(ISERROR(VLOOKUP($A160,TCS_2002!$A$1:$AC$200,COLUMN(TCS_2002!F141),0)),"",VLOOKUP($A160,TCS_2002!$A$1:$AC$200,COLUMN(TCS_2002!F141),0))</f>
        <v/>
      </c>
      <c r="AG160" s="31" t="str">
        <f>IF(ISERROR(VLOOKUP($A160,TCS_2002!$A$1:$AC$200,COLUMN(TCS_2002!G141),0)),"",VLOOKUP($A160,TCS_2002!$A$1:$AC$200,COLUMN(TCS_2002!G141),0))</f>
        <v/>
      </c>
      <c r="AH160" s="31" t="str">
        <f>IF(ISERROR(VLOOKUP($A160,TCS_2002!$A$1:$AC$200,COLUMN(TCS_2002!H141),0)),"",VLOOKUP($A160,TCS_2002!$A$1:$AC$200,COLUMN(TCS_2002!H141),0))</f>
        <v/>
      </c>
      <c r="AI160" s="31" t="str">
        <f>IF(ISERROR(VLOOKUP($A160,TCS_2002!$A$1:$AC$200,COLUMN(TCS_2002!I141),0)),"",VLOOKUP($A160,TCS_2002!$A$1:$AC$200,COLUMN(TCS_2002!I141),0))</f>
        <v/>
      </c>
      <c r="AJ160" s="31" t="str">
        <f>IF(ISERROR(VLOOKUP($A160,TCS_2002!$A$1:$AC$200,COLUMN(TCS_2002!J141),0)),"",VLOOKUP($A160,TCS_2002!$A$1:$AC$200,COLUMN(TCS_2002!J141),0))</f>
        <v/>
      </c>
      <c r="AK160" s="31" t="str">
        <f>IF(ISERROR(VLOOKUP($A160,TCS_2002!$A$1:$AC$200,COLUMN(TCS_2002!K141),0)),"",VLOOKUP($A160,TCS_2002!$A$1:$AC$200,COLUMN(TCS_2002!K141),0))</f>
        <v/>
      </c>
      <c r="AL160" s="31" t="str">
        <f>IF(ISERROR(VLOOKUP($A160,TCS_2002!$A$1:$AC$200,COLUMN(TCS_2002!L141),0)),"",VLOOKUP($A160,TCS_2002!$A$1:$AC$200,COLUMN(TCS_2002!L141),0))</f>
        <v/>
      </c>
      <c r="AM160" s="31" t="str">
        <f>IF(ISERROR(VLOOKUP($A160,TCS_2002!$A$1:$AC$200,COLUMN(TCS_2002!M141),0)),"",VLOOKUP($A160,TCS_2002!$A$1:$AC$200,COLUMN(TCS_2002!M141),0))</f>
        <v/>
      </c>
      <c r="AN160" s="31" t="str">
        <f>IF(ISERROR(VLOOKUP($A160,TCS_2002!$A$1:$AC$200,COLUMN(TCS_2002!N141),0)),"",VLOOKUP($A160,TCS_2002!$A$1:$AC$200,COLUMN(TCS_2002!N141),0))</f>
        <v/>
      </c>
      <c r="AO160" s="31" t="str">
        <f>IF(ISERROR(VLOOKUP($A160,TCS_2002!$A$1:$AC$200,COLUMN(TCS_2002!O141),0)),"",VLOOKUP($A160,TCS_2002!$A$1:$AC$200,COLUMN(TCS_2002!O141),0))</f>
        <v/>
      </c>
      <c r="AP160" s="31" t="str">
        <f>IF(ISERROR(VLOOKUP($A160,TCS_2002!$A$1:$AC$200,COLUMN(TCS_2002!P141),0)),"",VLOOKUP($A160,TCS_2002!$A$1:$AC$200,COLUMN(TCS_2002!P141),0))</f>
        <v/>
      </c>
      <c r="AQ160" s="31" t="str">
        <f>IF(ISERROR(VLOOKUP($A160,TCS_2002!$A$1:$AC$200,COLUMN(TCS_2002!Q141),0)),"",VLOOKUP($A160,TCS_2002!$A$1:$AC$200,COLUMN(TCS_2002!Q141),0))</f>
        <v/>
      </c>
      <c r="AR160" s="31" t="str">
        <f>IF(ISERROR(VLOOKUP($A160,TCS_2002!$A$1:$AC$200,COLUMN(TCS_2002!R141),0)),"",VLOOKUP($A160,TCS_2002!$A$1:$AC$200,COLUMN(TCS_2002!R141),0))</f>
        <v/>
      </c>
      <c r="AS160" s="31" t="str">
        <f>IF(ISERROR(VLOOKUP($A160,TCS_2002!$A$1:$AC$200,COLUMN(TCS_2002!S141),0)),"",VLOOKUP($A160,TCS_2002!$A$1:$AC$200,COLUMN(TCS_2002!S141),0))</f>
        <v/>
      </c>
      <c r="AT160" s="31" t="str">
        <f>IF(ISERROR(VLOOKUP($A160,TCS_2002!$A$1:$AC$200,COLUMN(TCS_2002!T141),0)),"",VLOOKUP($A160,TCS_2002!$A$1:$AC$200,COLUMN(TCS_2002!T141),0))</f>
        <v/>
      </c>
      <c r="AU160" s="31" t="str">
        <f>IF(ISERROR(VLOOKUP($A160,TCS_2002!$A$1:$AC$200,COLUMN(TCS_2002!U141),0)),"",VLOOKUP($A160,TCS_2002!$A$1:$AC$200,COLUMN(TCS_2002!U141),0))</f>
        <v/>
      </c>
      <c r="AV160" s="31" t="str">
        <f>IF(ISERROR(VLOOKUP($A160,TCS_2002!$A$1:$AC$200,COLUMN(TCS_2002!V141),0)),"",VLOOKUP($A160,TCS_2002!$A$1:$AC$200,COLUMN(TCS_2002!V141),0))</f>
        <v/>
      </c>
    </row>
    <row r="161" spans="1:48">
      <c r="A161" s="30" t="s">
        <v>179</v>
      </c>
      <c r="B161" s="30" t="s">
        <v>1094</v>
      </c>
      <c r="C161" s="30" t="s">
        <v>140</v>
      </c>
      <c r="D161" s="30">
        <v>2002</v>
      </c>
      <c r="E161" s="30" t="s">
        <v>1238</v>
      </c>
      <c r="F161" s="30" t="s">
        <v>92</v>
      </c>
      <c r="H161" s="30">
        <v>150</v>
      </c>
      <c r="I161" s="30">
        <v>8</v>
      </c>
      <c r="K161" s="30">
        <v>85</v>
      </c>
      <c r="M161" s="30">
        <f t="shared" si="2"/>
        <v>85</v>
      </c>
      <c r="N161" s="30">
        <v>16</v>
      </c>
      <c r="AC161" s="31" t="str">
        <f>IF(ISERROR(VLOOKUP($A161,TCS_2002!$A$1:$AC$200,COLUMN(TCS_2002!C142),0)),"",VLOOKUP($A161,TCS_2002!$A$1:$AC$200,COLUMN(TCS_2002!C142),0))</f>
        <v/>
      </c>
      <c r="AD161" s="31" t="str">
        <f>IF(ISERROR(VLOOKUP($A161,TCS_2002!$A$1:$AC$200,COLUMN(TCS_2002!D142),0)),"",VLOOKUP($A161,TCS_2002!$A$1:$AC$200,COLUMN(TCS_2002!D142),0))</f>
        <v/>
      </c>
      <c r="AE161" s="31" t="str">
        <f>IF(ISERROR(VLOOKUP($A161,TCS_2002!$A$1:$AC$200,COLUMN(TCS_2002!E142),0)),"",VLOOKUP($A161,TCS_2002!$A$1:$AC$200,COLUMN(TCS_2002!E142),0))</f>
        <v/>
      </c>
      <c r="AF161" s="31" t="str">
        <f>IF(ISERROR(VLOOKUP($A161,TCS_2002!$A$1:$AC$200,COLUMN(TCS_2002!F142),0)),"",VLOOKUP($A161,TCS_2002!$A$1:$AC$200,COLUMN(TCS_2002!F142),0))</f>
        <v/>
      </c>
      <c r="AG161" s="31" t="str">
        <f>IF(ISERROR(VLOOKUP($A161,TCS_2002!$A$1:$AC$200,COLUMN(TCS_2002!G142),0)),"",VLOOKUP($A161,TCS_2002!$A$1:$AC$200,COLUMN(TCS_2002!G142),0))</f>
        <v/>
      </c>
      <c r="AH161" s="31" t="str">
        <f>IF(ISERROR(VLOOKUP($A161,TCS_2002!$A$1:$AC$200,COLUMN(TCS_2002!H142),0)),"",VLOOKUP($A161,TCS_2002!$A$1:$AC$200,COLUMN(TCS_2002!H142),0))</f>
        <v/>
      </c>
      <c r="AI161" s="31" t="str">
        <f>IF(ISERROR(VLOOKUP($A161,TCS_2002!$A$1:$AC$200,COLUMN(TCS_2002!I142),0)),"",VLOOKUP($A161,TCS_2002!$A$1:$AC$200,COLUMN(TCS_2002!I142),0))</f>
        <v/>
      </c>
      <c r="AJ161" s="31" t="str">
        <f>IF(ISERROR(VLOOKUP($A161,TCS_2002!$A$1:$AC$200,COLUMN(TCS_2002!J142),0)),"",VLOOKUP($A161,TCS_2002!$A$1:$AC$200,COLUMN(TCS_2002!J142),0))</f>
        <v/>
      </c>
      <c r="AK161" s="31" t="str">
        <f>IF(ISERROR(VLOOKUP($A161,TCS_2002!$A$1:$AC$200,COLUMN(TCS_2002!K142),0)),"",VLOOKUP($A161,TCS_2002!$A$1:$AC$200,COLUMN(TCS_2002!K142),0))</f>
        <v/>
      </c>
      <c r="AL161" s="31" t="str">
        <f>IF(ISERROR(VLOOKUP($A161,TCS_2002!$A$1:$AC$200,COLUMN(TCS_2002!L142),0)),"",VLOOKUP($A161,TCS_2002!$A$1:$AC$200,COLUMN(TCS_2002!L142),0))</f>
        <v/>
      </c>
      <c r="AM161" s="31" t="str">
        <f>IF(ISERROR(VLOOKUP($A161,TCS_2002!$A$1:$AC$200,COLUMN(TCS_2002!M142),0)),"",VLOOKUP($A161,TCS_2002!$A$1:$AC$200,COLUMN(TCS_2002!M142),0))</f>
        <v/>
      </c>
      <c r="AN161" s="31" t="str">
        <f>IF(ISERROR(VLOOKUP($A161,TCS_2002!$A$1:$AC$200,COLUMN(TCS_2002!N142),0)),"",VLOOKUP($A161,TCS_2002!$A$1:$AC$200,COLUMN(TCS_2002!N142),0))</f>
        <v/>
      </c>
      <c r="AO161" s="31" t="str">
        <f>IF(ISERROR(VLOOKUP($A161,TCS_2002!$A$1:$AC$200,COLUMN(TCS_2002!O142),0)),"",VLOOKUP($A161,TCS_2002!$A$1:$AC$200,COLUMN(TCS_2002!O142),0))</f>
        <v/>
      </c>
      <c r="AP161" s="31" t="str">
        <f>IF(ISERROR(VLOOKUP($A161,TCS_2002!$A$1:$AC$200,COLUMN(TCS_2002!P142),0)),"",VLOOKUP($A161,TCS_2002!$A$1:$AC$200,COLUMN(TCS_2002!P142),0))</f>
        <v/>
      </c>
      <c r="AQ161" s="31" t="str">
        <f>IF(ISERROR(VLOOKUP($A161,TCS_2002!$A$1:$AC$200,COLUMN(TCS_2002!Q142),0)),"",VLOOKUP($A161,TCS_2002!$A$1:$AC$200,COLUMN(TCS_2002!Q142),0))</f>
        <v/>
      </c>
      <c r="AR161" s="31" t="str">
        <f>IF(ISERROR(VLOOKUP($A161,TCS_2002!$A$1:$AC$200,COLUMN(TCS_2002!R142),0)),"",VLOOKUP($A161,TCS_2002!$A$1:$AC$200,COLUMN(TCS_2002!R142),0))</f>
        <v/>
      </c>
      <c r="AS161" s="31" t="str">
        <f>IF(ISERROR(VLOOKUP($A161,TCS_2002!$A$1:$AC$200,COLUMN(TCS_2002!S142),0)),"",VLOOKUP($A161,TCS_2002!$A$1:$AC$200,COLUMN(TCS_2002!S142),0))</f>
        <v/>
      </c>
      <c r="AT161" s="31" t="str">
        <f>IF(ISERROR(VLOOKUP($A161,TCS_2002!$A$1:$AC$200,COLUMN(TCS_2002!T142),0)),"",VLOOKUP($A161,TCS_2002!$A$1:$AC$200,COLUMN(TCS_2002!T142),0))</f>
        <v/>
      </c>
      <c r="AU161" s="31" t="str">
        <f>IF(ISERROR(VLOOKUP($A161,TCS_2002!$A$1:$AC$200,COLUMN(TCS_2002!U142),0)),"",VLOOKUP($A161,TCS_2002!$A$1:$AC$200,COLUMN(TCS_2002!U142),0))</f>
        <v/>
      </c>
      <c r="AV161" s="31" t="str">
        <f>IF(ISERROR(VLOOKUP($A161,TCS_2002!$A$1:$AC$200,COLUMN(TCS_2002!V142),0)),"",VLOOKUP($A161,TCS_2002!$A$1:$AC$200,COLUMN(TCS_2002!V142),0))</f>
        <v/>
      </c>
    </row>
    <row r="162" spans="1:48">
      <c r="A162" s="30" t="s">
        <v>180</v>
      </c>
      <c r="B162" s="30" t="s">
        <v>1094</v>
      </c>
      <c r="C162" s="30" t="s">
        <v>140</v>
      </c>
      <c r="D162" s="30">
        <v>2002</v>
      </c>
      <c r="E162" s="30" t="s">
        <v>1239</v>
      </c>
      <c r="F162" s="30" t="s">
        <v>83</v>
      </c>
      <c r="H162" s="30">
        <v>150</v>
      </c>
      <c r="I162" s="30">
        <v>8</v>
      </c>
      <c r="K162" s="30">
        <v>75.5</v>
      </c>
      <c r="L162" s="30">
        <v>76</v>
      </c>
      <c r="M162" s="30">
        <f t="shared" si="2"/>
        <v>76</v>
      </c>
      <c r="N162" s="30">
        <v>19.5</v>
      </c>
      <c r="AC162" s="31" t="str">
        <f>IF(ISERROR(VLOOKUP($A162,TCS_2002!$A$1:$AC$200,COLUMN(TCS_2002!C143),0)),"",VLOOKUP($A162,TCS_2002!$A$1:$AC$200,COLUMN(TCS_2002!C143),0))</f>
        <v/>
      </c>
      <c r="AD162" s="31" t="str">
        <f>IF(ISERROR(VLOOKUP($A162,TCS_2002!$A$1:$AC$200,COLUMN(TCS_2002!D143),0)),"",VLOOKUP($A162,TCS_2002!$A$1:$AC$200,COLUMN(TCS_2002!D143),0))</f>
        <v/>
      </c>
      <c r="AE162" s="31" t="str">
        <f>IF(ISERROR(VLOOKUP($A162,TCS_2002!$A$1:$AC$200,COLUMN(TCS_2002!E143),0)),"",VLOOKUP($A162,TCS_2002!$A$1:$AC$200,COLUMN(TCS_2002!E143),0))</f>
        <v/>
      </c>
      <c r="AF162" s="31" t="str">
        <f>IF(ISERROR(VLOOKUP($A162,TCS_2002!$A$1:$AC$200,COLUMN(TCS_2002!F143),0)),"",VLOOKUP($A162,TCS_2002!$A$1:$AC$200,COLUMN(TCS_2002!F143),0))</f>
        <v/>
      </c>
      <c r="AG162" s="31" t="str">
        <f>IF(ISERROR(VLOOKUP($A162,TCS_2002!$A$1:$AC$200,COLUMN(TCS_2002!G143),0)),"",VLOOKUP($A162,TCS_2002!$A$1:$AC$200,COLUMN(TCS_2002!G143),0))</f>
        <v/>
      </c>
      <c r="AH162" s="31" t="str">
        <f>IF(ISERROR(VLOOKUP($A162,TCS_2002!$A$1:$AC$200,COLUMN(TCS_2002!H143),0)),"",VLOOKUP($A162,TCS_2002!$A$1:$AC$200,COLUMN(TCS_2002!H143),0))</f>
        <v/>
      </c>
      <c r="AI162" s="31" t="str">
        <f>IF(ISERROR(VLOOKUP($A162,TCS_2002!$A$1:$AC$200,COLUMN(TCS_2002!I143),0)),"",VLOOKUP($A162,TCS_2002!$A$1:$AC$200,COLUMN(TCS_2002!I143),0))</f>
        <v/>
      </c>
      <c r="AJ162" s="31" t="str">
        <f>IF(ISERROR(VLOOKUP($A162,TCS_2002!$A$1:$AC$200,COLUMN(TCS_2002!J143),0)),"",VLOOKUP($A162,TCS_2002!$A$1:$AC$200,COLUMN(TCS_2002!J143),0))</f>
        <v/>
      </c>
      <c r="AK162" s="31" t="str">
        <f>IF(ISERROR(VLOOKUP($A162,TCS_2002!$A$1:$AC$200,COLUMN(TCS_2002!K143),0)),"",VLOOKUP($A162,TCS_2002!$A$1:$AC$200,COLUMN(TCS_2002!K143),0))</f>
        <v/>
      </c>
      <c r="AL162" s="31" t="str">
        <f>IF(ISERROR(VLOOKUP($A162,TCS_2002!$A$1:$AC$200,COLUMN(TCS_2002!L143),0)),"",VLOOKUP($A162,TCS_2002!$A$1:$AC$200,COLUMN(TCS_2002!L143),0))</f>
        <v/>
      </c>
      <c r="AM162" s="31" t="str">
        <f>IF(ISERROR(VLOOKUP($A162,TCS_2002!$A$1:$AC$200,COLUMN(TCS_2002!M143),0)),"",VLOOKUP($A162,TCS_2002!$A$1:$AC$200,COLUMN(TCS_2002!M143),0))</f>
        <v/>
      </c>
      <c r="AN162" s="31" t="str">
        <f>IF(ISERROR(VLOOKUP($A162,TCS_2002!$A$1:$AC$200,COLUMN(TCS_2002!N143),0)),"",VLOOKUP($A162,TCS_2002!$A$1:$AC$200,COLUMN(TCS_2002!N143),0))</f>
        <v/>
      </c>
      <c r="AO162" s="31" t="str">
        <f>IF(ISERROR(VLOOKUP($A162,TCS_2002!$A$1:$AC$200,COLUMN(TCS_2002!O143),0)),"",VLOOKUP($A162,TCS_2002!$A$1:$AC$200,COLUMN(TCS_2002!O143),0))</f>
        <v/>
      </c>
      <c r="AP162" s="31" t="str">
        <f>IF(ISERROR(VLOOKUP($A162,TCS_2002!$A$1:$AC$200,COLUMN(TCS_2002!P143),0)),"",VLOOKUP($A162,TCS_2002!$A$1:$AC$200,COLUMN(TCS_2002!P143),0))</f>
        <v/>
      </c>
      <c r="AQ162" s="31" t="str">
        <f>IF(ISERROR(VLOOKUP($A162,TCS_2002!$A$1:$AC$200,COLUMN(TCS_2002!Q143),0)),"",VLOOKUP($A162,TCS_2002!$A$1:$AC$200,COLUMN(TCS_2002!Q143),0))</f>
        <v/>
      </c>
      <c r="AR162" s="31" t="str">
        <f>IF(ISERROR(VLOOKUP($A162,TCS_2002!$A$1:$AC$200,COLUMN(TCS_2002!R143),0)),"",VLOOKUP($A162,TCS_2002!$A$1:$AC$200,COLUMN(TCS_2002!R143),0))</f>
        <v/>
      </c>
      <c r="AS162" s="31" t="str">
        <f>IF(ISERROR(VLOOKUP($A162,TCS_2002!$A$1:$AC$200,COLUMN(TCS_2002!S143),0)),"",VLOOKUP($A162,TCS_2002!$A$1:$AC$200,COLUMN(TCS_2002!S143),0))</f>
        <v/>
      </c>
      <c r="AT162" s="31" t="str">
        <f>IF(ISERROR(VLOOKUP($A162,TCS_2002!$A$1:$AC$200,COLUMN(TCS_2002!T143),0)),"",VLOOKUP($A162,TCS_2002!$A$1:$AC$200,COLUMN(TCS_2002!T143),0))</f>
        <v/>
      </c>
      <c r="AU162" s="31" t="str">
        <f>IF(ISERROR(VLOOKUP($A162,TCS_2002!$A$1:$AC$200,COLUMN(TCS_2002!U143),0)),"",VLOOKUP($A162,TCS_2002!$A$1:$AC$200,COLUMN(TCS_2002!U143),0))</f>
        <v/>
      </c>
      <c r="AV162" s="31" t="str">
        <f>IF(ISERROR(VLOOKUP($A162,TCS_2002!$A$1:$AC$200,COLUMN(TCS_2002!V143),0)),"",VLOOKUP($A162,TCS_2002!$A$1:$AC$200,COLUMN(TCS_2002!V143),0))</f>
        <v/>
      </c>
    </row>
    <row r="163" spans="1:48">
      <c r="A163" s="30" t="s">
        <v>181</v>
      </c>
      <c r="B163" s="30" t="s">
        <v>1094</v>
      </c>
      <c r="C163" s="30" t="s">
        <v>140</v>
      </c>
      <c r="D163" s="30">
        <v>2002</v>
      </c>
      <c r="E163" s="30" t="s">
        <v>1240</v>
      </c>
      <c r="F163" s="30" t="s">
        <v>83</v>
      </c>
      <c r="H163" s="30">
        <v>151</v>
      </c>
      <c r="I163" s="30">
        <v>6</v>
      </c>
      <c r="K163" s="30">
        <v>75.5</v>
      </c>
      <c r="L163" s="30">
        <v>76.333333333333329</v>
      </c>
      <c r="M163" s="30">
        <f t="shared" si="2"/>
        <v>76.333333333333329</v>
      </c>
      <c r="AC163" s="31" t="str">
        <f>IF(ISERROR(VLOOKUP($A163,TCS_2002!$A$1:$AC$200,COLUMN(TCS_2002!C144),0)),"",VLOOKUP($A163,TCS_2002!$A$1:$AC$200,COLUMN(TCS_2002!C144),0))</f>
        <v/>
      </c>
      <c r="AD163" s="31" t="str">
        <f>IF(ISERROR(VLOOKUP($A163,TCS_2002!$A$1:$AC$200,COLUMN(TCS_2002!D144),0)),"",VLOOKUP($A163,TCS_2002!$A$1:$AC$200,COLUMN(TCS_2002!D144),0))</f>
        <v/>
      </c>
      <c r="AE163" s="31" t="str">
        <f>IF(ISERROR(VLOOKUP($A163,TCS_2002!$A$1:$AC$200,COLUMN(TCS_2002!E144),0)),"",VLOOKUP($A163,TCS_2002!$A$1:$AC$200,COLUMN(TCS_2002!E144),0))</f>
        <v/>
      </c>
      <c r="AF163" s="31" t="str">
        <f>IF(ISERROR(VLOOKUP($A163,TCS_2002!$A$1:$AC$200,COLUMN(TCS_2002!F144),0)),"",VLOOKUP($A163,TCS_2002!$A$1:$AC$200,COLUMN(TCS_2002!F144),0))</f>
        <v/>
      </c>
      <c r="AG163" s="31" t="str">
        <f>IF(ISERROR(VLOOKUP($A163,TCS_2002!$A$1:$AC$200,COLUMN(TCS_2002!G144),0)),"",VLOOKUP($A163,TCS_2002!$A$1:$AC$200,COLUMN(TCS_2002!G144),0))</f>
        <v/>
      </c>
      <c r="AH163" s="31" t="str">
        <f>IF(ISERROR(VLOOKUP($A163,TCS_2002!$A$1:$AC$200,COLUMN(TCS_2002!H144),0)),"",VLOOKUP($A163,TCS_2002!$A$1:$AC$200,COLUMN(TCS_2002!H144),0))</f>
        <v/>
      </c>
      <c r="AI163" s="31" t="str">
        <f>IF(ISERROR(VLOOKUP($A163,TCS_2002!$A$1:$AC$200,COLUMN(TCS_2002!I144),0)),"",VLOOKUP($A163,TCS_2002!$A$1:$AC$200,COLUMN(TCS_2002!I144),0))</f>
        <v/>
      </c>
      <c r="AJ163" s="31" t="str">
        <f>IF(ISERROR(VLOOKUP($A163,TCS_2002!$A$1:$AC$200,COLUMN(TCS_2002!J144),0)),"",VLOOKUP($A163,TCS_2002!$A$1:$AC$200,COLUMN(TCS_2002!J144),0))</f>
        <v/>
      </c>
      <c r="AK163" s="31" t="str">
        <f>IF(ISERROR(VLOOKUP($A163,TCS_2002!$A$1:$AC$200,COLUMN(TCS_2002!K144),0)),"",VLOOKUP($A163,TCS_2002!$A$1:$AC$200,COLUMN(TCS_2002!K144),0))</f>
        <v/>
      </c>
      <c r="AL163" s="31" t="str">
        <f>IF(ISERROR(VLOOKUP($A163,TCS_2002!$A$1:$AC$200,COLUMN(TCS_2002!L144),0)),"",VLOOKUP($A163,TCS_2002!$A$1:$AC$200,COLUMN(TCS_2002!L144),0))</f>
        <v/>
      </c>
      <c r="AM163" s="31" t="str">
        <f>IF(ISERROR(VLOOKUP($A163,TCS_2002!$A$1:$AC$200,COLUMN(TCS_2002!M144),0)),"",VLOOKUP($A163,TCS_2002!$A$1:$AC$200,COLUMN(TCS_2002!M144),0))</f>
        <v/>
      </c>
      <c r="AN163" s="31" t="str">
        <f>IF(ISERROR(VLOOKUP($A163,TCS_2002!$A$1:$AC$200,COLUMN(TCS_2002!N144),0)),"",VLOOKUP($A163,TCS_2002!$A$1:$AC$200,COLUMN(TCS_2002!N144),0))</f>
        <v/>
      </c>
      <c r="AO163" s="31" t="str">
        <f>IF(ISERROR(VLOOKUP($A163,TCS_2002!$A$1:$AC$200,COLUMN(TCS_2002!O144),0)),"",VLOOKUP($A163,TCS_2002!$A$1:$AC$200,COLUMN(TCS_2002!O144),0))</f>
        <v/>
      </c>
      <c r="AP163" s="31" t="str">
        <f>IF(ISERROR(VLOOKUP($A163,TCS_2002!$A$1:$AC$200,COLUMN(TCS_2002!P144),0)),"",VLOOKUP($A163,TCS_2002!$A$1:$AC$200,COLUMN(TCS_2002!P144),0))</f>
        <v/>
      </c>
      <c r="AQ163" s="31" t="str">
        <f>IF(ISERROR(VLOOKUP($A163,TCS_2002!$A$1:$AC$200,COLUMN(TCS_2002!Q144),0)),"",VLOOKUP($A163,TCS_2002!$A$1:$AC$200,COLUMN(TCS_2002!Q144),0))</f>
        <v/>
      </c>
      <c r="AR163" s="31" t="str">
        <f>IF(ISERROR(VLOOKUP($A163,TCS_2002!$A$1:$AC$200,COLUMN(TCS_2002!R144),0)),"",VLOOKUP($A163,TCS_2002!$A$1:$AC$200,COLUMN(TCS_2002!R144),0))</f>
        <v/>
      </c>
      <c r="AS163" s="31" t="str">
        <f>IF(ISERROR(VLOOKUP($A163,TCS_2002!$A$1:$AC$200,COLUMN(TCS_2002!S144),0)),"",VLOOKUP($A163,TCS_2002!$A$1:$AC$200,COLUMN(TCS_2002!S144),0))</f>
        <v/>
      </c>
      <c r="AT163" s="31" t="str">
        <f>IF(ISERROR(VLOOKUP($A163,TCS_2002!$A$1:$AC$200,COLUMN(TCS_2002!T144),0)),"",VLOOKUP($A163,TCS_2002!$A$1:$AC$200,COLUMN(TCS_2002!T144),0))</f>
        <v/>
      </c>
      <c r="AU163" s="31" t="str">
        <f>IF(ISERROR(VLOOKUP($A163,TCS_2002!$A$1:$AC$200,COLUMN(TCS_2002!U144),0)),"",VLOOKUP($A163,TCS_2002!$A$1:$AC$200,COLUMN(TCS_2002!U144),0))</f>
        <v/>
      </c>
      <c r="AV163" s="31" t="str">
        <f>IF(ISERROR(VLOOKUP($A163,TCS_2002!$A$1:$AC$200,COLUMN(TCS_2002!V144),0)),"",VLOOKUP($A163,TCS_2002!$A$1:$AC$200,COLUMN(TCS_2002!V144),0))</f>
        <v/>
      </c>
    </row>
    <row r="164" spans="1:48">
      <c r="A164" s="30" t="s">
        <v>183</v>
      </c>
      <c r="B164" s="30" t="s">
        <v>1094</v>
      </c>
      <c r="C164" s="30" t="s">
        <v>140</v>
      </c>
      <c r="D164" s="30">
        <v>2002</v>
      </c>
      <c r="E164" s="30" t="s">
        <v>1242</v>
      </c>
      <c r="F164" s="30" t="s">
        <v>92</v>
      </c>
      <c r="K164" s="30">
        <v>78</v>
      </c>
      <c r="L164" s="30">
        <v>79</v>
      </c>
      <c r="M164" s="30">
        <f t="shared" si="2"/>
        <v>79</v>
      </c>
      <c r="AC164" s="31" t="str">
        <f>IF(ISERROR(VLOOKUP($A164,TCS_2002!$A$1:$AC$200,COLUMN(TCS_2002!C146),0)),"",VLOOKUP($A164,TCS_2002!$A$1:$AC$200,COLUMN(TCS_2002!C146),0))</f>
        <v/>
      </c>
      <c r="AD164" s="31" t="str">
        <f>IF(ISERROR(VLOOKUP($A164,TCS_2002!$A$1:$AC$200,COLUMN(TCS_2002!D146),0)),"",VLOOKUP($A164,TCS_2002!$A$1:$AC$200,COLUMN(TCS_2002!D146),0))</f>
        <v/>
      </c>
      <c r="AE164" s="31" t="str">
        <f>IF(ISERROR(VLOOKUP($A164,TCS_2002!$A$1:$AC$200,COLUMN(TCS_2002!E146),0)),"",VLOOKUP($A164,TCS_2002!$A$1:$AC$200,COLUMN(TCS_2002!E146),0))</f>
        <v/>
      </c>
      <c r="AF164" s="31" t="str">
        <f>IF(ISERROR(VLOOKUP($A164,TCS_2002!$A$1:$AC$200,COLUMN(TCS_2002!F146),0)),"",VLOOKUP($A164,TCS_2002!$A$1:$AC$200,COLUMN(TCS_2002!F146),0))</f>
        <v/>
      </c>
      <c r="AG164" s="31" t="str">
        <f>IF(ISERROR(VLOOKUP($A164,TCS_2002!$A$1:$AC$200,COLUMN(TCS_2002!G146),0)),"",VLOOKUP($A164,TCS_2002!$A$1:$AC$200,COLUMN(TCS_2002!G146),0))</f>
        <v/>
      </c>
      <c r="AH164" s="31" t="str">
        <f>IF(ISERROR(VLOOKUP($A164,TCS_2002!$A$1:$AC$200,COLUMN(TCS_2002!H146),0)),"",VLOOKUP($A164,TCS_2002!$A$1:$AC$200,COLUMN(TCS_2002!H146),0))</f>
        <v/>
      </c>
      <c r="AI164" s="31" t="str">
        <f>IF(ISERROR(VLOOKUP($A164,TCS_2002!$A$1:$AC$200,COLUMN(TCS_2002!I146),0)),"",VLOOKUP($A164,TCS_2002!$A$1:$AC$200,COLUMN(TCS_2002!I146),0))</f>
        <v/>
      </c>
      <c r="AJ164" s="31" t="str">
        <f>IF(ISERROR(VLOOKUP($A164,TCS_2002!$A$1:$AC$200,COLUMN(TCS_2002!J146),0)),"",VLOOKUP($A164,TCS_2002!$A$1:$AC$200,COLUMN(TCS_2002!J146),0))</f>
        <v/>
      </c>
      <c r="AK164" s="31" t="str">
        <f>IF(ISERROR(VLOOKUP($A164,TCS_2002!$A$1:$AC$200,COLUMN(TCS_2002!K146),0)),"",VLOOKUP($A164,TCS_2002!$A$1:$AC$200,COLUMN(TCS_2002!K146),0))</f>
        <v/>
      </c>
      <c r="AL164" s="31" t="str">
        <f>IF(ISERROR(VLOOKUP($A164,TCS_2002!$A$1:$AC$200,COLUMN(TCS_2002!L146),0)),"",VLOOKUP($A164,TCS_2002!$A$1:$AC$200,COLUMN(TCS_2002!L146),0))</f>
        <v/>
      </c>
      <c r="AM164" s="31" t="str">
        <f>IF(ISERROR(VLOOKUP($A164,TCS_2002!$A$1:$AC$200,COLUMN(TCS_2002!M146),0)),"",VLOOKUP($A164,TCS_2002!$A$1:$AC$200,COLUMN(TCS_2002!M146),0))</f>
        <v/>
      </c>
      <c r="AN164" s="31" t="str">
        <f>IF(ISERROR(VLOOKUP($A164,TCS_2002!$A$1:$AC$200,COLUMN(TCS_2002!N146),0)),"",VLOOKUP($A164,TCS_2002!$A$1:$AC$200,COLUMN(TCS_2002!N146),0))</f>
        <v/>
      </c>
      <c r="AO164" s="31" t="str">
        <f>IF(ISERROR(VLOOKUP($A164,TCS_2002!$A$1:$AC$200,COLUMN(TCS_2002!O146),0)),"",VLOOKUP($A164,TCS_2002!$A$1:$AC$200,COLUMN(TCS_2002!O146),0))</f>
        <v/>
      </c>
      <c r="AP164" s="31" t="str">
        <f>IF(ISERROR(VLOOKUP($A164,TCS_2002!$A$1:$AC$200,COLUMN(TCS_2002!P146),0)),"",VLOOKUP($A164,TCS_2002!$A$1:$AC$200,COLUMN(TCS_2002!P146),0))</f>
        <v/>
      </c>
      <c r="AQ164" s="31" t="str">
        <f>IF(ISERROR(VLOOKUP($A164,TCS_2002!$A$1:$AC$200,COLUMN(TCS_2002!Q146),0)),"",VLOOKUP($A164,TCS_2002!$A$1:$AC$200,COLUMN(TCS_2002!Q146),0))</f>
        <v/>
      </c>
      <c r="AR164" s="31" t="str">
        <f>IF(ISERROR(VLOOKUP($A164,TCS_2002!$A$1:$AC$200,COLUMN(TCS_2002!R146),0)),"",VLOOKUP($A164,TCS_2002!$A$1:$AC$200,COLUMN(TCS_2002!R146),0))</f>
        <v/>
      </c>
      <c r="AS164" s="31" t="str">
        <f>IF(ISERROR(VLOOKUP($A164,TCS_2002!$A$1:$AC$200,COLUMN(TCS_2002!S146),0)),"",VLOOKUP($A164,TCS_2002!$A$1:$AC$200,COLUMN(TCS_2002!S146),0))</f>
        <v/>
      </c>
      <c r="AT164" s="31" t="str">
        <f>IF(ISERROR(VLOOKUP($A164,TCS_2002!$A$1:$AC$200,COLUMN(TCS_2002!T146),0)),"",VLOOKUP($A164,TCS_2002!$A$1:$AC$200,COLUMN(TCS_2002!T146),0))</f>
        <v/>
      </c>
      <c r="AU164" s="31" t="str">
        <f>IF(ISERROR(VLOOKUP($A164,TCS_2002!$A$1:$AC$200,COLUMN(TCS_2002!U146),0)),"",VLOOKUP($A164,TCS_2002!$A$1:$AC$200,COLUMN(TCS_2002!U146),0))</f>
        <v/>
      </c>
      <c r="AV164" s="31" t="str">
        <f>IF(ISERROR(VLOOKUP($A164,TCS_2002!$A$1:$AC$200,COLUMN(TCS_2002!V146),0)),"",VLOOKUP($A164,TCS_2002!$A$1:$AC$200,COLUMN(TCS_2002!V146),0))</f>
        <v/>
      </c>
    </row>
    <row r="165" spans="1:48">
      <c r="A165" s="30" t="s">
        <v>158</v>
      </c>
      <c r="B165" s="30" t="s">
        <v>1094</v>
      </c>
      <c r="C165" s="30" t="s">
        <v>140</v>
      </c>
      <c r="D165" s="30">
        <v>2002</v>
      </c>
      <c r="E165" s="30" t="s">
        <v>1243</v>
      </c>
      <c r="F165" s="30" t="s">
        <v>83</v>
      </c>
      <c r="H165" s="30">
        <v>148</v>
      </c>
      <c r="I165" s="30">
        <v>5</v>
      </c>
      <c r="J165" s="30">
        <v>117.5</v>
      </c>
      <c r="K165" s="30">
        <v>73.5</v>
      </c>
      <c r="L165" s="30">
        <v>75</v>
      </c>
      <c r="M165" s="30">
        <f t="shared" si="2"/>
        <v>75</v>
      </c>
      <c r="AC165" s="31" t="str">
        <f>IF(ISERROR(VLOOKUP($A165,TCS_2002!$A$1:$AC$200,COLUMN(TCS_2002!C147),0)),"",VLOOKUP($A165,TCS_2002!$A$1:$AC$200,COLUMN(TCS_2002!C147),0))</f>
        <v/>
      </c>
      <c r="AD165" s="31" t="str">
        <f>IF(ISERROR(VLOOKUP($A165,TCS_2002!$A$1:$AC$200,COLUMN(TCS_2002!D147),0)),"",VLOOKUP($A165,TCS_2002!$A$1:$AC$200,COLUMN(TCS_2002!D147),0))</f>
        <v/>
      </c>
      <c r="AE165" s="31" t="str">
        <f>IF(ISERROR(VLOOKUP($A165,TCS_2002!$A$1:$AC$200,COLUMN(TCS_2002!E147),0)),"",VLOOKUP($A165,TCS_2002!$A$1:$AC$200,COLUMN(TCS_2002!E147),0))</f>
        <v/>
      </c>
      <c r="AF165" s="31" t="str">
        <f>IF(ISERROR(VLOOKUP($A165,TCS_2002!$A$1:$AC$200,COLUMN(TCS_2002!F147),0)),"",VLOOKUP($A165,TCS_2002!$A$1:$AC$200,COLUMN(TCS_2002!F147),0))</f>
        <v/>
      </c>
      <c r="AG165" s="31" t="str">
        <f>IF(ISERROR(VLOOKUP($A165,TCS_2002!$A$1:$AC$200,COLUMN(TCS_2002!G147),0)),"",VLOOKUP($A165,TCS_2002!$A$1:$AC$200,COLUMN(TCS_2002!G147),0))</f>
        <v/>
      </c>
      <c r="AH165" s="31" t="str">
        <f>IF(ISERROR(VLOOKUP($A165,TCS_2002!$A$1:$AC$200,COLUMN(TCS_2002!H147),0)),"",VLOOKUP($A165,TCS_2002!$A$1:$AC$200,COLUMN(TCS_2002!H147),0))</f>
        <v/>
      </c>
      <c r="AI165" s="31" t="str">
        <f>IF(ISERROR(VLOOKUP($A165,TCS_2002!$A$1:$AC$200,COLUMN(TCS_2002!I147),0)),"",VLOOKUP($A165,TCS_2002!$A$1:$AC$200,COLUMN(TCS_2002!I147),0))</f>
        <v/>
      </c>
      <c r="AJ165" s="31" t="str">
        <f>IF(ISERROR(VLOOKUP($A165,TCS_2002!$A$1:$AC$200,COLUMN(TCS_2002!J147),0)),"",VLOOKUP($A165,TCS_2002!$A$1:$AC$200,COLUMN(TCS_2002!J147),0))</f>
        <v/>
      </c>
      <c r="AK165" s="31" t="str">
        <f>IF(ISERROR(VLOOKUP($A165,TCS_2002!$A$1:$AC$200,COLUMN(TCS_2002!K147),0)),"",VLOOKUP($A165,TCS_2002!$A$1:$AC$200,COLUMN(TCS_2002!K147),0))</f>
        <v/>
      </c>
      <c r="AL165" s="31" t="str">
        <f>IF(ISERROR(VLOOKUP($A165,TCS_2002!$A$1:$AC$200,COLUMN(TCS_2002!L147),0)),"",VLOOKUP($A165,TCS_2002!$A$1:$AC$200,COLUMN(TCS_2002!L147),0))</f>
        <v/>
      </c>
      <c r="AM165" s="31" t="str">
        <f>IF(ISERROR(VLOOKUP($A165,TCS_2002!$A$1:$AC$200,COLUMN(TCS_2002!M147),0)),"",VLOOKUP($A165,TCS_2002!$A$1:$AC$200,COLUMN(TCS_2002!M147),0))</f>
        <v/>
      </c>
      <c r="AN165" s="31" t="str">
        <f>IF(ISERROR(VLOOKUP($A165,TCS_2002!$A$1:$AC$200,COLUMN(TCS_2002!N147),0)),"",VLOOKUP($A165,TCS_2002!$A$1:$AC$200,COLUMN(TCS_2002!N147),0))</f>
        <v/>
      </c>
      <c r="AO165" s="31" t="str">
        <f>IF(ISERROR(VLOOKUP($A165,TCS_2002!$A$1:$AC$200,COLUMN(TCS_2002!O147),0)),"",VLOOKUP($A165,TCS_2002!$A$1:$AC$200,COLUMN(TCS_2002!O147),0))</f>
        <v/>
      </c>
      <c r="AP165" s="31" t="str">
        <f>IF(ISERROR(VLOOKUP($A165,TCS_2002!$A$1:$AC$200,COLUMN(TCS_2002!P147),0)),"",VLOOKUP($A165,TCS_2002!$A$1:$AC$200,COLUMN(TCS_2002!P147),0))</f>
        <v/>
      </c>
      <c r="AQ165" s="31" t="str">
        <f>IF(ISERROR(VLOOKUP($A165,TCS_2002!$A$1:$AC$200,COLUMN(TCS_2002!Q147),0)),"",VLOOKUP($A165,TCS_2002!$A$1:$AC$200,COLUMN(TCS_2002!Q147),0))</f>
        <v/>
      </c>
      <c r="AR165" s="31" t="str">
        <f>IF(ISERROR(VLOOKUP($A165,TCS_2002!$A$1:$AC$200,COLUMN(TCS_2002!R147),0)),"",VLOOKUP($A165,TCS_2002!$A$1:$AC$200,COLUMN(TCS_2002!R147),0))</f>
        <v/>
      </c>
      <c r="AS165" s="31" t="str">
        <f>IF(ISERROR(VLOOKUP($A165,TCS_2002!$A$1:$AC$200,COLUMN(TCS_2002!S147),0)),"",VLOOKUP($A165,TCS_2002!$A$1:$AC$200,COLUMN(TCS_2002!S147),0))</f>
        <v/>
      </c>
      <c r="AT165" s="31" t="str">
        <f>IF(ISERROR(VLOOKUP($A165,TCS_2002!$A$1:$AC$200,COLUMN(TCS_2002!T147),0)),"",VLOOKUP($A165,TCS_2002!$A$1:$AC$200,COLUMN(TCS_2002!T147),0))</f>
        <v/>
      </c>
      <c r="AU165" s="31" t="str">
        <f>IF(ISERROR(VLOOKUP($A165,TCS_2002!$A$1:$AC$200,COLUMN(TCS_2002!U147),0)),"",VLOOKUP($A165,TCS_2002!$A$1:$AC$200,COLUMN(TCS_2002!U147),0))</f>
        <v/>
      </c>
      <c r="AV165" s="31" t="str">
        <f>IF(ISERROR(VLOOKUP($A165,TCS_2002!$A$1:$AC$200,COLUMN(TCS_2002!V147),0)),"",VLOOKUP($A165,TCS_2002!$A$1:$AC$200,COLUMN(TCS_2002!V147),0))</f>
        <v/>
      </c>
    </row>
    <row r="166" spans="1:48" s="34" customFormat="1">
      <c r="A166" s="30" t="s">
        <v>210</v>
      </c>
      <c r="B166" s="30" t="s">
        <v>1094</v>
      </c>
      <c r="C166" s="30" t="s">
        <v>203</v>
      </c>
      <c r="D166" s="30">
        <v>2002</v>
      </c>
      <c r="E166" s="30" t="s">
        <v>1244</v>
      </c>
      <c r="F166" s="30" t="s">
        <v>83</v>
      </c>
      <c r="G166" s="30"/>
      <c r="H166" s="30">
        <v>153</v>
      </c>
      <c r="I166" s="30">
        <v>0</v>
      </c>
      <c r="J166" s="30">
        <v>118</v>
      </c>
      <c r="K166" s="30">
        <v>71</v>
      </c>
      <c r="L166" s="30">
        <v>70</v>
      </c>
      <c r="M166" s="30">
        <f t="shared" si="2"/>
        <v>71</v>
      </c>
      <c r="N166" s="30">
        <v>18.5</v>
      </c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 t="str">
        <f>IF(ISERROR(VLOOKUP($A166,TCS_2002!$A$1:$AC$200,COLUMN(TCS_2002!C148),0)),"",VLOOKUP($A166,TCS_2002!$A$1:$AC$200,COLUMN(TCS_2002!C148),0))</f>
        <v/>
      </c>
      <c r="AD166" s="31" t="str">
        <f>IF(ISERROR(VLOOKUP($A166,TCS_2002!$A$1:$AC$200,COLUMN(TCS_2002!D148),0)),"",VLOOKUP($A166,TCS_2002!$A$1:$AC$200,COLUMN(TCS_2002!D148),0))</f>
        <v/>
      </c>
      <c r="AE166" s="31" t="str">
        <f>IF(ISERROR(VLOOKUP($A166,TCS_2002!$A$1:$AC$200,COLUMN(TCS_2002!E148),0)),"",VLOOKUP($A166,TCS_2002!$A$1:$AC$200,COLUMN(TCS_2002!E148),0))</f>
        <v/>
      </c>
      <c r="AF166" s="31" t="str">
        <f>IF(ISERROR(VLOOKUP($A166,TCS_2002!$A$1:$AC$200,COLUMN(TCS_2002!F148),0)),"",VLOOKUP($A166,TCS_2002!$A$1:$AC$200,COLUMN(TCS_2002!F148),0))</f>
        <v/>
      </c>
      <c r="AG166" s="31" t="str">
        <f>IF(ISERROR(VLOOKUP($A166,TCS_2002!$A$1:$AC$200,COLUMN(TCS_2002!G148),0)),"",VLOOKUP($A166,TCS_2002!$A$1:$AC$200,COLUMN(TCS_2002!G148),0))</f>
        <v/>
      </c>
      <c r="AH166" s="31" t="str">
        <f>IF(ISERROR(VLOOKUP($A166,TCS_2002!$A$1:$AC$200,COLUMN(TCS_2002!H148),0)),"",VLOOKUP($A166,TCS_2002!$A$1:$AC$200,COLUMN(TCS_2002!H148),0))</f>
        <v/>
      </c>
      <c r="AI166" s="31" t="str">
        <f>IF(ISERROR(VLOOKUP($A166,TCS_2002!$A$1:$AC$200,COLUMN(TCS_2002!I148),0)),"",VLOOKUP($A166,TCS_2002!$A$1:$AC$200,COLUMN(TCS_2002!I148),0))</f>
        <v/>
      </c>
      <c r="AJ166" s="31" t="str">
        <f>IF(ISERROR(VLOOKUP($A166,TCS_2002!$A$1:$AC$200,COLUMN(TCS_2002!J148),0)),"",VLOOKUP($A166,TCS_2002!$A$1:$AC$200,COLUMN(TCS_2002!J148),0))</f>
        <v/>
      </c>
      <c r="AK166" s="31" t="str">
        <f>IF(ISERROR(VLOOKUP($A166,TCS_2002!$A$1:$AC$200,COLUMN(TCS_2002!K148),0)),"",VLOOKUP($A166,TCS_2002!$A$1:$AC$200,COLUMN(TCS_2002!K148),0))</f>
        <v/>
      </c>
      <c r="AL166" s="31" t="str">
        <f>IF(ISERROR(VLOOKUP($A166,TCS_2002!$A$1:$AC$200,COLUMN(TCS_2002!L148),0)),"",VLOOKUP($A166,TCS_2002!$A$1:$AC$200,COLUMN(TCS_2002!L148),0))</f>
        <v/>
      </c>
      <c r="AM166" s="31" t="str">
        <f>IF(ISERROR(VLOOKUP($A166,TCS_2002!$A$1:$AC$200,COLUMN(TCS_2002!M148),0)),"",VLOOKUP($A166,TCS_2002!$A$1:$AC$200,COLUMN(TCS_2002!M148),0))</f>
        <v/>
      </c>
      <c r="AN166" s="31" t="str">
        <f>IF(ISERROR(VLOOKUP($A166,TCS_2002!$A$1:$AC$200,COLUMN(TCS_2002!N148),0)),"",VLOOKUP($A166,TCS_2002!$A$1:$AC$200,COLUMN(TCS_2002!N148),0))</f>
        <v/>
      </c>
      <c r="AO166" s="31" t="str">
        <f>IF(ISERROR(VLOOKUP($A166,TCS_2002!$A$1:$AC$200,COLUMN(TCS_2002!O148),0)),"",VLOOKUP($A166,TCS_2002!$A$1:$AC$200,COLUMN(TCS_2002!O148),0))</f>
        <v/>
      </c>
      <c r="AP166" s="31" t="str">
        <f>IF(ISERROR(VLOOKUP($A166,TCS_2002!$A$1:$AC$200,COLUMN(TCS_2002!P148),0)),"",VLOOKUP($A166,TCS_2002!$A$1:$AC$200,COLUMN(TCS_2002!P148),0))</f>
        <v/>
      </c>
      <c r="AQ166" s="31" t="str">
        <f>IF(ISERROR(VLOOKUP($A166,TCS_2002!$A$1:$AC$200,COLUMN(TCS_2002!Q148),0)),"",VLOOKUP($A166,TCS_2002!$A$1:$AC$200,COLUMN(TCS_2002!Q148),0))</f>
        <v/>
      </c>
      <c r="AR166" s="31" t="str">
        <f>IF(ISERROR(VLOOKUP($A166,TCS_2002!$A$1:$AC$200,COLUMN(TCS_2002!R148),0)),"",VLOOKUP($A166,TCS_2002!$A$1:$AC$200,COLUMN(TCS_2002!R148),0))</f>
        <v/>
      </c>
      <c r="AS166" s="31" t="str">
        <f>IF(ISERROR(VLOOKUP($A166,TCS_2002!$A$1:$AC$200,COLUMN(TCS_2002!S148),0)),"",VLOOKUP($A166,TCS_2002!$A$1:$AC$200,COLUMN(TCS_2002!S148),0))</f>
        <v/>
      </c>
      <c r="AT166" s="31" t="str">
        <f>IF(ISERROR(VLOOKUP($A166,TCS_2002!$A$1:$AC$200,COLUMN(TCS_2002!T148),0)),"",VLOOKUP($A166,TCS_2002!$A$1:$AC$200,COLUMN(TCS_2002!T148),0))</f>
        <v/>
      </c>
      <c r="AU166" s="31" t="str">
        <f>IF(ISERROR(VLOOKUP($A166,TCS_2002!$A$1:$AC$200,COLUMN(TCS_2002!U148),0)),"",VLOOKUP($A166,TCS_2002!$A$1:$AC$200,COLUMN(TCS_2002!U148),0))</f>
        <v/>
      </c>
      <c r="AV166" s="31" t="str">
        <f>IF(ISERROR(VLOOKUP($A166,TCS_2002!$A$1:$AC$200,COLUMN(TCS_2002!V148),0)),"",VLOOKUP($A166,TCS_2002!$A$1:$AC$200,COLUMN(TCS_2002!V148),0))</f>
        <v/>
      </c>
    </row>
    <row r="167" spans="1:48">
      <c r="A167" s="30" t="s">
        <v>226</v>
      </c>
      <c r="B167" s="30" t="s">
        <v>1094</v>
      </c>
      <c r="C167" s="30" t="s">
        <v>203</v>
      </c>
      <c r="D167" s="30">
        <v>2002</v>
      </c>
      <c r="E167" s="30" t="s">
        <v>1247</v>
      </c>
      <c r="F167" s="30" t="s">
        <v>129</v>
      </c>
      <c r="J167" s="30">
        <v>114.16666666666667</v>
      </c>
      <c r="K167" s="30">
        <v>77</v>
      </c>
      <c r="L167" s="30">
        <v>72</v>
      </c>
      <c r="M167" s="30">
        <f t="shared" si="2"/>
        <v>77</v>
      </c>
      <c r="N167" s="30">
        <v>17</v>
      </c>
      <c r="AC167" s="31" t="str">
        <f>IF(ISERROR(VLOOKUP($A167,TCS_2002!$A$1:$AC$200,COLUMN(TCS_2002!C151),0)),"",VLOOKUP($A167,TCS_2002!$A$1:$AC$200,COLUMN(TCS_2002!C151),0))</f>
        <v/>
      </c>
      <c r="AD167" s="31" t="str">
        <f>IF(ISERROR(VLOOKUP($A167,TCS_2002!$A$1:$AC$200,COLUMN(TCS_2002!D151),0)),"",VLOOKUP($A167,TCS_2002!$A$1:$AC$200,COLUMN(TCS_2002!D151),0))</f>
        <v/>
      </c>
      <c r="AE167" s="31" t="str">
        <f>IF(ISERROR(VLOOKUP($A167,TCS_2002!$A$1:$AC$200,COLUMN(TCS_2002!E151),0)),"",VLOOKUP($A167,TCS_2002!$A$1:$AC$200,COLUMN(TCS_2002!E151),0))</f>
        <v/>
      </c>
      <c r="AF167" s="31" t="str">
        <f>IF(ISERROR(VLOOKUP($A167,TCS_2002!$A$1:$AC$200,COLUMN(TCS_2002!F151),0)),"",VLOOKUP($A167,TCS_2002!$A$1:$AC$200,COLUMN(TCS_2002!F151),0))</f>
        <v/>
      </c>
      <c r="AG167" s="31" t="str">
        <f>IF(ISERROR(VLOOKUP($A167,TCS_2002!$A$1:$AC$200,COLUMN(TCS_2002!G151),0)),"",VLOOKUP($A167,TCS_2002!$A$1:$AC$200,COLUMN(TCS_2002!G151),0))</f>
        <v/>
      </c>
      <c r="AH167" s="31" t="str">
        <f>IF(ISERROR(VLOOKUP($A167,TCS_2002!$A$1:$AC$200,COLUMN(TCS_2002!H151),0)),"",VLOOKUP($A167,TCS_2002!$A$1:$AC$200,COLUMN(TCS_2002!H151),0))</f>
        <v/>
      </c>
      <c r="AI167" s="31" t="str">
        <f>IF(ISERROR(VLOOKUP($A167,TCS_2002!$A$1:$AC$200,COLUMN(TCS_2002!I151),0)),"",VLOOKUP($A167,TCS_2002!$A$1:$AC$200,COLUMN(TCS_2002!I151),0))</f>
        <v/>
      </c>
      <c r="AJ167" s="31" t="str">
        <f>IF(ISERROR(VLOOKUP($A167,TCS_2002!$A$1:$AC$200,COLUMN(TCS_2002!J151),0)),"",VLOOKUP($A167,TCS_2002!$A$1:$AC$200,COLUMN(TCS_2002!J151),0))</f>
        <v/>
      </c>
      <c r="AK167" s="31" t="str">
        <f>IF(ISERROR(VLOOKUP($A167,TCS_2002!$A$1:$AC$200,COLUMN(TCS_2002!K151),0)),"",VLOOKUP($A167,TCS_2002!$A$1:$AC$200,COLUMN(TCS_2002!K151),0))</f>
        <v/>
      </c>
      <c r="AL167" s="31" t="str">
        <f>IF(ISERROR(VLOOKUP($A167,TCS_2002!$A$1:$AC$200,COLUMN(TCS_2002!L151),0)),"",VLOOKUP($A167,TCS_2002!$A$1:$AC$200,COLUMN(TCS_2002!L151),0))</f>
        <v/>
      </c>
      <c r="AM167" s="31" t="str">
        <f>IF(ISERROR(VLOOKUP($A167,TCS_2002!$A$1:$AC$200,COLUMN(TCS_2002!M151),0)),"",VLOOKUP($A167,TCS_2002!$A$1:$AC$200,COLUMN(TCS_2002!M151),0))</f>
        <v/>
      </c>
      <c r="AN167" s="31" t="str">
        <f>IF(ISERROR(VLOOKUP($A167,TCS_2002!$A$1:$AC$200,COLUMN(TCS_2002!N151),0)),"",VLOOKUP($A167,TCS_2002!$A$1:$AC$200,COLUMN(TCS_2002!N151),0))</f>
        <v/>
      </c>
      <c r="AO167" s="31" t="str">
        <f>IF(ISERROR(VLOOKUP($A167,TCS_2002!$A$1:$AC$200,COLUMN(TCS_2002!O151),0)),"",VLOOKUP($A167,TCS_2002!$A$1:$AC$200,COLUMN(TCS_2002!O151),0))</f>
        <v/>
      </c>
      <c r="AP167" s="31" t="str">
        <f>IF(ISERROR(VLOOKUP($A167,TCS_2002!$A$1:$AC$200,COLUMN(TCS_2002!P151),0)),"",VLOOKUP($A167,TCS_2002!$A$1:$AC$200,COLUMN(TCS_2002!P151),0))</f>
        <v/>
      </c>
      <c r="AQ167" s="31" t="str">
        <f>IF(ISERROR(VLOOKUP($A167,TCS_2002!$A$1:$AC$200,COLUMN(TCS_2002!Q151),0)),"",VLOOKUP($A167,TCS_2002!$A$1:$AC$200,COLUMN(TCS_2002!Q151),0))</f>
        <v/>
      </c>
      <c r="AR167" s="31" t="str">
        <f>IF(ISERROR(VLOOKUP($A167,TCS_2002!$A$1:$AC$200,COLUMN(TCS_2002!R151),0)),"",VLOOKUP($A167,TCS_2002!$A$1:$AC$200,COLUMN(TCS_2002!R151),0))</f>
        <v/>
      </c>
      <c r="AS167" s="31" t="str">
        <f>IF(ISERROR(VLOOKUP($A167,TCS_2002!$A$1:$AC$200,COLUMN(TCS_2002!S151),0)),"",VLOOKUP($A167,TCS_2002!$A$1:$AC$200,COLUMN(TCS_2002!S151),0))</f>
        <v/>
      </c>
      <c r="AT167" s="31" t="str">
        <f>IF(ISERROR(VLOOKUP($A167,TCS_2002!$A$1:$AC$200,COLUMN(TCS_2002!T151),0)),"",VLOOKUP($A167,TCS_2002!$A$1:$AC$200,COLUMN(TCS_2002!T151),0))</f>
        <v/>
      </c>
      <c r="AU167" s="31" t="str">
        <f>IF(ISERROR(VLOOKUP($A167,TCS_2002!$A$1:$AC$200,COLUMN(TCS_2002!U151),0)),"",VLOOKUP($A167,TCS_2002!$A$1:$AC$200,COLUMN(TCS_2002!U151),0))</f>
        <v/>
      </c>
      <c r="AV167" s="31" t="str">
        <f>IF(ISERROR(VLOOKUP($A167,TCS_2002!$A$1:$AC$200,COLUMN(TCS_2002!V151),0)),"",VLOOKUP($A167,TCS_2002!$A$1:$AC$200,COLUMN(TCS_2002!V151),0))</f>
        <v/>
      </c>
    </row>
    <row r="168" spans="1:48">
      <c r="A168" s="30" t="s">
        <v>227</v>
      </c>
      <c r="B168" s="30" t="s">
        <v>1094</v>
      </c>
      <c r="C168" s="30" t="s">
        <v>203</v>
      </c>
      <c r="D168" s="30">
        <v>2002</v>
      </c>
      <c r="E168" s="30" t="s">
        <v>1248</v>
      </c>
      <c r="F168" s="30" t="s">
        <v>83</v>
      </c>
      <c r="H168" s="30">
        <v>157</v>
      </c>
      <c r="I168" s="30">
        <v>5</v>
      </c>
      <c r="J168" s="30">
        <v>116</v>
      </c>
      <c r="K168" s="30">
        <v>76.5</v>
      </c>
      <c r="L168" s="30">
        <v>76</v>
      </c>
      <c r="M168" s="30">
        <f t="shared" si="2"/>
        <v>76.5</v>
      </c>
      <c r="N168" s="30">
        <v>19.5</v>
      </c>
      <c r="AC168" s="31" t="str">
        <f>IF(ISERROR(VLOOKUP($A168,TCS_2002!$A$1:$AC$200,COLUMN(TCS_2002!C152),0)),"",VLOOKUP($A168,TCS_2002!$A$1:$AC$200,COLUMN(TCS_2002!C152),0))</f>
        <v/>
      </c>
      <c r="AD168" s="31" t="str">
        <f>IF(ISERROR(VLOOKUP($A168,TCS_2002!$A$1:$AC$200,COLUMN(TCS_2002!D152),0)),"",VLOOKUP($A168,TCS_2002!$A$1:$AC$200,COLUMN(TCS_2002!D152),0))</f>
        <v/>
      </c>
      <c r="AE168" s="31" t="str">
        <f>IF(ISERROR(VLOOKUP($A168,TCS_2002!$A$1:$AC$200,COLUMN(TCS_2002!E152),0)),"",VLOOKUP($A168,TCS_2002!$A$1:$AC$200,COLUMN(TCS_2002!E152),0))</f>
        <v/>
      </c>
      <c r="AF168" s="31" t="str">
        <f>IF(ISERROR(VLOOKUP($A168,TCS_2002!$A$1:$AC$200,COLUMN(TCS_2002!F152),0)),"",VLOOKUP($A168,TCS_2002!$A$1:$AC$200,COLUMN(TCS_2002!F152),0))</f>
        <v/>
      </c>
      <c r="AG168" s="31" t="str">
        <f>IF(ISERROR(VLOOKUP($A168,TCS_2002!$A$1:$AC$200,COLUMN(TCS_2002!G152),0)),"",VLOOKUP($A168,TCS_2002!$A$1:$AC$200,COLUMN(TCS_2002!G152),0))</f>
        <v/>
      </c>
      <c r="AH168" s="31" t="str">
        <f>IF(ISERROR(VLOOKUP($A168,TCS_2002!$A$1:$AC$200,COLUMN(TCS_2002!H152),0)),"",VLOOKUP($A168,TCS_2002!$A$1:$AC$200,COLUMN(TCS_2002!H152),0))</f>
        <v/>
      </c>
      <c r="AI168" s="31" t="str">
        <f>IF(ISERROR(VLOOKUP($A168,TCS_2002!$A$1:$AC$200,COLUMN(TCS_2002!I152),0)),"",VLOOKUP($A168,TCS_2002!$A$1:$AC$200,COLUMN(TCS_2002!I152),0))</f>
        <v/>
      </c>
      <c r="AJ168" s="31" t="str">
        <f>IF(ISERROR(VLOOKUP($A168,TCS_2002!$A$1:$AC$200,COLUMN(TCS_2002!J152),0)),"",VLOOKUP($A168,TCS_2002!$A$1:$AC$200,COLUMN(TCS_2002!J152),0))</f>
        <v/>
      </c>
      <c r="AK168" s="31" t="str">
        <f>IF(ISERROR(VLOOKUP($A168,TCS_2002!$A$1:$AC$200,COLUMN(TCS_2002!K152),0)),"",VLOOKUP($A168,TCS_2002!$A$1:$AC$200,COLUMN(TCS_2002!K152),0))</f>
        <v/>
      </c>
      <c r="AL168" s="31" t="str">
        <f>IF(ISERROR(VLOOKUP($A168,TCS_2002!$A$1:$AC$200,COLUMN(TCS_2002!L152),0)),"",VLOOKUP($A168,TCS_2002!$A$1:$AC$200,COLUMN(TCS_2002!L152),0))</f>
        <v/>
      </c>
      <c r="AM168" s="31" t="str">
        <f>IF(ISERROR(VLOOKUP($A168,TCS_2002!$A$1:$AC$200,COLUMN(TCS_2002!M152),0)),"",VLOOKUP($A168,TCS_2002!$A$1:$AC$200,COLUMN(TCS_2002!M152),0))</f>
        <v/>
      </c>
      <c r="AN168" s="31" t="str">
        <f>IF(ISERROR(VLOOKUP($A168,TCS_2002!$A$1:$AC$200,COLUMN(TCS_2002!N152),0)),"",VLOOKUP($A168,TCS_2002!$A$1:$AC$200,COLUMN(TCS_2002!N152),0))</f>
        <v/>
      </c>
      <c r="AO168" s="31" t="str">
        <f>IF(ISERROR(VLOOKUP($A168,TCS_2002!$A$1:$AC$200,COLUMN(TCS_2002!O152),0)),"",VLOOKUP($A168,TCS_2002!$A$1:$AC$200,COLUMN(TCS_2002!O152),0))</f>
        <v/>
      </c>
      <c r="AP168" s="31" t="str">
        <f>IF(ISERROR(VLOOKUP($A168,TCS_2002!$A$1:$AC$200,COLUMN(TCS_2002!P152),0)),"",VLOOKUP($A168,TCS_2002!$A$1:$AC$200,COLUMN(TCS_2002!P152),0))</f>
        <v/>
      </c>
      <c r="AQ168" s="31" t="str">
        <f>IF(ISERROR(VLOOKUP($A168,TCS_2002!$A$1:$AC$200,COLUMN(TCS_2002!Q152),0)),"",VLOOKUP($A168,TCS_2002!$A$1:$AC$200,COLUMN(TCS_2002!Q152),0))</f>
        <v/>
      </c>
      <c r="AR168" s="31" t="str">
        <f>IF(ISERROR(VLOOKUP($A168,TCS_2002!$A$1:$AC$200,COLUMN(TCS_2002!R152),0)),"",VLOOKUP($A168,TCS_2002!$A$1:$AC$200,COLUMN(TCS_2002!R152),0))</f>
        <v/>
      </c>
      <c r="AS168" s="31" t="str">
        <f>IF(ISERROR(VLOOKUP($A168,TCS_2002!$A$1:$AC$200,COLUMN(TCS_2002!S152),0)),"",VLOOKUP($A168,TCS_2002!$A$1:$AC$200,COLUMN(TCS_2002!S152),0))</f>
        <v/>
      </c>
      <c r="AT168" s="31" t="str">
        <f>IF(ISERROR(VLOOKUP($A168,TCS_2002!$A$1:$AC$200,COLUMN(TCS_2002!T152),0)),"",VLOOKUP($A168,TCS_2002!$A$1:$AC$200,COLUMN(TCS_2002!T152),0))</f>
        <v/>
      </c>
      <c r="AU168" s="31" t="str">
        <f>IF(ISERROR(VLOOKUP($A168,TCS_2002!$A$1:$AC$200,COLUMN(TCS_2002!U152),0)),"",VLOOKUP($A168,TCS_2002!$A$1:$AC$200,COLUMN(TCS_2002!U152),0))</f>
        <v/>
      </c>
      <c r="AV168" s="31" t="str">
        <f>IF(ISERROR(VLOOKUP($A168,TCS_2002!$A$1:$AC$200,COLUMN(TCS_2002!V152),0)),"",VLOOKUP($A168,TCS_2002!$A$1:$AC$200,COLUMN(TCS_2002!V152),0))</f>
        <v/>
      </c>
    </row>
    <row r="169" spans="1:48">
      <c r="A169" s="30" t="s">
        <v>228</v>
      </c>
      <c r="B169" s="30" t="s">
        <v>1094</v>
      </c>
      <c r="C169" s="30" t="s">
        <v>203</v>
      </c>
      <c r="D169" s="30">
        <v>2002</v>
      </c>
      <c r="E169" s="30" t="s">
        <v>1249</v>
      </c>
      <c r="F169" s="30" t="s">
        <v>83</v>
      </c>
      <c r="H169" s="30">
        <v>153</v>
      </c>
      <c r="I169" s="30">
        <v>5</v>
      </c>
      <c r="J169" s="30">
        <v>120</v>
      </c>
      <c r="K169" s="30">
        <v>75.666666666666671</v>
      </c>
      <c r="L169" s="30">
        <v>75.5</v>
      </c>
      <c r="M169" s="30">
        <f t="shared" si="2"/>
        <v>75.666666666666671</v>
      </c>
      <c r="N169" s="30">
        <v>17.5</v>
      </c>
      <c r="AC169" s="31" t="str">
        <f>IF(ISERROR(VLOOKUP($A169,TCS_2002!$A$1:$AC$200,COLUMN(TCS_2002!C153),0)),"",VLOOKUP($A169,TCS_2002!$A$1:$AC$200,COLUMN(TCS_2002!C153),0))</f>
        <v/>
      </c>
      <c r="AD169" s="31" t="str">
        <f>IF(ISERROR(VLOOKUP($A169,TCS_2002!$A$1:$AC$200,COLUMN(TCS_2002!D153),0)),"",VLOOKUP($A169,TCS_2002!$A$1:$AC$200,COLUMN(TCS_2002!D153),0))</f>
        <v/>
      </c>
      <c r="AE169" s="31" t="str">
        <f>IF(ISERROR(VLOOKUP($A169,TCS_2002!$A$1:$AC$200,COLUMN(TCS_2002!E153),0)),"",VLOOKUP($A169,TCS_2002!$A$1:$AC$200,COLUMN(TCS_2002!E153),0))</f>
        <v/>
      </c>
      <c r="AF169" s="31" t="str">
        <f>IF(ISERROR(VLOOKUP($A169,TCS_2002!$A$1:$AC$200,COLUMN(TCS_2002!F153),0)),"",VLOOKUP($A169,TCS_2002!$A$1:$AC$200,COLUMN(TCS_2002!F153),0))</f>
        <v/>
      </c>
      <c r="AG169" s="31" t="str">
        <f>IF(ISERROR(VLOOKUP($A169,TCS_2002!$A$1:$AC$200,COLUMN(TCS_2002!G153),0)),"",VLOOKUP($A169,TCS_2002!$A$1:$AC$200,COLUMN(TCS_2002!G153),0))</f>
        <v/>
      </c>
      <c r="AH169" s="31" t="str">
        <f>IF(ISERROR(VLOOKUP($A169,TCS_2002!$A$1:$AC$200,COLUMN(TCS_2002!H153),0)),"",VLOOKUP($A169,TCS_2002!$A$1:$AC$200,COLUMN(TCS_2002!H153),0))</f>
        <v/>
      </c>
      <c r="AI169" s="31" t="str">
        <f>IF(ISERROR(VLOOKUP($A169,TCS_2002!$A$1:$AC$200,COLUMN(TCS_2002!I153),0)),"",VLOOKUP($A169,TCS_2002!$A$1:$AC$200,COLUMN(TCS_2002!I153),0))</f>
        <v/>
      </c>
      <c r="AJ169" s="31" t="str">
        <f>IF(ISERROR(VLOOKUP($A169,TCS_2002!$A$1:$AC$200,COLUMN(TCS_2002!J153),0)),"",VLOOKUP($A169,TCS_2002!$A$1:$AC$200,COLUMN(TCS_2002!J153),0))</f>
        <v/>
      </c>
      <c r="AK169" s="31" t="str">
        <f>IF(ISERROR(VLOOKUP($A169,TCS_2002!$A$1:$AC$200,COLUMN(TCS_2002!K153),0)),"",VLOOKUP($A169,TCS_2002!$A$1:$AC$200,COLUMN(TCS_2002!K153),0))</f>
        <v/>
      </c>
      <c r="AL169" s="31" t="str">
        <f>IF(ISERROR(VLOOKUP($A169,TCS_2002!$A$1:$AC$200,COLUMN(TCS_2002!L153),0)),"",VLOOKUP($A169,TCS_2002!$A$1:$AC$200,COLUMN(TCS_2002!L153),0))</f>
        <v/>
      </c>
      <c r="AM169" s="31" t="str">
        <f>IF(ISERROR(VLOOKUP($A169,TCS_2002!$A$1:$AC$200,COLUMN(TCS_2002!M153),0)),"",VLOOKUP($A169,TCS_2002!$A$1:$AC$200,COLUMN(TCS_2002!M153),0))</f>
        <v/>
      </c>
      <c r="AN169" s="31" t="str">
        <f>IF(ISERROR(VLOOKUP($A169,TCS_2002!$A$1:$AC$200,COLUMN(TCS_2002!N153),0)),"",VLOOKUP($A169,TCS_2002!$A$1:$AC$200,COLUMN(TCS_2002!N153),0))</f>
        <v/>
      </c>
      <c r="AO169" s="31" t="str">
        <f>IF(ISERROR(VLOOKUP($A169,TCS_2002!$A$1:$AC$200,COLUMN(TCS_2002!O153),0)),"",VLOOKUP($A169,TCS_2002!$A$1:$AC$200,COLUMN(TCS_2002!O153),0))</f>
        <v/>
      </c>
      <c r="AP169" s="31" t="str">
        <f>IF(ISERROR(VLOOKUP($A169,TCS_2002!$A$1:$AC$200,COLUMN(TCS_2002!P153),0)),"",VLOOKUP($A169,TCS_2002!$A$1:$AC$200,COLUMN(TCS_2002!P153),0))</f>
        <v/>
      </c>
      <c r="AQ169" s="31" t="str">
        <f>IF(ISERROR(VLOOKUP($A169,TCS_2002!$A$1:$AC$200,COLUMN(TCS_2002!Q153),0)),"",VLOOKUP($A169,TCS_2002!$A$1:$AC$200,COLUMN(TCS_2002!Q153),0))</f>
        <v/>
      </c>
      <c r="AR169" s="31" t="str">
        <f>IF(ISERROR(VLOOKUP($A169,TCS_2002!$A$1:$AC$200,COLUMN(TCS_2002!R153),0)),"",VLOOKUP($A169,TCS_2002!$A$1:$AC$200,COLUMN(TCS_2002!R153),0))</f>
        <v/>
      </c>
      <c r="AS169" s="31" t="str">
        <f>IF(ISERROR(VLOOKUP($A169,TCS_2002!$A$1:$AC$200,COLUMN(TCS_2002!S153),0)),"",VLOOKUP($A169,TCS_2002!$A$1:$AC$200,COLUMN(TCS_2002!S153),0))</f>
        <v/>
      </c>
      <c r="AT169" s="31" t="str">
        <f>IF(ISERROR(VLOOKUP($A169,TCS_2002!$A$1:$AC$200,COLUMN(TCS_2002!T153),0)),"",VLOOKUP($A169,TCS_2002!$A$1:$AC$200,COLUMN(TCS_2002!T153),0))</f>
        <v/>
      </c>
      <c r="AU169" s="31" t="str">
        <f>IF(ISERROR(VLOOKUP($A169,TCS_2002!$A$1:$AC$200,COLUMN(TCS_2002!U153),0)),"",VLOOKUP($A169,TCS_2002!$A$1:$AC$200,COLUMN(TCS_2002!U153),0))</f>
        <v/>
      </c>
      <c r="AV169" s="31" t="str">
        <f>IF(ISERROR(VLOOKUP($A169,TCS_2002!$A$1:$AC$200,COLUMN(TCS_2002!V153),0)),"",VLOOKUP($A169,TCS_2002!$A$1:$AC$200,COLUMN(TCS_2002!V153),0))</f>
        <v/>
      </c>
    </row>
    <row r="170" spans="1:48">
      <c r="A170" s="33" t="s">
        <v>229</v>
      </c>
      <c r="B170" s="30" t="s">
        <v>1094</v>
      </c>
      <c r="C170" s="33" t="s">
        <v>203</v>
      </c>
      <c r="D170" s="30">
        <v>2002</v>
      </c>
      <c r="E170" s="30" t="s">
        <v>1250</v>
      </c>
      <c r="F170" s="33" t="s">
        <v>83</v>
      </c>
      <c r="G170" s="33"/>
      <c r="H170" s="33">
        <v>148</v>
      </c>
      <c r="I170" s="33">
        <v>5</v>
      </c>
      <c r="J170" s="30">
        <v>116.5</v>
      </c>
      <c r="K170" s="30">
        <v>73.666666666666671</v>
      </c>
      <c r="L170" s="30">
        <v>70</v>
      </c>
      <c r="M170" s="30">
        <f t="shared" si="2"/>
        <v>73.666666666666671</v>
      </c>
      <c r="N170" s="33">
        <v>23</v>
      </c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1" t="str">
        <f>IF(ISERROR(VLOOKUP($A170,TCS_2002!$A$1:$AC$200,COLUMN(TCS_2002!C154),0)),"",VLOOKUP($A170,TCS_2002!$A$1:$AC$200,COLUMN(TCS_2002!C154),0))</f>
        <v/>
      </c>
      <c r="AD170" s="31" t="str">
        <f>IF(ISERROR(VLOOKUP($A170,TCS_2002!$A$1:$AC$200,COLUMN(TCS_2002!D154),0)),"",VLOOKUP($A170,TCS_2002!$A$1:$AC$200,COLUMN(TCS_2002!D154),0))</f>
        <v/>
      </c>
      <c r="AE170" s="31" t="str">
        <f>IF(ISERROR(VLOOKUP($A170,TCS_2002!$A$1:$AC$200,COLUMN(TCS_2002!E154),0)),"",VLOOKUP($A170,TCS_2002!$A$1:$AC$200,COLUMN(TCS_2002!E154),0))</f>
        <v/>
      </c>
      <c r="AF170" s="31" t="str">
        <f>IF(ISERROR(VLOOKUP($A170,TCS_2002!$A$1:$AC$200,COLUMN(TCS_2002!F154),0)),"",VLOOKUP($A170,TCS_2002!$A$1:$AC$200,COLUMN(TCS_2002!F154),0))</f>
        <v/>
      </c>
      <c r="AG170" s="31" t="str">
        <f>IF(ISERROR(VLOOKUP($A170,TCS_2002!$A$1:$AC$200,COLUMN(TCS_2002!G154),0)),"",VLOOKUP($A170,TCS_2002!$A$1:$AC$200,COLUMN(TCS_2002!G154),0))</f>
        <v/>
      </c>
      <c r="AH170" s="31" t="str">
        <f>IF(ISERROR(VLOOKUP($A170,TCS_2002!$A$1:$AC$200,COLUMN(TCS_2002!H154),0)),"",VLOOKUP($A170,TCS_2002!$A$1:$AC$200,COLUMN(TCS_2002!H154),0))</f>
        <v/>
      </c>
      <c r="AI170" s="31" t="str">
        <f>IF(ISERROR(VLOOKUP($A170,TCS_2002!$A$1:$AC$200,COLUMN(TCS_2002!I154),0)),"",VLOOKUP($A170,TCS_2002!$A$1:$AC$200,COLUMN(TCS_2002!I154),0))</f>
        <v/>
      </c>
      <c r="AJ170" s="31" t="str">
        <f>IF(ISERROR(VLOOKUP($A170,TCS_2002!$A$1:$AC$200,COLUMN(TCS_2002!J154),0)),"",VLOOKUP($A170,TCS_2002!$A$1:$AC$200,COLUMN(TCS_2002!J154),0))</f>
        <v/>
      </c>
      <c r="AK170" s="31" t="str">
        <f>IF(ISERROR(VLOOKUP($A170,TCS_2002!$A$1:$AC$200,COLUMN(TCS_2002!K154),0)),"",VLOOKUP($A170,TCS_2002!$A$1:$AC$200,COLUMN(TCS_2002!K154),0))</f>
        <v/>
      </c>
      <c r="AL170" s="31" t="str">
        <f>IF(ISERROR(VLOOKUP($A170,TCS_2002!$A$1:$AC$200,COLUMN(TCS_2002!L154),0)),"",VLOOKUP($A170,TCS_2002!$A$1:$AC$200,COLUMN(TCS_2002!L154),0))</f>
        <v/>
      </c>
      <c r="AM170" s="31" t="str">
        <f>IF(ISERROR(VLOOKUP($A170,TCS_2002!$A$1:$AC$200,COLUMN(TCS_2002!M154),0)),"",VLOOKUP($A170,TCS_2002!$A$1:$AC$200,COLUMN(TCS_2002!M154),0))</f>
        <v/>
      </c>
      <c r="AN170" s="31" t="str">
        <f>IF(ISERROR(VLOOKUP($A170,TCS_2002!$A$1:$AC$200,COLUMN(TCS_2002!N154),0)),"",VLOOKUP($A170,TCS_2002!$A$1:$AC$200,COLUMN(TCS_2002!N154),0))</f>
        <v/>
      </c>
      <c r="AO170" s="31" t="str">
        <f>IF(ISERROR(VLOOKUP($A170,TCS_2002!$A$1:$AC$200,COLUMN(TCS_2002!O154),0)),"",VLOOKUP($A170,TCS_2002!$A$1:$AC$200,COLUMN(TCS_2002!O154),0))</f>
        <v/>
      </c>
      <c r="AP170" s="31" t="str">
        <f>IF(ISERROR(VLOOKUP($A170,TCS_2002!$A$1:$AC$200,COLUMN(TCS_2002!P154),0)),"",VLOOKUP($A170,TCS_2002!$A$1:$AC$200,COLUMN(TCS_2002!P154),0))</f>
        <v/>
      </c>
      <c r="AQ170" s="31" t="str">
        <f>IF(ISERROR(VLOOKUP($A170,TCS_2002!$A$1:$AC$200,COLUMN(TCS_2002!Q154),0)),"",VLOOKUP($A170,TCS_2002!$A$1:$AC$200,COLUMN(TCS_2002!Q154),0))</f>
        <v/>
      </c>
      <c r="AR170" s="31" t="str">
        <f>IF(ISERROR(VLOOKUP($A170,TCS_2002!$A$1:$AC$200,COLUMN(TCS_2002!R154),0)),"",VLOOKUP($A170,TCS_2002!$A$1:$AC$200,COLUMN(TCS_2002!R154),0))</f>
        <v/>
      </c>
      <c r="AS170" s="31" t="str">
        <f>IF(ISERROR(VLOOKUP($A170,TCS_2002!$A$1:$AC$200,COLUMN(TCS_2002!S154),0)),"",VLOOKUP($A170,TCS_2002!$A$1:$AC$200,COLUMN(TCS_2002!S154),0))</f>
        <v/>
      </c>
      <c r="AT170" s="31" t="str">
        <f>IF(ISERROR(VLOOKUP($A170,TCS_2002!$A$1:$AC$200,COLUMN(TCS_2002!T154),0)),"",VLOOKUP($A170,TCS_2002!$A$1:$AC$200,COLUMN(TCS_2002!T154),0))</f>
        <v/>
      </c>
      <c r="AU170" s="31" t="str">
        <f>IF(ISERROR(VLOOKUP($A170,TCS_2002!$A$1:$AC$200,COLUMN(TCS_2002!U154),0)),"",VLOOKUP($A170,TCS_2002!$A$1:$AC$200,COLUMN(TCS_2002!U154),0))</f>
        <v/>
      </c>
      <c r="AV170" s="31" t="str">
        <f>IF(ISERROR(VLOOKUP($A170,TCS_2002!$A$1:$AC$200,COLUMN(TCS_2002!V154),0)),"",VLOOKUP($A170,TCS_2002!$A$1:$AC$200,COLUMN(TCS_2002!V154),0))</f>
        <v/>
      </c>
    </row>
    <row r="171" spans="1:48" s="34" customFormat="1">
      <c r="A171" s="30" t="s">
        <v>269</v>
      </c>
      <c r="B171" s="30" t="s">
        <v>1094</v>
      </c>
      <c r="C171" s="30" t="s">
        <v>254</v>
      </c>
      <c r="D171" s="30">
        <v>2002</v>
      </c>
      <c r="E171" s="30" t="s">
        <v>1251</v>
      </c>
      <c r="F171" s="30" t="s">
        <v>83</v>
      </c>
      <c r="G171" s="30"/>
      <c r="H171" s="30">
        <v>151</v>
      </c>
      <c r="I171" s="30">
        <v>4</v>
      </c>
      <c r="J171" s="30">
        <v>121</v>
      </c>
      <c r="K171" s="30">
        <v>77.166666666666671</v>
      </c>
      <c r="L171" s="30">
        <v>77</v>
      </c>
      <c r="M171" s="30">
        <f t="shared" si="2"/>
        <v>77.166666666666671</v>
      </c>
      <c r="N171" s="30">
        <v>19</v>
      </c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 t="str">
        <f>IF(ISERROR(VLOOKUP($A171,TCS_2002!$A$1:$AC$200,COLUMN(TCS_2002!C155),0)),"",VLOOKUP($A171,TCS_2002!$A$1:$AC$200,COLUMN(TCS_2002!C155),0))</f>
        <v/>
      </c>
      <c r="AD171" s="31" t="str">
        <f>IF(ISERROR(VLOOKUP($A171,TCS_2002!$A$1:$AC$200,COLUMN(TCS_2002!D155),0)),"",VLOOKUP($A171,TCS_2002!$A$1:$AC$200,COLUMN(TCS_2002!D155),0))</f>
        <v/>
      </c>
      <c r="AE171" s="31" t="str">
        <f>IF(ISERROR(VLOOKUP($A171,TCS_2002!$A$1:$AC$200,COLUMN(TCS_2002!E155),0)),"",VLOOKUP($A171,TCS_2002!$A$1:$AC$200,COLUMN(TCS_2002!E155),0))</f>
        <v/>
      </c>
      <c r="AF171" s="31" t="str">
        <f>IF(ISERROR(VLOOKUP($A171,TCS_2002!$A$1:$AC$200,COLUMN(TCS_2002!F155),0)),"",VLOOKUP($A171,TCS_2002!$A$1:$AC$200,COLUMN(TCS_2002!F155),0))</f>
        <v/>
      </c>
      <c r="AG171" s="31" t="str">
        <f>IF(ISERROR(VLOOKUP($A171,TCS_2002!$A$1:$AC$200,COLUMN(TCS_2002!G155),0)),"",VLOOKUP($A171,TCS_2002!$A$1:$AC$200,COLUMN(TCS_2002!G155),0))</f>
        <v/>
      </c>
      <c r="AH171" s="31" t="str">
        <f>IF(ISERROR(VLOOKUP($A171,TCS_2002!$A$1:$AC$200,COLUMN(TCS_2002!H155),0)),"",VLOOKUP($A171,TCS_2002!$A$1:$AC$200,COLUMN(TCS_2002!H155),0))</f>
        <v/>
      </c>
      <c r="AI171" s="31" t="str">
        <f>IF(ISERROR(VLOOKUP($A171,TCS_2002!$A$1:$AC$200,COLUMN(TCS_2002!I155),0)),"",VLOOKUP($A171,TCS_2002!$A$1:$AC$200,COLUMN(TCS_2002!I155),0))</f>
        <v/>
      </c>
      <c r="AJ171" s="31" t="str">
        <f>IF(ISERROR(VLOOKUP($A171,TCS_2002!$A$1:$AC$200,COLUMN(TCS_2002!J155),0)),"",VLOOKUP($A171,TCS_2002!$A$1:$AC$200,COLUMN(TCS_2002!J155),0))</f>
        <v/>
      </c>
      <c r="AK171" s="31" t="str">
        <f>IF(ISERROR(VLOOKUP($A171,TCS_2002!$A$1:$AC$200,COLUMN(TCS_2002!K155),0)),"",VLOOKUP($A171,TCS_2002!$A$1:$AC$200,COLUMN(TCS_2002!K155),0))</f>
        <v/>
      </c>
      <c r="AL171" s="31" t="str">
        <f>IF(ISERROR(VLOOKUP($A171,TCS_2002!$A$1:$AC$200,COLUMN(TCS_2002!L155),0)),"",VLOOKUP($A171,TCS_2002!$A$1:$AC$200,COLUMN(TCS_2002!L155),0))</f>
        <v/>
      </c>
      <c r="AM171" s="31" t="str">
        <f>IF(ISERROR(VLOOKUP($A171,TCS_2002!$A$1:$AC$200,COLUMN(TCS_2002!M155),0)),"",VLOOKUP($A171,TCS_2002!$A$1:$AC$200,COLUMN(TCS_2002!M155),0))</f>
        <v/>
      </c>
      <c r="AN171" s="31" t="str">
        <f>IF(ISERROR(VLOOKUP($A171,TCS_2002!$A$1:$AC$200,COLUMN(TCS_2002!N155),0)),"",VLOOKUP($A171,TCS_2002!$A$1:$AC$200,COLUMN(TCS_2002!N155),0))</f>
        <v/>
      </c>
      <c r="AO171" s="31" t="str">
        <f>IF(ISERROR(VLOOKUP($A171,TCS_2002!$A$1:$AC$200,COLUMN(TCS_2002!O155),0)),"",VLOOKUP($A171,TCS_2002!$A$1:$AC$200,COLUMN(TCS_2002!O155),0))</f>
        <v/>
      </c>
      <c r="AP171" s="31" t="str">
        <f>IF(ISERROR(VLOOKUP($A171,TCS_2002!$A$1:$AC$200,COLUMN(TCS_2002!P155),0)),"",VLOOKUP($A171,TCS_2002!$A$1:$AC$200,COLUMN(TCS_2002!P155),0))</f>
        <v/>
      </c>
      <c r="AQ171" s="31" t="str">
        <f>IF(ISERROR(VLOOKUP($A171,TCS_2002!$A$1:$AC$200,COLUMN(TCS_2002!Q155),0)),"",VLOOKUP($A171,TCS_2002!$A$1:$AC$200,COLUMN(TCS_2002!Q155),0))</f>
        <v/>
      </c>
      <c r="AR171" s="31" t="str">
        <f>IF(ISERROR(VLOOKUP($A171,TCS_2002!$A$1:$AC$200,COLUMN(TCS_2002!R155),0)),"",VLOOKUP($A171,TCS_2002!$A$1:$AC$200,COLUMN(TCS_2002!R155),0))</f>
        <v/>
      </c>
      <c r="AS171" s="31" t="str">
        <f>IF(ISERROR(VLOOKUP($A171,TCS_2002!$A$1:$AC$200,COLUMN(TCS_2002!S155),0)),"",VLOOKUP($A171,TCS_2002!$A$1:$AC$200,COLUMN(TCS_2002!S155),0))</f>
        <v/>
      </c>
      <c r="AT171" s="31" t="str">
        <f>IF(ISERROR(VLOOKUP($A171,TCS_2002!$A$1:$AC$200,COLUMN(TCS_2002!T155),0)),"",VLOOKUP($A171,TCS_2002!$A$1:$AC$200,COLUMN(TCS_2002!T155),0))</f>
        <v/>
      </c>
      <c r="AU171" s="31" t="str">
        <f>IF(ISERROR(VLOOKUP($A171,TCS_2002!$A$1:$AC$200,COLUMN(TCS_2002!U155),0)),"",VLOOKUP($A171,TCS_2002!$A$1:$AC$200,COLUMN(TCS_2002!U155),0))</f>
        <v/>
      </c>
      <c r="AV171" s="31" t="str">
        <f>IF(ISERROR(VLOOKUP($A171,TCS_2002!$A$1:$AC$200,COLUMN(TCS_2002!V155),0)),"",VLOOKUP($A171,TCS_2002!$A$1:$AC$200,COLUMN(TCS_2002!V155),0))</f>
        <v/>
      </c>
    </row>
    <row r="172" spans="1:48">
      <c r="A172" s="30" t="s">
        <v>270</v>
      </c>
      <c r="B172" s="30" t="s">
        <v>1094</v>
      </c>
      <c r="C172" s="30" t="s">
        <v>254</v>
      </c>
      <c r="D172" s="30">
        <v>2002</v>
      </c>
      <c r="E172" s="30" t="s">
        <v>1252</v>
      </c>
      <c r="F172" s="30" t="s">
        <v>83</v>
      </c>
      <c r="H172" s="30">
        <v>156</v>
      </c>
      <c r="I172" s="30">
        <v>5</v>
      </c>
      <c r="J172" s="30">
        <v>117</v>
      </c>
      <c r="K172" s="30">
        <v>70.666666666666671</v>
      </c>
      <c r="L172" s="30">
        <v>70</v>
      </c>
      <c r="M172" s="30">
        <f t="shared" si="2"/>
        <v>70.666666666666671</v>
      </c>
      <c r="N172" s="30">
        <v>19.5</v>
      </c>
      <c r="AC172" s="31" t="str">
        <f>IF(ISERROR(VLOOKUP($A172,TCS_2002!$A$1:$AC$200,COLUMN(TCS_2002!C156),0)),"",VLOOKUP($A172,TCS_2002!$A$1:$AC$200,COLUMN(TCS_2002!C156),0))</f>
        <v/>
      </c>
      <c r="AD172" s="31" t="str">
        <f>IF(ISERROR(VLOOKUP($A172,TCS_2002!$A$1:$AC$200,COLUMN(TCS_2002!D156),0)),"",VLOOKUP($A172,TCS_2002!$A$1:$AC$200,COLUMN(TCS_2002!D156),0))</f>
        <v/>
      </c>
      <c r="AE172" s="31" t="str">
        <f>IF(ISERROR(VLOOKUP($A172,TCS_2002!$A$1:$AC$200,COLUMN(TCS_2002!E156),0)),"",VLOOKUP($A172,TCS_2002!$A$1:$AC$200,COLUMN(TCS_2002!E156),0))</f>
        <v/>
      </c>
      <c r="AF172" s="31" t="str">
        <f>IF(ISERROR(VLOOKUP($A172,TCS_2002!$A$1:$AC$200,COLUMN(TCS_2002!F156),0)),"",VLOOKUP($A172,TCS_2002!$A$1:$AC$200,COLUMN(TCS_2002!F156),0))</f>
        <v/>
      </c>
      <c r="AG172" s="31" t="str">
        <f>IF(ISERROR(VLOOKUP($A172,TCS_2002!$A$1:$AC$200,COLUMN(TCS_2002!G156),0)),"",VLOOKUP($A172,TCS_2002!$A$1:$AC$200,COLUMN(TCS_2002!G156),0))</f>
        <v/>
      </c>
      <c r="AH172" s="31" t="str">
        <f>IF(ISERROR(VLOOKUP($A172,TCS_2002!$A$1:$AC$200,COLUMN(TCS_2002!H156),0)),"",VLOOKUP($A172,TCS_2002!$A$1:$AC$200,COLUMN(TCS_2002!H156),0))</f>
        <v/>
      </c>
      <c r="AI172" s="31" t="str">
        <f>IF(ISERROR(VLOOKUP($A172,TCS_2002!$A$1:$AC$200,COLUMN(TCS_2002!I156),0)),"",VLOOKUP($A172,TCS_2002!$A$1:$AC$200,COLUMN(TCS_2002!I156),0))</f>
        <v/>
      </c>
      <c r="AJ172" s="31" t="str">
        <f>IF(ISERROR(VLOOKUP($A172,TCS_2002!$A$1:$AC$200,COLUMN(TCS_2002!J156),0)),"",VLOOKUP($A172,TCS_2002!$A$1:$AC$200,COLUMN(TCS_2002!J156),0))</f>
        <v/>
      </c>
      <c r="AK172" s="31" t="str">
        <f>IF(ISERROR(VLOOKUP($A172,TCS_2002!$A$1:$AC$200,COLUMN(TCS_2002!K156),0)),"",VLOOKUP($A172,TCS_2002!$A$1:$AC$200,COLUMN(TCS_2002!K156),0))</f>
        <v/>
      </c>
      <c r="AL172" s="31" t="str">
        <f>IF(ISERROR(VLOOKUP($A172,TCS_2002!$A$1:$AC$200,COLUMN(TCS_2002!L156),0)),"",VLOOKUP($A172,TCS_2002!$A$1:$AC$200,COLUMN(TCS_2002!L156),0))</f>
        <v/>
      </c>
      <c r="AM172" s="31" t="str">
        <f>IF(ISERROR(VLOOKUP($A172,TCS_2002!$A$1:$AC$200,COLUMN(TCS_2002!M156),0)),"",VLOOKUP($A172,TCS_2002!$A$1:$AC$200,COLUMN(TCS_2002!M156),0))</f>
        <v/>
      </c>
      <c r="AN172" s="31" t="str">
        <f>IF(ISERROR(VLOOKUP($A172,TCS_2002!$A$1:$AC$200,COLUMN(TCS_2002!N156),0)),"",VLOOKUP($A172,TCS_2002!$A$1:$AC$200,COLUMN(TCS_2002!N156),0))</f>
        <v/>
      </c>
      <c r="AO172" s="31" t="str">
        <f>IF(ISERROR(VLOOKUP($A172,TCS_2002!$A$1:$AC$200,COLUMN(TCS_2002!O156),0)),"",VLOOKUP($A172,TCS_2002!$A$1:$AC$200,COLUMN(TCS_2002!O156),0))</f>
        <v/>
      </c>
      <c r="AP172" s="31" t="str">
        <f>IF(ISERROR(VLOOKUP($A172,TCS_2002!$A$1:$AC$200,COLUMN(TCS_2002!P156),0)),"",VLOOKUP($A172,TCS_2002!$A$1:$AC$200,COLUMN(TCS_2002!P156),0))</f>
        <v/>
      </c>
      <c r="AQ172" s="31" t="str">
        <f>IF(ISERROR(VLOOKUP($A172,TCS_2002!$A$1:$AC$200,COLUMN(TCS_2002!Q156),0)),"",VLOOKUP($A172,TCS_2002!$A$1:$AC$200,COLUMN(TCS_2002!Q156),0))</f>
        <v/>
      </c>
      <c r="AR172" s="31" t="str">
        <f>IF(ISERROR(VLOOKUP($A172,TCS_2002!$A$1:$AC$200,COLUMN(TCS_2002!R156),0)),"",VLOOKUP($A172,TCS_2002!$A$1:$AC$200,COLUMN(TCS_2002!R156),0))</f>
        <v/>
      </c>
      <c r="AS172" s="31" t="str">
        <f>IF(ISERROR(VLOOKUP($A172,TCS_2002!$A$1:$AC$200,COLUMN(TCS_2002!S156),0)),"",VLOOKUP($A172,TCS_2002!$A$1:$AC$200,COLUMN(TCS_2002!S156),0))</f>
        <v/>
      </c>
      <c r="AT172" s="31" t="str">
        <f>IF(ISERROR(VLOOKUP($A172,TCS_2002!$A$1:$AC$200,COLUMN(TCS_2002!T156),0)),"",VLOOKUP($A172,TCS_2002!$A$1:$AC$200,COLUMN(TCS_2002!T156),0))</f>
        <v/>
      </c>
      <c r="AU172" s="31" t="str">
        <f>IF(ISERROR(VLOOKUP($A172,TCS_2002!$A$1:$AC$200,COLUMN(TCS_2002!U156),0)),"",VLOOKUP($A172,TCS_2002!$A$1:$AC$200,COLUMN(TCS_2002!U156),0))</f>
        <v/>
      </c>
      <c r="AV172" s="31" t="str">
        <f>IF(ISERROR(VLOOKUP($A172,TCS_2002!$A$1:$AC$200,COLUMN(TCS_2002!V156),0)),"",VLOOKUP($A172,TCS_2002!$A$1:$AC$200,COLUMN(TCS_2002!V156),0))</f>
        <v/>
      </c>
    </row>
    <row r="173" spans="1:48">
      <c r="A173" s="30" t="s">
        <v>271</v>
      </c>
      <c r="B173" s="30" t="s">
        <v>1094</v>
      </c>
      <c r="C173" s="30" t="s">
        <v>254</v>
      </c>
      <c r="D173" s="30">
        <v>2002</v>
      </c>
      <c r="E173" s="30" t="s">
        <v>1253</v>
      </c>
      <c r="F173" s="30" t="s">
        <v>92</v>
      </c>
      <c r="J173" s="30">
        <v>121.5</v>
      </c>
      <c r="K173" s="30">
        <v>88.833333333333329</v>
      </c>
      <c r="L173" s="30">
        <v>87</v>
      </c>
      <c r="M173" s="30">
        <f t="shared" si="2"/>
        <v>88.833333333333329</v>
      </c>
      <c r="N173" s="30">
        <v>17.5</v>
      </c>
      <c r="AC173" s="31" t="str">
        <f>IF(ISERROR(VLOOKUP($A173,TCS_2002!$A$1:$AC$200,COLUMN(TCS_2002!C157),0)),"",VLOOKUP($A173,TCS_2002!$A$1:$AC$200,COLUMN(TCS_2002!C157),0))</f>
        <v/>
      </c>
      <c r="AD173" s="31" t="str">
        <f>IF(ISERROR(VLOOKUP($A173,TCS_2002!$A$1:$AC$200,COLUMN(TCS_2002!D157),0)),"",VLOOKUP($A173,TCS_2002!$A$1:$AC$200,COLUMN(TCS_2002!D157),0))</f>
        <v/>
      </c>
      <c r="AE173" s="31" t="str">
        <f>IF(ISERROR(VLOOKUP($A173,TCS_2002!$A$1:$AC$200,COLUMN(TCS_2002!E157),0)),"",VLOOKUP($A173,TCS_2002!$A$1:$AC$200,COLUMN(TCS_2002!E157),0))</f>
        <v/>
      </c>
      <c r="AF173" s="31" t="str">
        <f>IF(ISERROR(VLOOKUP($A173,TCS_2002!$A$1:$AC$200,COLUMN(TCS_2002!F157),0)),"",VLOOKUP($A173,TCS_2002!$A$1:$AC$200,COLUMN(TCS_2002!F157),0))</f>
        <v/>
      </c>
      <c r="AG173" s="31" t="str">
        <f>IF(ISERROR(VLOOKUP($A173,TCS_2002!$A$1:$AC$200,COLUMN(TCS_2002!G157),0)),"",VLOOKUP($A173,TCS_2002!$A$1:$AC$200,COLUMN(TCS_2002!G157),0))</f>
        <v/>
      </c>
      <c r="AH173" s="31" t="str">
        <f>IF(ISERROR(VLOOKUP($A173,TCS_2002!$A$1:$AC$200,COLUMN(TCS_2002!H157),0)),"",VLOOKUP($A173,TCS_2002!$A$1:$AC$200,COLUMN(TCS_2002!H157),0))</f>
        <v/>
      </c>
      <c r="AI173" s="31" t="str">
        <f>IF(ISERROR(VLOOKUP($A173,TCS_2002!$A$1:$AC$200,COLUMN(TCS_2002!I157),0)),"",VLOOKUP($A173,TCS_2002!$A$1:$AC$200,COLUMN(TCS_2002!I157),0))</f>
        <v/>
      </c>
      <c r="AJ173" s="31" t="str">
        <f>IF(ISERROR(VLOOKUP($A173,TCS_2002!$A$1:$AC$200,COLUMN(TCS_2002!J157),0)),"",VLOOKUP($A173,TCS_2002!$A$1:$AC$200,COLUMN(TCS_2002!J157),0))</f>
        <v/>
      </c>
      <c r="AK173" s="31" t="str">
        <f>IF(ISERROR(VLOOKUP($A173,TCS_2002!$A$1:$AC$200,COLUMN(TCS_2002!K157),0)),"",VLOOKUP($A173,TCS_2002!$A$1:$AC$200,COLUMN(TCS_2002!K157),0))</f>
        <v/>
      </c>
      <c r="AL173" s="31" t="str">
        <f>IF(ISERROR(VLOOKUP($A173,TCS_2002!$A$1:$AC$200,COLUMN(TCS_2002!L157),0)),"",VLOOKUP($A173,TCS_2002!$A$1:$AC$200,COLUMN(TCS_2002!L157),0))</f>
        <v/>
      </c>
      <c r="AM173" s="31" t="str">
        <f>IF(ISERROR(VLOOKUP($A173,TCS_2002!$A$1:$AC$200,COLUMN(TCS_2002!M157),0)),"",VLOOKUP($A173,TCS_2002!$A$1:$AC$200,COLUMN(TCS_2002!M157),0))</f>
        <v/>
      </c>
      <c r="AN173" s="31" t="str">
        <f>IF(ISERROR(VLOOKUP($A173,TCS_2002!$A$1:$AC$200,COLUMN(TCS_2002!N157),0)),"",VLOOKUP($A173,TCS_2002!$A$1:$AC$200,COLUMN(TCS_2002!N157),0))</f>
        <v/>
      </c>
      <c r="AO173" s="31" t="str">
        <f>IF(ISERROR(VLOOKUP($A173,TCS_2002!$A$1:$AC$200,COLUMN(TCS_2002!O157),0)),"",VLOOKUP($A173,TCS_2002!$A$1:$AC$200,COLUMN(TCS_2002!O157),0))</f>
        <v/>
      </c>
      <c r="AP173" s="31" t="str">
        <f>IF(ISERROR(VLOOKUP($A173,TCS_2002!$A$1:$AC$200,COLUMN(TCS_2002!P157),0)),"",VLOOKUP($A173,TCS_2002!$A$1:$AC$200,COLUMN(TCS_2002!P157),0))</f>
        <v/>
      </c>
      <c r="AQ173" s="31" t="str">
        <f>IF(ISERROR(VLOOKUP($A173,TCS_2002!$A$1:$AC$200,COLUMN(TCS_2002!Q157),0)),"",VLOOKUP($A173,TCS_2002!$A$1:$AC$200,COLUMN(TCS_2002!Q157),0))</f>
        <v/>
      </c>
      <c r="AR173" s="31" t="str">
        <f>IF(ISERROR(VLOOKUP($A173,TCS_2002!$A$1:$AC$200,COLUMN(TCS_2002!R157),0)),"",VLOOKUP($A173,TCS_2002!$A$1:$AC$200,COLUMN(TCS_2002!R157),0))</f>
        <v/>
      </c>
      <c r="AS173" s="31" t="str">
        <f>IF(ISERROR(VLOOKUP($A173,TCS_2002!$A$1:$AC$200,COLUMN(TCS_2002!S157),0)),"",VLOOKUP($A173,TCS_2002!$A$1:$AC$200,COLUMN(TCS_2002!S157),0))</f>
        <v/>
      </c>
      <c r="AT173" s="31" t="str">
        <f>IF(ISERROR(VLOOKUP($A173,TCS_2002!$A$1:$AC$200,COLUMN(TCS_2002!T157),0)),"",VLOOKUP($A173,TCS_2002!$A$1:$AC$200,COLUMN(TCS_2002!T157),0))</f>
        <v/>
      </c>
      <c r="AU173" s="31" t="str">
        <f>IF(ISERROR(VLOOKUP($A173,TCS_2002!$A$1:$AC$200,COLUMN(TCS_2002!U157),0)),"",VLOOKUP($A173,TCS_2002!$A$1:$AC$200,COLUMN(TCS_2002!U157),0))</f>
        <v/>
      </c>
      <c r="AV173" s="31" t="str">
        <f>IF(ISERROR(VLOOKUP($A173,TCS_2002!$A$1:$AC$200,COLUMN(TCS_2002!V157),0)),"",VLOOKUP($A173,TCS_2002!$A$1:$AC$200,COLUMN(TCS_2002!V157),0))</f>
        <v/>
      </c>
    </row>
    <row r="174" spans="1:48" s="34" customFormat="1">
      <c r="A174" s="30" t="s">
        <v>272</v>
      </c>
      <c r="B174" s="30" t="s">
        <v>1094</v>
      </c>
      <c r="C174" s="30" t="s">
        <v>254</v>
      </c>
      <c r="D174" s="30">
        <v>2002</v>
      </c>
      <c r="E174" s="30" t="s">
        <v>1254</v>
      </c>
      <c r="F174" s="30" t="s">
        <v>92</v>
      </c>
      <c r="G174" s="30"/>
      <c r="H174" s="30">
        <v>151</v>
      </c>
      <c r="I174" s="30">
        <v>4</v>
      </c>
      <c r="J174" s="30">
        <v>118</v>
      </c>
      <c r="K174" s="30">
        <v>84</v>
      </c>
      <c r="L174" s="30">
        <v>82</v>
      </c>
      <c r="M174" s="30">
        <f t="shared" si="2"/>
        <v>84</v>
      </c>
      <c r="N174" s="30">
        <v>17.5</v>
      </c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 t="str">
        <f>IF(ISERROR(VLOOKUP($A174,TCS_2002!$A$1:$AC$200,COLUMN(TCS_2002!C158),0)),"",VLOOKUP($A174,TCS_2002!$A$1:$AC$200,COLUMN(TCS_2002!C158),0))</f>
        <v/>
      </c>
      <c r="AD174" s="31" t="str">
        <f>IF(ISERROR(VLOOKUP($A174,TCS_2002!$A$1:$AC$200,COLUMN(TCS_2002!D158),0)),"",VLOOKUP($A174,TCS_2002!$A$1:$AC$200,COLUMN(TCS_2002!D158),0))</f>
        <v/>
      </c>
      <c r="AE174" s="31" t="str">
        <f>IF(ISERROR(VLOOKUP($A174,TCS_2002!$A$1:$AC$200,COLUMN(TCS_2002!E158),0)),"",VLOOKUP($A174,TCS_2002!$A$1:$AC$200,COLUMN(TCS_2002!E158),0))</f>
        <v/>
      </c>
      <c r="AF174" s="31" t="str">
        <f>IF(ISERROR(VLOOKUP($A174,TCS_2002!$A$1:$AC$200,COLUMN(TCS_2002!F158),0)),"",VLOOKUP($A174,TCS_2002!$A$1:$AC$200,COLUMN(TCS_2002!F158),0))</f>
        <v/>
      </c>
      <c r="AG174" s="31" t="str">
        <f>IF(ISERROR(VLOOKUP($A174,TCS_2002!$A$1:$AC$200,COLUMN(TCS_2002!G158),0)),"",VLOOKUP($A174,TCS_2002!$A$1:$AC$200,COLUMN(TCS_2002!G158),0))</f>
        <v/>
      </c>
      <c r="AH174" s="31" t="str">
        <f>IF(ISERROR(VLOOKUP($A174,TCS_2002!$A$1:$AC$200,COLUMN(TCS_2002!H158),0)),"",VLOOKUP($A174,TCS_2002!$A$1:$AC$200,COLUMN(TCS_2002!H158),0))</f>
        <v/>
      </c>
      <c r="AI174" s="31" t="str">
        <f>IF(ISERROR(VLOOKUP($A174,TCS_2002!$A$1:$AC$200,COLUMN(TCS_2002!I158),0)),"",VLOOKUP($A174,TCS_2002!$A$1:$AC$200,COLUMN(TCS_2002!I158),0))</f>
        <v/>
      </c>
      <c r="AJ174" s="31" t="str">
        <f>IF(ISERROR(VLOOKUP($A174,TCS_2002!$A$1:$AC$200,COLUMN(TCS_2002!J158),0)),"",VLOOKUP($A174,TCS_2002!$A$1:$AC$200,COLUMN(TCS_2002!J158),0))</f>
        <v/>
      </c>
      <c r="AK174" s="31" t="str">
        <f>IF(ISERROR(VLOOKUP($A174,TCS_2002!$A$1:$AC$200,COLUMN(TCS_2002!K158),0)),"",VLOOKUP($A174,TCS_2002!$A$1:$AC$200,COLUMN(TCS_2002!K158),0))</f>
        <v/>
      </c>
      <c r="AL174" s="31" t="str">
        <f>IF(ISERROR(VLOOKUP($A174,TCS_2002!$A$1:$AC$200,COLUMN(TCS_2002!L158),0)),"",VLOOKUP($A174,TCS_2002!$A$1:$AC$200,COLUMN(TCS_2002!L158),0))</f>
        <v/>
      </c>
      <c r="AM174" s="31" t="str">
        <f>IF(ISERROR(VLOOKUP($A174,TCS_2002!$A$1:$AC$200,COLUMN(TCS_2002!M158),0)),"",VLOOKUP($A174,TCS_2002!$A$1:$AC$200,COLUMN(TCS_2002!M158),0))</f>
        <v/>
      </c>
      <c r="AN174" s="31" t="str">
        <f>IF(ISERROR(VLOOKUP($A174,TCS_2002!$A$1:$AC$200,COLUMN(TCS_2002!N158),0)),"",VLOOKUP($A174,TCS_2002!$A$1:$AC$200,COLUMN(TCS_2002!N158),0))</f>
        <v/>
      </c>
      <c r="AO174" s="31" t="str">
        <f>IF(ISERROR(VLOOKUP($A174,TCS_2002!$A$1:$AC$200,COLUMN(TCS_2002!O158),0)),"",VLOOKUP($A174,TCS_2002!$A$1:$AC$200,COLUMN(TCS_2002!O158),0))</f>
        <v/>
      </c>
      <c r="AP174" s="31" t="str">
        <f>IF(ISERROR(VLOOKUP($A174,TCS_2002!$A$1:$AC$200,COLUMN(TCS_2002!P158),0)),"",VLOOKUP($A174,TCS_2002!$A$1:$AC$200,COLUMN(TCS_2002!P158),0))</f>
        <v/>
      </c>
      <c r="AQ174" s="31" t="str">
        <f>IF(ISERROR(VLOOKUP($A174,TCS_2002!$A$1:$AC$200,COLUMN(TCS_2002!Q158),0)),"",VLOOKUP($A174,TCS_2002!$A$1:$AC$200,COLUMN(TCS_2002!Q158),0))</f>
        <v/>
      </c>
      <c r="AR174" s="31" t="str">
        <f>IF(ISERROR(VLOOKUP($A174,TCS_2002!$A$1:$AC$200,COLUMN(TCS_2002!R158),0)),"",VLOOKUP($A174,TCS_2002!$A$1:$AC$200,COLUMN(TCS_2002!R158),0))</f>
        <v/>
      </c>
      <c r="AS174" s="31" t="str">
        <f>IF(ISERROR(VLOOKUP($A174,TCS_2002!$A$1:$AC$200,COLUMN(TCS_2002!S158),0)),"",VLOOKUP($A174,TCS_2002!$A$1:$AC$200,COLUMN(TCS_2002!S158),0))</f>
        <v/>
      </c>
      <c r="AT174" s="31" t="str">
        <f>IF(ISERROR(VLOOKUP($A174,TCS_2002!$A$1:$AC$200,COLUMN(TCS_2002!T158),0)),"",VLOOKUP($A174,TCS_2002!$A$1:$AC$200,COLUMN(TCS_2002!T158),0))</f>
        <v/>
      </c>
      <c r="AU174" s="31" t="str">
        <f>IF(ISERROR(VLOOKUP($A174,TCS_2002!$A$1:$AC$200,COLUMN(TCS_2002!U158),0)),"",VLOOKUP($A174,TCS_2002!$A$1:$AC$200,COLUMN(TCS_2002!U158),0))</f>
        <v/>
      </c>
      <c r="AV174" s="31" t="str">
        <f>IF(ISERROR(VLOOKUP($A174,TCS_2002!$A$1:$AC$200,COLUMN(TCS_2002!V158),0)),"",VLOOKUP($A174,TCS_2002!$A$1:$AC$200,COLUMN(TCS_2002!V158),0))</f>
        <v/>
      </c>
    </row>
    <row r="175" spans="1:48">
      <c r="A175" s="30" t="s">
        <v>273</v>
      </c>
      <c r="B175" s="30" t="s">
        <v>1094</v>
      </c>
      <c r="C175" s="30" t="s">
        <v>254</v>
      </c>
      <c r="D175" s="30">
        <v>2002</v>
      </c>
      <c r="E175" s="30" t="s">
        <v>1255</v>
      </c>
      <c r="F175" s="30" t="s">
        <v>92</v>
      </c>
      <c r="H175" s="30">
        <v>147</v>
      </c>
      <c r="I175" s="30">
        <v>4</v>
      </c>
      <c r="J175" s="30">
        <v>119</v>
      </c>
      <c r="K175" s="30">
        <v>91.166666666666671</v>
      </c>
      <c r="L175" s="30">
        <v>91</v>
      </c>
      <c r="M175" s="30">
        <f t="shared" si="2"/>
        <v>91.166666666666671</v>
      </c>
      <c r="AC175" s="31" t="str">
        <f>IF(ISERROR(VLOOKUP($A175,TCS_2002!$A$1:$AC$200,COLUMN(TCS_2002!C159),0)),"",VLOOKUP($A175,TCS_2002!$A$1:$AC$200,COLUMN(TCS_2002!C159),0))</f>
        <v/>
      </c>
      <c r="AD175" s="31" t="str">
        <f>IF(ISERROR(VLOOKUP($A175,TCS_2002!$A$1:$AC$200,COLUMN(TCS_2002!D159),0)),"",VLOOKUP($A175,TCS_2002!$A$1:$AC$200,COLUMN(TCS_2002!D159),0))</f>
        <v/>
      </c>
      <c r="AE175" s="31" t="str">
        <f>IF(ISERROR(VLOOKUP($A175,TCS_2002!$A$1:$AC$200,COLUMN(TCS_2002!E159),0)),"",VLOOKUP($A175,TCS_2002!$A$1:$AC$200,COLUMN(TCS_2002!E159),0))</f>
        <v/>
      </c>
      <c r="AF175" s="31" t="str">
        <f>IF(ISERROR(VLOOKUP($A175,TCS_2002!$A$1:$AC$200,COLUMN(TCS_2002!F159),0)),"",VLOOKUP($A175,TCS_2002!$A$1:$AC$200,COLUMN(TCS_2002!F159),0))</f>
        <v/>
      </c>
      <c r="AG175" s="31" t="str">
        <f>IF(ISERROR(VLOOKUP($A175,TCS_2002!$A$1:$AC$200,COLUMN(TCS_2002!G159),0)),"",VLOOKUP($A175,TCS_2002!$A$1:$AC$200,COLUMN(TCS_2002!G159),0))</f>
        <v/>
      </c>
      <c r="AH175" s="31" t="str">
        <f>IF(ISERROR(VLOOKUP($A175,TCS_2002!$A$1:$AC$200,COLUMN(TCS_2002!H159),0)),"",VLOOKUP($A175,TCS_2002!$A$1:$AC$200,COLUMN(TCS_2002!H159),0))</f>
        <v/>
      </c>
      <c r="AI175" s="31" t="str">
        <f>IF(ISERROR(VLOOKUP($A175,TCS_2002!$A$1:$AC$200,COLUMN(TCS_2002!I159),0)),"",VLOOKUP($A175,TCS_2002!$A$1:$AC$200,COLUMN(TCS_2002!I159),0))</f>
        <v/>
      </c>
      <c r="AJ175" s="31" t="str">
        <f>IF(ISERROR(VLOOKUP($A175,TCS_2002!$A$1:$AC$200,COLUMN(TCS_2002!J159),0)),"",VLOOKUP($A175,TCS_2002!$A$1:$AC$200,COLUMN(TCS_2002!J159),0))</f>
        <v/>
      </c>
      <c r="AK175" s="31" t="str">
        <f>IF(ISERROR(VLOOKUP($A175,TCS_2002!$A$1:$AC$200,COLUMN(TCS_2002!K159),0)),"",VLOOKUP($A175,TCS_2002!$A$1:$AC$200,COLUMN(TCS_2002!K159),0))</f>
        <v/>
      </c>
      <c r="AL175" s="31" t="str">
        <f>IF(ISERROR(VLOOKUP($A175,TCS_2002!$A$1:$AC$200,COLUMN(TCS_2002!L159),0)),"",VLOOKUP($A175,TCS_2002!$A$1:$AC$200,COLUMN(TCS_2002!L159),0))</f>
        <v/>
      </c>
      <c r="AM175" s="31" t="str">
        <f>IF(ISERROR(VLOOKUP($A175,TCS_2002!$A$1:$AC$200,COLUMN(TCS_2002!M159),0)),"",VLOOKUP($A175,TCS_2002!$A$1:$AC$200,COLUMN(TCS_2002!M159),0))</f>
        <v/>
      </c>
      <c r="AN175" s="31" t="str">
        <f>IF(ISERROR(VLOOKUP($A175,TCS_2002!$A$1:$AC$200,COLUMN(TCS_2002!N159),0)),"",VLOOKUP($A175,TCS_2002!$A$1:$AC$200,COLUMN(TCS_2002!N159),0))</f>
        <v/>
      </c>
      <c r="AO175" s="31" t="str">
        <f>IF(ISERROR(VLOOKUP($A175,TCS_2002!$A$1:$AC$200,COLUMN(TCS_2002!O159),0)),"",VLOOKUP($A175,TCS_2002!$A$1:$AC$200,COLUMN(TCS_2002!O159),0))</f>
        <v/>
      </c>
      <c r="AP175" s="31" t="str">
        <f>IF(ISERROR(VLOOKUP($A175,TCS_2002!$A$1:$AC$200,COLUMN(TCS_2002!P159),0)),"",VLOOKUP($A175,TCS_2002!$A$1:$AC$200,COLUMN(TCS_2002!P159),0))</f>
        <v/>
      </c>
      <c r="AQ175" s="31" t="str">
        <f>IF(ISERROR(VLOOKUP($A175,TCS_2002!$A$1:$AC$200,COLUMN(TCS_2002!Q159),0)),"",VLOOKUP($A175,TCS_2002!$A$1:$AC$200,COLUMN(TCS_2002!Q159),0))</f>
        <v/>
      </c>
      <c r="AR175" s="31" t="str">
        <f>IF(ISERROR(VLOOKUP($A175,TCS_2002!$A$1:$AC$200,COLUMN(TCS_2002!R159),0)),"",VLOOKUP($A175,TCS_2002!$A$1:$AC$200,COLUMN(TCS_2002!R159),0))</f>
        <v/>
      </c>
      <c r="AS175" s="31" t="str">
        <f>IF(ISERROR(VLOOKUP($A175,TCS_2002!$A$1:$AC$200,COLUMN(TCS_2002!S159),0)),"",VLOOKUP($A175,TCS_2002!$A$1:$AC$200,COLUMN(TCS_2002!S159),0))</f>
        <v/>
      </c>
      <c r="AT175" s="31" t="str">
        <f>IF(ISERROR(VLOOKUP($A175,TCS_2002!$A$1:$AC$200,COLUMN(TCS_2002!T159),0)),"",VLOOKUP($A175,TCS_2002!$A$1:$AC$200,COLUMN(TCS_2002!T159),0))</f>
        <v/>
      </c>
      <c r="AU175" s="31" t="str">
        <f>IF(ISERROR(VLOOKUP($A175,TCS_2002!$A$1:$AC$200,COLUMN(TCS_2002!U159),0)),"",VLOOKUP($A175,TCS_2002!$A$1:$AC$200,COLUMN(TCS_2002!U159),0))</f>
        <v/>
      </c>
      <c r="AV175" s="31" t="str">
        <f>IF(ISERROR(VLOOKUP($A175,TCS_2002!$A$1:$AC$200,COLUMN(TCS_2002!V159),0)),"",VLOOKUP($A175,TCS_2002!$A$1:$AC$200,COLUMN(TCS_2002!V159),0))</f>
        <v/>
      </c>
    </row>
    <row r="176" spans="1:48">
      <c r="A176" s="30" t="s">
        <v>358</v>
      </c>
      <c r="B176" s="30" t="s">
        <v>1094</v>
      </c>
      <c r="C176" s="30" t="s">
        <v>333</v>
      </c>
      <c r="D176" s="30">
        <v>2002</v>
      </c>
      <c r="E176" s="30" t="s">
        <v>1256</v>
      </c>
      <c r="F176" s="30" t="s">
        <v>83</v>
      </c>
      <c r="H176" s="30">
        <v>153</v>
      </c>
      <c r="I176" s="30">
        <v>4</v>
      </c>
      <c r="J176" s="30">
        <v>114</v>
      </c>
      <c r="K176" s="30">
        <v>75</v>
      </c>
      <c r="L176" s="30">
        <v>74</v>
      </c>
      <c r="M176" s="30">
        <f t="shared" si="2"/>
        <v>75</v>
      </c>
      <c r="N176" s="30">
        <v>17.5</v>
      </c>
      <c r="AC176" s="31" t="str">
        <f>IF(ISERROR(VLOOKUP($A176,TCS_2002!$A$1:$AC$200,COLUMN(TCS_2002!C160),0)),"",VLOOKUP($A176,TCS_2002!$A$1:$AC$200,COLUMN(TCS_2002!C160),0))</f>
        <v/>
      </c>
      <c r="AD176" s="31" t="str">
        <f>IF(ISERROR(VLOOKUP($A176,TCS_2002!$A$1:$AC$200,COLUMN(TCS_2002!D160),0)),"",VLOOKUP($A176,TCS_2002!$A$1:$AC$200,COLUMN(TCS_2002!D160),0))</f>
        <v/>
      </c>
      <c r="AE176" s="31" t="str">
        <f>IF(ISERROR(VLOOKUP($A176,TCS_2002!$A$1:$AC$200,COLUMN(TCS_2002!E160),0)),"",VLOOKUP($A176,TCS_2002!$A$1:$AC$200,COLUMN(TCS_2002!E160),0))</f>
        <v/>
      </c>
      <c r="AF176" s="31" t="str">
        <f>IF(ISERROR(VLOOKUP($A176,TCS_2002!$A$1:$AC$200,COLUMN(TCS_2002!F160),0)),"",VLOOKUP($A176,TCS_2002!$A$1:$AC$200,COLUMN(TCS_2002!F160),0))</f>
        <v/>
      </c>
      <c r="AG176" s="31" t="str">
        <f>IF(ISERROR(VLOOKUP($A176,TCS_2002!$A$1:$AC$200,COLUMN(TCS_2002!G160),0)),"",VLOOKUP($A176,TCS_2002!$A$1:$AC$200,COLUMN(TCS_2002!G160),0))</f>
        <v/>
      </c>
      <c r="AH176" s="31" t="str">
        <f>IF(ISERROR(VLOOKUP($A176,TCS_2002!$A$1:$AC$200,COLUMN(TCS_2002!H160),0)),"",VLOOKUP($A176,TCS_2002!$A$1:$AC$200,COLUMN(TCS_2002!H160),0))</f>
        <v/>
      </c>
      <c r="AI176" s="31" t="str">
        <f>IF(ISERROR(VLOOKUP($A176,TCS_2002!$A$1:$AC$200,COLUMN(TCS_2002!I160),0)),"",VLOOKUP($A176,TCS_2002!$A$1:$AC$200,COLUMN(TCS_2002!I160),0))</f>
        <v/>
      </c>
      <c r="AJ176" s="31" t="str">
        <f>IF(ISERROR(VLOOKUP($A176,TCS_2002!$A$1:$AC$200,COLUMN(TCS_2002!J160),0)),"",VLOOKUP($A176,TCS_2002!$A$1:$AC$200,COLUMN(TCS_2002!J160),0))</f>
        <v/>
      </c>
      <c r="AK176" s="31" t="str">
        <f>IF(ISERROR(VLOOKUP($A176,TCS_2002!$A$1:$AC$200,COLUMN(TCS_2002!K160),0)),"",VLOOKUP($A176,TCS_2002!$A$1:$AC$200,COLUMN(TCS_2002!K160),0))</f>
        <v/>
      </c>
      <c r="AL176" s="31" t="str">
        <f>IF(ISERROR(VLOOKUP($A176,TCS_2002!$A$1:$AC$200,COLUMN(TCS_2002!L160),0)),"",VLOOKUP($A176,TCS_2002!$A$1:$AC$200,COLUMN(TCS_2002!L160),0))</f>
        <v/>
      </c>
      <c r="AM176" s="31" t="str">
        <f>IF(ISERROR(VLOOKUP($A176,TCS_2002!$A$1:$AC$200,COLUMN(TCS_2002!M160),0)),"",VLOOKUP($A176,TCS_2002!$A$1:$AC$200,COLUMN(TCS_2002!M160),0))</f>
        <v/>
      </c>
      <c r="AN176" s="31" t="str">
        <f>IF(ISERROR(VLOOKUP($A176,TCS_2002!$A$1:$AC$200,COLUMN(TCS_2002!N160),0)),"",VLOOKUP($A176,TCS_2002!$A$1:$AC$200,COLUMN(TCS_2002!N160),0))</f>
        <v/>
      </c>
      <c r="AO176" s="31" t="str">
        <f>IF(ISERROR(VLOOKUP($A176,TCS_2002!$A$1:$AC$200,COLUMN(TCS_2002!O160),0)),"",VLOOKUP($A176,TCS_2002!$A$1:$AC$200,COLUMN(TCS_2002!O160),0))</f>
        <v/>
      </c>
      <c r="AP176" s="31" t="str">
        <f>IF(ISERROR(VLOOKUP($A176,TCS_2002!$A$1:$AC$200,COLUMN(TCS_2002!P160),0)),"",VLOOKUP($A176,TCS_2002!$A$1:$AC$200,COLUMN(TCS_2002!P160),0))</f>
        <v/>
      </c>
      <c r="AQ176" s="31" t="str">
        <f>IF(ISERROR(VLOOKUP($A176,TCS_2002!$A$1:$AC$200,COLUMN(TCS_2002!Q160),0)),"",VLOOKUP($A176,TCS_2002!$A$1:$AC$200,COLUMN(TCS_2002!Q160),0))</f>
        <v/>
      </c>
      <c r="AR176" s="31" t="str">
        <f>IF(ISERROR(VLOOKUP($A176,TCS_2002!$A$1:$AC$200,COLUMN(TCS_2002!R160),0)),"",VLOOKUP($A176,TCS_2002!$A$1:$AC$200,COLUMN(TCS_2002!R160),0))</f>
        <v/>
      </c>
      <c r="AS176" s="31" t="str">
        <f>IF(ISERROR(VLOOKUP($A176,TCS_2002!$A$1:$AC$200,COLUMN(TCS_2002!S160),0)),"",VLOOKUP($A176,TCS_2002!$A$1:$AC$200,COLUMN(TCS_2002!S160),0))</f>
        <v/>
      </c>
      <c r="AT176" s="31" t="str">
        <f>IF(ISERROR(VLOOKUP($A176,TCS_2002!$A$1:$AC$200,COLUMN(TCS_2002!T160),0)),"",VLOOKUP($A176,TCS_2002!$A$1:$AC$200,COLUMN(TCS_2002!T160),0))</f>
        <v/>
      </c>
      <c r="AU176" s="31" t="str">
        <f>IF(ISERROR(VLOOKUP($A176,TCS_2002!$A$1:$AC$200,COLUMN(TCS_2002!U160),0)),"",VLOOKUP($A176,TCS_2002!$A$1:$AC$200,COLUMN(TCS_2002!U160),0))</f>
        <v/>
      </c>
      <c r="AV176" s="31" t="str">
        <f>IF(ISERROR(VLOOKUP($A176,TCS_2002!$A$1:$AC$200,COLUMN(TCS_2002!V160),0)),"",VLOOKUP($A176,TCS_2002!$A$1:$AC$200,COLUMN(TCS_2002!V160),0))</f>
        <v/>
      </c>
    </row>
    <row r="177" spans="1:48">
      <c r="A177" s="30" t="s">
        <v>360</v>
      </c>
      <c r="B177" s="30" t="s">
        <v>1094</v>
      </c>
      <c r="C177" s="30" t="s">
        <v>333</v>
      </c>
      <c r="D177" s="30">
        <v>2002</v>
      </c>
      <c r="E177" s="30" t="s">
        <v>1257</v>
      </c>
      <c r="F177" s="30" t="s">
        <v>92</v>
      </c>
      <c r="J177" s="30">
        <v>112.66666666666667</v>
      </c>
      <c r="K177" s="30">
        <v>85.5</v>
      </c>
      <c r="L177" s="30">
        <v>84.5</v>
      </c>
      <c r="M177" s="30">
        <f t="shared" si="2"/>
        <v>85.5</v>
      </c>
      <c r="N177" s="30">
        <v>17.5</v>
      </c>
      <c r="AC177" s="31" t="str">
        <f>IF(ISERROR(VLOOKUP($A177,TCS_2002!$A$1:$AC$200,COLUMN(TCS_2002!C161),0)),"",VLOOKUP($A177,TCS_2002!$A$1:$AC$200,COLUMN(TCS_2002!C161),0))</f>
        <v/>
      </c>
      <c r="AD177" s="31" t="str">
        <f>IF(ISERROR(VLOOKUP($A177,TCS_2002!$A$1:$AC$200,COLUMN(TCS_2002!D161),0)),"",VLOOKUP($A177,TCS_2002!$A$1:$AC$200,COLUMN(TCS_2002!D161),0))</f>
        <v/>
      </c>
      <c r="AE177" s="31" t="str">
        <f>IF(ISERROR(VLOOKUP($A177,TCS_2002!$A$1:$AC$200,COLUMN(TCS_2002!E161),0)),"",VLOOKUP($A177,TCS_2002!$A$1:$AC$200,COLUMN(TCS_2002!E161),0))</f>
        <v/>
      </c>
      <c r="AF177" s="31" t="str">
        <f>IF(ISERROR(VLOOKUP($A177,TCS_2002!$A$1:$AC$200,COLUMN(TCS_2002!F161),0)),"",VLOOKUP($A177,TCS_2002!$A$1:$AC$200,COLUMN(TCS_2002!F161),0))</f>
        <v/>
      </c>
      <c r="AG177" s="31" t="str">
        <f>IF(ISERROR(VLOOKUP($A177,TCS_2002!$A$1:$AC$200,COLUMN(TCS_2002!G161),0)),"",VLOOKUP($A177,TCS_2002!$A$1:$AC$200,COLUMN(TCS_2002!G161),0))</f>
        <v/>
      </c>
      <c r="AH177" s="31" t="str">
        <f>IF(ISERROR(VLOOKUP($A177,TCS_2002!$A$1:$AC$200,COLUMN(TCS_2002!H161),0)),"",VLOOKUP($A177,TCS_2002!$A$1:$AC$200,COLUMN(TCS_2002!H161),0))</f>
        <v/>
      </c>
      <c r="AI177" s="31" t="str">
        <f>IF(ISERROR(VLOOKUP($A177,TCS_2002!$A$1:$AC$200,COLUMN(TCS_2002!I161),0)),"",VLOOKUP($A177,TCS_2002!$A$1:$AC$200,COLUMN(TCS_2002!I161),0))</f>
        <v/>
      </c>
      <c r="AJ177" s="31" t="str">
        <f>IF(ISERROR(VLOOKUP($A177,TCS_2002!$A$1:$AC$200,COLUMN(TCS_2002!J161),0)),"",VLOOKUP($A177,TCS_2002!$A$1:$AC$200,COLUMN(TCS_2002!J161),0))</f>
        <v/>
      </c>
      <c r="AK177" s="31" t="str">
        <f>IF(ISERROR(VLOOKUP($A177,TCS_2002!$A$1:$AC$200,COLUMN(TCS_2002!K161),0)),"",VLOOKUP($A177,TCS_2002!$A$1:$AC$200,COLUMN(TCS_2002!K161),0))</f>
        <v/>
      </c>
      <c r="AL177" s="31" t="str">
        <f>IF(ISERROR(VLOOKUP($A177,TCS_2002!$A$1:$AC$200,COLUMN(TCS_2002!L161),0)),"",VLOOKUP($A177,TCS_2002!$A$1:$AC$200,COLUMN(TCS_2002!L161),0))</f>
        <v/>
      </c>
      <c r="AM177" s="31" t="str">
        <f>IF(ISERROR(VLOOKUP($A177,TCS_2002!$A$1:$AC$200,COLUMN(TCS_2002!M161),0)),"",VLOOKUP($A177,TCS_2002!$A$1:$AC$200,COLUMN(TCS_2002!M161),0))</f>
        <v/>
      </c>
      <c r="AN177" s="31" t="str">
        <f>IF(ISERROR(VLOOKUP($A177,TCS_2002!$A$1:$AC$200,COLUMN(TCS_2002!N161),0)),"",VLOOKUP($A177,TCS_2002!$A$1:$AC$200,COLUMN(TCS_2002!N161),0))</f>
        <v/>
      </c>
      <c r="AO177" s="31" t="str">
        <f>IF(ISERROR(VLOOKUP($A177,TCS_2002!$A$1:$AC$200,COLUMN(TCS_2002!O161),0)),"",VLOOKUP($A177,TCS_2002!$A$1:$AC$200,COLUMN(TCS_2002!O161),0))</f>
        <v/>
      </c>
      <c r="AP177" s="31" t="str">
        <f>IF(ISERROR(VLOOKUP($A177,TCS_2002!$A$1:$AC$200,COLUMN(TCS_2002!P161),0)),"",VLOOKUP($A177,TCS_2002!$A$1:$AC$200,COLUMN(TCS_2002!P161),0))</f>
        <v/>
      </c>
      <c r="AQ177" s="31" t="str">
        <f>IF(ISERROR(VLOOKUP($A177,TCS_2002!$A$1:$AC$200,COLUMN(TCS_2002!Q161),0)),"",VLOOKUP($A177,TCS_2002!$A$1:$AC$200,COLUMN(TCS_2002!Q161),0))</f>
        <v/>
      </c>
      <c r="AR177" s="31" t="str">
        <f>IF(ISERROR(VLOOKUP($A177,TCS_2002!$A$1:$AC$200,COLUMN(TCS_2002!R161),0)),"",VLOOKUP($A177,TCS_2002!$A$1:$AC$200,COLUMN(TCS_2002!R161),0))</f>
        <v/>
      </c>
      <c r="AS177" s="31" t="str">
        <f>IF(ISERROR(VLOOKUP($A177,TCS_2002!$A$1:$AC$200,COLUMN(TCS_2002!S161),0)),"",VLOOKUP($A177,TCS_2002!$A$1:$AC$200,COLUMN(TCS_2002!S161),0))</f>
        <v/>
      </c>
      <c r="AT177" s="31" t="str">
        <f>IF(ISERROR(VLOOKUP($A177,TCS_2002!$A$1:$AC$200,COLUMN(TCS_2002!T161),0)),"",VLOOKUP($A177,TCS_2002!$A$1:$AC$200,COLUMN(TCS_2002!T161),0))</f>
        <v/>
      </c>
      <c r="AU177" s="31" t="str">
        <f>IF(ISERROR(VLOOKUP($A177,TCS_2002!$A$1:$AC$200,COLUMN(TCS_2002!U161),0)),"",VLOOKUP($A177,TCS_2002!$A$1:$AC$200,COLUMN(TCS_2002!U161),0))</f>
        <v/>
      </c>
      <c r="AV177" s="31" t="str">
        <f>IF(ISERROR(VLOOKUP($A177,TCS_2002!$A$1:$AC$200,COLUMN(TCS_2002!V161),0)),"",VLOOKUP($A177,TCS_2002!$A$1:$AC$200,COLUMN(TCS_2002!V161),0))</f>
        <v/>
      </c>
    </row>
    <row r="178" spans="1:48">
      <c r="A178" s="30" t="s">
        <v>501</v>
      </c>
      <c r="B178" s="30" t="s">
        <v>1094</v>
      </c>
      <c r="C178" s="30" t="s">
        <v>482</v>
      </c>
      <c r="D178" s="30">
        <v>2002</v>
      </c>
      <c r="E178" s="30" t="s">
        <v>1258</v>
      </c>
      <c r="F178" s="30" t="s">
        <v>124</v>
      </c>
      <c r="J178" s="30">
        <v>119</v>
      </c>
      <c r="K178" s="30">
        <v>82</v>
      </c>
      <c r="L178" s="30">
        <v>82</v>
      </c>
      <c r="M178" s="30">
        <f t="shared" si="2"/>
        <v>82</v>
      </c>
      <c r="AC178" s="31" t="str">
        <f>IF(ISERROR(VLOOKUP($A178,TCS_2002!$A$1:$AC$200,COLUMN(TCS_2002!C162),0)),"",VLOOKUP($A178,TCS_2002!$A$1:$AC$200,COLUMN(TCS_2002!C162),0))</f>
        <v/>
      </c>
      <c r="AD178" s="31" t="str">
        <f>IF(ISERROR(VLOOKUP($A178,TCS_2002!$A$1:$AC$200,COLUMN(TCS_2002!D162),0)),"",VLOOKUP($A178,TCS_2002!$A$1:$AC$200,COLUMN(TCS_2002!D162),0))</f>
        <v/>
      </c>
      <c r="AE178" s="31" t="str">
        <f>IF(ISERROR(VLOOKUP($A178,TCS_2002!$A$1:$AC$200,COLUMN(TCS_2002!E162),0)),"",VLOOKUP($A178,TCS_2002!$A$1:$AC$200,COLUMN(TCS_2002!E162),0))</f>
        <v/>
      </c>
      <c r="AF178" s="31" t="str">
        <f>IF(ISERROR(VLOOKUP($A178,TCS_2002!$A$1:$AC$200,COLUMN(TCS_2002!F162),0)),"",VLOOKUP($A178,TCS_2002!$A$1:$AC$200,COLUMN(TCS_2002!F162),0))</f>
        <v/>
      </c>
      <c r="AG178" s="31" t="str">
        <f>IF(ISERROR(VLOOKUP($A178,TCS_2002!$A$1:$AC$200,COLUMN(TCS_2002!G162),0)),"",VLOOKUP($A178,TCS_2002!$A$1:$AC$200,COLUMN(TCS_2002!G162),0))</f>
        <v/>
      </c>
      <c r="AH178" s="31" t="str">
        <f>IF(ISERROR(VLOOKUP($A178,TCS_2002!$A$1:$AC$200,COLUMN(TCS_2002!H162),0)),"",VLOOKUP($A178,TCS_2002!$A$1:$AC$200,COLUMN(TCS_2002!H162),0))</f>
        <v/>
      </c>
      <c r="AI178" s="31" t="str">
        <f>IF(ISERROR(VLOOKUP($A178,TCS_2002!$A$1:$AC$200,COLUMN(TCS_2002!I162),0)),"",VLOOKUP($A178,TCS_2002!$A$1:$AC$200,COLUMN(TCS_2002!I162),0))</f>
        <v/>
      </c>
      <c r="AJ178" s="31" t="str">
        <f>IF(ISERROR(VLOOKUP($A178,TCS_2002!$A$1:$AC$200,COLUMN(TCS_2002!J162),0)),"",VLOOKUP($A178,TCS_2002!$A$1:$AC$200,COLUMN(TCS_2002!J162),0))</f>
        <v/>
      </c>
      <c r="AK178" s="31" t="str">
        <f>IF(ISERROR(VLOOKUP($A178,TCS_2002!$A$1:$AC$200,COLUMN(TCS_2002!K162),0)),"",VLOOKUP($A178,TCS_2002!$A$1:$AC$200,COLUMN(TCS_2002!K162),0))</f>
        <v/>
      </c>
      <c r="AL178" s="31" t="str">
        <f>IF(ISERROR(VLOOKUP($A178,TCS_2002!$A$1:$AC$200,COLUMN(TCS_2002!L162),0)),"",VLOOKUP($A178,TCS_2002!$A$1:$AC$200,COLUMN(TCS_2002!L162),0))</f>
        <v/>
      </c>
      <c r="AM178" s="31" t="str">
        <f>IF(ISERROR(VLOOKUP($A178,TCS_2002!$A$1:$AC$200,COLUMN(TCS_2002!M162),0)),"",VLOOKUP($A178,TCS_2002!$A$1:$AC$200,COLUMN(TCS_2002!M162),0))</f>
        <v/>
      </c>
      <c r="AN178" s="31" t="str">
        <f>IF(ISERROR(VLOOKUP($A178,TCS_2002!$A$1:$AC$200,COLUMN(TCS_2002!N162),0)),"",VLOOKUP($A178,TCS_2002!$A$1:$AC$200,COLUMN(TCS_2002!N162),0))</f>
        <v/>
      </c>
      <c r="AO178" s="31" t="str">
        <f>IF(ISERROR(VLOOKUP($A178,TCS_2002!$A$1:$AC$200,COLUMN(TCS_2002!O162),0)),"",VLOOKUP($A178,TCS_2002!$A$1:$AC$200,COLUMN(TCS_2002!O162),0))</f>
        <v/>
      </c>
      <c r="AP178" s="31" t="str">
        <f>IF(ISERROR(VLOOKUP($A178,TCS_2002!$A$1:$AC$200,COLUMN(TCS_2002!P162),0)),"",VLOOKUP($A178,TCS_2002!$A$1:$AC$200,COLUMN(TCS_2002!P162),0))</f>
        <v/>
      </c>
      <c r="AQ178" s="31" t="str">
        <f>IF(ISERROR(VLOOKUP($A178,TCS_2002!$A$1:$AC$200,COLUMN(TCS_2002!Q162),0)),"",VLOOKUP($A178,TCS_2002!$A$1:$AC$200,COLUMN(TCS_2002!Q162),0))</f>
        <v/>
      </c>
      <c r="AR178" s="31" t="str">
        <f>IF(ISERROR(VLOOKUP($A178,TCS_2002!$A$1:$AC$200,COLUMN(TCS_2002!R162),0)),"",VLOOKUP($A178,TCS_2002!$A$1:$AC$200,COLUMN(TCS_2002!R162),0))</f>
        <v/>
      </c>
      <c r="AS178" s="31" t="str">
        <f>IF(ISERROR(VLOOKUP($A178,TCS_2002!$A$1:$AC$200,COLUMN(TCS_2002!S162),0)),"",VLOOKUP($A178,TCS_2002!$A$1:$AC$200,COLUMN(TCS_2002!S162),0))</f>
        <v/>
      </c>
      <c r="AT178" s="31" t="str">
        <f>IF(ISERROR(VLOOKUP($A178,TCS_2002!$A$1:$AC$200,COLUMN(TCS_2002!T162),0)),"",VLOOKUP($A178,TCS_2002!$A$1:$AC$200,COLUMN(TCS_2002!T162),0))</f>
        <v/>
      </c>
      <c r="AU178" s="31" t="str">
        <f>IF(ISERROR(VLOOKUP($A178,TCS_2002!$A$1:$AC$200,COLUMN(TCS_2002!U162),0)),"",VLOOKUP($A178,TCS_2002!$A$1:$AC$200,COLUMN(TCS_2002!U162),0))</f>
        <v/>
      </c>
      <c r="AV178" s="31" t="str">
        <f>IF(ISERROR(VLOOKUP($A178,TCS_2002!$A$1:$AC$200,COLUMN(TCS_2002!V162),0)),"",VLOOKUP($A178,TCS_2002!$A$1:$AC$200,COLUMN(TCS_2002!V162),0))</f>
        <v/>
      </c>
    </row>
    <row r="179" spans="1:48">
      <c r="A179" s="30" t="s">
        <v>457</v>
      </c>
      <c r="B179" s="30" t="s">
        <v>1094</v>
      </c>
      <c r="C179" s="30" t="s">
        <v>454</v>
      </c>
      <c r="D179" s="30">
        <v>2002</v>
      </c>
      <c r="E179" s="30" t="s">
        <v>1259</v>
      </c>
      <c r="F179" s="30" t="s">
        <v>83</v>
      </c>
      <c r="H179" s="30">
        <v>148</v>
      </c>
      <c r="I179" s="30">
        <v>9</v>
      </c>
      <c r="J179" s="30">
        <v>121</v>
      </c>
      <c r="K179" s="30">
        <v>83.5</v>
      </c>
      <c r="L179" s="30">
        <v>70</v>
      </c>
      <c r="M179" s="30">
        <f t="shared" si="2"/>
        <v>83.5</v>
      </c>
      <c r="N179" s="30">
        <v>22</v>
      </c>
      <c r="AC179" s="31" t="str">
        <f>IF(ISERROR(VLOOKUP($A179,TCS_2002!$A$1:$AC$200,COLUMN(TCS_2002!C163),0)),"",VLOOKUP($A179,TCS_2002!$A$1:$AC$200,COLUMN(TCS_2002!C163),0))</f>
        <v/>
      </c>
      <c r="AD179" s="31" t="str">
        <f>IF(ISERROR(VLOOKUP($A179,TCS_2002!$A$1:$AC$200,COLUMN(TCS_2002!D163),0)),"",VLOOKUP($A179,TCS_2002!$A$1:$AC$200,COLUMN(TCS_2002!D163),0))</f>
        <v/>
      </c>
      <c r="AE179" s="31" t="str">
        <f>IF(ISERROR(VLOOKUP($A179,TCS_2002!$A$1:$AC$200,COLUMN(TCS_2002!E163),0)),"",VLOOKUP($A179,TCS_2002!$A$1:$AC$200,COLUMN(TCS_2002!E163),0))</f>
        <v/>
      </c>
      <c r="AF179" s="31" t="str">
        <f>IF(ISERROR(VLOOKUP($A179,TCS_2002!$A$1:$AC$200,COLUMN(TCS_2002!F163),0)),"",VLOOKUP($A179,TCS_2002!$A$1:$AC$200,COLUMN(TCS_2002!F163),0))</f>
        <v/>
      </c>
      <c r="AG179" s="31" t="str">
        <f>IF(ISERROR(VLOOKUP($A179,TCS_2002!$A$1:$AC$200,COLUMN(TCS_2002!G163),0)),"",VLOOKUP($A179,TCS_2002!$A$1:$AC$200,COLUMN(TCS_2002!G163),0))</f>
        <v/>
      </c>
      <c r="AH179" s="31" t="str">
        <f>IF(ISERROR(VLOOKUP($A179,TCS_2002!$A$1:$AC$200,COLUMN(TCS_2002!H163),0)),"",VLOOKUP($A179,TCS_2002!$A$1:$AC$200,COLUMN(TCS_2002!H163),0))</f>
        <v/>
      </c>
      <c r="AI179" s="31" t="str">
        <f>IF(ISERROR(VLOOKUP($A179,TCS_2002!$A$1:$AC$200,COLUMN(TCS_2002!I163),0)),"",VLOOKUP($A179,TCS_2002!$A$1:$AC$200,COLUMN(TCS_2002!I163),0))</f>
        <v/>
      </c>
      <c r="AJ179" s="31" t="str">
        <f>IF(ISERROR(VLOOKUP($A179,TCS_2002!$A$1:$AC$200,COLUMN(TCS_2002!J163),0)),"",VLOOKUP($A179,TCS_2002!$A$1:$AC$200,COLUMN(TCS_2002!J163),0))</f>
        <v/>
      </c>
      <c r="AK179" s="31" t="str">
        <f>IF(ISERROR(VLOOKUP($A179,TCS_2002!$A$1:$AC$200,COLUMN(TCS_2002!K163),0)),"",VLOOKUP($A179,TCS_2002!$A$1:$AC$200,COLUMN(TCS_2002!K163),0))</f>
        <v/>
      </c>
      <c r="AL179" s="31" t="str">
        <f>IF(ISERROR(VLOOKUP($A179,TCS_2002!$A$1:$AC$200,COLUMN(TCS_2002!L163),0)),"",VLOOKUP($A179,TCS_2002!$A$1:$AC$200,COLUMN(TCS_2002!L163),0))</f>
        <v/>
      </c>
      <c r="AM179" s="31" t="str">
        <f>IF(ISERROR(VLOOKUP($A179,TCS_2002!$A$1:$AC$200,COLUMN(TCS_2002!M163),0)),"",VLOOKUP($A179,TCS_2002!$A$1:$AC$200,COLUMN(TCS_2002!M163),0))</f>
        <v/>
      </c>
      <c r="AN179" s="31" t="str">
        <f>IF(ISERROR(VLOOKUP($A179,TCS_2002!$A$1:$AC$200,COLUMN(TCS_2002!N163),0)),"",VLOOKUP($A179,TCS_2002!$A$1:$AC$200,COLUMN(TCS_2002!N163),0))</f>
        <v/>
      </c>
      <c r="AO179" s="31" t="str">
        <f>IF(ISERROR(VLOOKUP($A179,TCS_2002!$A$1:$AC$200,COLUMN(TCS_2002!O163),0)),"",VLOOKUP($A179,TCS_2002!$A$1:$AC$200,COLUMN(TCS_2002!O163),0))</f>
        <v/>
      </c>
      <c r="AP179" s="31" t="str">
        <f>IF(ISERROR(VLOOKUP($A179,TCS_2002!$A$1:$AC$200,COLUMN(TCS_2002!P163),0)),"",VLOOKUP($A179,TCS_2002!$A$1:$AC$200,COLUMN(TCS_2002!P163),0))</f>
        <v/>
      </c>
      <c r="AQ179" s="31" t="str">
        <f>IF(ISERROR(VLOOKUP($A179,TCS_2002!$A$1:$AC$200,COLUMN(TCS_2002!Q163),0)),"",VLOOKUP($A179,TCS_2002!$A$1:$AC$200,COLUMN(TCS_2002!Q163),0))</f>
        <v/>
      </c>
      <c r="AR179" s="31" t="str">
        <f>IF(ISERROR(VLOOKUP($A179,TCS_2002!$A$1:$AC$200,COLUMN(TCS_2002!R163),0)),"",VLOOKUP($A179,TCS_2002!$A$1:$AC$200,COLUMN(TCS_2002!R163),0))</f>
        <v/>
      </c>
      <c r="AS179" s="31" t="str">
        <f>IF(ISERROR(VLOOKUP($A179,TCS_2002!$A$1:$AC$200,COLUMN(TCS_2002!S163),0)),"",VLOOKUP($A179,TCS_2002!$A$1:$AC$200,COLUMN(TCS_2002!S163),0))</f>
        <v/>
      </c>
      <c r="AT179" s="31" t="str">
        <f>IF(ISERROR(VLOOKUP($A179,TCS_2002!$A$1:$AC$200,COLUMN(TCS_2002!T163),0)),"",VLOOKUP($A179,TCS_2002!$A$1:$AC$200,COLUMN(TCS_2002!T163),0))</f>
        <v/>
      </c>
      <c r="AU179" s="31" t="str">
        <f>IF(ISERROR(VLOOKUP($A179,TCS_2002!$A$1:$AC$200,COLUMN(TCS_2002!U163),0)),"",VLOOKUP($A179,TCS_2002!$A$1:$AC$200,COLUMN(TCS_2002!U163),0))</f>
        <v/>
      </c>
      <c r="AV179" s="31" t="str">
        <f>IF(ISERROR(VLOOKUP($A179,TCS_2002!$A$1:$AC$200,COLUMN(TCS_2002!V163),0)),"",VLOOKUP($A179,TCS_2002!$A$1:$AC$200,COLUMN(TCS_2002!V163),0))</f>
        <v/>
      </c>
    </row>
    <row r="180" spans="1:48">
      <c r="A180" s="30" t="s">
        <v>435</v>
      </c>
      <c r="B180" s="30" t="s">
        <v>1094</v>
      </c>
      <c r="C180" s="30" t="s">
        <v>432</v>
      </c>
      <c r="D180" s="30">
        <v>2002</v>
      </c>
      <c r="E180" s="30" t="s">
        <v>1260</v>
      </c>
      <c r="F180" s="30" t="s">
        <v>83</v>
      </c>
      <c r="H180" s="30">
        <v>148</v>
      </c>
      <c r="I180" s="30">
        <v>5</v>
      </c>
      <c r="J180" s="30">
        <v>121</v>
      </c>
      <c r="K180" s="30">
        <v>85</v>
      </c>
      <c r="M180" s="30">
        <f t="shared" si="2"/>
        <v>85</v>
      </c>
      <c r="N180" s="30">
        <v>20</v>
      </c>
      <c r="AC180" s="31" t="str">
        <f>IF(ISERROR(VLOOKUP($A180,TCS_2002!$A$1:$AC$200,COLUMN(TCS_2002!C164),0)),"",VLOOKUP($A180,TCS_2002!$A$1:$AC$200,COLUMN(TCS_2002!C164),0))</f>
        <v/>
      </c>
      <c r="AD180" s="31" t="str">
        <f>IF(ISERROR(VLOOKUP($A180,TCS_2002!$A$1:$AC$200,COLUMN(TCS_2002!D164),0)),"",VLOOKUP($A180,TCS_2002!$A$1:$AC$200,COLUMN(TCS_2002!D164),0))</f>
        <v/>
      </c>
      <c r="AE180" s="31" t="str">
        <f>IF(ISERROR(VLOOKUP($A180,TCS_2002!$A$1:$AC$200,COLUMN(TCS_2002!E164),0)),"",VLOOKUP($A180,TCS_2002!$A$1:$AC$200,COLUMN(TCS_2002!E164),0))</f>
        <v/>
      </c>
      <c r="AF180" s="31" t="str">
        <f>IF(ISERROR(VLOOKUP($A180,TCS_2002!$A$1:$AC$200,COLUMN(TCS_2002!F164),0)),"",VLOOKUP($A180,TCS_2002!$A$1:$AC$200,COLUMN(TCS_2002!F164),0))</f>
        <v/>
      </c>
      <c r="AG180" s="31" t="str">
        <f>IF(ISERROR(VLOOKUP($A180,TCS_2002!$A$1:$AC$200,COLUMN(TCS_2002!G164),0)),"",VLOOKUP($A180,TCS_2002!$A$1:$AC$200,COLUMN(TCS_2002!G164),0))</f>
        <v/>
      </c>
      <c r="AH180" s="31" t="str">
        <f>IF(ISERROR(VLOOKUP($A180,TCS_2002!$A$1:$AC$200,COLUMN(TCS_2002!H164),0)),"",VLOOKUP($A180,TCS_2002!$A$1:$AC$200,COLUMN(TCS_2002!H164),0))</f>
        <v/>
      </c>
      <c r="AI180" s="31" t="str">
        <f>IF(ISERROR(VLOOKUP($A180,TCS_2002!$A$1:$AC$200,COLUMN(TCS_2002!I164),0)),"",VLOOKUP($A180,TCS_2002!$A$1:$AC$200,COLUMN(TCS_2002!I164),0))</f>
        <v/>
      </c>
      <c r="AJ180" s="31" t="str">
        <f>IF(ISERROR(VLOOKUP($A180,TCS_2002!$A$1:$AC$200,COLUMN(TCS_2002!J164),0)),"",VLOOKUP($A180,TCS_2002!$A$1:$AC$200,COLUMN(TCS_2002!J164),0))</f>
        <v/>
      </c>
      <c r="AK180" s="31" t="str">
        <f>IF(ISERROR(VLOOKUP($A180,TCS_2002!$A$1:$AC$200,COLUMN(TCS_2002!K164),0)),"",VLOOKUP($A180,TCS_2002!$A$1:$AC$200,COLUMN(TCS_2002!K164),0))</f>
        <v/>
      </c>
      <c r="AL180" s="31" t="str">
        <f>IF(ISERROR(VLOOKUP($A180,TCS_2002!$A$1:$AC$200,COLUMN(TCS_2002!L164),0)),"",VLOOKUP($A180,TCS_2002!$A$1:$AC$200,COLUMN(TCS_2002!L164),0))</f>
        <v/>
      </c>
      <c r="AM180" s="31" t="str">
        <f>IF(ISERROR(VLOOKUP($A180,TCS_2002!$A$1:$AC$200,COLUMN(TCS_2002!M164),0)),"",VLOOKUP($A180,TCS_2002!$A$1:$AC$200,COLUMN(TCS_2002!M164),0))</f>
        <v/>
      </c>
      <c r="AN180" s="31" t="str">
        <f>IF(ISERROR(VLOOKUP($A180,TCS_2002!$A$1:$AC$200,COLUMN(TCS_2002!N164),0)),"",VLOOKUP($A180,TCS_2002!$A$1:$AC$200,COLUMN(TCS_2002!N164),0))</f>
        <v/>
      </c>
      <c r="AO180" s="31" t="str">
        <f>IF(ISERROR(VLOOKUP($A180,TCS_2002!$A$1:$AC$200,COLUMN(TCS_2002!O164),0)),"",VLOOKUP($A180,TCS_2002!$A$1:$AC$200,COLUMN(TCS_2002!O164),0))</f>
        <v/>
      </c>
      <c r="AP180" s="31" t="str">
        <f>IF(ISERROR(VLOOKUP($A180,TCS_2002!$A$1:$AC$200,COLUMN(TCS_2002!P164),0)),"",VLOOKUP($A180,TCS_2002!$A$1:$AC$200,COLUMN(TCS_2002!P164),0))</f>
        <v/>
      </c>
      <c r="AQ180" s="31" t="str">
        <f>IF(ISERROR(VLOOKUP($A180,TCS_2002!$A$1:$AC$200,COLUMN(TCS_2002!Q164),0)),"",VLOOKUP($A180,TCS_2002!$A$1:$AC$200,COLUMN(TCS_2002!Q164),0))</f>
        <v/>
      </c>
      <c r="AR180" s="31" t="str">
        <f>IF(ISERROR(VLOOKUP($A180,TCS_2002!$A$1:$AC$200,COLUMN(TCS_2002!R164),0)),"",VLOOKUP($A180,TCS_2002!$A$1:$AC$200,COLUMN(TCS_2002!R164),0))</f>
        <v/>
      </c>
      <c r="AS180" s="31" t="str">
        <f>IF(ISERROR(VLOOKUP($A180,TCS_2002!$A$1:$AC$200,COLUMN(TCS_2002!S164),0)),"",VLOOKUP($A180,TCS_2002!$A$1:$AC$200,COLUMN(TCS_2002!S164),0))</f>
        <v/>
      </c>
      <c r="AT180" s="31" t="str">
        <f>IF(ISERROR(VLOOKUP($A180,TCS_2002!$A$1:$AC$200,COLUMN(TCS_2002!T164),0)),"",VLOOKUP($A180,TCS_2002!$A$1:$AC$200,COLUMN(TCS_2002!T164),0))</f>
        <v/>
      </c>
      <c r="AU180" s="31" t="str">
        <f>IF(ISERROR(VLOOKUP($A180,TCS_2002!$A$1:$AC$200,COLUMN(TCS_2002!U164),0)),"",VLOOKUP($A180,TCS_2002!$A$1:$AC$200,COLUMN(TCS_2002!U164),0))</f>
        <v/>
      </c>
      <c r="AV180" s="31" t="str">
        <f>IF(ISERROR(VLOOKUP($A180,TCS_2002!$A$1:$AC$200,COLUMN(TCS_2002!V164),0)),"",VLOOKUP($A180,TCS_2002!$A$1:$AC$200,COLUMN(TCS_2002!V164),0))</f>
        <v/>
      </c>
    </row>
    <row r="181" spans="1:48">
      <c r="A181" s="30" t="s">
        <v>507</v>
      </c>
      <c r="B181" s="30" t="s">
        <v>1094</v>
      </c>
      <c r="C181" s="30" t="s">
        <v>482</v>
      </c>
      <c r="D181" s="30">
        <v>2002</v>
      </c>
      <c r="E181" s="30" t="s">
        <v>1261</v>
      </c>
      <c r="F181" s="30" t="s">
        <v>83</v>
      </c>
      <c r="H181" s="30">
        <v>151</v>
      </c>
      <c r="I181" s="30">
        <v>6</v>
      </c>
      <c r="J181" s="30">
        <v>122.5</v>
      </c>
      <c r="K181" s="30">
        <v>87</v>
      </c>
      <c r="L181" s="30">
        <v>86.5</v>
      </c>
      <c r="M181" s="30">
        <f t="shared" si="2"/>
        <v>87</v>
      </c>
      <c r="N181" s="30">
        <v>23.5</v>
      </c>
      <c r="AC181" s="31" t="str">
        <f>IF(ISERROR(VLOOKUP($A181,TCS_2002!$A$1:$AC$200,COLUMN(TCS_2002!C165),0)),"",VLOOKUP($A181,TCS_2002!$A$1:$AC$200,COLUMN(TCS_2002!C165),0))</f>
        <v/>
      </c>
      <c r="AD181" s="31" t="str">
        <f>IF(ISERROR(VLOOKUP($A181,TCS_2002!$A$1:$AC$200,COLUMN(TCS_2002!D165),0)),"",VLOOKUP($A181,TCS_2002!$A$1:$AC$200,COLUMN(TCS_2002!D165),0))</f>
        <v/>
      </c>
      <c r="AE181" s="31" t="str">
        <f>IF(ISERROR(VLOOKUP($A181,TCS_2002!$A$1:$AC$200,COLUMN(TCS_2002!E165),0)),"",VLOOKUP($A181,TCS_2002!$A$1:$AC$200,COLUMN(TCS_2002!E165),0))</f>
        <v/>
      </c>
      <c r="AF181" s="31" t="str">
        <f>IF(ISERROR(VLOOKUP($A181,TCS_2002!$A$1:$AC$200,COLUMN(TCS_2002!F165),0)),"",VLOOKUP($A181,TCS_2002!$A$1:$AC$200,COLUMN(TCS_2002!F165),0))</f>
        <v/>
      </c>
      <c r="AG181" s="31" t="str">
        <f>IF(ISERROR(VLOOKUP($A181,TCS_2002!$A$1:$AC$200,COLUMN(TCS_2002!G165),0)),"",VLOOKUP($A181,TCS_2002!$A$1:$AC$200,COLUMN(TCS_2002!G165),0))</f>
        <v/>
      </c>
      <c r="AH181" s="31" t="str">
        <f>IF(ISERROR(VLOOKUP($A181,TCS_2002!$A$1:$AC$200,COLUMN(TCS_2002!H165),0)),"",VLOOKUP($A181,TCS_2002!$A$1:$AC$200,COLUMN(TCS_2002!H165),0))</f>
        <v/>
      </c>
      <c r="AI181" s="31" t="str">
        <f>IF(ISERROR(VLOOKUP($A181,TCS_2002!$A$1:$AC$200,COLUMN(TCS_2002!I165),0)),"",VLOOKUP($A181,TCS_2002!$A$1:$AC$200,COLUMN(TCS_2002!I165),0))</f>
        <v/>
      </c>
      <c r="AJ181" s="31" t="str">
        <f>IF(ISERROR(VLOOKUP($A181,TCS_2002!$A$1:$AC$200,COLUMN(TCS_2002!J165),0)),"",VLOOKUP($A181,TCS_2002!$A$1:$AC$200,COLUMN(TCS_2002!J165),0))</f>
        <v/>
      </c>
      <c r="AK181" s="31" t="str">
        <f>IF(ISERROR(VLOOKUP($A181,TCS_2002!$A$1:$AC$200,COLUMN(TCS_2002!K165),0)),"",VLOOKUP($A181,TCS_2002!$A$1:$AC$200,COLUMN(TCS_2002!K165),0))</f>
        <v/>
      </c>
      <c r="AL181" s="31" t="str">
        <f>IF(ISERROR(VLOOKUP($A181,TCS_2002!$A$1:$AC$200,COLUMN(TCS_2002!L165),0)),"",VLOOKUP($A181,TCS_2002!$A$1:$AC$200,COLUMN(TCS_2002!L165),0))</f>
        <v/>
      </c>
      <c r="AM181" s="31" t="str">
        <f>IF(ISERROR(VLOOKUP($A181,TCS_2002!$A$1:$AC$200,COLUMN(TCS_2002!M165),0)),"",VLOOKUP($A181,TCS_2002!$A$1:$AC$200,COLUMN(TCS_2002!M165),0))</f>
        <v/>
      </c>
      <c r="AN181" s="31" t="str">
        <f>IF(ISERROR(VLOOKUP($A181,TCS_2002!$A$1:$AC$200,COLUMN(TCS_2002!N165),0)),"",VLOOKUP($A181,TCS_2002!$A$1:$AC$200,COLUMN(TCS_2002!N165),0))</f>
        <v/>
      </c>
      <c r="AO181" s="31" t="str">
        <f>IF(ISERROR(VLOOKUP($A181,TCS_2002!$A$1:$AC$200,COLUMN(TCS_2002!O165),0)),"",VLOOKUP($A181,TCS_2002!$A$1:$AC$200,COLUMN(TCS_2002!O165),0))</f>
        <v/>
      </c>
      <c r="AP181" s="31" t="str">
        <f>IF(ISERROR(VLOOKUP($A181,TCS_2002!$A$1:$AC$200,COLUMN(TCS_2002!P165),0)),"",VLOOKUP($A181,TCS_2002!$A$1:$AC$200,COLUMN(TCS_2002!P165),0))</f>
        <v/>
      </c>
      <c r="AQ181" s="31" t="str">
        <f>IF(ISERROR(VLOOKUP($A181,TCS_2002!$A$1:$AC$200,COLUMN(TCS_2002!Q165),0)),"",VLOOKUP($A181,TCS_2002!$A$1:$AC$200,COLUMN(TCS_2002!Q165),0))</f>
        <v/>
      </c>
      <c r="AR181" s="31" t="str">
        <f>IF(ISERROR(VLOOKUP($A181,TCS_2002!$A$1:$AC$200,COLUMN(TCS_2002!R165),0)),"",VLOOKUP($A181,TCS_2002!$A$1:$AC$200,COLUMN(TCS_2002!R165),0))</f>
        <v/>
      </c>
      <c r="AS181" s="31" t="str">
        <f>IF(ISERROR(VLOOKUP($A181,TCS_2002!$A$1:$AC$200,COLUMN(TCS_2002!S165),0)),"",VLOOKUP($A181,TCS_2002!$A$1:$AC$200,COLUMN(TCS_2002!S165),0))</f>
        <v/>
      </c>
      <c r="AT181" s="31" t="str">
        <f>IF(ISERROR(VLOOKUP($A181,TCS_2002!$A$1:$AC$200,COLUMN(TCS_2002!T165),0)),"",VLOOKUP($A181,TCS_2002!$A$1:$AC$200,COLUMN(TCS_2002!T165),0))</f>
        <v/>
      </c>
      <c r="AU181" s="31" t="str">
        <f>IF(ISERROR(VLOOKUP($A181,TCS_2002!$A$1:$AC$200,COLUMN(TCS_2002!U165),0)),"",VLOOKUP($A181,TCS_2002!$A$1:$AC$200,COLUMN(TCS_2002!U165),0))</f>
        <v/>
      </c>
      <c r="AV181" s="31" t="str">
        <f>IF(ISERROR(VLOOKUP($A181,TCS_2002!$A$1:$AC$200,COLUMN(TCS_2002!V165),0)),"",VLOOKUP($A181,TCS_2002!$A$1:$AC$200,COLUMN(TCS_2002!V165),0))</f>
        <v/>
      </c>
    </row>
    <row r="182" spans="1:48">
      <c r="A182" s="33" t="s">
        <v>439</v>
      </c>
      <c r="B182" s="30" t="s">
        <v>1094</v>
      </c>
      <c r="C182" s="33" t="s">
        <v>432</v>
      </c>
      <c r="D182" s="30">
        <v>2002</v>
      </c>
      <c r="E182" s="30" t="s">
        <v>1262</v>
      </c>
      <c r="F182" s="33" t="s">
        <v>83</v>
      </c>
      <c r="G182" s="33"/>
      <c r="H182" s="33">
        <v>149</v>
      </c>
      <c r="I182" s="33">
        <v>5</v>
      </c>
      <c r="J182" s="30">
        <v>117.33333333333333</v>
      </c>
      <c r="K182" s="30">
        <v>78</v>
      </c>
      <c r="L182" s="30">
        <v>77.333333333333329</v>
      </c>
      <c r="M182" s="30">
        <f t="shared" si="2"/>
        <v>78</v>
      </c>
      <c r="N182" s="33">
        <v>16</v>
      </c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1" t="str">
        <f>IF(ISERROR(VLOOKUP($A182,TCS_2002!$A$1:$AC$200,COLUMN(TCS_2002!C166),0)),"",VLOOKUP($A182,TCS_2002!$A$1:$AC$200,COLUMN(TCS_2002!C166),0))</f>
        <v/>
      </c>
      <c r="AD182" s="31" t="str">
        <f>IF(ISERROR(VLOOKUP($A182,TCS_2002!$A$1:$AC$200,COLUMN(TCS_2002!D166),0)),"",VLOOKUP($A182,TCS_2002!$A$1:$AC$200,COLUMN(TCS_2002!D166),0))</f>
        <v/>
      </c>
      <c r="AE182" s="31" t="str">
        <f>IF(ISERROR(VLOOKUP($A182,TCS_2002!$A$1:$AC$200,COLUMN(TCS_2002!E166),0)),"",VLOOKUP($A182,TCS_2002!$A$1:$AC$200,COLUMN(TCS_2002!E166),0))</f>
        <v/>
      </c>
      <c r="AF182" s="31" t="str">
        <f>IF(ISERROR(VLOOKUP($A182,TCS_2002!$A$1:$AC$200,COLUMN(TCS_2002!F166),0)),"",VLOOKUP($A182,TCS_2002!$A$1:$AC$200,COLUMN(TCS_2002!F166),0))</f>
        <v/>
      </c>
      <c r="AG182" s="31" t="str">
        <f>IF(ISERROR(VLOOKUP($A182,TCS_2002!$A$1:$AC$200,COLUMN(TCS_2002!G166),0)),"",VLOOKUP($A182,TCS_2002!$A$1:$AC$200,COLUMN(TCS_2002!G166),0))</f>
        <v/>
      </c>
      <c r="AH182" s="31" t="str">
        <f>IF(ISERROR(VLOOKUP($A182,TCS_2002!$A$1:$AC$200,COLUMN(TCS_2002!H166),0)),"",VLOOKUP($A182,TCS_2002!$A$1:$AC$200,COLUMN(TCS_2002!H166),0))</f>
        <v/>
      </c>
      <c r="AI182" s="31" t="str">
        <f>IF(ISERROR(VLOOKUP($A182,TCS_2002!$A$1:$AC$200,COLUMN(TCS_2002!I166),0)),"",VLOOKUP($A182,TCS_2002!$A$1:$AC$200,COLUMN(TCS_2002!I166),0))</f>
        <v/>
      </c>
      <c r="AJ182" s="31" t="str">
        <f>IF(ISERROR(VLOOKUP($A182,TCS_2002!$A$1:$AC$200,COLUMN(TCS_2002!J166),0)),"",VLOOKUP($A182,TCS_2002!$A$1:$AC$200,COLUMN(TCS_2002!J166),0))</f>
        <v/>
      </c>
      <c r="AK182" s="31" t="str">
        <f>IF(ISERROR(VLOOKUP($A182,TCS_2002!$A$1:$AC$200,COLUMN(TCS_2002!K166),0)),"",VLOOKUP($A182,TCS_2002!$A$1:$AC$200,COLUMN(TCS_2002!K166),0))</f>
        <v/>
      </c>
      <c r="AL182" s="31" t="str">
        <f>IF(ISERROR(VLOOKUP($A182,TCS_2002!$A$1:$AC$200,COLUMN(TCS_2002!L166),0)),"",VLOOKUP($A182,TCS_2002!$A$1:$AC$200,COLUMN(TCS_2002!L166),0))</f>
        <v/>
      </c>
      <c r="AM182" s="31" t="str">
        <f>IF(ISERROR(VLOOKUP($A182,TCS_2002!$A$1:$AC$200,COLUMN(TCS_2002!M166),0)),"",VLOOKUP($A182,TCS_2002!$A$1:$AC$200,COLUMN(TCS_2002!M166),0))</f>
        <v/>
      </c>
      <c r="AN182" s="31" t="str">
        <f>IF(ISERROR(VLOOKUP($A182,TCS_2002!$A$1:$AC$200,COLUMN(TCS_2002!N166),0)),"",VLOOKUP($A182,TCS_2002!$A$1:$AC$200,COLUMN(TCS_2002!N166),0))</f>
        <v/>
      </c>
      <c r="AO182" s="31" t="str">
        <f>IF(ISERROR(VLOOKUP($A182,TCS_2002!$A$1:$AC$200,COLUMN(TCS_2002!O166),0)),"",VLOOKUP($A182,TCS_2002!$A$1:$AC$200,COLUMN(TCS_2002!O166),0))</f>
        <v/>
      </c>
      <c r="AP182" s="31" t="str">
        <f>IF(ISERROR(VLOOKUP($A182,TCS_2002!$A$1:$AC$200,COLUMN(TCS_2002!P166),0)),"",VLOOKUP($A182,TCS_2002!$A$1:$AC$200,COLUMN(TCS_2002!P166),0))</f>
        <v/>
      </c>
      <c r="AQ182" s="31" t="str">
        <f>IF(ISERROR(VLOOKUP($A182,TCS_2002!$A$1:$AC$200,COLUMN(TCS_2002!Q166),0)),"",VLOOKUP($A182,TCS_2002!$A$1:$AC$200,COLUMN(TCS_2002!Q166),0))</f>
        <v/>
      </c>
      <c r="AR182" s="31" t="str">
        <f>IF(ISERROR(VLOOKUP($A182,TCS_2002!$A$1:$AC$200,COLUMN(TCS_2002!R166),0)),"",VLOOKUP($A182,TCS_2002!$A$1:$AC$200,COLUMN(TCS_2002!R166),0))</f>
        <v/>
      </c>
      <c r="AS182" s="31" t="str">
        <f>IF(ISERROR(VLOOKUP($A182,TCS_2002!$A$1:$AC$200,COLUMN(TCS_2002!S166),0)),"",VLOOKUP($A182,TCS_2002!$A$1:$AC$200,COLUMN(TCS_2002!S166),0))</f>
        <v/>
      </c>
      <c r="AT182" s="31" t="str">
        <f>IF(ISERROR(VLOOKUP($A182,TCS_2002!$A$1:$AC$200,COLUMN(TCS_2002!T166),0)),"",VLOOKUP($A182,TCS_2002!$A$1:$AC$200,COLUMN(TCS_2002!T166),0))</f>
        <v/>
      </c>
      <c r="AU182" s="31" t="str">
        <f>IF(ISERROR(VLOOKUP($A182,TCS_2002!$A$1:$AC$200,COLUMN(TCS_2002!U166),0)),"",VLOOKUP($A182,TCS_2002!$A$1:$AC$200,COLUMN(TCS_2002!U166),0))</f>
        <v/>
      </c>
      <c r="AV182" s="31" t="str">
        <f>IF(ISERROR(VLOOKUP($A182,TCS_2002!$A$1:$AC$200,COLUMN(TCS_2002!V166),0)),"",VLOOKUP($A182,TCS_2002!$A$1:$AC$200,COLUMN(TCS_2002!V166),0))</f>
        <v/>
      </c>
    </row>
    <row r="183" spans="1:48" s="34" customFormat="1">
      <c r="A183" s="30" t="s">
        <v>163</v>
      </c>
      <c r="B183" s="30" t="s">
        <v>1094</v>
      </c>
      <c r="C183" s="30" t="s">
        <v>140</v>
      </c>
      <c r="D183" s="30">
        <v>2002</v>
      </c>
      <c r="E183" s="30" t="s">
        <v>1263</v>
      </c>
      <c r="F183" s="30" t="s">
        <v>92</v>
      </c>
      <c r="G183" s="30"/>
      <c r="H183" s="30">
        <v>149</v>
      </c>
      <c r="I183" s="30">
        <v>3</v>
      </c>
      <c r="J183" s="30">
        <v>117</v>
      </c>
      <c r="K183" s="30">
        <v>80</v>
      </c>
      <c r="L183" s="30">
        <v>80.5</v>
      </c>
      <c r="M183" s="30">
        <f t="shared" si="2"/>
        <v>80.5</v>
      </c>
      <c r="N183" s="30">
        <v>18.5</v>
      </c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 t="str">
        <f>IF(ISERROR(VLOOKUP($A183,TCS_2002!$A$1:$AC$200,COLUMN(TCS_2002!C167),0)),"",VLOOKUP($A183,TCS_2002!$A$1:$AC$200,COLUMN(TCS_2002!C167),0))</f>
        <v/>
      </c>
      <c r="AD183" s="31" t="str">
        <f>IF(ISERROR(VLOOKUP($A183,TCS_2002!$A$1:$AC$200,COLUMN(TCS_2002!D167),0)),"",VLOOKUP($A183,TCS_2002!$A$1:$AC$200,COLUMN(TCS_2002!D167),0))</f>
        <v/>
      </c>
      <c r="AE183" s="31" t="str">
        <f>IF(ISERROR(VLOOKUP($A183,TCS_2002!$A$1:$AC$200,COLUMN(TCS_2002!E167),0)),"",VLOOKUP($A183,TCS_2002!$A$1:$AC$200,COLUMN(TCS_2002!E167),0))</f>
        <v/>
      </c>
      <c r="AF183" s="31" t="str">
        <f>IF(ISERROR(VLOOKUP($A183,TCS_2002!$A$1:$AC$200,COLUMN(TCS_2002!F167),0)),"",VLOOKUP($A183,TCS_2002!$A$1:$AC$200,COLUMN(TCS_2002!F167),0))</f>
        <v/>
      </c>
      <c r="AG183" s="31" t="str">
        <f>IF(ISERROR(VLOOKUP($A183,TCS_2002!$A$1:$AC$200,COLUMN(TCS_2002!G167),0)),"",VLOOKUP($A183,TCS_2002!$A$1:$AC$200,COLUMN(TCS_2002!G167),0))</f>
        <v/>
      </c>
      <c r="AH183" s="31" t="str">
        <f>IF(ISERROR(VLOOKUP($A183,TCS_2002!$A$1:$AC$200,COLUMN(TCS_2002!H167),0)),"",VLOOKUP($A183,TCS_2002!$A$1:$AC$200,COLUMN(TCS_2002!H167),0))</f>
        <v/>
      </c>
      <c r="AI183" s="31" t="str">
        <f>IF(ISERROR(VLOOKUP($A183,TCS_2002!$A$1:$AC$200,COLUMN(TCS_2002!I167),0)),"",VLOOKUP($A183,TCS_2002!$A$1:$AC$200,COLUMN(TCS_2002!I167),0))</f>
        <v/>
      </c>
      <c r="AJ183" s="31" t="str">
        <f>IF(ISERROR(VLOOKUP($A183,TCS_2002!$A$1:$AC$200,COLUMN(TCS_2002!J167),0)),"",VLOOKUP($A183,TCS_2002!$A$1:$AC$200,COLUMN(TCS_2002!J167),0))</f>
        <v/>
      </c>
      <c r="AK183" s="31" t="str">
        <f>IF(ISERROR(VLOOKUP($A183,TCS_2002!$A$1:$AC$200,COLUMN(TCS_2002!K167),0)),"",VLOOKUP($A183,TCS_2002!$A$1:$AC$200,COLUMN(TCS_2002!K167),0))</f>
        <v/>
      </c>
      <c r="AL183" s="31" t="str">
        <f>IF(ISERROR(VLOOKUP($A183,TCS_2002!$A$1:$AC$200,COLUMN(TCS_2002!L167),0)),"",VLOOKUP($A183,TCS_2002!$A$1:$AC$200,COLUMN(TCS_2002!L167),0))</f>
        <v/>
      </c>
      <c r="AM183" s="31" t="str">
        <f>IF(ISERROR(VLOOKUP($A183,TCS_2002!$A$1:$AC$200,COLUMN(TCS_2002!M167),0)),"",VLOOKUP($A183,TCS_2002!$A$1:$AC$200,COLUMN(TCS_2002!M167),0))</f>
        <v/>
      </c>
      <c r="AN183" s="31" t="str">
        <f>IF(ISERROR(VLOOKUP($A183,TCS_2002!$A$1:$AC$200,COLUMN(TCS_2002!N167),0)),"",VLOOKUP($A183,TCS_2002!$A$1:$AC$200,COLUMN(TCS_2002!N167),0))</f>
        <v/>
      </c>
      <c r="AO183" s="31" t="str">
        <f>IF(ISERROR(VLOOKUP($A183,TCS_2002!$A$1:$AC$200,COLUMN(TCS_2002!O167),0)),"",VLOOKUP($A183,TCS_2002!$A$1:$AC$200,COLUMN(TCS_2002!O167),0))</f>
        <v/>
      </c>
      <c r="AP183" s="31" t="str">
        <f>IF(ISERROR(VLOOKUP($A183,TCS_2002!$A$1:$AC$200,COLUMN(TCS_2002!P167),0)),"",VLOOKUP($A183,TCS_2002!$A$1:$AC$200,COLUMN(TCS_2002!P167),0))</f>
        <v/>
      </c>
      <c r="AQ183" s="31" t="str">
        <f>IF(ISERROR(VLOOKUP($A183,TCS_2002!$A$1:$AC$200,COLUMN(TCS_2002!Q167),0)),"",VLOOKUP($A183,TCS_2002!$A$1:$AC$200,COLUMN(TCS_2002!Q167),0))</f>
        <v/>
      </c>
      <c r="AR183" s="31" t="str">
        <f>IF(ISERROR(VLOOKUP($A183,TCS_2002!$A$1:$AC$200,COLUMN(TCS_2002!R167),0)),"",VLOOKUP($A183,TCS_2002!$A$1:$AC$200,COLUMN(TCS_2002!R167),0))</f>
        <v/>
      </c>
      <c r="AS183" s="31" t="str">
        <f>IF(ISERROR(VLOOKUP($A183,TCS_2002!$A$1:$AC$200,COLUMN(TCS_2002!S167),0)),"",VLOOKUP($A183,TCS_2002!$A$1:$AC$200,COLUMN(TCS_2002!S167),0))</f>
        <v/>
      </c>
      <c r="AT183" s="31" t="str">
        <f>IF(ISERROR(VLOOKUP($A183,TCS_2002!$A$1:$AC$200,COLUMN(TCS_2002!T167),0)),"",VLOOKUP($A183,TCS_2002!$A$1:$AC$200,COLUMN(TCS_2002!T167),0))</f>
        <v/>
      </c>
      <c r="AU183" s="31" t="str">
        <f>IF(ISERROR(VLOOKUP($A183,TCS_2002!$A$1:$AC$200,COLUMN(TCS_2002!U167),0)),"",VLOOKUP($A183,TCS_2002!$A$1:$AC$200,COLUMN(TCS_2002!U167),0))</f>
        <v/>
      </c>
      <c r="AV183" s="31" t="str">
        <f>IF(ISERROR(VLOOKUP($A183,TCS_2002!$A$1:$AC$200,COLUMN(TCS_2002!V167),0)),"",VLOOKUP($A183,TCS_2002!$A$1:$AC$200,COLUMN(TCS_2002!V167),0))</f>
        <v/>
      </c>
    </row>
    <row r="184" spans="1:48">
      <c r="A184" s="30" t="s">
        <v>558</v>
      </c>
      <c r="B184" s="30" t="s">
        <v>1094</v>
      </c>
      <c r="C184" s="30" t="s">
        <v>140</v>
      </c>
      <c r="D184" s="30">
        <v>2002</v>
      </c>
      <c r="E184" s="30" t="s">
        <v>1264</v>
      </c>
      <c r="F184" s="30" t="s">
        <v>92</v>
      </c>
      <c r="H184" s="30">
        <v>147</v>
      </c>
      <c r="I184" s="30">
        <v>4</v>
      </c>
      <c r="J184" s="30">
        <v>124</v>
      </c>
      <c r="K184" s="30">
        <v>63</v>
      </c>
      <c r="L184" s="30">
        <v>65</v>
      </c>
      <c r="M184" s="30">
        <f t="shared" si="2"/>
        <v>65</v>
      </c>
      <c r="N184" s="30">
        <v>18</v>
      </c>
      <c r="AC184" s="31" t="str">
        <f>IF(ISERROR(VLOOKUP($A184,TCS_2002!$A$1:$AC$200,COLUMN(TCS_2002!C168),0)),"",VLOOKUP($A184,TCS_2002!$A$1:$AC$200,COLUMN(TCS_2002!C168),0))</f>
        <v/>
      </c>
      <c r="AD184" s="31" t="str">
        <f>IF(ISERROR(VLOOKUP($A184,TCS_2002!$A$1:$AC$200,COLUMN(TCS_2002!D168),0)),"",VLOOKUP($A184,TCS_2002!$A$1:$AC$200,COLUMN(TCS_2002!D168),0))</f>
        <v/>
      </c>
      <c r="AE184" s="31" t="str">
        <f>IF(ISERROR(VLOOKUP($A184,TCS_2002!$A$1:$AC$200,COLUMN(TCS_2002!E168),0)),"",VLOOKUP($A184,TCS_2002!$A$1:$AC$200,COLUMN(TCS_2002!E168),0))</f>
        <v/>
      </c>
      <c r="AF184" s="31" t="str">
        <f>IF(ISERROR(VLOOKUP($A184,TCS_2002!$A$1:$AC$200,COLUMN(TCS_2002!F168),0)),"",VLOOKUP($A184,TCS_2002!$A$1:$AC$200,COLUMN(TCS_2002!F168),0))</f>
        <v/>
      </c>
      <c r="AG184" s="31" t="str">
        <f>IF(ISERROR(VLOOKUP($A184,TCS_2002!$A$1:$AC$200,COLUMN(TCS_2002!G168),0)),"",VLOOKUP($A184,TCS_2002!$A$1:$AC$200,COLUMN(TCS_2002!G168),0))</f>
        <v/>
      </c>
      <c r="AH184" s="31" t="str">
        <f>IF(ISERROR(VLOOKUP($A184,TCS_2002!$A$1:$AC$200,COLUMN(TCS_2002!H168),0)),"",VLOOKUP($A184,TCS_2002!$A$1:$AC$200,COLUMN(TCS_2002!H168),0))</f>
        <v/>
      </c>
      <c r="AI184" s="31" t="str">
        <f>IF(ISERROR(VLOOKUP($A184,TCS_2002!$A$1:$AC$200,COLUMN(TCS_2002!I168),0)),"",VLOOKUP($A184,TCS_2002!$A$1:$AC$200,COLUMN(TCS_2002!I168),0))</f>
        <v/>
      </c>
      <c r="AJ184" s="31" t="str">
        <f>IF(ISERROR(VLOOKUP($A184,TCS_2002!$A$1:$AC$200,COLUMN(TCS_2002!J168),0)),"",VLOOKUP($A184,TCS_2002!$A$1:$AC$200,COLUMN(TCS_2002!J168),0))</f>
        <v/>
      </c>
      <c r="AK184" s="31" t="str">
        <f>IF(ISERROR(VLOOKUP($A184,TCS_2002!$A$1:$AC$200,COLUMN(TCS_2002!K168),0)),"",VLOOKUP($A184,TCS_2002!$A$1:$AC$200,COLUMN(TCS_2002!K168),0))</f>
        <v/>
      </c>
      <c r="AL184" s="31" t="str">
        <f>IF(ISERROR(VLOOKUP($A184,TCS_2002!$A$1:$AC$200,COLUMN(TCS_2002!L168),0)),"",VLOOKUP($A184,TCS_2002!$A$1:$AC$200,COLUMN(TCS_2002!L168),0))</f>
        <v/>
      </c>
      <c r="AM184" s="31" t="str">
        <f>IF(ISERROR(VLOOKUP($A184,TCS_2002!$A$1:$AC$200,COLUMN(TCS_2002!M168),0)),"",VLOOKUP($A184,TCS_2002!$A$1:$AC$200,COLUMN(TCS_2002!M168),0))</f>
        <v/>
      </c>
      <c r="AN184" s="31" t="str">
        <f>IF(ISERROR(VLOOKUP($A184,TCS_2002!$A$1:$AC$200,COLUMN(TCS_2002!N168),0)),"",VLOOKUP($A184,TCS_2002!$A$1:$AC$200,COLUMN(TCS_2002!N168),0))</f>
        <v/>
      </c>
      <c r="AO184" s="31" t="str">
        <f>IF(ISERROR(VLOOKUP($A184,TCS_2002!$A$1:$AC$200,COLUMN(TCS_2002!O168),0)),"",VLOOKUP($A184,TCS_2002!$A$1:$AC$200,COLUMN(TCS_2002!O168),0))</f>
        <v/>
      </c>
      <c r="AP184" s="31" t="str">
        <f>IF(ISERROR(VLOOKUP($A184,TCS_2002!$A$1:$AC$200,COLUMN(TCS_2002!P168),0)),"",VLOOKUP($A184,TCS_2002!$A$1:$AC$200,COLUMN(TCS_2002!P168),0))</f>
        <v/>
      </c>
      <c r="AQ184" s="31" t="str">
        <f>IF(ISERROR(VLOOKUP($A184,TCS_2002!$A$1:$AC$200,COLUMN(TCS_2002!Q168),0)),"",VLOOKUP($A184,TCS_2002!$A$1:$AC$200,COLUMN(TCS_2002!Q168),0))</f>
        <v/>
      </c>
      <c r="AR184" s="31" t="str">
        <f>IF(ISERROR(VLOOKUP($A184,TCS_2002!$A$1:$AC$200,COLUMN(TCS_2002!R168),0)),"",VLOOKUP($A184,TCS_2002!$A$1:$AC$200,COLUMN(TCS_2002!R168),0))</f>
        <v/>
      </c>
      <c r="AS184" s="31" t="str">
        <f>IF(ISERROR(VLOOKUP($A184,TCS_2002!$A$1:$AC$200,COLUMN(TCS_2002!S168),0)),"",VLOOKUP($A184,TCS_2002!$A$1:$AC$200,COLUMN(TCS_2002!S168),0))</f>
        <v/>
      </c>
      <c r="AT184" s="31" t="str">
        <f>IF(ISERROR(VLOOKUP($A184,TCS_2002!$A$1:$AC$200,COLUMN(TCS_2002!T168),0)),"",VLOOKUP($A184,TCS_2002!$A$1:$AC$200,COLUMN(TCS_2002!T168),0))</f>
        <v/>
      </c>
      <c r="AU184" s="31" t="str">
        <f>IF(ISERROR(VLOOKUP($A184,TCS_2002!$A$1:$AC$200,COLUMN(TCS_2002!U168),0)),"",VLOOKUP($A184,TCS_2002!$A$1:$AC$200,COLUMN(TCS_2002!U168),0))</f>
        <v/>
      </c>
      <c r="AV184" s="31" t="str">
        <f>IF(ISERROR(VLOOKUP($A184,TCS_2002!$A$1:$AC$200,COLUMN(TCS_2002!V168),0)),"",VLOOKUP($A184,TCS_2002!$A$1:$AC$200,COLUMN(TCS_2002!V168),0))</f>
        <v/>
      </c>
    </row>
    <row r="185" spans="1:48">
      <c r="A185" s="33" t="s">
        <v>563</v>
      </c>
      <c r="B185" s="30" t="s">
        <v>1094</v>
      </c>
      <c r="C185" s="30" t="s">
        <v>140</v>
      </c>
      <c r="D185" s="30">
        <v>2002</v>
      </c>
      <c r="E185" s="30" t="s">
        <v>1265</v>
      </c>
      <c r="F185" s="30" t="s">
        <v>92</v>
      </c>
      <c r="H185" s="30">
        <v>148</v>
      </c>
      <c r="I185" s="30">
        <v>7</v>
      </c>
      <c r="J185" s="30">
        <v>119.83333333333333</v>
      </c>
      <c r="K185" s="30">
        <v>68</v>
      </c>
      <c r="L185" s="30">
        <v>69.833333333333329</v>
      </c>
      <c r="M185" s="30">
        <f t="shared" si="2"/>
        <v>69.833333333333329</v>
      </c>
      <c r="N185" s="30">
        <v>18</v>
      </c>
      <c r="AC185" s="31" t="str">
        <f>IF(ISERROR(VLOOKUP($A185,TCS_2002!$A$1:$AC$200,COLUMN(TCS_2002!C169),0)),"",VLOOKUP($A185,TCS_2002!$A$1:$AC$200,COLUMN(TCS_2002!C169),0))</f>
        <v/>
      </c>
      <c r="AD185" s="31" t="str">
        <f>IF(ISERROR(VLOOKUP($A185,TCS_2002!$A$1:$AC$200,COLUMN(TCS_2002!D169),0)),"",VLOOKUP($A185,TCS_2002!$A$1:$AC$200,COLUMN(TCS_2002!D169),0))</f>
        <v/>
      </c>
      <c r="AE185" s="31" t="str">
        <f>IF(ISERROR(VLOOKUP($A185,TCS_2002!$A$1:$AC$200,COLUMN(TCS_2002!E169),0)),"",VLOOKUP($A185,TCS_2002!$A$1:$AC$200,COLUMN(TCS_2002!E169),0))</f>
        <v/>
      </c>
      <c r="AF185" s="31" t="str">
        <f>IF(ISERROR(VLOOKUP($A185,TCS_2002!$A$1:$AC$200,COLUMN(TCS_2002!F169),0)),"",VLOOKUP($A185,TCS_2002!$A$1:$AC$200,COLUMN(TCS_2002!F169),0))</f>
        <v/>
      </c>
      <c r="AG185" s="31" t="str">
        <f>IF(ISERROR(VLOOKUP($A185,TCS_2002!$A$1:$AC$200,COLUMN(TCS_2002!G169),0)),"",VLOOKUP($A185,TCS_2002!$A$1:$AC$200,COLUMN(TCS_2002!G169),0))</f>
        <v/>
      </c>
      <c r="AH185" s="31" t="str">
        <f>IF(ISERROR(VLOOKUP($A185,TCS_2002!$A$1:$AC$200,COLUMN(TCS_2002!H169),0)),"",VLOOKUP($A185,TCS_2002!$A$1:$AC$200,COLUMN(TCS_2002!H169),0))</f>
        <v/>
      </c>
      <c r="AI185" s="31" t="str">
        <f>IF(ISERROR(VLOOKUP($A185,TCS_2002!$A$1:$AC$200,COLUMN(TCS_2002!I169),0)),"",VLOOKUP($A185,TCS_2002!$A$1:$AC$200,COLUMN(TCS_2002!I169),0))</f>
        <v/>
      </c>
      <c r="AJ185" s="31" t="str">
        <f>IF(ISERROR(VLOOKUP($A185,TCS_2002!$A$1:$AC$200,COLUMN(TCS_2002!J169),0)),"",VLOOKUP($A185,TCS_2002!$A$1:$AC$200,COLUMN(TCS_2002!J169),0))</f>
        <v/>
      </c>
      <c r="AK185" s="31" t="str">
        <f>IF(ISERROR(VLOOKUP($A185,TCS_2002!$A$1:$AC$200,COLUMN(TCS_2002!K169),0)),"",VLOOKUP($A185,TCS_2002!$A$1:$AC$200,COLUMN(TCS_2002!K169),0))</f>
        <v/>
      </c>
      <c r="AL185" s="31" t="str">
        <f>IF(ISERROR(VLOOKUP($A185,TCS_2002!$A$1:$AC$200,COLUMN(TCS_2002!L169),0)),"",VLOOKUP($A185,TCS_2002!$A$1:$AC$200,COLUMN(TCS_2002!L169),0))</f>
        <v/>
      </c>
      <c r="AM185" s="31" t="str">
        <f>IF(ISERROR(VLOOKUP($A185,TCS_2002!$A$1:$AC$200,COLUMN(TCS_2002!M169),0)),"",VLOOKUP($A185,TCS_2002!$A$1:$AC$200,COLUMN(TCS_2002!M169),0))</f>
        <v/>
      </c>
      <c r="AN185" s="31" t="str">
        <f>IF(ISERROR(VLOOKUP($A185,TCS_2002!$A$1:$AC$200,COLUMN(TCS_2002!N169),0)),"",VLOOKUP($A185,TCS_2002!$A$1:$AC$200,COLUMN(TCS_2002!N169),0))</f>
        <v/>
      </c>
      <c r="AO185" s="31" t="str">
        <f>IF(ISERROR(VLOOKUP($A185,TCS_2002!$A$1:$AC$200,COLUMN(TCS_2002!O169),0)),"",VLOOKUP($A185,TCS_2002!$A$1:$AC$200,COLUMN(TCS_2002!O169),0))</f>
        <v/>
      </c>
      <c r="AP185" s="31" t="str">
        <f>IF(ISERROR(VLOOKUP($A185,TCS_2002!$A$1:$AC$200,COLUMN(TCS_2002!P169),0)),"",VLOOKUP($A185,TCS_2002!$A$1:$AC$200,COLUMN(TCS_2002!P169),0))</f>
        <v/>
      </c>
      <c r="AQ185" s="31" t="str">
        <f>IF(ISERROR(VLOOKUP($A185,TCS_2002!$A$1:$AC$200,COLUMN(TCS_2002!Q169),0)),"",VLOOKUP($A185,TCS_2002!$A$1:$AC$200,COLUMN(TCS_2002!Q169),0))</f>
        <v/>
      </c>
      <c r="AR185" s="31" t="str">
        <f>IF(ISERROR(VLOOKUP($A185,TCS_2002!$A$1:$AC$200,COLUMN(TCS_2002!R169),0)),"",VLOOKUP($A185,TCS_2002!$A$1:$AC$200,COLUMN(TCS_2002!R169),0))</f>
        <v/>
      </c>
      <c r="AS185" s="31" t="str">
        <f>IF(ISERROR(VLOOKUP($A185,TCS_2002!$A$1:$AC$200,COLUMN(TCS_2002!S169),0)),"",VLOOKUP($A185,TCS_2002!$A$1:$AC$200,COLUMN(TCS_2002!S169),0))</f>
        <v/>
      </c>
      <c r="AT185" s="31" t="str">
        <f>IF(ISERROR(VLOOKUP($A185,TCS_2002!$A$1:$AC$200,COLUMN(TCS_2002!T169),0)),"",VLOOKUP($A185,TCS_2002!$A$1:$AC$200,COLUMN(TCS_2002!T169),0))</f>
        <v/>
      </c>
      <c r="AU185" s="31" t="str">
        <f>IF(ISERROR(VLOOKUP($A185,TCS_2002!$A$1:$AC$200,COLUMN(TCS_2002!U169),0)),"",VLOOKUP($A185,TCS_2002!$A$1:$AC$200,COLUMN(TCS_2002!U169),0))</f>
        <v/>
      </c>
      <c r="AV185" s="31" t="str">
        <f>IF(ISERROR(VLOOKUP($A185,TCS_2002!$A$1:$AC$200,COLUMN(TCS_2002!V169),0)),"",VLOOKUP($A185,TCS_2002!$A$1:$AC$200,COLUMN(TCS_2002!V169),0))</f>
        <v/>
      </c>
    </row>
    <row r="186" spans="1:48">
      <c r="A186" s="33" t="s">
        <v>564</v>
      </c>
      <c r="B186" s="30" t="s">
        <v>1094</v>
      </c>
      <c r="C186" s="30" t="s">
        <v>140</v>
      </c>
      <c r="D186" s="30">
        <v>2002</v>
      </c>
      <c r="E186" s="30" t="s">
        <v>1266</v>
      </c>
      <c r="F186" s="30" t="s">
        <v>92</v>
      </c>
      <c r="J186" s="30">
        <v>123.83333333333333</v>
      </c>
      <c r="K186" s="30">
        <v>67</v>
      </c>
      <c r="L186" s="30">
        <v>65.5</v>
      </c>
      <c r="M186" s="30">
        <f t="shared" si="2"/>
        <v>67</v>
      </c>
      <c r="N186" s="30">
        <v>18</v>
      </c>
      <c r="AC186" s="31" t="str">
        <f>IF(ISERROR(VLOOKUP($A186,TCS_2002!$A$1:$AC$200,COLUMN(TCS_2002!C170),0)),"",VLOOKUP($A186,TCS_2002!$A$1:$AC$200,COLUMN(TCS_2002!C170),0))</f>
        <v/>
      </c>
      <c r="AD186" s="31" t="str">
        <f>IF(ISERROR(VLOOKUP($A186,TCS_2002!$A$1:$AC$200,COLUMN(TCS_2002!D170),0)),"",VLOOKUP($A186,TCS_2002!$A$1:$AC$200,COLUMN(TCS_2002!D170),0))</f>
        <v/>
      </c>
      <c r="AE186" s="31" t="str">
        <f>IF(ISERROR(VLOOKUP($A186,TCS_2002!$A$1:$AC$200,COLUMN(TCS_2002!E170),0)),"",VLOOKUP($A186,TCS_2002!$A$1:$AC$200,COLUMN(TCS_2002!E170),0))</f>
        <v/>
      </c>
      <c r="AF186" s="31" t="str">
        <f>IF(ISERROR(VLOOKUP($A186,TCS_2002!$A$1:$AC$200,COLUMN(TCS_2002!F170),0)),"",VLOOKUP($A186,TCS_2002!$A$1:$AC$200,COLUMN(TCS_2002!F170),0))</f>
        <v/>
      </c>
      <c r="AG186" s="31" t="str">
        <f>IF(ISERROR(VLOOKUP($A186,TCS_2002!$A$1:$AC$200,COLUMN(TCS_2002!G170),0)),"",VLOOKUP($A186,TCS_2002!$A$1:$AC$200,COLUMN(TCS_2002!G170),0))</f>
        <v/>
      </c>
      <c r="AH186" s="31" t="str">
        <f>IF(ISERROR(VLOOKUP($A186,TCS_2002!$A$1:$AC$200,COLUMN(TCS_2002!H170),0)),"",VLOOKUP($A186,TCS_2002!$A$1:$AC$200,COLUMN(TCS_2002!H170),0))</f>
        <v/>
      </c>
      <c r="AI186" s="31" t="str">
        <f>IF(ISERROR(VLOOKUP($A186,TCS_2002!$A$1:$AC$200,COLUMN(TCS_2002!I170),0)),"",VLOOKUP($A186,TCS_2002!$A$1:$AC$200,COLUMN(TCS_2002!I170),0))</f>
        <v/>
      </c>
      <c r="AJ186" s="31" t="str">
        <f>IF(ISERROR(VLOOKUP($A186,TCS_2002!$A$1:$AC$200,COLUMN(TCS_2002!J170),0)),"",VLOOKUP($A186,TCS_2002!$A$1:$AC$200,COLUMN(TCS_2002!J170),0))</f>
        <v/>
      </c>
      <c r="AK186" s="31" t="str">
        <f>IF(ISERROR(VLOOKUP($A186,TCS_2002!$A$1:$AC$200,COLUMN(TCS_2002!K170),0)),"",VLOOKUP($A186,TCS_2002!$A$1:$AC$200,COLUMN(TCS_2002!K170),0))</f>
        <v/>
      </c>
      <c r="AL186" s="31" t="str">
        <f>IF(ISERROR(VLOOKUP($A186,TCS_2002!$A$1:$AC$200,COLUMN(TCS_2002!L170),0)),"",VLOOKUP($A186,TCS_2002!$A$1:$AC$200,COLUMN(TCS_2002!L170),0))</f>
        <v/>
      </c>
      <c r="AM186" s="31" t="str">
        <f>IF(ISERROR(VLOOKUP($A186,TCS_2002!$A$1:$AC$200,COLUMN(TCS_2002!M170),0)),"",VLOOKUP($A186,TCS_2002!$A$1:$AC$200,COLUMN(TCS_2002!M170),0))</f>
        <v/>
      </c>
      <c r="AN186" s="31" t="str">
        <f>IF(ISERROR(VLOOKUP($A186,TCS_2002!$A$1:$AC$200,COLUMN(TCS_2002!N170),0)),"",VLOOKUP($A186,TCS_2002!$A$1:$AC$200,COLUMN(TCS_2002!N170),0))</f>
        <v/>
      </c>
      <c r="AO186" s="31" t="str">
        <f>IF(ISERROR(VLOOKUP($A186,TCS_2002!$A$1:$AC$200,COLUMN(TCS_2002!O170),0)),"",VLOOKUP($A186,TCS_2002!$A$1:$AC$200,COLUMN(TCS_2002!O170),0))</f>
        <v/>
      </c>
      <c r="AP186" s="31" t="str">
        <f>IF(ISERROR(VLOOKUP($A186,TCS_2002!$A$1:$AC$200,COLUMN(TCS_2002!P170),0)),"",VLOOKUP($A186,TCS_2002!$A$1:$AC$200,COLUMN(TCS_2002!P170),0))</f>
        <v/>
      </c>
      <c r="AQ186" s="31" t="str">
        <f>IF(ISERROR(VLOOKUP($A186,TCS_2002!$A$1:$AC$200,COLUMN(TCS_2002!Q170),0)),"",VLOOKUP($A186,TCS_2002!$A$1:$AC$200,COLUMN(TCS_2002!Q170),0))</f>
        <v/>
      </c>
      <c r="AR186" s="31" t="str">
        <f>IF(ISERROR(VLOOKUP($A186,TCS_2002!$A$1:$AC$200,COLUMN(TCS_2002!R170),0)),"",VLOOKUP($A186,TCS_2002!$A$1:$AC$200,COLUMN(TCS_2002!R170),0))</f>
        <v/>
      </c>
      <c r="AS186" s="31" t="str">
        <f>IF(ISERROR(VLOOKUP($A186,TCS_2002!$A$1:$AC$200,COLUMN(TCS_2002!S170),0)),"",VLOOKUP($A186,TCS_2002!$A$1:$AC$200,COLUMN(TCS_2002!S170),0))</f>
        <v/>
      </c>
      <c r="AT186" s="31" t="str">
        <f>IF(ISERROR(VLOOKUP($A186,TCS_2002!$A$1:$AC$200,COLUMN(TCS_2002!T170),0)),"",VLOOKUP($A186,TCS_2002!$A$1:$AC$200,COLUMN(TCS_2002!T170),0))</f>
        <v/>
      </c>
      <c r="AU186" s="31" t="str">
        <f>IF(ISERROR(VLOOKUP($A186,TCS_2002!$A$1:$AC$200,COLUMN(TCS_2002!U170),0)),"",VLOOKUP($A186,TCS_2002!$A$1:$AC$200,COLUMN(TCS_2002!U170),0))</f>
        <v/>
      </c>
      <c r="AV186" s="31" t="str">
        <f>IF(ISERROR(VLOOKUP($A186,TCS_2002!$A$1:$AC$200,COLUMN(TCS_2002!V170),0)),"",VLOOKUP($A186,TCS_2002!$A$1:$AC$200,COLUMN(TCS_2002!V170),0))</f>
        <v/>
      </c>
    </row>
    <row r="187" spans="1:48">
      <c r="A187" s="33" t="s">
        <v>212</v>
      </c>
      <c r="B187" s="30" t="s">
        <v>1094</v>
      </c>
      <c r="C187" s="33" t="s">
        <v>203</v>
      </c>
      <c r="D187" s="30">
        <v>2002</v>
      </c>
      <c r="E187" s="30" t="s">
        <v>1267</v>
      </c>
      <c r="F187" s="33" t="s">
        <v>92</v>
      </c>
      <c r="G187" s="33"/>
      <c r="H187" s="33">
        <v>154</v>
      </c>
      <c r="I187" s="33">
        <v>5</v>
      </c>
      <c r="J187" s="30">
        <v>126.83333333333333</v>
      </c>
      <c r="K187" s="30">
        <v>103.66666666666667</v>
      </c>
      <c r="L187" s="30">
        <v>104.83333333333333</v>
      </c>
      <c r="M187" s="30">
        <f t="shared" si="2"/>
        <v>104.83333333333333</v>
      </c>
      <c r="N187" s="33">
        <v>21</v>
      </c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1" t="str">
        <f>IF(ISERROR(VLOOKUP($A187,TCS_2002!$A$1:$AC$200,COLUMN(TCS_2002!C171),0)),"",VLOOKUP($A187,TCS_2002!$A$1:$AC$200,COLUMN(TCS_2002!C171),0))</f>
        <v/>
      </c>
      <c r="AD187" s="31" t="str">
        <f>IF(ISERROR(VLOOKUP($A187,TCS_2002!$A$1:$AC$200,COLUMN(TCS_2002!D171),0)),"",VLOOKUP($A187,TCS_2002!$A$1:$AC$200,COLUMN(TCS_2002!D171),0))</f>
        <v/>
      </c>
      <c r="AE187" s="31" t="str">
        <f>IF(ISERROR(VLOOKUP($A187,TCS_2002!$A$1:$AC$200,COLUMN(TCS_2002!E171),0)),"",VLOOKUP($A187,TCS_2002!$A$1:$AC$200,COLUMN(TCS_2002!E171),0))</f>
        <v/>
      </c>
      <c r="AF187" s="31" t="str">
        <f>IF(ISERROR(VLOOKUP($A187,TCS_2002!$A$1:$AC$200,COLUMN(TCS_2002!F171),0)),"",VLOOKUP($A187,TCS_2002!$A$1:$AC$200,COLUMN(TCS_2002!F171),0))</f>
        <v/>
      </c>
      <c r="AG187" s="31" t="str">
        <f>IF(ISERROR(VLOOKUP($A187,TCS_2002!$A$1:$AC$200,COLUMN(TCS_2002!G171),0)),"",VLOOKUP($A187,TCS_2002!$A$1:$AC$200,COLUMN(TCS_2002!G171),0))</f>
        <v/>
      </c>
      <c r="AH187" s="31" t="str">
        <f>IF(ISERROR(VLOOKUP($A187,TCS_2002!$A$1:$AC$200,COLUMN(TCS_2002!H171),0)),"",VLOOKUP($A187,TCS_2002!$A$1:$AC$200,COLUMN(TCS_2002!H171),0))</f>
        <v/>
      </c>
      <c r="AI187" s="31" t="str">
        <f>IF(ISERROR(VLOOKUP($A187,TCS_2002!$A$1:$AC$200,COLUMN(TCS_2002!I171),0)),"",VLOOKUP($A187,TCS_2002!$A$1:$AC$200,COLUMN(TCS_2002!I171),0))</f>
        <v/>
      </c>
      <c r="AJ187" s="31" t="str">
        <f>IF(ISERROR(VLOOKUP($A187,TCS_2002!$A$1:$AC$200,COLUMN(TCS_2002!J171),0)),"",VLOOKUP($A187,TCS_2002!$A$1:$AC$200,COLUMN(TCS_2002!J171),0))</f>
        <v/>
      </c>
      <c r="AK187" s="31" t="str">
        <f>IF(ISERROR(VLOOKUP($A187,TCS_2002!$A$1:$AC$200,COLUMN(TCS_2002!K171),0)),"",VLOOKUP($A187,TCS_2002!$A$1:$AC$200,COLUMN(TCS_2002!K171),0))</f>
        <v/>
      </c>
      <c r="AL187" s="31" t="str">
        <f>IF(ISERROR(VLOOKUP($A187,TCS_2002!$A$1:$AC$200,COLUMN(TCS_2002!L171),0)),"",VLOOKUP($A187,TCS_2002!$A$1:$AC$200,COLUMN(TCS_2002!L171),0))</f>
        <v/>
      </c>
      <c r="AM187" s="31" t="str">
        <f>IF(ISERROR(VLOOKUP($A187,TCS_2002!$A$1:$AC$200,COLUMN(TCS_2002!M171),0)),"",VLOOKUP($A187,TCS_2002!$A$1:$AC$200,COLUMN(TCS_2002!M171),0))</f>
        <v/>
      </c>
      <c r="AN187" s="31" t="str">
        <f>IF(ISERROR(VLOOKUP($A187,TCS_2002!$A$1:$AC$200,COLUMN(TCS_2002!N171),0)),"",VLOOKUP($A187,TCS_2002!$A$1:$AC$200,COLUMN(TCS_2002!N171),0))</f>
        <v/>
      </c>
      <c r="AO187" s="31" t="str">
        <f>IF(ISERROR(VLOOKUP($A187,TCS_2002!$A$1:$AC$200,COLUMN(TCS_2002!O171),0)),"",VLOOKUP($A187,TCS_2002!$A$1:$AC$200,COLUMN(TCS_2002!O171),0))</f>
        <v/>
      </c>
      <c r="AP187" s="31" t="str">
        <f>IF(ISERROR(VLOOKUP($A187,TCS_2002!$A$1:$AC$200,COLUMN(TCS_2002!P171),0)),"",VLOOKUP($A187,TCS_2002!$A$1:$AC$200,COLUMN(TCS_2002!P171),0))</f>
        <v/>
      </c>
      <c r="AQ187" s="31" t="str">
        <f>IF(ISERROR(VLOOKUP($A187,TCS_2002!$A$1:$AC$200,COLUMN(TCS_2002!Q171),0)),"",VLOOKUP($A187,TCS_2002!$A$1:$AC$200,COLUMN(TCS_2002!Q171),0))</f>
        <v/>
      </c>
      <c r="AR187" s="31" t="str">
        <f>IF(ISERROR(VLOOKUP($A187,TCS_2002!$A$1:$AC$200,COLUMN(TCS_2002!R171),0)),"",VLOOKUP($A187,TCS_2002!$A$1:$AC$200,COLUMN(TCS_2002!R171),0))</f>
        <v/>
      </c>
      <c r="AS187" s="31" t="str">
        <f>IF(ISERROR(VLOOKUP($A187,TCS_2002!$A$1:$AC$200,COLUMN(TCS_2002!S171),0)),"",VLOOKUP($A187,TCS_2002!$A$1:$AC$200,COLUMN(TCS_2002!S171),0))</f>
        <v/>
      </c>
      <c r="AT187" s="31" t="str">
        <f>IF(ISERROR(VLOOKUP($A187,TCS_2002!$A$1:$AC$200,COLUMN(TCS_2002!T171),0)),"",VLOOKUP($A187,TCS_2002!$A$1:$AC$200,COLUMN(TCS_2002!T171),0))</f>
        <v/>
      </c>
      <c r="AU187" s="31" t="str">
        <f>IF(ISERROR(VLOOKUP($A187,TCS_2002!$A$1:$AC$200,COLUMN(TCS_2002!U171),0)),"",VLOOKUP($A187,TCS_2002!$A$1:$AC$200,COLUMN(TCS_2002!U171),0))</f>
        <v/>
      </c>
      <c r="AV187" s="31" t="str">
        <f>IF(ISERROR(VLOOKUP($A187,TCS_2002!$A$1:$AC$200,COLUMN(TCS_2002!V171),0)),"",VLOOKUP($A187,TCS_2002!$A$1:$AC$200,COLUMN(TCS_2002!V171),0))</f>
        <v/>
      </c>
    </row>
    <row r="188" spans="1:48">
      <c r="A188" s="30" t="s">
        <v>437</v>
      </c>
      <c r="B188" s="30" t="s">
        <v>1094</v>
      </c>
      <c r="C188" s="30" t="s">
        <v>432</v>
      </c>
      <c r="D188" s="30">
        <v>2002</v>
      </c>
      <c r="E188" s="30" t="s">
        <v>1268</v>
      </c>
      <c r="F188" s="30" t="s">
        <v>92</v>
      </c>
      <c r="H188" s="30">
        <v>151</v>
      </c>
      <c r="I188" s="30">
        <v>4</v>
      </c>
      <c r="J188" s="30">
        <v>125</v>
      </c>
      <c r="K188" s="30">
        <v>88.5</v>
      </c>
      <c r="L188" s="30">
        <v>88</v>
      </c>
      <c r="M188" s="30">
        <f t="shared" si="2"/>
        <v>88.5</v>
      </c>
      <c r="N188" s="30">
        <v>20</v>
      </c>
      <c r="AC188" s="31" t="str">
        <f>IF(ISERROR(VLOOKUP($A188,TCS_2002!$A$1:$AC$200,COLUMN(TCS_2002!C172),0)),"",VLOOKUP($A188,TCS_2002!$A$1:$AC$200,COLUMN(TCS_2002!C172),0))</f>
        <v/>
      </c>
      <c r="AD188" s="31" t="str">
        <f>IF(ISERROR(VLOOKUP($A188,TCS_2002!$A$1:$AC$200,COLUMN(TCS_2002!D172),0)),"",VLOOKUP($A188,TCS_2002!$A$1:$AC$200,COLUMN(TCS_2002!D172),0))</f>
        <v/>
      </c>
      <c r="AE188" s="31" t="str">
        <f>IF(ISERROR(VLOOKUP($A188,TCS_2002!$A$1:$AC$200,COLUMN(TCS_2002!E172),0)),"",VLOOKUP($A188,TCS_2002!$A$1:$AC$200,COLUMN(TCS_2002!E172),0))</f>
        <v/>
      </c>
      <c r="AF188" s="31" t="str">
        <f>IF(ISERROR(VLOOKUP($A188,TCS_2002!$A$1:$AC$200,COLUMN(TCS_2002!F172),0)),"",VLOOKUP($A188,TCS_2002!$A$1:$AC$200,COLUMN(TCS_2002!F172),0))</f>
        <v/>
      </c>
      <c r="AG188" s="31" t="str">
        <f>IF(ISERROR(VLOOKUP($A188,TCS_2002!$A$1:$AC$200,COLUMN(TCS_2002!G172),0)),"",VLOOKUP($A188,TCS_2002!$A$1:$AC$200,COLUMN(TCS_2002!G172),0))</f>
        <v/>
      </c>
      <c r="AH188" s="31" t="str">
        <f>IF(ISERROR(VLOOKUP($A188,TCS_2002!$A$1:$AC$200,COLUMN(TCS_2002!H172),0)),"",VLOOKUP($A188,TCS_2002!$A$1:$AC$200,COLUMN(TCS_2002!H172),0))</f>
        <v/>
      </c>
      <c r="AI188" s="31" t="str">
        <f>IF(ISERROR(VLOOKUP($A188,TCS_2002!$A$1:$AC$200,COLUMN(TCS_2002!I172),0)),"",VLOOKUP($A188,TCS_2002!$A$1:$AC$200,COLUMN(TCS_2002!I172),0))</f>
        <v/>
      </c>
      <c r="AJ188" s="31" t="str">
        <f>IF(ISERROR(VLOOKUP($A188,TCS_2002!$A$1:$AC$200,COLUMN(TCS_2002!J172),0)),"",VLOOKUP($A188,TCS_2002!$A$1:$AC$200,COLUMN(TCS_2002!J172),0))</f>
        <v/>
      </c>
      <c r="AK188" s="31" t="str">
        <f>IF(ISERROR(VLOOKUP($A188,TCS_2002!$A$1:$AC$200,COLUMN(TCS_2002!K172),0)),"",VLOOKUP($A188,TCS_2002!$A$1:$AC$200,COLUMN(TCS_2002!K172),0))</f>
        <v/>
      </c>
      <c r="AL188" s="31" t="str">
        <f>IF(ISERROR(VLOOKUP($A188,TCS_2002!$A$1:$AC$200,COLUMN(TCS_2002!L172),0)),"",VLOOKUP($A188,TCS_2002!$A$1:$AC$200,COLUMN(TCS_2002!L172),0))</f>
        <v/>
      </c>
      <c r="AM188" s="31" t="str">
        <f>IF(ISERROR(VLOOKUP($A188,TCS_2002!$A$1:$AC$200,COLUMN(TCS_2002!M172),0)),"",VLOOKUP($A188,TCS_2002!$A$1:$AC$200,COLUMN(TCS_2002!M172),0))</f>
        <v/>
      </c>
      <c r="AN188" s="31" t="str">
        <f>IF(ISERROR(VLOOKUP($A188,TCS_2002!$A$1:$AC$200,COLUMN(TCS_2002!N172),0)),"",VLOOKUP($A188,TCS_2002!$A$1:$AC$200,COLUMN(TCS_2002!N172),0))</f>
        <v/>
      </c>
      <c r="AO188" s="31" t="str">
        <f>IF(ISERROR(VLOOKUP($A188,TCS_2002!$A$1:$AC$200,COLUMN(TCS_2002!O172),0)),"",VLOOKUP($A188,TCS_2002!$A$1:$AC$200,COLUMN(TCS_2002!O172),0))</f>
        <v/>
      </c>
      <c r="AP188" s="31" t="str">
        <f>IF(ISERROR(VLOOKUP($A188,TCS_2002!$A$1:$AC$200,COLUMN(TCS_2002!P172),0)),"",VLOOKUP($A188,TCS_2002!$A$1:$AC$200,COLUMN(TCS_2002!P172),0))</f>
        <v/>
      </c>
      <c r="AQ188" s="31" t="str">
        <f>IF(ISERROR(VLOOKUP($A188,TCS_2002!$A$1:$AC$200,COLUMN(TCS_2002!Q172),0)),"",VLOOKUP($A188,TCS_2002!$A$1:$AC$200,COLUMN(TCS_2002!Q172),0))</f>
        <v/>
      </c>
      <c r="AR188" s="31" t="str">
        <f>IF(ISERROR(VLOOKUP($A188,TCS_2002!$A$1:$AC$200,COLUMN(TCS_2002!R172),0)),"",VLOOKUP($A188,TCS_2002!$A$1:$AC$200,COLUMN(TCS_2002!R172),0))</f>
        <v/>
      </c>
      <c r="AS188" s="31" t="str">
        <f>IF(ISERROR(VLOOKUP($A188,TCS_2002!$A$1:$AC$200,COLUMN(TCS_2002!S172),0)),"",VLOOKUP($A188,TCS_2002!$A$1:$AC$200,COLUMN(TCS_2002!S172),0))</f>
        <v/>
      </c>
      <c r="AT188" s="31" t="str">
        <f>IF(ISERROR(VLOOKUP($A188,TCS_2002!$A$1:$AC$200,COLUMN(TCS_2002!T172),0)),"",VLOOKUP($A188,TCS_2002!$A$1:$AC$200,COLUMN(TCS_2002!T172),0))</f>
        <v/>
      </c>
      <c r="AU188" s="31" t="str">
        <f>IF(ISERROR(VLOOKUP($A188,TCS_2002!$A$1:$AC$200,COLUMN(TCS_2002!U172),0)),"",VLOOKUP($A188,TCS_2002!$A$1:$AC$200,COLUMN(TCS_2002!U172),0))</f>
        <v/>
      </c>
      <c r="AV188" s="31" t="str">
        <f>IF(ISERROR(VLOOKUP($A188,TCS_2002!$A$1:$AC$200,COLUMN(TCS_2002!V172),0)),"",VLOOKUP($A188,TCS_2002!$A$1:$AC$200,COLUMN(TCS_2002!V172),0))</f>
        <v/>
      </c>
    </row>
    <row r="189" spans="1:48">
      <c r="A189" s="30" t="s">
        <v>442</v>
      </c>
      <c r="B189" s="30" t="s">
        <v>1094</v>
      </c>
      <c r="C189" s="30" t="s">
        <v>432</v>
      </c>
      <c r="D189" s="30">
        <v>2002</v>
      </c>
      <c r="E189" s="30" t="s">
        <v>1269</v>
      </c>
      <c r="F189" s="30" t="s">
        <v>83</v>
      </c>
      <c r="H189" s="30">
        <v>152</v>
      </c>
      <c r="I189" s="30">
        <v>5</v>
      </c>
      <c r="J189" s="30">
        <v>125</v>
      </c>
      <c r="K189" s="30">
        <v>83</v>
      </c>
      <c r="M189" s="30">
        <f t="shared" si="2"/>
        <v>83</v>
      </c>
      <c r="N189" s="30">
        <v>17.5</v>
      </c>
      <c r="AC189" s="31" t="str">
        <f>IF(ISERROR(VLOOKUP($A189,TCS_2002!$A$1:$AC$200,COLUMN(TCS_2002!C173),0)),"",VLOOKUP($A189,TCS_2002!$A$1:$AC$200,COLUMN(TCS_2002!C173),0))</f>
        <v/>
      </c>
      <c r="AD189" s="31" t="str">
        <f>IF(ISERROR(VLOOKUP($A189,TCS_2002!$A$1:$AC$200,COLUMN(TCS_2002!D173),0)),"",VLOOKUP($A189,TCS_2002!$A$1:$AC$200,COLUMN(TCS_2002!D173),0))</f>
        <v/>
      </c>
      <c r="AE189" s="31" t="str">
        <f>IF(ISERROR(VLOOKUP($A189,TCS_2002!$A$1:$AC$200,COLUMN(TCS_2002!E173),0)),"",VLOOKUP($A189,TCS_2002!$A$1:$AC$200,COLUMN(TCS_2002!E173),0))</f>
        <v/>
      </c>
      <c r="AF189" s="31" t="str">
        <f>IF(ISERROR(VLOOKUP($A189,TCS_2002!$A$1:$AC$200,COLUMN(TCS_2002!F173),0)),"",VLOOKUP($A189,TCS_2002!$A$1:$AC$200,COLUMN(TCS_2002!F173),0))</f>
        <v/>
      </c>
      <c r="AG189" s="31" t="str">
        <f>IF(ISERROR(VLOOKUP($A189,TCS_2002!$A$1:$AC$200,COLUMN(TCS_2002!G173),0)),"",VLOOKUP($A189,TCS_2002!$A$1:$AC$200,COLUMN(TCS_2002!G173),0))</f>
        <v/>
      </c>
      <c r="AH189" s="31" t="str">
        <f>IF(ISERROR(VLOOKUP($A189,TCS_2002!$A$1:$AC$200,COLUMN(TCS_2002!H173),0)),"",VLOOKUP($A189,TCS_2002!$A$1:$AC$200,COLUMN(TCS_2002!H173),0))</f>
        <v/>
      </c>
      <c r="AI189" s="31" t="str">
        <f>IF(ISERROR(VLOOKUP($A189,TCS_2002!$A$1:$AC$200,COLUMN(TCS_2002!I173),0)),"",VLOOKUP($A189,TCS_2002!$A$1:$AC$200,COLUMN(TCS_2002!I173),0))</f>
        <v/>
      </c>
      <c r="AJ189" s="31" t="str">
        <f>IF(ISERROR(VLOOKUP($A189,TCS_2002!$A$1:$AC$200,COLUMN(TCS_2002!J173),0)),"",VLOOKUP($A189,TCS_2002!$A$1:$AC$200,COLUMN(TCS_2002!J173),0))</f>
        <v/>
      </c>
      <c r="AK189" s="31" t="str">
        <f>IF(ISERROR(VLOOKUP($A189,TCS_2002!$A$1:$AC$200,COLUMN(TCS_2002!K173),0)),"",VLOOKUP($A189,TCS_2002!$A$1:$AC$200,COLUMN(TCS_2002!K173),0))</f>
        <v/>
      </c>
      <c r="AL189" s="31" t="str">
        <f>IF(ISERROR(VLOOKUP($A189,TCS_2002!$A$1:$AC$200,COLUMN(TCS_2002!L173),0)),"",VLOOKUP($A189,TCS_2002!$A$1:$AC$200,COLUMN(TCS_2002!L173),0))</f>
        <v/>
      </c>
      <c r="AM189" s="31" t="str">
        <f>IF(ISERROR(VLOOKUP($A189,TCS_2002!$A$1:$AC$200,COLUMN(TCS_2002!M173),0)),"",VLOOKUP($A189,TCS_2002!$A$1:$AC$200,COLUMN(TCS_2002!M173),0))</f>
        <v/>
      </c>
      <c r="AN189" s="31" t="str">
        <f>IF(ISERROR(VLOOKUP($A189,TCS_2002!$A$1:$AC$200,COLUMN(TCS_2002!N173),0)),"",VLOOKUP($A189,TCS_2002!$A$1:$AC$200,COLUMN(TCS_2002!N173),0))</f>
        <v/>
      </c>
      <c r="AO189" s="31" t="str">
        <f>IF(ISERROR(VLOOKUP($A189,TCS_2002!$A$1:$AC$200,COLUMN(TCS_2002!O173),0)),"",VLOOKUP($A189,TCS_2002!$A$1:$AC$200,COLUMN(TCS_2002!O173),0))</f>
        <v/>
      </c>
      <c r="AP189" s="31" t="str">
        <f>IF(ISERROR(VLOOKUP($A189,TCS_2002!$A$1:$AC$200,COLUMN(TCS_2002!P173),0)),"",VLOOKUP($A189,TCS_2002!$A$1:$AC$200,COLUMN(TCS_2002!P173),0))</f>
        <v/>
      </c>
      <c r="AQ189" s="31" t="str">
        <f>IF(ISERROR(VLOOKUP($A189,TCS_2002!$A$1:$AC$200,COLUMN(TCS_2002!Q173),0)),"",VLOOKUP($A189,TCS_2002!$A$1:$AC$200,COLUMN(TCS_2002!Q173),0))</f>
        <v/>
      </c>
      <c r="AR189" s="31" t="str">
        <f>IF(ISERROR(VLOOKUP($A189,TCS_2002!$A$1:$AC$200,COLUMN(TCS_2002!R173),0)),"",VLOOKUP($A189,TCS_2002!$A$1:$AC$200,COLUMN(TCS_2002!R173),0))</f>
        <v/>
      </c>
      <c r="AS189" s="31" t="str">
        <f>IF(ISERROR(VLOOKUP($A189,TCS_2002!$A$1:$AC$200,COLUMN(TCS_2002!S173),0)),"",VLOOKUP($A189,TCS_2002!$A$1:$AC$200,COLUMN(TCS_2002!S173),0))</f>
        <v/>
      </c>
      <c r="AT189" s="31" t="str">
        <f>IF(ISERROR(VLOOKUP($A189,TCS_2002!$A$1:$AC$200,COLUMN(TCS_2002!T173),0)),"",VLOOKUP($A189,TCS_2002!$A$1:$AC$200,COLUMN(TCS_2002!T173),0))</f>
        <v/>
      </c>
      <c r="AU189" s="31" t="str">
        <f>IF(ISERROR(VLOOKUP($A189,TCS_2002!$A$1:$AC$200,COLUMN(TCS_2002!U173),0)),"",VLOOKUP($A189,TCS_2002!$A$1:$AC$200,COLUMN(TCS_2002!U173),0))</f>
        <v/>
      </c>
      <c r="AV189" s="31" t="str">
        <f>IF(ISERROR(VLOOKUP($A189,TCS_2002!$A$1:$AC$200,COLUMN(TCS_2002!V173),0)),"",VLOOKUP($A189,TCS_2002!$A$1:$AC$200,COLUMN(TCS_2002!V173),0))</f>
        <v/>
      </c>
    </row>
    <row r="190" spans="1:48">
      <c r="A190" s="33" t="s">
        <v>126</v>
      </c>
      <c r="B190" s="30" t="s">
        <v>1094</v>
      </c>
      <c r="C190" s="33" t="s">
        <v>120</v>
      </c>
      <c r="D190" s="30">
        <v>2002</v>
      </c>
      <c r="E190" s="30" t="s">
        <v>1270</v>
      </c>
      <c r="F190" s="33" t="s">
        <v>83</v>
      </c>
      <c r="G190" s="33"/>
      <c r="H190" s="33">
        <v>147</v>
      </c>
      <c r="I190" s="33">
        <v>5</v>
      </c>
      <c r="J190" s="30">
        <v>116.5</v>
      </c>
      <c r="K190" s="30">
        <v>78.5</v>
      </c>
      <c r="M190" s="30">
        <f t="shared" si="2"/>
        <v>78.5</v>
      </c>
      <c r="N190" s="33">
        <v>20.5</v>
      </c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1" t="str">
        <f>IF(ISERROR(VLOOKUP($A190,TCS_2002!$A$1:$AC$200,COLUMN(TCS_2002!C174),0)),"",VLOOKUP($A190,TCS_2002!$A$1:$AC$200,COLUMN(TCS_2002!C174),0))</f>
        <v/>
      </c>
      <c r="AD190" s="31" t="str">
        <f>IF(ISERROR(VLOOKUP($A190,TCS_2002!$A$1:$AC$200,COLUMN(TCS_2002!D174),0)),"",VLOOKUP($A190,TCS_2002!$A$1:$AC$200,COLUMN(TCS_2002!D174),0))</f>
        <v/>
      </c>
      <c r="AE190" s="31" t="str">
        <f>IF(ISERROR(VLOOKUP($A190,TCS_2002!$A$1:$AC$200,COLUMN(TCS_2002!E174),0)),"",VLOOKUP($A190,TCS_2002!$A$1:$AC$200,COLUMN(TCS_2002!E174),0))</f>
        <v/>
      </c>
      <c r="AF190" s="31" t="str">
        <f>IF(ISERROR(VLOOKUP($A190,TCS_2002!$A$1:$AC$200,COLUMN(TCS_2002!F174),0)),"",VLOOKUP($A190,TCS_2002!$A$1:$AC$200,COLUMN(TCS_2002!F174),0))</f>
        <v/>
      </c>
      <c r="AG190" s="31" t="str">
        <f>IF(ISERROR(VLOOKUP($A190,TCS_2002!$A$1:$AC$200,COLUMN(TCS_2002!G174),0)),"",VLOOKUP($A190,TCS_2002!$A$1:$AC$200,COLUMN(TCS_2002!G174),0))</f>
        <v/>
      </c>
      <c r="AH190" s="31" t="str">
        <f>IF(ISERROR(VLOOKUP($A190,TCS_2002!$A$1:$AC$200,COLUMN(TCS_2002!H174),0)),"",VLOOKUP($A190,TCS_2002!$A$1:$AC$200,COLUMN(TCS_2002!H174),0))</f>
        <v/>
      </c>
      <c r="AI190" s="31" t="str">
        <f>IF(ISERROR(VLOOKUP($A190,TCS_2002!$A$1:$AC$200,COLUMN(TCS_2002!I174),0)),"",VLOOKUP($A190,TCS_2002!$A$1:$AC$200,COLUMN(TCS_2002!I174),0))</f>
        <v/>
      </c>
      <c r="AJ190" s="31" t="str">
        <f>IF(ISERROR(VLOOKUP($A190,TCS_2002!$A$1:$AC$200,COLUMN(TCS_2002!J174),0)),"",VLOOKUP($A190,TCS_2002!$A$1:$AC$200,COLUMN(TCS_2002!J174),0))</f>
        <v/>
      </c>
      <c r="AK190" s="31" t="str">
        <f>IF(ISERROR(VLOOKUP($A190,TCS_2002!$A$1:$AC$200,COLUMN(TCS_2002!K174),0)),"",VLOOKUP($A190,TCS_2002!$A$1:$AC$200,COLUMN(TCS_2002!K174),0))</f>
        <v/>
      </c>
      <c r="AL190" s="31" t="str">
        <f>IF(ISERROR(VLOOKUP($A190,TCS_2002!$A$1:$AC$200,COLUMN(TCS_2002!L174),0)),"",VLOOKUP($A190,TCS_2002!$A$1:$AC$200,COLUMN(TCS_2002!L174),0))</f>
        <v/>
      </c>
      <c r="AM190" s="31" t="str">
        <f>IF(ISERROR(VLOOKUP($A190,TCS_2002!$A$1:$AC$200,COLUMN(TCS_2002!M174),0)),"",VLOOKUP($A190,TCS_2002!$A$1:$AC$200,COLUMN(TCS_2002!M174),0))</f>
        <v/>
      </c>
      <c r="AN190" s="31" t="str">
        <f>IF(ISERROR(VLOOKUP($A190,TCS_2002!$A$1:$AC$200,COLUMN(TCS_2002!N174),0)),"",VLOOKUP($A190,TCS_2002!$A$1:$AC$200,COLUMN(TCS_2002!N174),0))</f>
        <v/>
      </c>
      <c r="AO190" s="31" t="str">
        <f>IF(ISERROR(VLOOKUP($A190,TCS_2002!$A$1:$AC$200,COLUMN(TCS_2002!O174),0)),"",VLOOKUP($A190,TCS_2002!$A$1:$AC$200,COLUMN(TCS_2002!O174),0))</f>
        <v/>
      </c>
      <c r="AP190" s="31" t="str">
        <f>IF(ISERROR(VLOOKUP($A190,TCS_2002!$A$1:$AC$200,COLUMN(TCS_2002!P174),0)),"",VLOOKUP($A190,TCS_2002!$A$1:$AC$200,COLUMN(TCS_2002!P174),0))</f>
        <v/>
      </c>
      <c r="AQ190" s="31" t="str">
        <f>IF(ISERROR(VLOOKUP($A190,TCS_2002!$A$1:$AC$200,COLUMN(TCS_2002!Q174),0)),"",VLOOKUP($A190,TCS_2002!$A$1:$AC$200,COLUMN(TCS_2002!Q174),0))</f>
        <v/>
      </c>
      <c r="AR190" s="31" t="str">
        <f>IF(ISERROR(VLOOKUP($A190,TCS_2002!$A$1:$AC$200,COLUMN(TCS_2002!R174),0)),"",VLOOKUP($A190,TCS_2002!$A$1:$AC$200,COLUMN(TCS_2002!R174),0))</f>
        <v/>
      </c>
      <c r="AS190" s="31" t="str">
        <f>IF(ISERROR(VLOOKUP($A190,TCS_2002!$A$1:$AC$200,COLUMN(TCS_2002!S174),0)),"",VLOOKUP($A190,TCS_2002!$A$1:$AC$200,COLUMN(TCS_2002!S174),0))</f>
        <v/>
      </c>
      <c r="AT190" s="31" t="str">
        <f>IF(ISERROR(VLOOKUP($A190,TCS_2002!$A$1:$AC$200,COLUMN(TCS_2002!T174),0)),"",VLOOKUP($A190,TCS_2002!$A$1:$AC$200,COLUMN(TCS_2002!T174),0))</f>
        <v/>
      </c>
      <c r="AU190" s="31" t="str">
        <f>IF(ISERROR(VLOOKUP($A190,TCS_2002!$A$1:$AC$200,COLUMN(TCS_2002!U174),0)),"",VLOOKUP($A190,TCS_2002!$A$1:$AC$200,COLUMN(TCS_2002!U174),0))</f>
        <v/>
      </c>
      <c r="AV190" s="31" t="str">
        <f>IF(ISERROR(VLOOKUP($A190,TCS_2002!$A$1:$AC$200,COLUMN(TCS_2002!V174),0)),"",VLOOKUP($A190,TCS_2002!$A$1:$AC$200,COLUMN(TCS_2002!V174),0))</f>
        <v/>
      </c>
    </row>
    <row r="191" spans="1:48">
      <c r="A191" s="30" t="s">
        <v>94</v>
      </c>
      <c r="B191" s="30" t="s">
        <v>1094</v>
      </c>
      <c r="C191" s="30" t="s">
        <v>85</v>
      </c>
      <c r="D191" s="30">
        <v>2002</v>
      </c>
      <c r="E191" s="30" t="s">
        <v>1271</v>
      </c>
      <c r="F191" s="30" t="s">
        <v>92</v>
      </c>
      <c r="H191" s="30">
        <v>148</v>
      </c>
      <c r="I191" s="30">
        <v>0</v>
      </c>
      <c r="J191" s="30">
        <v>120</v>
      </c>
      <c r="K191" s="30">
        <v>92</v>
      </c>
      <c r="L191" s="30">
        <v>91</v>
      </c>
      <c r="M191" s="30">
        <f t="shared" si="2"/>
        <v>92</v>
      </c>
      <c r="AC191" s="31" t="str">
        <f>IF(ISERROR(VLOOKUP($A191,TCS_2002!$A$1:$AC$200,COLUMN(TCS_2002!C175),0)),"",VLOOKUP($A191,TCS_2002!$A$1:$AC$200,COLUMN(TCS_2002!C175),0))</f>
        <v/>
      </c>
      <c r="AD191" s="31" t="str">
        <f>IF(ISERROR(VLOOKUP($A191,TCS_2002!$A$1:$AC$200,COLUMN(TCS_2002!D175),0)),"",VLOOKUP($A191,TCS_2002!$A$1:$AC$200,COLUMN(TCS_2002!D175),0))</f>
        <v/>
      </c>
      <c r="AE191" s="31" t="str">
        <f>IF(ISERROR(VLOOKUP($A191,TCS_2002!$A$1:$AC$200,COLUMN(TCS_2002!E175),0)),"",VLOOKUP($A191,TCS_2002!$A$1:$AC$200,COLUMN(TCS_2002!E175),0))</f>
        <v/>
      </c>
      <c r="AF191" s="31" t="str">
        <f>IF(ISERROR(VLOOKUP($A191,TCS_2002!$A$1:$AC$200,COLUMN(TCS_2002!F175),0)),"",VLOOKUP($A191,TCS_2002!$A$1:$AC$200,COLUMN(TCS_2002!F175),0))</f>
        <v/>
      </c>
      <c r="AG191" s="31" t="str">
        <f>IF(ISERROR(VLOOKUP($A191,TCS_2002!$A$1:$AC$200,COLUMN(TCS_2002!G175),0)),"",VLOOKUP($A191,TCS_2002!$A$1:$AC$200,COLUMN(TCS_2002!G175),0))</f>
        <v/>
      </c>
      <c r="AH191" s="31" t="str">
        <f>IF(ISERROR(VLOOKUP($A191,TCS_2002!$A$1:$AC$200,COLUMN(TCS_2002!H175),0)),"",VLOOKUP($A191,TCS_2002!$A$1:$AC$200,COLUMN(TCS_2002!H175),0))</f>
        <v/>
      </c>
      <c r="AI191" s="31" t="str">
        <f>IF(ISERROR(VLOOKUP($A191,TCS_2002!$A$1:$AC$200,COLUMN(TCS_2002!I175),0)),"",VLOOKUP($A191,TCS_2002!$A$1:$AC$200,COLUMN(TCS_2002!I175),0))</f>
        <v/>
      </c>
      <c r="AJ191" s="31" t="str">
        <f>IF(ISERROR(VLOOKUP($A191,TCS_2002!$A$1:$AC$200,COLUMN(TCS_2002!J175),0)),"",VLOOKUP($A191,TCS_2002!$A$1:$AC$200,COLUMN(TCS_2002!J175),0))</f>
        <v/>
      </c>
      <c r="AK191" s="31" t="str">
        <f>IF(ISERROR(VLOOKUP($A191,TCS_2002!$A$1:$AC$200,COLUMN(TCS_2002!K175),0)),"",VLOOKUP($A191,TCS_2002!$A$1:$AC$200,COLUMN(TCS_2002!K175),0))</f>
        <v/>
      </c>
      <c r="AL191" s="31" t="str">
        <f>IF(ISERROR(VLOOKUP($A191,TCS_2002!$A$1:$AC$200,COLUMN(TCS_2002!L175),0)),"",VLOOKUP($A191,TCS_2002!$A$1:$AC$200,COLUMN(TCS_2002!L175),0))</f>
        <v/>
      </c>
      <c r="AM191" s="31" t="str">
        <f>IF(ISERROR(VLOOKUP($A191,TCS_2002!$A$1:$AC$200,COLUMN(TCS_2002!M175),0)),"",VLOOKUP($A191,TCS_2002!$A$1:$AC$200,COLUMN(TCS_2002!M175),0))</f>
        <v/>
      </c>
      <c r="AN191" s="31" t="str">
        <f>IF(ISERROR(VLOOKUP($A191,TCS_2002!$A$1:$AC$200,COLUMN(TCS_2002!N175),0)),"",VLOOKUP($A191,TCS_2002!$A$1:$AC$200,COLUMN(TCS_2002!N175),0))</f>
        <v/>
      </c>
      <c r="AO191" s="31" t="str">
        <f>IF(ISERROR(VLOOKUP($A191,TCS_2002!$A$1:$AC$200,COLUMN(TCS_2002!O175),0)),"",VLOOKUP($A191,TCS_2002!$A$1:$AC$200,COLUMN(TCS_2002!O175),0))</f>
        <v/>
      </c>
      <c r="AP191" s="31" t="str">
        <f>IF(ISERROR(VLOOKUP($A191,TCS_2002!$A$1:$AC$200,COLUMN(TCS_2002!P175),0)),"",VLOOKUP($A191,TCS_2002!$A$1:$AC$200,COLUMN(TCS_2002!P175),0))</f>
        <v/>
      </c>
      <c r="AQ191" s="31" t="str">
        <f>IF(ISERROR(VLOOKUP($A191,TCS_2002!$A$1:$AC$200,COLUMN(TCS_2002!Q175),0)),"",VLOOKUP($A191,TCS_2002!$A$1:$AC$200,COLUMN(TCS_2002!Q175),0))</f>
        <v/>
      </c>
      <c r="AR191" s="31" t="str">
        <f>IF(ISERROR(VLOOKUP($A191,TCS_2002!$A$1:$AC$200,COLUMN(TCS_2002!R175),0)),"",VLOOKUP($A191,TCS_2002!$A$1:$AC$200,COLUMN(TCS_2002!R175),0))</f>
        <v/>
      </c>
      <c r="AS191" s="31" t="str">
        <f>IF(ISERROR(VLOOKUP($A191,TCS_2002!$A$1:$AC$200,COLUMN(TCS_2002!S175),0)),"",VLOOKUP($A191,TCS_2002!$A$1:$AC$200,COLUMN(TCS_2002!S175),0))</f>
        <v/>
      </c>
      <c r="AT191" s="31" t="str">
        <f>IF(ISERROR(VLOOKUP($A191,TCS_2002!$A$1:$AC$200,COLUMN(TCS_2002!T175),0)),"",VLOOKUP($A191,TCS_2002!$A$1:$AC$200,COLUMN(TCS_2002!T175),0))</f>
        <v/>
      </c>
      <c r="AU191" s="31" t="str">
        <f>IF(ISERROR(VLOOKUP($A191,TCS_2002!$A$1:$AC$200,COLUMN(TCS_2002!U175),0)),"",VLOOKUP($A191,TCS_2002!$A$1:$AC$200,COLUMN(TCS_2002!U175),0))</f>
        <v/>
      </c>
      <c r="AV191" s="31" t="str">
        <f>IF(ISERROR(VLOOKUP($A191,TCS_2002!$A$1:$AC$200,COLUMN(TCS_2002!V175),0)),"",VLOOKUP($A191,TCS_2002!$A$1:$AC$200,COLUMN(TCS_2002!V175),0))</f>
        <v/>
      </c>
    </row>
    <row r="192" spans="1:48">
      <c r="A192" s="30" t="s">
        <v>290</v>
      </c>
      <c r="B192" s="30" t="s">
        <v>1094</v>
      </c>
      <c r="C192" s="30" t="s">
        <v>275</v>
      </c>
      <c r="D192" s="30">
        <v>2002</v>
      </c>
      <c r="E192" s="30" t="s">
        <v>1272</v>
      </c>
      <c r="F192" s="30" t="s">
        <v>83</v>
      </c>
      <c r="H192" s="30">
        <v>153</v>
      </c>
      <c r="I192" s="30">
        <v>5</v>
      </c>
      <c r="J192" s="30">
        <v>116.5</v>
      </c>
      <c r="K192" s="30">
        <v>75</v>
      </c>
      <c r="L192" s="30">
        <v>76.5</v>
      </c>
      <c r="M192" s="30">
        <f t="shared" si="2"/>
        <v>76.5</v>
      </c>
      <c r="N192" s="30">
        <v>20</v>
      </c>
      <c r="AC192" s="31" t="str">
        <f>IF(ISERROR(VLOOKUP($A192,TCS_2002!$A$1:$AC$200,COLUMN(TCS_2002!C176),0)),"",VLOOKUP($A192,TCS_2002!$A$1:$AC$200,COLUMN(TCS_2002!C176),0))</f>
        <v/>
      </c>
      <c r="AD192" s="31" t="str">
        <f>IF(ISERROR(VLOOKUP($A192,TCS_2002!$A$1:$AC$200,COLUMN(TCS_2002!D176),0)),"",VLOOKUP($A192,TCS_2002!$A$1:$AC$200,COLUMN(TCS_2002!D176),0))</f>
        <v/>
      </c>
      <c r="AE192" s="31" t="str">
        <f>IF(ISERROR(VLOOKUP($A192,TCS_2002!$A$1:$AC$200,COLUMN(TCS_2002!E176),0)),"",VLOOKUP($A192,TCS_2002!$A$1:$AC$200,COLUMN(TCS_2002!E176),0))</f>
        <v/>
      </c>
      <c r="AF192" s="31" t="str">
        <f>IF(ISERROR(VLOOKUP($A192,TCS_2002!$A$1:$AC$200,COLUMN(TCS_2002!F176),0)),"",VLOOKUP($A192,TCS_2002!$A$1:$AC$200,COLUMN(TCS_2002!F176),0))</f>
        <v/>
      </c>
      <c r="AG192" s="31" t="str">
        <f>IF(ISERROR(VLOOKUP($A192,TCS_2002!$A$1:$AC$200,COLUMN(TCS_2002!G176),0)),"",VLOOKUP($A192,TCS_2002!$A$1:$AC$200,COLUMN(TCS_2002!G176),0))</f>
        <v/>
      </c>
      <c r="AH192" s="31" t="str">
        <f>IF(ISERROR(VLOOKUP($A192,TCS_2002!$A$1:$AC$200,COLUMN(TCS_2002!H176),0)),"",VLOOKUP($A192,TCS_2002!$A$1:$AC$200,COLUMN(TCS_2002!H176),0))</f>
        <v/>
      </c>
      <c r="AI192" s="31" t="str">
        <f>IF(ISERROR(VLOOKUP($A192,TCS_2002!$A$1:$AC$200,COLUMN(TCS_2002!I176),0)),"",VLOOKUP($A192,TCS_2002!$A$1:$AC$200,COLUMN(TCS_2002!I176),0))</f>
        <v/>
      </c>
      <c r="AJ192" s="31" t="str">
        <f>IF(ISERROR(VLOOKUP($A192,TCS_2002!$A$1:$AC$200,COLUMN(TCS_2002!J176),0)),"",VLOOKUP($A192,TCS_2002!$A$1:$AC$200,COLUMN(TCS_2002!J176),0))</f>
        <v/>
      </c>
      <c r="AK192" s="31" t="str">
        <f>IF(ISERROR(VLOOKUP($A192,TCS_2002!$A$1:$AC$200,COLUMN(TCS_2002!K176),0)),"",VLOOKUP($A192,TCS_2002!$A$1:$AC$200,COLUMN(TCS_2002!K176),0))</f>
        <v/>
      </c>
      <c r="AL192" s="31" t="str">
        <f>IF(ISERROR(VLOOKUP($A192,TCS_2002!$A$1:$AC$200,COLUMN(TCS_2002!L176),0)),"",VLOOKUP($A192,TCS_2002!$A$1:$AC$200,COLUMN(TCS_2002!L176),0))</f>
        <v/>
      </c>
      <c r="AM192" s="31" t="str">
        <f>IF(ISERROR(VLOOKUP($A192,TCS_2002!$A$1:$AC$200,COLUMN(TCS_2002!M176),0)),"",VLOOKUP($A192,TCS_2002!$A$1:$AC$200,COLUMN(TCS_2002!M176),0))</f>
        <v/>
      </c>
      <c r="AN192" s="31" t="str">
        <f>IF(ISERROR(VLOOKUP($A192,TCS_2002!$A$1:$AC$200,COLUMN(TCS_2002!N176),0)),"",VLOOKUP($A192,TCS_2002!$A$1:$AC$200,COLUMN(TCS_2002!N176),0))</f>
        <v/>
      </c>
      <c r="AO192" s="31" t="str">
        <f>IF(ISERROR(VLOOKUP($A192,TCS_2002!$A$1:$AC$200,COLUMN(TCS_2002!O176),0)),"",VLOOKUP($A192,TCS_2002!$A$1:$AC$200,COLUMN(TCS_2002!O176),0))</f>
        <v/>
      </c>
      <c r="AP192" s="31" t="str">
        <f>IF(ISERROR(VLOOKUP($A192,TCS_2002!$A$1:$AC$200,COLUMN(TCS_2002!P176),0)),"",VLOOKUP($A192,TCS_2002!$A$1:$AC$200,COLUMN(TCS_2002!P176),0))</f>
        <v/>
      </c>
      <c r="AQ192" s="31" t="str">
        <f>IF(ISERROR(VLOOKUP($A192,TCS_2002!$A$1:$AC$200,COLUMN(TCS_2002!Q176),0)),"",VLOOKUP($A192,TCS_2002!$A$1:$AC$200,COLUMN(TCS_2002!Q176),0))</f>
        <v/>
      </c>
      <c r="AR192" s="31" t="str">
        <f>IF(ISERROR(VLOOKUP($A192,TCS_2002!$A$1:$AC$200,COLUMN(TCS_2002!R176),0)),"",VLOOKUP($A192,TCS_2002!$A$1:$AC$200,COLUMN(TCS_2002!R176),0))</f>
        <v/>
      </c>
      <c r="AS192" s="31" t="str">
        <f>IF(ISERROR(VLOOKUP($A192,TCS_2002!$A$1:$AC$200,COLUMN(TCS_2002!S176),0)),"",VLOOKUP($A192,TCS_2002!$A$1:$AC$200,COLUMN(TCS_2002!S176),0))</f>
        <v/>
      </c>
      <c r="AT192" s="31" t="str">
        <f>IF(ISERROR(VLOOKUP($A192,TCS_2002!$A$1:$AC$200,COLUMN(TCS_2002!T176),0)),"",VLOOKUP($A192,TCS_2002!$A$1:$AC$200,COLUMN(TCS_2002!T176),0))</f>
        <v/>
      </c>
      <c r="AU192" s="31" t="str">
        <f>IF(ISERROR(VLOOKUP($A192,TCS_2002!$A$1:$AC$200,COLUMN(TCS_2002!U176),0)),"",VLOOKUP($A192,TCS_2002!$A$1:$AC$200,COLUMN(TCS_2002!U176),0))</f>
        <v/>
      </c>
      <c r="AV192" s="31" t="str">
        <f>IF(ISERROR(VLOOKUP($A192,TCS_2002!$A$1:$AC$200,COLUMN(TCS_2002!V176),0)),"",VLOOKUP($A192,TCS_2002!$A$1:$AC$200,COLUMN(TCS_2002!V176),0))</f>
        <v/>
      </c>
    </row>
    <row r="193" spans="1:48">
      <c r="A193" s="30" t="s">
        <v>291</v>
      </c>
      <c r="B193" s="30" t="s">
        <v>1094</v>
      </c>
      <c r="C193" s="30" t="s">
        <v>275</v>
      </c>
      <c r="D193" s="30">
        <v>2002</v>
      </c>
      <c r="E193" s="30" t="s">
        <v>1273</v>
      </c>
      <c r="F193" s="30" t="s">
        <v>83</v>
      </c>
      <c r="H193" s="30">
        <v>151</v>
      </c>
      <c r="I193" s="30">
        <v>6</v>
      </c>
      <c r="J193" s="30">
        <v>121.33333333333333</v>
      </c>
      <c r="K193" s="30">
        <v>84.833333333333329</v>
      </c>
      <c r="L193" s="30">
        <v>84.833333333333329</v>
      </c>
      <c r="M193" s="30">
        <f t="shared" si="2"/>
        <v>84.833333333333329</v>
      </c>
      <c r="N193" s="30">
        <v>21.5</v>
      </c>
      <c r="AC193" s="31" t="str">
        <f>IF(ISERROR(VLOOKUP($A193,TCS_2002!$A$1:$AC$200,COLUMN(TCS_2002!C177),0)),"",VLOOKUP($A193,TCS_2002!$A$1:$AC$200,COLUMN(TCS_2002!C177),0))</f>
        <v/>
      </c>
      <c r="AD193" s="31" t="str">
        <f>IF(ISERROR(VLOOKUP($A193,TCS_2002!$A$1:$AC$200,COLUMN(TCS_2002!D177),0)),"",VLOOKUP($A193,TCS_2002!$A$1:$AC$200,COLUMN(TCS_2002!D177),0))</f>
        <v/>
      </c>
      <c r="AE193" s="31" t="str">
        <f>IF(ISERROR(VLOOKUP($A193,TCS_2002!$A$1:$AC$200,COLUMN(TCS_2002!E177),0)),"",VLOOKUP($A193,TCS_2002!$A$1:$AC$200,COLUMN(TCS_2002!E177),0))</f>
        <v/>
      </c>
      <c r="AF193" s="31" t="str">
        <f>IF(ISERROR(VLOOKUP($A193,TCS_2002!$A$1:$AC$200,COLUMN(TCS_2002!F177),0)),"",VLOOKUP($A193,TCS_2002!$A$1:$AC$200,COLUMN(TCS_2002!F177),0))</f>
        <v/>
      </c>
      <c r="AG193" s="31" t="str">
        <f>IF(ISERROR(VLOOKUP($A193,TCS_2002!$A$1:$AC$200,COLUMN(TCS_2002!G177),0)),"",VLOOKUP($A193,TCS_2002!$A$1:$AC$200,COLUMN(TCS_2002!G177),0))</f>
        <v/>
      </c>
      <c r="AH193" s="31" t="str">
        <f>IF(ISERROR(VLOOKUP($A193,TCS_2002!$A$1:$AC$200,COLUMN(TCS_2002!H177),0)),"",VLOOKUP($A193,TCS_2002!$A$1:$AC$200,COLUMN(TCS_2002!H177),0))</f>
        <v/>
      </c>
      <c r="AI193" s="31" t="str">
        <f>IF(ISERROR(VLOOKUP($A193,TCS_2002!$A$1:$AC$200,COLUMN(TCS_2002!I177),0)),"",VLOOKUP($A193,TCS_2002!$A$1:$AC$200,COLUMN(TCS_2002!I177),0))</f>
        <v/>
      </c>
      <c r="AJ193" s="31" t="str">
        <f>IF(ISERROR(VLOOKUP($A193,TCS_2002!$A$1:$AC$200,COLUMN(TCS_2002!J177),0)),"",VLOOKUP($A193,TCS_2002!$A$1:$AC$200,COLUMN(TCS_2002!J177),0))</f>
        <v/>
      </c>
      <c r="AK193" s="31" t="str">
        <f>IF(ISERROR(VLOOKUP($A193,TCS_2002!$A$1:$AC$200,COLUMN(TCS_2002!K177),0)),"",VLOOKUP($A193,TCS_2002!$A$1:$AC$200,COLUMN(TCS_2002!K177),0))</f>
        <v/>
      </c>
      <c r="AL193" s="31" t="str">
        <f>IF(ISERROR(VLOOKUP($A193,TCS_2002!$A$1:$AC$200,COLUMN(TCS_2002!L177),0)),"",VLOOKUP($A193,TCS_2002!$A$1:$AC$200,COLUMN(TCS_2002!L177),0))</f>
        <v/>
      </c>
      <c r="AM193" s="31" t="str">
        <f>IF(ISERROR(VLOOKUP($A193,TCS_2002!$A$1:$AC$200,COLUMN(TCS_2002!M177),0)),"",VLOOKUP($A193,TCS_2002!$A$1:$AC$200,COLUMN(TCS_2002!M177),0))</f>
        <v/>
      </c>
      <c r="AN193" s="31" t="str">
        <f>IF(ISERROR(VLOOKUP($A193,TCS_2002!$A$1:$AC$200,COLUMN(TCS_2002!N177),0)),"",VLOOKUP($A193,TCS_2002!$A$1:$AC$200,COLUMN(TCS_2002!N177),0))</f>
        <v/>
      </c>
      <c r="AO193" s="31" t="str">
        <f>IF(ISERROR(VLOOKUP($A193,TCS_2002!$A$1:$AC$200,COLUMN(TCS_2002!O177),0)),"",VLOOKUP($A193,TCS_2002!$A$1:$AC$200,COLUMN(TCS_2002!O177),0))</f>
        <v/>
      </c>
      <c r="AP193" s="31" t="str">
        <f>IF(ISERROR(VLOOKUP($A193,TCS_2002!$A$1:$AC$200,COLUMN(TCS_2002!P177),0)),"",VLOOKUP($A193,TCS_2002!$A$1:$AC$200,COLUMN(TCS_2002!P177),0))</f>
        <v/>
      </c>
      <c r="AQ193" s="31" t="str">
        <f>IF(ISERROR(VLOOKUP($A193,TCS_2002!$A$1:$AC$200,COLUMN(TCS_2002!Q177),0)),"",VLOOKUP($A193,TCS_2002!$A$1:$AC$200,COLUMN(TCS_2002!Q177),0))</f>
        <v/>
      </c>
      <c r="AR193" s="31" t="str">
        <f>IF(ISERROR(VLOOKUP($A193,TCS_2002!$A$1:$AC$200,COLUMN(TCS_2002!R177),0)),"",VLOOKUP($A193,TCS_2002!$A$1:$AC$200,COLUMN(TCS_2002!R177),0))</f>
        <v/>
      </c>
      <c r="AS193" s="31" t="str">
        <f>IF(ISERROR(VLOOKUP($A193,TCS_2002!$A$1:$AC$200,COLUMN(TCS_2002!S177),0)),"",VLOOKUP($A193,TCS_2002!$A$1:$AC$200,COLUMN(TCS_2002!S177),0))</f>
        <v/>
      </c>
      <c r="AT193" s="31" t="str">
        <f>IF(ISERROR(VLOOKUP($A193,TCS_2002!$A$1:$AC$200,COLUMN(TCS_2002!T177),0)),"",VLOOKUP($A193,TCS_2002!$A$1:$AC$200,COLUMN(TCS_2002!T177),0))</f>
        <v/>
      </c>
      <c r="AU193" s="31" t="str">
        <f>IF(ISERROR(VLOOKUP($A193,TCS_2002!$A$1:$AC$200,COLUMN(TCS_2002!U177),0)),"",VLOOKUP($A193,TCS_2002!$A$1:$AC$200,COLUMN(TCS_2002!U177),0))</f>
        <v/>
      </c>
      <c r="AV193" s="31" t="str">
        <f>IF(ISERROR(VLOOKUP($A193,TCS_2002!$A$1:$AC$200,COLUMN(TCS_2002!V177),0)),"",VLOOKUP($A193,TCS_2002!$A$1:$AC$200,COLUMN(TCS_2002!V177),0))</f>
        <v/>
      </c>
    </row>
    <row r="194" spans="1:48">
      <c r="A194" s="30" t="s">
        <v>292</v>
      </c>
      <c r="B194" s="30" t="s">
        <v>1094</v>
      </c>
      <c r="C194" s="30" t="s">
        <v>275</v>
      </c>
      <c r="D194" s="30">
        <v>2002</v>
      </c>
      <c r="E194" s="30" t="s">
        <v>1274</v>
      </c>
      <c r="F194" s="30" t="s">
        <v>92</v>
      </c>
      <c r="H194" s="30">
        <v>152</v>
      </c>
      <c r="I194" s="30">
        <v>5</v>
      </c>
      <c r="J194" s="30">
        <v>119</v>
      </c>
      <c r="K194" s="30">
        <v>88.666666666666671</v>
      </c>
      <c r="L194" s="30">
        <v>90.666666666666671</v>
      </c>
      <c r="M194" s="30">
        <f t="shared" ref="M194:M257" si="3">IF(MAX(L194,K194)&gt;0,MAX(L194,K194),"")</f>
        <v>90.666666666666671</v>
      </c>
      <c r="N194" s="30">
        <v>18</v>
      </c>
      <c r="AC194" s="31" t="str">
        <f>IF(ISERROR(VLOOKUP($A194,TCS_2002!$A$1:$AC$200,COLUMN(TCS_2002!C178),0)),"",VLOOKUP($A194,TCS_2002!$A$1:$AC$200,COLUMN(TCS_2002!C178),0))</f>
        <v/>
      </c>
      <c r="AD194" s="31" t="str">
        <f>IF(ISERROR(VLOOKUP($A194,TCS_2002!$A$1:$AC$200,COLUMN(TCS_2002!D178),0)),"",VLOOKUP($A194,TCS_2002!$A$1:$AC$200,COLUMN(TCS_2002!D178),0))</f>
        <v/>
      </c>
      <c r="AE194" s="31" t="str">
        <f>IF(ISERROR(VLOOKUP($A194,TCS_2002!$A$1:$AC$200,COLUMN(TCS_2002!E178),0)),"",VLOOKUP($A194,TCS_2002!$A$1:$AC$200,COLUMN(TCS_2002!E178),0))</f>
        <v/>
      </c>
      <c r="AF194" s="31" t="str">
        <f>IF(ISERROR(VLOOKUP($A194,TCS_2002!$A$1:$AC$200,COLUMN(TCS_2002!F178),0)),"",VLOOKUP($A194,TCS_2002!$A$1:$AC$200,COLUMN(TCS_2002!F178),0))</f>
        <v/>
      </c>
      <c r="AG194" s="31" t="str">
        <f>IF(ISERROR(VLOOKUP($A194,TCS_2002!$A$1:$AC$200,COLUMN(TCS_2002!G178),0)),"",VLOOKUP($A194,TCS_2002!$A$1:$AC$200,COLUMN(TCS_2002!G178),0))</f>
        <v/>
      </c>
      <c r="AH194" s="31" t="str">
        <f>IF(ISERROR(VLOOKUP($A194,TCS_2002!$A$1:$AC$200,COLUMN(TCS_2002!H178),0)),"",VLOOKUP($A194,TCS_2002!$A$1:$AC$200,COLUMN(TCS_2002!H178),0))</f>
        <v/>
      </c>
      <c r="AI194" s="31" t="str">
        <f>IF(ISERROR(VLOOKUP($A194,TCS_2002!$A$1:$AC$200,COLUMN(TCS_2002!I178),0)),"",VLOOKUP($A194,TCS_2002!$A$1:$AC$200,COLUMN(TCS_2002!I178),0))</f>
        <v/>
      </c>
      <c r="AJ194" s="31" t="str">
        <f>IF(ISERROR(VLOOKUP($A194,TCS_2002!$A$1:$AC$200,COLUMN(TCS_2002!J178),0)),"",VLOOKUP($A194,TCS_2002!$A$1:$AC$200,COLUMN(TCS_2002!J178),0))</f>
        <v/>
      </c>
      <c r="AK194" s="31" t="str">
        <f>IF(ISERROR(VLOOKUP($A194,TCS_2002!$A$1:$AC$200,COLUMN(TCS_2002!K178),0)),"",VLOOKUP($A194,TCS_2002!$A$1:$AC$200,COLUMN(TCS_2002!K178),0))</f>
        <v/>
      </c>
      <c r="AL194" s="31" t="str">
        <f>IF(ISERROR(VLOOKUP($A194,TCS_2002!$A$1:$AC$200,COLUMN(TCS_2002!L178),0)),"",VLOOKUP($A194,TCS_2002!$A$1:$AC$200,COLUMN(TCS_2002!L178),0))</f>
        <v/>
      </c>
      <c r="AM194" s="31" t="str">
        <f>IF(ISERROR(VLOOKUP($A194,TCS_2002!$A$1:$AC$200,COLUMN(TCS_2002!M178),0)),"",VLOOKUP($A194,TCS_2002!$A$1:$AC$200,COLUMN(TCS_2002!M178),0))</f>
        <v/>
      </c>
      <c r="AN194" s="31" t="str">
        <f>IF(ISERROR(VLOOKUP($A194,TCS_2002!$A$1:$AC$200,COLUMN(TCS_2002!N178),0)),"",VLOOKUP($A194,TCS_2002!$A$1:$AC$200,COLUMN(TCS_2002!N178),0))</f>
        <v/>
      </c>
      <c r="AO194" s="31" t="str">
        <f>IF(ISERROR(VLOOKUP($A194,TCS_2002!$A$1:$AC$200,COLUMN(TCS_2002!O178),0)),"",VLOOKUP($A194,TCS_2002!$A$1:$AC$200,COLUMN(TCS_2002!O178),0))</f>
        <v/>
      </c>
      <c r="AP194" s="31" t="str">
        <f>IF(ISERROR(VLOOKUP($A194,TCS_2002!$A$1:$AC$200,COLUMN(TCS_2002!P178),0)),"",VLOOKUP($A194,TCS_2002!$A$1:$AC$200,COLUMN(TCS_2002!P178),0))</f>
        <v/>
      </c>
      <c r="AQ194" s="31" t="str">
        <f>IF(ISERROR(VLOOKUP($A194,TCS_2002!$A$1:$AC$200,COLUMN(TCS_2002!Q178),0)),"",VLOOKUP($A194,TCS_2002!$A$1:$AC$200,COLUMN(TCS_2002!Q178),0))</f>
        <v/>
      </c>
      <c r="AR194" s="31" t="str">
        <f>IF(ISERROR(VLOOKUP($A194,TCS_2002!$A$1:$AC$200,COLUMN(TCS_2002!R178),0)),"",VLOOKUP($A194,TCS_2002!$A$1:$AC$200,COLUMN(TCS_2002!R178),0))</f>
        <v/>
      </c>
      <c r="AS194" s="31" t="str">
        <f>IF(ISERROR(VLOOKUP($A194,TCS_2002!$A$1:$AC$200,COLUMN(TCS_2002!S178),0)),"",VLOOKUP($A194,TCS_2002!$A$1:$AC$200,COLUMN(TCS_2002!S178),0))</f>
        <v/>
      </c>
      <c r="AT194" s="31" t="str">
        <f>IF(ISERROR(VLOOKUP($A194,TCS_2002!$A$1:$AC$200,COLUMN(TCS_2002!T178),0)),"",VLOOKUP($A194,TCS_2002!$A$1:$AC$200,COLUMN(TCS_2002!T178),0))</f>
        <v/>
      </c>
      <c r="AU194" s="31" t="str">
        <f>IF(ISERROR(VLOOKUP($A194,TCS_2002!$A$1:$AC$200,COLUMN(TCS_2002!U178),0)),"",VLOOKUP($A194,TCS_2002!$A$1:$AC$200,COLUMN(TCS_2002!U178),0))</f>
        <v/>
      </c>
      <c r="AV194" s="31" t="str">
        <f>IF(ISERROR(VLOOKUP($A194,TCS_2002!$A$1:$AC$200,COLUMN(TCS_2002!V178),0)),"",VLOOKUP($A194,TCS_2002!$A$1:$AC$200,COLUMN(TCS_2002!V178),0))</f>
        <v/>
      </c>
    </row>
    <row r="195" spans="1:48">
      <c r="A195" s="30" t="s">
        <v>293</v>
      </c>
      <c r="B195" s="30" t="s">
        <v>1094</v>
      </c>
      <c r="C195" s="30" t="s">
        <v>275</v>
      </c>
      <c r="D195" s="30">
        <v>2002</v>
      </c>
      <c r="E195" s="30" t="s">
        <v>1275</v>
      </c>
      <c r="F195" s="30" t="s">
        <v>83</v>
      </c>
      <c r="H195" s="30">
        <v>148</v>
      </c>
      <c r="I195" s="30">
        <v>5</v>
      </c>
      <c r="J195" s="30">
        <v>112</v>
      </c>
      <c r="K195" s="30">
        <v>79</v>
      </c>
      <c r="L195" s="30">
        <v>81</v>
      </c>
      <c r="M195" s="30">
        <f t="shared" si="3"/>
        <v>81</v>
      </c>
      <c r="N195" s="30">
        <v>17.5</v>
      </c>
      <c r="AC195" s="31" t="str">
        <f>IF(ISERROR(VLOOKUP($A195,TCS_2002!$A$1:$AC$200,COLUMN(TCS_2002!C179),0)),"",VLOOKUP($A195,TCS_2002!$A$1:$AC$200,COLUMN(TCS_2002!C179),0))</f>
        <v/>
      </c>
      <c r="AD195" s="31" t="str">
        <f>IF(ISERROR(VLOOKUP($A195,TCS_2002!$A$1:$AC$200,COLUMN(TCS_2002!D179),0)),"",VLOOKUP($A195,TCS_2002!$A$1:$AC$200,COLUMN(TCS_2002!D179),0))</f>
        <v/>
      </c>
      <c r="AE195" s="31" t="str">
        <f>IF(ISERROR(VLOOKUP($A195,TCS_2002!$A$1:$AC$200,COLUMN(TCS_2002!E179),0)),"",VLOOKUP($A195,TCS_2002!$A$1:$AC$200,COLUMN(TCS_2002!E179),0))</f>
        <v/>
      </c>
      <c r="AF195" s="31" t="str">
        <f>IF(ISERROR(VLOOKUP($A195,TCS_2002!$A$1:$AC$200,COLUMN(TCS_2002!F179),0)),"",VLOOKUP($A195,TCS_2002!$A$1:$AC$200,COLUMN(TCS_2002!F179),0))</f>
        <v/>
      </c>
      <c r="AG195" s="31" t="str">
        <f>IF(ISERROR(VLOOKUP($A195,TCS_2002!$A$1:$AC$200,COLUMN(TCS_2002!G179),0)),"",VLOOKUP($A195,TCS_2002!$A$1:$AC$200,COLUMN(TCS_2002!G179),0))</f>
        <v/>
      </c>
      <c r="AH195" s="31" t="str">
        <f>IF(ISERROR(VLOOKUP($A195,TCS_2002!$A$1:$AC$200,COLUMN(TCS_2002!H179),0)),"",VLOOKUP($A195,TCS_2002!$A$1:$AC$200,COLUMN(TCS_2002!H179),0))</f>
        <v/>
      </c>
      <c r="AI195" s="31" t="str">
        <f>IF(ISERROR(VLOOKUP($A195,TCS_2002!$A$1:$AC$200,COLUMN(TCS_2002!I179),0)),"",VLOOKUP($A195,TCS_2002!$A$1:$AC$200,COLUMN(TCS_2002!I179),0))</f>
        <v/>
      </c>
      <c r="AJ195" s="31" t="str">
        <f>IF(ISERROR(VLOOKUP($A195,TCS_2002!$A$1:$AC$200,COLUMN(TCS_2002!J179),0)),"",VLOOKUP($A195,TCS_2002!$A$1:$AC$200,COLUMN(TCS_2002!J179),0))</f>
        <v/>
      </c>
      <c r="AK195" s="31" t="str">
        <f>IF(ISERROR(VLOOKUP($A195,TCS_2002!$A$1:$AC$200,COLUMN(TCS_2002!K179),0)),"",VLOOKUP($A195,TCS_2002!$A$1:$AC$200,COLUMN(TCS_2002!K179),0))</f>
        <v/>
      </c>
      <c r="AL195" s="31" t="str">
        <f>IF(ISERROR(VLOOKUP($A195,TCS_2002!$A$1:$AC$200,COLUMN(TCS_2002!L179),0)),"",VLOOKUP($A195,TCS_2002!$A$1:$AC$200,COLUMN(TCS_2002!L179),0))</f>
        <v/>
      </c>
      <c r="AM195" s="31" t="str">
        <f>IF(ISERROR(VLOOKUP($A195,TCS_2002!$A$1:$AC$200,COLUMN(TCS_2002!M179),0)),"",VLOOKUP($A195,TCS_2002!$A$1:$AC$200,COLUMN(TCS_2002!M179),0))</f>
        <v/>
      </c>
      <c r="AN195" s="31" t="str">
        <f>IF(ISERROR(VLOOKUP($A195,TCS_2002!$A$1:$AC$200,COLUMN(TCS_2002!N179),0)),"",VLOOKUP($A195,TCS_2002!$A$1:$AC$200,COLUMN(TCS_2002!N179),0))</f>
        <v/>
      </c>
      <c r="AO195" s="31" t="str">
        <f>IF(ISERROR(VLOOKUP($A195,TCS_2002!$A$1:$AC$200,COLUMN(TCS_2002!O179),0)),"",VLOOKUP($A195,TCS_2002!$A$1:$AC$200,COLUMN(TCS_2002!O179),0))</f>
        <v/>
      </c>
      <c r="AP195" s="31" t="str">
        <f>IF(ISERROR(VLOOKUP($A195,TCS_2002!$A$1:$AC$200,COLUMN(TCS_2002!P179),0)),"",VLOOKUP($A195,TCS_2002!$A$1:$AC$200,COLUMN(TCS_2002!P179),0))</f>
        <v/>
      </c>
      <c r="AQ195" s="31" t="str">
        <f>IF(ISERROR(VLOOKUP($A195,TCS_2002!$A$1:$AC$200,COLUMN(TCS_2002!Q179),0)),"",VLOOKUP($A195,TCS_2002!$A$1:$AC$200,COLUMN(TCS_2002!Q179),0))</f>
        <v/>
      </c>
      <c r="AR195" s="31" t="str">
        <f>IF(ISERROR(VLOOKUP($A195,TCS_2002!$A$1:$AC$200,COLUMN(TCS_2002!R179),0)),"",VLOOKUP($A195,TCS_2002!$A$1:$AC$200,COLUMN(TCS_2002!R179),0))</f>
        <v/>
      </c>
      <c r="AS195" s="31" t="str">
        <f>IF(ISERROR(VLOOKUP($A195,TCS_2002!$A$1:$AC$200,COLUMN(TCS_2002!S179),0)),"",VLOOKUP($A195,TCS_2002!$A$1:$AC$200,COLUMN(TCS_2002!S179),0))</f>
        <v/>
      </c>
      <c r="AT195" s="31" t="str">
        <f>IF(ISERROR(VLOOKUP($A195,TCS_2002!$A$1:$AC$200,COLUMN(TCS_2002!T179),0)),"",VLOOKUP($A195,TCS_2002!$A$1:$AC$200,COLUMN(TCS_2002!T179),0))</f>
        <v/>
      </c>
      <c r="AU195" s="31" t="str">
        <f>IF(ISERROR(VLOOKUP($A195,TCS_2002!$A$1:$AC$200,COLUMN(TCS_2002!U179),0)),"",VLOOKUP($A195,TCS_2002!$A$1:$AC$200,COLUMN(TCS_2002!U179),0))</f>
        <v/>
      </c>
      <c r="AV195" s="31" t="str">
        <f>IF(ISERROR(VLOOKUP($A195,TCS_2002!$A$1:$AC$200,COLUMN(TCS_2002!V179),0)),"",VLOOKUP($A195,TCS_2002!$A$1:$AC$200,COLUMN(TCS_2002!V179),0))</f>
        <v/>
      </c>
    </row>
    <row r="196" spans="1:48">
      <c r="A196" s="34" t="s">
        <v>294</v>
      </c>
      <c r="B196" s="30" t="s">
        <v>1094</v>
      </c>
      <c r="C196" s="30" t="s">
        <v>275</v>
      </c>
      <c r="D196" s="30">
        <v>2002</v>
      </c>
      <c r="E196" s="30" t="s">
        <v>1276</v>
      </c>
      <c r="F196" s="30" t="s">
        <v>92</v>
      </c>
      <c r="H196" s="30">
        <v>159</v>
      </c>
      <c r="I196" s="30">
        <v>4</v>
      </c>
      <c r="M196" s="30" t="str">
        <f t="shared" si="3"/>
        <v/>
      </c>
      <c r="AC196" s="31" t="str">
        <f>IF(ISERROR(VLOOKUP($A196,TCS_2002!$A$1:$AC$200,COLUMN(TCS_2002!C180),0)),"",VLOOKUP($A196,TCS_2002!$A$1:$AC$200,COLUMN(TCS_2002!C180),0))</f>
        <v/>
      </c>
      <c r="AD196" s="31" t="str">
        <f>IF(ISERROR(VLOOKUP($A196,TCS_2002!$A$1:$AC$200,COLUMN(TCS_2002!D180),0)),"",VLOOKUP($A196,TCS_2002!$A$1:$AC$200,COLUMN(TCS_2002!D180),0))</f>
        <v/>
      </c>
      <c r="AE196" s="31" t="str">
        <f>IF(ISERROR(VLOOKUP($A196,TCS_2002!$A$1:$AC$200,COLUMN(TCS_2002!E180),0)),"",VLOOKUP($A196,TCS_2002!$A$1:$AC$200,COLUMN(TCS_2002!E180),0))</f>
        <v/>
      </c>
      <c r="AF196" s="31" t="str">
        <f>IF(ISERROR(VLOOKUP($A196,TCS_2002!$A$1:$AC$200,COLUMN(TCS_2002!F180),0)),"",VLOOKUP($A196,TCS_2002!$A$1:$AC$200,COLUMN(TCS_2002!F180),0))</f>
        <v/>
      </c>
      <c r="AG196" s="31" t="str">
        <f>IF(ISERROR(VLOOKUP($A196,TCS_2002!$A$1:$AC$200,COLUMN(TCS_2002!G180),0)),"",VLOOKUP($A196,TCS_2002!$A$1:$AC$200,COLUMN(TCS_2002!G180),0))</f>
        <v/>
      </c>
      <c r="AH196" s="31" t="str">
        <f>IF(ISERROR(VLOOKUP($A196,TCS_2002!$A$1:$AC$200,COLUMN(TCS_2002!H180),0)),"",VLOOKUP($A196,TCS_2002!$A$1:$AC$200,COLUMN(TCS_2002!H180),0))</f>
        <v/>
      </c>
      <c r="AI196" s="31" t="str">
        <f>IF(ISERROR(VLOOKUP($A196,TCS_2002!$A$1:$AC$200,COLUMN(TCS_2002!I180),0)),"",VLOOKUP($A196,TCS_2002!$A$1:$AC$200,COLUMN(TCS_2002!I180),0))</f>
        <v/>
      </c>
      <c r="AJ196" s="31" t="str">
        <f>IF(ISERROR(VLOOKUP($A196,TCS_2002!$A$1:$AC$200,COLUMN(TCS_2002!J180),0)),"",VLOOKUP($A196,TCS_2002!$A$1:$AC$200,COLUMN(TCS_2002!J180),0))</f>
        <v/>
      </c>
      <c r="AK196" s="31" t="str">
        <f>IF(ISERROR(VLOOKUP($A196,TCS_2002!$A$1:$AC$200,COLUMN(TCS_2002!K180),0)),"",VLOOKUP($A196,TCS_2002!$A$1:$AC$200,COLUMN(TCS_2002!K180),0))</f>
        <v/>
      </c>
      <c r="AL196" s="31" t="str">
        <f>IF(ISERROR(VLOOKUP($A196,TCS_2002!$A$1:$AC$200,COLUMN(TCS_2002!L180),0)),"",VLOOKUP($A196,TCS_2002!$A$1:$AC$200,COLUMN(TCS_2002!L180),0))</f>
        <v/>
      </c>
      <c r="AM196" s="31" t="str">
        <f>IF(ISERROR(VLOOKUP($A196,TCS_2002!$A$1:$AC$200,COLUMN(TCS_2002!M180),0)),"",VLOOKUP($A196,TCS_2002!$A$1:$AC$200,COLUMN(TCS_2002!M180),0))</f>
        <v/>
      </c>
      <c r="AN196" s="31" t="str">
        <f>IF(ISERROR(VLOOKUP($A196,TCS_2002!$A$1:$AC$200,COLUMN(TCS_2002!N180),0)),"",VLOOKUP($A196,TCS_2002!$A$1:$AC$200,COLUMN(TCS_2002!N180),0))</f>
        <v/>
      </c>
      <c r="AO196" s="31" t="str">
        <f>IF(ISERROR(VLOOKUP($A196,TCS_2002!$A$1:$AC$200,COLUMN(TCS_2002!O180),0)),"",VLOOKUP($A196,TCS_2002!$A$1:$AC$200,COLUMN(TCS_2002!O180),0))</f>
        <v/>
      </c>
      <c r="AP196" s="31" t="str">
        <f>IF(ISERROR(VLOOKUP($A196,TCS_2002!$A$1:$AC$200,COLUMN(TCS_2002!P180),0)),"",VLOOKUP($A196,TCS_2002!$A$1:$AC$200,COLUMN(TCS_2002!P180),0))</f>
        <v/>
      </c>
      <c r="AQ196" s="31" t="str">
        <f>IF(ISERROR(VLOOKUP($A196,TCS_2002!$A$1:$AC$200,COLUMN(TCS_2002!Q180),0)),"",VLOOKUP($A196,TCS_2002!$A$1:$AC$200,COLUMN(TCS_2002!Q180),0))</f>
        <v/>
      </c>
      <c r="AR196" s="31" t="str">
        <f>IF(ISERROR(VLOOKUP($A196,TCS_2002!$A$1:$AC$200,COLUMN(TCS_2002!R180),0)),"",VLOOKUP($A196,TCS_2002!$A$1:$AC$200,COLUMN(TCS_2002!R180),0))</f>
        <v/>
      </c>
      <c r="AS196" s="31" t="str">
        <f>IF(ISERROR(VLOOKUP($A196,TCS_2002!$A$1:$AC$200,COLUMN(TCS_2002!S180),0)),"",VLOOKUP($A196,TCS_2002!$A$1:$AC$200,COLUMN(TCS_2002!S180),0))</f>
        <v/>
      </c>
      <c r="AT196" s="31" t="str">
        <f>IF(ISERROR(VLOOKUP($A196,TCS_2002!$A$1:$AC$200,COLUMN(TCS_2002!T180),0)),"",VLOOKUP($A196,TCS_2002!$A$1:$AC$200,COLUMN(TCS_2002!T180),0))</f>
        <v/>
      </c>
      <c r="AU196" s="31" t="str">
        <f>IF(ISERROR(VLOOKUP($A196,TCS_2002!$A$1:$AC$200,COLUMN(TCS_2002!U180),0)),"",VLOOKUP($A196,TCS_2002!$A$1:$AC$200,COLUMN(TCS_2002!U180),0))</f>
        <v/>
      </c>
      <c r="AV196" s="31" t="str">
        <f>IF(ISERROR(VLOOKUP($A196,TCS_2002!$A$1:$AC$200,COLUMN(TCS_2002!V180),0)),"",VLOOKUP($A196,TCS_2002!$A$1:$AC$200,COLUMN(TCS_2002!V180),0))</f>
        <v/>
      </c>
    </row>
    <row r="197" spans="1:48">
      <c r="A197" s="30" t="s">
        <v>164</v>
      </c>
      <c r="B197" s="30" t="s">
        <v>1094</v>
      </c>
      <c r="C197" s="30" t="s">
        <v>140</v>
      </c>
      <c r="D197" s="30">
        <v>2002</v>
      </c>
      <c r="E197" s="30" t="s">
        <v>1277</v>
      </c>
      <c r="F197" s="30" t="s">
        <v>83</v>
      </c>
      <c r="H197" s="30">
        <v>149</v>
      </c>
      <c r="I197" s="30">
        <v>4</v>
      </c>
      <c r="J197" s="30">
        <v>120.5</v>
      </c>
      <c r="K197" s="30">
        <v>85.5</v>
      </c>
      <c r="L197" s="30">
        <v>84.333333333333329</v>
      </c>
      <c r="M197" s="30">
        <f t="shared" si="3"/>
        <v>85.5</v>
      </c>
      <c r="N197" s="30">
        <v>18</v>
      </c>
      <c r="AC197" s="31" t="str">
        <f>IF(ISERROR(VLOOKUP($A197,TCS_2002!$A$1:$AC$200,COLUMN(TCS_2002!C181),0)),"",VLOOKUP($A197,TCS_2002!$A$1:$AC$200,COLUMN(TCS_2002!C181),0))</f>
        <v/>
      </c>
      <c r="AD197" s="31" t="str">
        <f>IF(ISERROR(VLOOKUP($A197,TCS_2002!$A$1:$AC$200,COLUMN(TCS_2002!D181),0)),"",VLOOKUP($A197,TCS_2002!$A$1:$AC$200,COLUMN(TCS_2002!D181),0))</f>
        <v/>
      </c>
      <c r="AE197" s="31" t="str">
        <f>IF(ISERROR(VLOOKUP($A197,TCS_2002!$A$1:$AC$200,COLUMN(TCS_2002!E181),0)),"",VLOOKUP($A197,TCS_2002!$A$1:$AC$200,COLUMN(TCS_2002!E181),0))</f>
        <v/>
      </c>
      <c r="AF197" s="31" t="str">
        <f>IF(ISERROR(VLOOKUP($A197,TCS_2002!$A$1:$AC$200,COLUMN(TCS_2002!F181),0)),"",VLOOKUP($A197,TCS_2002!$A$1:$AC$200,COLUMN(TCS_2002!F181),0))</f>
        <v/>
      </c>
      <c r="AG197" s="31" t="str">
        <f>IF(ISERROR(VLOOKUP($A197,TCS_2002!$A$1:$AC$200,COLUMN(TCS_2002!G181),0)),"",VLOOKUP($A197,TCS_2002!$A$1:$AC$200,COLUMN(TCS_2002!G181),0))</f>
        <v/>
      </c>
      <c r="AH197" s="31" t="str">
        <f>IF(ISERROR(VLOOKUP($A197,TCS_2002!$A$1:$AC$200,COLUMN(TCS_2002!H181),0)),"",VLOOKUP($A197,TCS_2002!$A$1:$AC$200,COLUMN(TCS_2002!H181),0))</f>
        <v/>
      </c>
      <c r="AI197" s="31" t="str">
        <f>IF(ISERROR(VLOOKUP($A197,TCS_2002!$A$1:$AC$200,COLUMN(TCS_2002!I181),0)),"",VLOOKUP($A197,TCS_2002!$A$1:$AC$200,COLUMN(TCS_2002!I181),0))</f>
        <v/>
      </c>
      <c r="AJ197" s="31" t="str">
        <f>IF(ISERROR(VLOOKUP($A197,TCS_2002!$A$1:$AC$200,COLUMN(TCS_2002!J181),0)),"",VLOOKUP($A197,TCS_2002!$A$1:$AC$200,COLUMN(TCS_2002!J181),0))</f>
        <v/>
      </c>
      <c r="AK197" s="31" t="str">
        <f>IF(ISERROR(VLOOKUP($A197,TCS_2002!$A$1:$AC$200,COLUMN(TCS_2002!K181),0)),"",VLOOKUP($A197,TCS_2002!$A$1:$AC$200,COLUMN(TCS_2002!K181),0))</f>
        <v/>
      </c>
      <c r="AL197" s="31" t="str">
        <f>IF(ISERROR(VLOOKUP($A197,TCS_2002!$A$1:$AC$200,COLUMN(TCS_2002!L181),0)),"",VLOOKUP($A197,TCS_2002!$A$1:$AC$200,COLUMN(TCS_2002!L181),0))</f>
        <v/>
      </c>
      <c r="AM197" s="31" t="str">
        <f>IF(ISERROR(VLOOKUP($A197,TCS_2002!$A$1:$AC$200,COLUMN(TCS_2002!M181),0)),"",VLOOKUP($A197,TCS_2002!$A$1:$AC$200,COLUMN(TCS_2002!M181),0))</f>
        <v/>
      </c>
      <c r="AN197" s="31" t="str">
        <f>IF(ISERROR(VLOOKUP($A197,TCS_2002!$A$1:$AC$200,COLUMN(TCS_2002!N181),0)),"",VLOOKUP($A197,TCS_2002!$A$1:$AC$200,COLUMN(TCS_2002!N181),0))</f>
        <v/>
      </c>
      <c r="AO197" s="31" t="str">
        <f>IF(ISERROR(VLOOKUP($A197,TCS_2002!$A$1:$AC$200,COLUMN(TCS_2002!O181),0)),"",VLOOKUP($A197,TCS_2002!$A$1:$AC$200,COLUMN(TCS_2002!O181),0))</f>
        <v/>
      </c>
      <c r="AP197" s="31" t="str">
        <f>IF(ISERROR(VLOOKUP($A197,TCS_2002!$A$1:$AC$200,COLUMN(TCS_2002!P181),0)),"",VLOOKUP($A197,TCS_2002!$A$1:$AC$200,COLUMN(TCS_2002!P181),0))</f>
        <v/>
      </c>
      <c r="AQ197" s="31" t="str">
        <f>IF(ISERROR(VLOOKUP($A197,TCS_2002!$A$1:$AC$200,COLUMN(TCS_2002!Q181),0)),"",VLOOKUP($A197,TCS_2002!$A$1:$AC$200,COLUMN(TCS_2002!Q181),0))</f>
        <v/>
      </c>
      <c r="AR197" s="31" t="str">
        <f>IF(ISERROR(VLOOKUP($A197,TCS_2002!$A$1:$AC$200,COLUMN(TCS_2002!R181),0)),"",VLOOKUP($A197,TCS_2002!$A$1:$AC$200,COLUMN(TCS_2002!R181),0))</f>
        <v/>
      </c>
      <c r="AS197" s="31" t="str">
        <f>IF(ISERROR(VLOOKUP($A197,TCS_2002!$A$1:$AC$200,COLUMN(TCS_2002!S181),0)),"",VLOOKUP($A197,TCS_2002!$A$1:$AC$200,COLUMN(TCS_2002!S181),0))</f>
        <v/>
      </c>
      <c r="AT197" s="31" t="str">
        <f>IF(ISERROR(VLOOKUP($A197,TCS_2002!$A$1:$AC$200,COLUMN(TCS_2002!T181),0)),"",VLOOKUP($A197,TCS_2002!$A$1:$AC$200,COLUMN(TCS_2002!T181),0))</f>
        <v/>
      </c>
      <c r="AU197" s="31" t="str">
        <f>IF(ISERROR(VLOOKUP($A197,TCS_2002!$A$1:$AC$200,COLUMN(TCS_2002!U181),0)),"",VLOOKUP($A197,TCS_2002!$A$1:$AC$200,COLUMN(TCS_2002!U181),0))</f>
        <v/>
      </c>
      <c r="AV197" s="31" t="str">
        <f>IF(ISERROR(VLOOKUP($A197,TCS_2002!$A$1:$AC$200,COLUMN(TCS_2002!V181),0)),"",VLOOKUP($A197,TCS_2002!$A$1:$AC$200,COLUMN(TCS_2002!V181),0))</f>
        <v/>
      </c>
    </row>
    <row r="198" spans="1:48">
      <c r="A198" s="33" t="s">
        <v>506</v>
      </c>
      <c r="B198" s="30" t="s">
        <v>1094</v>
      </c>
      <c r="C198" s="30" t="s">
        <v>482</v>
      </c>
      <c r="D198" s="30">
        <v>2002</v>
      </c>
      <c r="E198" s="30" t="s">
        <v>1278</v>
      </c>
      <c r="F198" s="30" t="s">
        <v>92</v>
      </c>
      <c r="J198" s="30">
        <v>119.83333333333333</v>
      </c>
      <c r="L198" s="30">
        <v>94</v>
      </c>
      <c r="M198" s="30">
        <f t="shared" si="3"/>
        <v>94</v>
      </c>
      <c r="N198" s="30">
        <v>19</v>
      </c>
      <c r="AC198" s="31" t="str">
        <f>IF(ISERROR(VLOOKUP($A198,TCS_2002!$A$1:$AC$200,COLUMN(TCS_2002!C182),0)),"",VLOOKUP($A198,TCS_2002!$A$1:$AC$200,COLUMN(TCS_2002!C182),0))</f>
        <v/>
      </c>
      <c r="AD198" s="31" t="str">
        <f>IF(ISERROR(VLOOKUP($A198,TCS_2002!$A$1:$AC$200,COLUMN(TCS_2002!D182),0)),"",VLOOKUP($A198,TCS_2002!$A$1:$AC$200,COLUMN(TCS_2002!D182),0))</f>
        <v/>
      </c>
      <c r="AE198" s="31" t="str">
        <f>IF(ISERROR(VLOOKUP($A198,TCS_2002!$A$1:$AC$200,COLUMN(TCS_2002!E182),0)),"",VLOOKUP($A198,TCS_2002!$A$1:$AC$200,COLUMN(TCS_2002!E182),0))</f>
        <v/>
      </c>
      <c r="AF198" s="31" t="str">
        <f>IF(ISERROR(VLOOKUP($A198,TCS_2002!$A$1:$AC$200,COLUMN(TCS_2002!F182),0)),"",VLOOKUP($A198,TCS_2002!$A$1:$AC$200,COLUMN(TCS_2002!F182),0))</f>
        <v/>
      </c>
      <c r="AG198" s="31" t="str">
        <f>IF(ISERROR(VLOOKUP($A198,TCS_2002!$A$1:$AC$200,COLUMN(TCS_2002!G182),0)),"",VLOOKUP($A198,TCS_2002!$A$1:$AC$200,COLUMN(TCS_2002!G182),0))</f>
        <v/>
      </c>
      <c r="AH198" s="31" t="str">
        <f>IF(ISERROR(VLOOKUP($A198,TCS_2002!$A$1:$AC$200,COLUMN(TCS_2002!H182),0)),"",VLOOKUP($A198,TCS_2002!$A$1:$AC$200,COLUMN(TCS_2002!H182),0))</f>
        <v/>
      </c>
      <c r="AI198" s="31" t="str">
        <f>IF(ISERROR(VLOOKUP($A198,TCS_2002!$A$1:$AC$200,COLUMN(TCS_2002!I182),0)),"",VLOOKUP($A198,TCS_2002!$A$1:$AC$200,COLUMN(TCS_2002!I182),0))</f>
        <v/>
      </c>
      <c r="AJ198" s="31" t="str">
        <f>IF(ISERROR(VLOOKUP($A198,TCS_2002!$A$1:$AC$200,COLUMN(TCS_2002!J182),0)),"",VLOOKUP($A198,TCS_2002!$A$1:$AC$200,COLUMN(TCS_2002!J182),0))</f>
        <v/>
      </c>
      <c r="AK198" s="31" t="str">
        <f>IF(ISERROR(VLOOKUP($A198,TCS_2002!$A$1:$AC$200,COLUMN(TCS_2002!K182),0)),"",VLOOKUP($A198,TCS_2002!$A$1:$AC$200,COLUMN(TCS_2002!K182),0))</f>
        <v/>
      </c>
      <c r="AL198" s="31" t="str">
        <f>IF(ISERROR(VLOOKUP($A198,TCS_2002!$A$1:$AC$200,COLUMN(TCS_2002!L182),0)),"",VLOOKUP($A198,TCS_2002!$A$1:$AC$200,COLUMN(TCS_2002!L182),0))</f>
        <v/>
      </c>
      <c r="AM198" s="31" t="str">
        <f>IF(ISERROR(VLOOKUP($A198,TCS_2002!$A$1:$AC$200,COLUMN(TCS_2002!M182),0)),"",VLOOKUP($A198,TCS_2002!$A$1:$AC$200,COLUMN(TCS_2002!M182),0))</f>
        <v/>
      </c>
      <c r="AN198" s="31" t="str">
        <f>IF(ISERROR(VLOOKUP($A198,TCS_2002!$A$1:$AC$200,COLUMN(TCS_2002!N182),0)),"",VLOOKUP($A198,TCS_2002!$A$1:$AC$200,COLUMN(TCS_2002!N182),0))</f>
        <v/>
      </c>
      <c r="AO198" s="31" t="str">
        <f>IF(ISERROR(VLOOKUP($A198,TCS_2002!$A$1:$AC$200,COLUMN(TCS_2002!O182),0)),"",VLOOKUP($A198,TCS_2002!$A$1:$AC$200,COLUMN(TCS_2002!O182),0))</f>
        <v/>
      </c>
      <c r="AP198" s="31" t="str">
        <f>IF(ISERROR(VLOOKUP($A198,TCS_2002!$A$1:$AC$200,COLUMN(TCS_2002!P182),0)),"",VLOOKUP($A198,TCS_2002!$A$1:$AC$200,COLUMN(TCS_2002!P182),0))</f>
        <v/>
      </c>
      <c r="AQ198" s="31" t="str">
        <f>IF(ISERROR(VLOOKUP($A198,TCS_2002!$A$1:$AC$200,COLUMN(TCS_2002!Q182),0)),"",VLOOKUP($A198,TCS_2002!$A$1:$AC$200,COLUMN(TCS_2002!Q182),0))</f>
        <v/>
      </c>
      <c r="AR198" s="31" t="str">
        <f>IF(ISERROR(VLOOKUP($A198,TCS_2002!$A$1:$AC$200,COLUMN(TCS_2002!R182),0)),"",VLOOKUP($A198,TCS_2002!$A$1:$AC$200,COLUMN(TCS_2002!R182),0))</f>
        <v/>
      </c>
      <c r="AS198" s="31" t="str">
        <f>IF(ISERROR(VLOOKUP($A198,TCS_2002!$A$1:$AC$200,COLUMN(TCS_2002!S182),0)),"",VLOOKUP($A198,TCS_2002!$A$1:$AC$200,COLUMN(TCS_2002!S182),0))</f>
        <v/>
      </c>
      <c r="AT198" s="31" t="str">
        <f>IF(ISERROR(VLOOKUP($A198,TCS_2002!$A$1:$AC$200,COLUMN(TCS_2002!T182),0)),"",VLOOKUP($A198,TCS_2002!$A$1:$AC$200,COLUMN(TCS_2002!T182),0))</f>
        <v/>
      </c>
      <c r="AU198" s="31" t="str">
        <f>IF(ISERROR(VLOOKUP($A198,TCS_2002!$A$1:$AC$200,COLUMN(TCS_2002!U182),0)),"",VLOOKUP($A198,TCS_2002!$A$1:$AC$200,COLUMN(TCS_2002!U182),0))</f>
        <v/>
      </c>
      <c r="AV198" s="31" t="str">
        <f>IF(ISERROR(VLOOKUP($A198,TCS_2002!$A$1:$AC$200,COLUMN(TCS_2002!V182),0)),"",VLOOKUP($A198,TCS_2002!$A$1:$AC$200,COLUMN(TCS_2002!V182),0))</f>
        <v/>
      </c>
    </row>
    <row r="199" spans="1:48">
      <c r="A199" s="33" t="s">
        <v>213</v>
      </c>
      <c r="B199" s="30" t="s">
        <v>1094</v>
      </c>
      <c r="C199" s="33" t="s">
        <v>203</v>
      </c>
      <c r="D199" s="30">
        <v>2002</v>
      </c>
      <c r="E199" s="30" t="s">
        <v>1279</v>
      </c>
      <c r="F199" s="33" t="s">
        <v>92</v>
      </c>
      <c r="G199" s="33"/>
      <c r="H199" s="33">
        <v>153</v>
      </c>
      <c r="I199" s="33">
        <v>3</v>
      </c>
      <c r="J199" s="30">
        <v>119.66666666666667</v>
      </c>
      <c r="K199" s="30">
        <v>97</v>
      </c>
      <c r="L199" s="30">
        <v>97</v>
      </c>
      <c r="M199" s="30">
        <f t="shared" si="3"/>
        <v>97</v>
      </c>
      <c r="N199" s="33">
        <v>19.5</v>
      </c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1" t="str">
        <f>IF(ISERROR(VLOOKUP($A199,TCS_2002!$A$1:$AC$200,COLUMN(TCS_2002!C183),0)),"",VLOOKUP($A199,TCS_2002!$A$1:$AC$200,COLUMN(TCS_2002!C183),0))</f>
        <v/>
      </c>
      <c r="AD199" s="31" t="str">
        <f>IF(ISERROR(VLOOKUP($A199,TCS_2002!$A$1:$AC$200,COLUMN(TCS_2002!D183),0)),"",VLOOKUP($A199,TCS_2002!$A$1:$AC$200,COLUMN(TCS_2002!D183),0))</f>
        <v/>
      </c>
      <c r="AE199" s="31" t="str">
        <f>IF(ISERROR(VLOOKUP($A199,TCS_2002!$A$1:$AC$200,COLUMN(TCS_2002!E183),0)),"",VLOOKUP($A199,TCS_2002!$A$1:$AC$200,COLUMN(TCS_2002!E183),0))</f>
        <v/>
      </c>
      <c r="AF199" s="31" t="str">
        <f>IF(ISERROR(VLOOKUP($A199,TCS_2002!$A$1:$AC$200,COLUMN(TCS_2002!F183),0)),"",VLOOKUP($A199,TCS_2002!$A$1:$AC$200,COLUMN(TCS_2002!F183),0))</f>
        <v/>
      </c>
      <c r="AG199" s="31" t="str">
        <f>IF(ISERROR(VLOOKUP($A199,TCS_2002!$A$1:$AC$200,COLUMN(TCS_2002!G183),0)),"",VLOOKUP($A199,TCS_2002!$A$1:$AC$200,COLUMN(TCS_2002!G183),0))</f>
        <v/>
      </c>
      <c r="AH199" s="31" t="str">
        <f>IF(ISERROR(VLOOKUP($A199,TCS_2002!$A$1:$AC$200,COLUMN(TCS_2002!H183),0)),"",VLOOKUP($A199,TCS_2002!$A$1:$AC$200,COLUMN(TCS_2002!H183),0))</f>
        <v/>
      </c>
      <c r="AI199" s="31" t="str">
        <f>IF(ISERROR(VLOOKUP($A199,TCS_2002!$A$1:$AC$200,COLUMN(TCS_2002!I183),0)),"",VLOOKUP($A199,TCS_2002!$A$1:$AC$200,COLUMN(TCS_2002!I183),0))</f>
        <v/>
      </c>
      <c r="AJ199" s="31" t="str">
        <f>IF(ISERROR(VLOOKUP($A199,TCS_2002!$A$1:$AC$200,COLUMN(TCS_2002!J183),0)),"",VLOOKUP($A199,TCS_2002!$A$1:$AC$200,COLUMN(TCS_2002!J183),0))</f>
        <v/>
      </c>
      <c r="AK199" s="31" t="str">
        <f>IF(ISERROR(VLOOKUP($A199,TCS_2002!$A$1:$AC$200,COLUMN(TCS_2002!K183),0)),"",VLOOKUP($A199,TCS_2002!$A$1:$AC$200,COLUMN(TCS_2002!K183),0))</f>
        <v/>
      </c>
      <c r="AL199" s="31" t="str">
        <f>IF(ISERROR(VLOOKUP($A199,TCS_2002!$A$1:$AC$200,COLUMN(TCS_2002!L183),0)),"",VLOOKUP($A199,TCS_2002!$A$1:$AC$200,COLUMN(TCS_2002!L183),0))</f>
        <v/>
      </c>
      <c r="AM199" s="31" t="str">
        <f>IF(ISERROR(VLOOKUP($A199,TCS_2002!$A$1:$AC$200,COLUMN(TCS_2002!M183),0)),"",VLOOKUP($A199,TCS_2002!$A$1:$AC$200,COLUMN(TCS_2002!M183),0))</f>
        <v/>
      </c>
      <c r="AN199" s="31" t="str">
        <f>IF(ISERROR(VLOOKUP($A199,TCS_2002!$A$1:$AC$200,COLUMN(TCS_2002!N183),0)),"",VLOOKUP($A199,TCS_2002!$A$1:$AC$200,COLUMN(TCS_2002!N183),0))</f>
        <v/>
      </c>
      <c r="AO199" s="31" t="str">
        <f>IF(ISERROR(VLOOKUP($A199,TCS_2002!$A$1:$AC$200,COLUMN(TCS_2002!O183),0)),"",VLOOKUP($A199,TCS_2002!$A$1:$AC$200,COLUMN(TCS_2002!O183),0))</f>
        <v/>
      </c>
      <c r="AP199" s="31" t="str">
        <f>IF(ISERROR(VLOOKUP($A199,TCS_2002!$A$1:$AC$200,COLUMN(TCS_2002!P183),0)),"",VLOOKUP($A199,TCS_2002!$A$1:$AC$200,COLUMN(TCS_2002!P183),0))</f>
        <v/>
      </c>
      <c r="AQ199" s="31" t="str">
        <f>IF(ISERROR(VLOOKUP($A199,TCS_2002!$A$1:$AC$200,COLUMN(TCS_2002!Q183),0)),"",VLOOKUP($A199,TCS_2002!$A$1:$AC$200,COLUMN(TCS_2002!Q183),0))</f>
        <v/>
      </c>
      <c r="AR199" s="31" t="str">
        <f>IF(ISERROR(VLOOKUP($A199,TCS_2002!$A$1:$AC$200,COLUMN(TCS_2002!R183),0)),"",VLOOKUP($A199,TCS_2002!$A$1:$AC$200,COLUMN(TCS_2002!R183),0))</f>
        <v/>
      </c>
      <c r="AS199" s="31" t="str">
        <f>IF(ISERROR(VLOOKUP($A199,TCS_2002!$A$1:$AC$200,COLUMN(TCS_2002!S183),0)),"",VLOOKUP($A199,TCS_2002!$A$1:$AC$200,COLUMN(TCS_2002!S183),0))</f>
        <v/>
      </c>
      <c r="AT199" s="31" t="str">
        <f>IF(ISERROR(VLOOKUP($A199,TCS_2002!$A$1:$AC$200,COLUMN(TCS_2002!T183),0)),"",VLOOKUP($A199,TCS_2002!$A$1:$AC$200,COLUMN(TCS_2002!T183),0))</f>
        <v/>
      </c>
      <c r="AU199" s="31" t="str">
        <f>IF(ISERROR(VLOOKUP($A199,TCS_2002!$A$1:$AC$200,COLUMN(TCS_2002!U183),0)),"",VLOOKUP($A199,TCS_2002!$A$1:$AC$200,COLUMN(TCS_2002!U183),0))</f>
        <v/>
      </c>
      <c r="AV199" s="31" t="str">
        <f>IF(ISERROR(VLOOKUP($A199,TCS_2002!$A$1:$AC$200,COLUMN(TCS_2002!V183),0)),"",VLOOKUP($A199,TCS_2002!$A$1:$AC$200,COLUMN(TCS_2002!V183),0))</f>
        <v/>
      </c>
    </row>
    <row r="200" spans="1:48">
      <c r="A200" s="30" t="s">
        <v>215</v>
      </c>
      <c r="B200" s="30" t="s">
        <v>1094</v>
      </c>
      <c r="C200" s="30" t="s">
        <v>203</v>
      </c>
      <c r="D200" s="30">
        <v>2002</v>
      </c>
      <c r="E200" s="30" t="s">
        <v>1280</v>
      </c>
      <c r="F200" s="30" t="s">
        <v>92</v>
      </c>
      <c r="H200" s="30">
        <v>157</v>
      </c>
      <c r="I200" s="30">
        <v>5</v>
      </c>
      <c r="J200" s="30">
        <v>120</v>
      </c>
      <c r="K200" s="30">
        <v>88</v>
      </c>
      <c r="L200" s="30">
        <v>89.5</v>
      </c>
      <c r="M200" s="30">
        <f t="shared" si="3"/>
        <v>89.5</v>
      </c>
      <c r="N200" s="30">
        <v>20</v>
      </c>
      <c r="AC200" s="31" t="str">
        <f>IF(ISERROR(VLOOKUP($A200,TCS_2002!$A$1:$AC$200,COLUMN(TCS_2002!C184),0)),"",VLOOKUP($A200,TCS_2002!$A$1:$AC$200,COLUMN(TCS_2002!C184),0))</f>
        <v/>
      </c>
      <c r="AD200" s="31" t="str">
        <f>IF(ISERROR(VLOOKUP($A200,TCS_2002!$A$1:$AC$200,COLUMN(TCS_2002!D184),0)),"",VLOOKUP($A200,TCS_2002!$A$1:$AC$200,COLUMN(TCS_2002!D184),0))</f>
        <v/>
      </c>
      <c r="AE200" s="31" t="str">
        <f>IF(ISERROR(VLOOKUP($A200,TCS_2002!$A$1:$AC$200,COLUMN(TCS_2002!E184),0)),"",VLOOKUP($A200,TCS_2002!$A$1:$AC$200,COLUMN(TCS_2002!E184),0))</f>
        <v/>
      </c>
      <c r="AF200" s="31" t="str">
        <f>IF(ISERROR(VLOOKUP($A200,TCS_2002!$A$1:$AC$200,COLUMN(TCS_2002!F184),0)),"",VLOOKUP($A200,TCS_2002!$A$1:$AC$200,COLUMN(TCS_2002!F184),0))</f>
        <v/>
      </c>
      <c r="AG200" s="31" t="str">
        <f>IF(ISERROR(VLOOKUP($A200,TCS_2002!$A$1:$AC$200,COLUMN(TCS_2002!G184),0)),"",VLOOKUP($A200,TCS_2002!$A$1:$AC$200,COLUMN(TCS_2002!G184),0))</f>
        <v/>
      </c>
      <c r="AH200" s="31" t="str">
        <f>IF(ISERROR(VLOOKUP($A200,TCS_2002!$A$1:$AC$200,COLUMN(TCS_2002!H184),0)),"",VLOOKUP($A200,TCS_2002!$A$1:$AC$200,COLUMN(TCS_2002!H184),0))</f>
        <v/>
      </c>
      <c r="AI200" s="31" t="str">
        <f>IF(ISERROR(VLOOKUP($A200,TCS_2002!$A$1:$AC$200,COLUMN(TCS_2002!I184),0)),"",VLOOKUP($A200,TCS_2002!$A$1:$AC$200,COLUMN(TCS_2002!I184),0))</f>
        <v/>
      </c>
      <c r="AJ200" s="31" t="str">
        <f>IF(ISERROR(VLOOKUP($A200,TCS_2002!$A$1:$AC$200,COLUMN(TCS_2002!J184),0)),"",VLOOKUP($A200,TCS_2002!$A$1:$AC$200,COLUMN(TCS_2002!J184),0))</f>
        <v/>
      </c>
      <c r="AK200" s="31" t="str">
        <f>IF(ISERROR(VLOOKUP($A200,TCS_2002!$A$1:$AC$200,COLUMN(TCS_2002!K184),0)),"",VLOOKUP($A200,TCS_2002!$A$1:$AC$200,COLUMN(TCS_2002!K184),0))</f>
        <v/>
      </c>
      <c r="AL200" s="31" t="str">
        <f>IF(ISERROR(VLOOKUP($A200,TCS_2002!$A$1:$AC$200,COLUMN(TCS_2002!L184),0)),"",VLOOKUP($A200,TCS_2002!$A$1:$AC$200,COLUMN(TCS_2002!L184),0))</f>
        <v/>
      </c>
      <c r="AM200" s="31" t="str">
        <f>IF(ISERROR(VLOOKUP($A200,TCS_2002!$A$1:$AC$200,COLUMN(TCS_2002!M184),0)),"",VLOOKUP($A200,TCS_2002!$A$1:$AC$200,COLUMN(TCS_2002!M184),0))</f>
        <v/>
      </c>
      <c r="AN200" s="31" t="str">
        <f>IF(ISERROR(VLOOKUP($A200,TCS_2002!$A$1:$AC$200,COLUMN(TCS_2002!N184),0)),"",VLOOKUP($A200,TCS_2002!$A$1:$AC$200,COLUMN(TCS_2002!N184),0))</f>
        <v/>
      </c>
      <c r="AO200" s="31" t="str">
        <f>IF(ISERROR(VLOOKUP($A200,TCS_2002!$A$1:$AC$200,COLUMN(TCS_2002!O184),0)),"",VLOOKUP($A200,TCS_2002!$A$1:$AC$200,COLUMN(TCS_2002!O184),0))</f>
        <v/>
      </c>
      <c r="AP200" s="31" t="str">
        <f>IF(ISERROR(VLOOKUP($A200,TCS_2002!$A$1:$AC$200,COLUMN(TCS_2002!P184),0)),"",VLOOKUP($A200,TCS_2002!$A$1:$AC$200,COLUMN(TCS_2002!P184),0))</f>
        <v/>
      </c>
      <c r="AQ200" s="31" t="str">
        <f>IF(ISERROR(VLOOKUP($A200,TCS_2002!$A$1:$AC$200,COLUMN(TCS_2002!Q184),0)),"",VLOOKUP($A200,TCS_2002!$A$1:$AC$200,COLUMN(TCS_2002!Q184),0))</f>
        <v/>
      </c>
      <c r="AR200" s="31" t="str">
        <f>IF(ISERROR(VLOOKUP($A200,TCS_2002!$A$1:$AC$200,COLUMN(TCS_2002!R184),0)),"",VLOOKUP($A200,TCS_2002!$A$1:$AC$200,COLUMN(TCS_2002!R184),0))</f>
        <v/>
      </c>
      <c r="AS200" s="31" t="str">
        <f>IF(ISERROR(VLOOKUP($A200,TCS_2002!$A$1:$AC$200,COLUMN(TCS_2002!S184),0)),"",VLOOKUP($A200,TCS_2002!$A$1:$AC$200,COLUMN(TCS_2002!S184),0))</f>
        <v/>
      </c>
      <c r="AT200" s="31" t="str">
        <f>IF(ISERROR(VLOOKUP($A200,TCS_2002!$A$1:$AC$200,COLUMN(TCS_2002!T184),0)),"",VLOOKUP($A200,TCS_2002!$A$1:$AC$200,COLUMN(TCS_2002!T184),0))</f>
        <v/>
      </c>
      <c r="AU200" s="31" t="str">
        <f>IF(ISERROR(VLOOKUP($A200,TCS_2002!$A$1:$AC$200,COLUMN(TCS_2002!U184),0)),"",VLOOKUP($A200,TCS_2002!$A$1:$AC$200,COLUMN(TCS_2002!U184),0))</f>
        <v/>
      </c>
      <c r="AV200" s="31" t="str">
        <f>IF(ISERROR(VLOOKUP($A200,TCS_2002!$A$1:$AC$200,COLUMN(TCS_2002!V184),0)),"",VLOOKUP($A200,TCS_2002!$A$1:$AC$200,COLUMN(TCS_2002!V184),0))</f>
        <v/>
      </c>
    </row>
    <row r="201" spans="1:48">
      <c r="A201" s="30" t="s">
        <v>295</v>
      </c>
      <c r="B201" s="30" t="s">
        <v>1094</v>
      </c>
      <c r="C201" s="30" t="s">
        <v>275</v>
      </c>
      <c r="D201" s="30">
        <v>2002</v>
      </c>
      <c r="E201" s="30" t="s">
        <v>1281</v>
      </c>
      <c r="F201" s="30" t="s">
        <v>92</v>
      </c>
      <c r="J201" s="30">
        <v>120</v>
      </c>
      <c r="K201" s="30">
        <v>94</v>
      </c>
      <c r="L201" s="30">
        <v>94</v>
      </c>
      <c r="M201" s="30">
        <f t="shared" si="3"/>
        <v>94</v>
      </c>
      <c r="N201" s="30">
        <v>19.5</v>
      </c>
      <c r="AC201" s="31" t="str">
        <f>IF(ISERROR(VLOOKUP($A201,TCS_2002!$A$1:$AC$200,COLUMN(TCS_2002!C185),0)),"",VLOOKUP($A201,TCS_2002!$A$1:$AC$200,COLUMN(TCS_2002!C185),0))</f>
        <v/>
      </c>
      <c r="AD201" s="31" t="str">
        <f>IF(ISERROR(VLOOKUP($A201,TCS_2002!$A$1:$AC$200,COLUMN(TCS_2002!D185),0)),"",VLOOKUP($A201,TCS_2002!$A$1:$AC$200,COLUMN(TCS_2002!D185),0))</f>
        <v/>
      </c>
      <c r="AE201" s="31" t="str">
        <f>IF(ISERROR(VLOOKUP($A201,TCS_2002!$A$1:$AC$200,COLUMN(TCS_2002!E185),0)),"",VLOOKUP($A201,TCS_2002!$A$1:$AC$200,COLUMN(TCS_2002!E185),0))</f>
        <v/>
      </c>
      <c r="AF201" s="31" t="str">
        <f>IF(ISERROR(VLOOKUP($A201,TCS_2002!$A$1:$AC$200,COLUMN(TCS_2002!F185),0)),"",VLOOKUP($A201,TCS_2002!$A$1:$AC$200,COLUMN(TCS_2002!F185),0))</f>
        <v/>
      </c>
      <c r="AG201" s="31" t="str">
        <f>IF(ISERROR(VLOOKUP($A201,TCS_2002!$A$1:$AC$200,COLUMN(TCS_2002!G185),0)),"",VLOOKUP($A201,TCS_2002!$A$1:$AC$200,COLUMN(TCS_2002!G185),0))</f>
        <v/>
      </c>
      <c r="AH201" s="31" t="str">
        <f>IF(ISERROR(VLOOKUP($A201,TCS_2002!$A$1:$AC$200,COLUMN(TCS_2002!H185),0)),"",VLOOKUP($A201,TCS_2002!$A$1:$AC$200,COLUMN(TCS_2002!H185),0))</f>
        <v/>
      </c>
      <c r="AI201" s="31" t="str">
        <f>IF(ISERROR(VLOOKUP($A201,TCS_2002!$A$1:$AC$200,COLUMN(TCS_2002!I185),0)),"",VLOOKUP($A201,TCS_2002!$A$1:$AC$200,COLUMN(TCS_2002!I185),0))</f>
        <v/>
      </c>
      <c r="AJ201" s="31" t="str">
        <f>IF(ISERROR(VLOOKUP($A201,TCS_2002!$A$1:$AC$200,COLUMN(TCS_2002!J185),0)),"",VLOOKUP($A201,TCS_2002!$A$1:$AC$200,COLUMN(TCS_2002!J185),0))</f>
        <v/>
      </c>
      <c r="AK201" s="31" t="str">
        <f>IF(ISERROR(VLOOKUP($A201,TCS_2002!$A$1:$AC$200,COLUMN(TCS_2002!K185),0)),"",VLOOKUP($A201,TCS_2002!$A$1:$AC$200,COLUMN(TCS_2002!K185),0))</f>
        <v/>
      </c>
      <c r="AL201" s="31" t="str">
        <f>IF(ISERROR(VLOOKUP($A201,TCS_2002!$A$1:$AC$200,COLUMN(TCS_2002!L185),0)),"",VLOOKUP($A201,TCS_2002!$A$1:$AC$200,COLUMN(TCS_2002!L185),0))</f>
        <v/>
      </c>
      <c r="AM201" s="31" t="str">
        <f>IF(ISERROR(VLOOKUP($A201,TCS_2002!$A$1:$AC$200,COLUMN(TCS_2002!M185),0)),"",VLOOKUP($A201,TCS_2002!$A$1:$AC$200,COLUMN(TCS_2002!M185),0))</f>
        <v/>
      </c>
      <c r="AN201" s="31" t="str">
        <f>IF(ISERROR(VLOOKUP($A201,TCS_2002!$A$1:$AC$200,COLUMN(TCS_2002!N185),0)),"",VLOOKUP($A201,TCS_2002!$A$1:$AC$200,COLUMN(TCS_2002!N185),0))</f>
        <v/>
      </c>
      <c r="AO201" s="31" t="str">
        <f>IF(ISERROR(VLOOKUP($A201,TCS_2002!$A$1:$AC$200,COLUMN(TCS_2002!O185),0)),"",VLOOKUP($A201,TCS_2002!$A$1:$AC$200,COLUMN(TCS_2002!O185),0))</f>
        <v/>
      </c>
      <c r="AP201" s="31" t="str">
        <f>IF(ISERROR(VLOOKUP($A201,TCS_2002!$A$1:$AC$200,COLUMN(TCS_2002!P185),0)),"",VLOOKUP($A201,TCS_2002!$A$1:$AC$200,COLUMN(TCS_2002!P185),0))</f>
        <v/>
      </c>
      <c r="AQ201" s="31" t="str">
        <f>IF(ISERROR(VLOOKUP($A201,TCS_2002!$A$1:$AC$200,COLUMN(TCS_2002!Q185),0)),"",VLOOKUP($A201,TCS_2002!$A$1:$AC$200,COLUMN(TCS_2002!Q185),0))</f>
        <v/>
      </c>
      <c r="AR201" s="31" t="str">
        <f>IF(ISERROR(VLOOKUP($A201,TCS_2002!$A$1:$AC$200,COLUMN(TCS_2002!R185),0)),"",VLOOKUP($A201,TCS_2002!$A$1:$AC$200,COLUMN(TCS_2002!R185),0))</f>
        <v/>
      </c>
      <c r="AS201" s="31" t="str">
        <f>IF(ISERROR(VLOOKUP($A201,TCS_2002!$A$1:$AC$200,COLUMN(TCS_2002!S185),0)),"",VLOOKUP($A201,TCS_2002!$A$1:$AC$200,COLUMN(TCS_2002!S185),0))</f>
        <v/>
      </c>
      <c r="AT201" s="31" t="str">
        <f>IF(ISERROR(VLOOKUP($A201,TCS_2002!$A$1:$AC$200,COLUMN(TCS_2002!T185),0)),"",VLOOKUP($A201,TCS_2002!$A$1:$AC$200,COLUMN(TCS_2002!T185),0))</f>
        <v/>
      </c>
      <c r="AU201" s="31" t="str">
        <f>IF(ISERROR(VLOOKUP($A201,TCS_2002!$A$1:$AC$200,COLUMN(TCS_2002!U185),0)),"",VLOOKUP($A201,TCS_2002!$A$1:$AC$200,COLUMN(TCS_2002!U185),0))</f>
        <v/>
      </c>
      <c r="AV201" s="31" t="str">
        <f>IF(ISERROR(VLOOKUP($A201,TCS_2002!$A$1:$AC$200,COLUMN(TCS_2002!V185),0)),"",VLOOKUP($A201,TCS_2002!$A$1:$AC$200,COLUMN(TCS_2002!V185),0))</f>
        <v/>
      </c>
    </row>
    <row r="202" spans="1:48">
      <c r="A202" s="30" t="s">
        <v>296</v>
      </c>
      <c r="B202" s="30" t="s">
        <v>1094</v>
      </c>
      <c r="C202" s="30" t="s">
        <v>275</v>
      </c>
      <c r="D202" s="30">
        <v>2002</v>
      </c>
      <c r="E202" s="30" t="s">
        <v>1282</v>
      </c>
      <c r="F202" s="30" t="s">
        <v>92</v>
      </c>
      <c r="H202" s="30">
        <v>151</v>
      </c>
      <c r="I202" s="30">
        <v>6</v>
      </c>
      <c r="M202" s="30" t="str">
        <f t="shared" si="3"/>
        <v/>
      </c>
      <c r="AC202" s="31" t="str">
        <f>IF(ISERROR(VLOOKUP($A202,TCS_2002!$A$1:$AC$200,COLUMN(TCS_2002!C186),0)),"",VLOOKUP($A202,TCS_2002!$A$1:$AC$200,COLUMN(TCS_2002!C186),0))</f>
        <v/>
      </c>
      <c r="AD202" s="31" t="str">
        <f>IF(ISERROR(VLOOKUP($A202,TCS_2002!$A$1:$AC$200,COLUMN(TCS_2002!D186),0)),"",VLOOKUP($A202,TCS_2002!$A$1:$AC$200,COLUMN(TCS_2002!D186),0))</f>
        <v/>
      </c>
      <c r="AE202" s="31" t="str">
        <f>IF(ISERROR(VLOOKUP($A202,TCS_2002!$A$1:$AC$200,COLUMN(TCS_2002!E186),0)),"",VLOOKUP($A202,TCS_2002!$A$1:$AC$200,COLUMN(TCS_2002!E186),0))</f>
        <v/>
      </c>
      <c r="AF202" s="31" t="str">
        <f>IF(ISERROR(VLOOKUP($A202,TCS_2002!$A$1:$AC$200,COLUMN(TCS_2002!F186),0)),"",VLOOKUP($A202,TCS_2002!$A$1:$AC$200,COLUMN(TCS_2002!F186),0))</f>
        <v/>
      </c>
      <c r="AG202" s="31" t="str">
        <f>IF(ISERROR(VLOOKUP($A202,TCS_2002!$A$1:$AC$200,COLUMN(TCS_2002!G186),0)),"",VLOOKUP($A202,TCS_2002!$A$1:$AC$200,COLUMN(TCS_2002!G186),0))</f>
        <v/>
      </c>
      <c r="AH202" s="31" t="str">
        <f>IF(ISERROR(VLOOKUP($A202,TCS_2002!$A$1:$AC$200,COLUMN(TCS_2002!H186),0)),"",VLOOKUP($A202,TCS_2002!$A$1:$AC$200,COLUMN(TCS_2002!H186),0))</f>
        <v/>
      </c>
      <c r="AI202" s="31" t="str">
        <f>IF(ISERROR(VLOOKUP($A202,TCS_2002!$A$1:$AC$200,COLUMN(TCS_2002!I186),0)),"",VLOOKUP($A202,TCS_2002!$A$1:$AC$200,COLUMN(TCS_2002!I186),0))</f>
        <v/>
      </c>
      <c r="AJ202" s="31" t="str">
        <f>IF(ISERROR(VLOOKUP($A202,TCS_2002!$A$1:$AC$200,COLUMN(TCS_2002!J186),0)),"",VLOOKUP($A202,TCS_2002!$A$1:$AC$200,COLUMN(TCS_2002!J186),0))</f>
        <v/>
      </c>
      <c r="AK202" s="31" t="str">
        <f>IF(ISERROR(VLOOKUP($A202,TCS_2002!$A$1:$AC$200,COLUMN(TCS_2002!K186),0)),"",VLOOKUP($A202,TCS_2002!$A$1:$AC$200,COLUMN(TCS_2002!K186),0))</f>
        <v/>
      </c>
      <c r="AL202" s="31" t="str">
        <f>IF(ISERROR(VLOOKUP($A202,TCS_2002!$A$1:$AC$200,COLUMN(TCS_2002!L186),0)),"",VLOOKUP($A202,TCS_2002!$A$1:$AC$200,COLUMN(TCS_2002!L186),0))</f>
        <v/>
      </c>
      <c r="AM202" s="31" t="str">
        <f>IF(ISERROR(VLOOKUP($A202,TCS_2002!$A$1:$AC$200,COLUMN(TCS_2002!M186),0)),"",VLOOKUP($A202,TCS_2002!$A$1:$AC$200,COLUMN(TCS_2002!M186),0))</f>
        <v/>
      </c>
      <c r="AN202" s="31" t="str">
        <f>IF(ISERROR(VLOOKUP($A202,TCS_2002!$A$1:$AC$200,COLUMN(TCS_2002!N186),0)),"",VLOOKUP($A202,TCS_2002!$A$1:$AC$200,COLUMN(TCS_2002!N186),0))</f>
        <v/>
      </c>
      <c r="AO202" s="31" t="str">
        <f>IF(ISERROR(VLOOKUP($A202,TCS_2002!$A$1:$AC$200,COLUMN(TCS_2002!O186),0)),"",VLOOKUP($A202,TCS_2002!$A$1:$AC$200,COLUMN(TCS_2002!O186),0))</f>
        <v/>
      </c>
      <c r="AP202" s="31" t="str">
        <f>IF(ISERROR(VLOOKUP($A202,TCS_2002!$A$1:$AC$200,COLUMN(TCS_2002!P186),0)),"",VLOOKUP($A202,TCS_2002!$A$1:$AC$200,COLUMN(TCS_2002!P186),0))</f>
        <v/>
      </c>
      <c r="AQ202" s="31" t="str">
        <f>IF(ISERROR(VLOOKUP($A202,TCS_2002!$A$1:$AC$200,COLUMN(TCS_2002!Q186),0)),"",VLOOKUP($A202,TCS_2002!$A$1:$AC$200,COLUMN(TCS_2002!Q186),0))</f>
        <v/>
      </c>
      <c r="AR202" s="31" t="str">
        <f>IF(ISERROR(VLOOKUP($A202,TCS_2002!$A$1:$AC$200,COLUMN(TCS_2002!R186),0)),"",VLOOKUP($A202,TCS_2002!$A$1:$AC$200,COLUMN(TCS_2002!R186),0))</f>
        <v/>
      </c>
      <c r="AS202" s="31" t="str">
        <f>IF(ISERROR(VLOOKUP($A202,TCS_2002!$A$1:$AC$200,COLUMN(TCS_2002!S186),0)),"",VLOOKUP($A202,TCS_2002!$A$1:$AC$200,COLUMN(TCS_2002!S186),0))</f>
        <v/>
      </c>
      <c r="AT202" s="31" t="str">
        <f>IF(ISERROR(VLOOKUP($A202,TCS_2002!$A$1:$AC$200,COLUMN(TCS_2002!T186),0)),"",VLOOKUP($A202,TCS_2002!$A$1:$AC$200,COLUMN(TCS_2002!T186),0))</f>
        <v/>
      </c>
      <c r="AU202" s="31" t="str">
        <f>IF(ISERROR(VLOOKUP($A202,TCS_2002!$A$1:$AC$200,COLUMN(TCS_2002!U186),0)),"",VLOOKUP($A202,TCS_2002!$A$1:$AC$200,COLUMN(TCS_2002!U186),0))</f>
        <v/>
      </c>
      <c r="AV202" s="31" t="str">
        <f>IF(ISERROR(VLOOKUP($A202,TCS_2002!$A$1:$AC$200,COLUMN(TCS_2002!V186),0)),"",VLOOKUP($A202,TCS_2002!$A$1:$AC$200,COLUMN(TCS_2002!V186),0))</f>
        <v/>
      </c>
    </row>
    <row r="203" spans="1:48">
      <c r="A203" s="30" t="s">
        <v>127</v>
      </c>
      <c r="B203" s="30" t="s">
        <v>1094</v>
      </c>
      <c r="C203" s="30" t="s">
        <v>120</v>
      </c>
      <c r="D203" s="30">
        <v>2002</v>
      </c>
      <c r="E203" s="30" t="s">
        <v>1283</v>
      </c>
      <c r="F203" s="30" t="s">
        <v>92</v>
      </c>
      <c r="H203" s="30">
        <v>148</v>
      </c>
      <c r="I203" s="30">
        <v>5</v>
      </c>
      <c r="J203" s="30">
        <v>121.5</v>
      </c>
      <c r="K203" s="30">
        <v>85</v>
      </c>
      <c r="L203" s="30">
        <v>85</v>
      </c>
      <c r="M203" s="30">
        <f t="shared" si="3"/>
        <v>85</v>
      </c>
      <c r="N203" s="30">
        <v>18</v>
      </c>
      <c r="AC203" s="31" t="str">
        <f>IF(ISERROR(VLOOKUP($A203,TCS_2002!$A$1:$AC$200,COLUMN(TCS_2002!C187),0)),"",VLOOKUP($A203,TCS_2002!$A$1:$AC$200,COLUMN(TCS_2002!C187),0))</f>
        <v/>
      </c>
      <c r="AD203" s="31" t="str">
        <f>IF(ISERROR(VLOOKUP($A203,TCS_2002!$A$1:$AC$200,COLUMN(TCS_2002!D187),0)),"",VLOOKUP($A203,TCS_2002!$A$1:$AC$200,COLUMN(TCS_2002!D187),0))</f>
        <v/>
      </c>
      <c r="AE203" s="31" t="str">
        <f>IF(ISERROR(VLOOKUP($A203,TCS_2002!$A$1:$AC$200,COLUMN(TCS_2002!E187),0)),"",VLOOKUP($A203,TCS_2002!$A$1:$AC$200,COLUMN(TCS_2002!E187),0))</f>
        <v/>
      </c>
      <c r="AF203" s="31" t="str">
        <f>IF(ISERROR(VLOOKUP($A203,TCS_2002!$A$1:$AC$200,COLUMN(TCS_2002!F187),0)),"",VLOOKUP($A203,TCS_2002!$A$1:$AC$200,COLUMN(TCS_2002!F187),0))</f>
        <v/>
      </c>
      <c r="AG203" s="31" t="str">
        <f>IF(ISERROR(VLOOKUP($A203,TCS_2002!$A$1:$AC$200,COLUMN(TCS_2002!G187),0)),"",VLOOKUP($A203,TCS_2002!$A$1:$AC$200,COLUMN(TCS_2002!G187),0))</f>
        <v/>
      </c>
      <c r="AH203" s="31" t="str">
        <f>IF(ISERROR(VLOOKUP($A203,TCS_2002!$A$1:$AC$200,COLUMN(TCS_2002!H187),0)),"",VLOOKUP($A203,TCS_2002!$A$1:$AC$200,COLUMN(TCS_2002!H187),0))</f>
        <v/>
      </c>
      <c r="AI203" s="31" t="str">
        <f>IF(ISERROR(VLOOKUP($A203,TCS_2002!$A$1:$AC$200,COLUMN(TCS_2002!I187),0)),"",VLOOKUP($A203,TCS_2002!$A$1:$AC$200,COLUMN(TCS_2002!I187),0))</f>
        <v/>
      </c>
      <c r="AJ203" s="31" t="str">
        <f>IF(ISERROR(VLOOKUP($A203,TCS_2002!$A$1:$AC$200,COLUMN(TCS_2002!J187),0)),"",VLOOKUP($A203,TCS_2002!$A$1:$AC$200,COLUMN(TCS_2002!J187),0))</f>
        <v/>
      </c>
      <c r="AK203" s="31" t="str">
        <f>IF(ISERROR(VLOOKUP($A203,TCS_2002!$A$1:$AC$200,COLUMN(TCS_2002!K187),0)),"",VLOOKUP($A203,TCS_2002!$A$1:$AC$200,COLUMN(TCS_2002!K187),0))</f>
        <v/>
      </c>
      <c r="AL203" s="31" t="str">
        <f>IF(ISERROR(VLOOKUP($A203,TCS_2002!$A$1:$AC$200,COLUMN(TCS_2002!L187),0)),"",VLOOKUP($A203,TCS_2002!$A$1:$AC$200,COLUMN(TCS_2002!L187),0))</f>
        <v/>
      </c>
      <c r="AM203" s="31" t="str">
        <f>IF(ISERROR(VLOOKUP($A203,TCS_2002!$A$1:$AC$200,COLUMN(TCS_2002!M187),0)),"",VLOOKUP($A203,TCS_2002!$A$1:$AC$200,COLUMN(TCS_2002!M187),0))</f>
        <v/>
      </c>
      <c r="AN203" s="31" t="str">
        <f>IF(ISERROR(VLOOKUP($A203,TCS_2002!$A$1:$AC$200,COLUMN(TCS_2002!N187),0)),"",VLOOKUP($A203,TCS_2002!$A$1:$AC$200,COLUMN(TCS_2002!N187),0))</f>
        <v/>
      </c>
      <c r="AO203" s="31" t="str">
        <f>IF(ISERROR(VLOOKUP($A203,TCS_2002!$A$1:$AC$200,COLUMN(TCS_2002!O187),0)),"",VLOOKUP($A203,TCS_2002!$A$1:$AC$200,COLUMN(TCS_2002!O187),0))</f>
        <v/>
      </c>
      <c r="AP203" s="31" t="str">
        <f>IF(ISERROR(VLOOKUP($A203,TCS_2002!$A$1:$AC$200,COLUMN(TCS_2002!P187),0)),"",VLOOKUP($A203,TCS_2002!$A$1:$AC$200,COLUMN(TCS_2002!P187),0))</f>
        <v/>
      </c>
      <c r="AQ203" s="31" t="str">
        <f>IF(ISERROR(VLOOKUP($A203,TCS_2002!$A$1:$AC$200,COLUMN(TCS_2002!Q187),0)),"",VLOOKUP($A203,TCS_2002!$A$1:$AC$200,COLUMN(TCS_2002!Q187),0))</f>
        <v/>
      </c>
      <c r="AR203" s="31" t="str">
        <f>IF(ISERROR(VLOOKUP($A203,TCS_2002!$A$1:$AC$200,COLUMN(TCS_2002!R187),0)),"",VLOOKUP($A203,TCS_2002!$A$1:$AC$200,COLUMN(TCS_2002!R187),0))</f>
        <v/>
      </c>
      <c r="AS203" s="31" t="str">
        <f>IF(ISERROR(VLOOKUP($A203,TCS_2002!$A$1:$AC$200,COLUMN(TCS_2002!S187),0)),"",VLOOKUP($A203,TCS_2002!$A$1:$AC$200,COLUMN(TCS_2002!S187),0))</f>
        <v/>
      </c>
      <c r="AT203" s="31" t="str">
        <f>IF(ISERROR(VLOOKUP($A203,TCS_2002!$A$1:$AC$200,COLUMN(TCS_2002!T187),0)),"",VLOOKUP($A203,TCS_2002!$A$1:$AC$200,COLUMN(TCS_2002!T187),0))</f>
        <v/>
      </c>
      <c r="AU203" s="31" t="str">
        <f>IF(ISERROR(VLOOKUP($A203,TCS_2002!$A$1:$AC$200,COLUMN(TCS_2002!U187),0)),"",VLOOKUP($A203,TCS_2002!$A$1:$AC$200,COLUMN(TCS_2002!U187),0))</f>
        <v/>
      </c>
      <c r="AV203" s="31" t="str">
        <f>IF(ISERROR(VLOOKUP($A203,TCS_2002!$A$1:$AC$200,COLUMN(TCS_2002!V187),0)),"",VLOOKUP($A203,TCS_2002!$A$1:$AC$200,COLUMN(TCS_2002!V187),0))</f>
        <v/>
      </c>
    </row>
    <row r="204" spans="1:48">
      <c r="A204" s="30" t="s">
        <v>297</v>
      </c>
      <c r="B204" s="30" t="s">
        <v>1094</v>
      </c>
      <c r="C204" s="30" t="s">
        <v>275</v>
      </c>
      <c r="D204" s="30">
        <v>2002</v>
      </c>
      <c r="E204" s="30" t="s">
        <v>1284</v>
      </c>
      <c r="F204" s="30" t="s">
        <v>83</v>
      </c>
      <c r="H204" s="30">
        <v>146</v>
      </c>
      <c r="I204" s="30">
        <v>10</v>
      </c>
      <c r="J204" s="30">
        <v>122</v>
      </c>
      <c r="K204" s="30">
        <v>82</v>
      </c>
      <c r="L204" s="30">
        <v>83.333333333333329</v>
      </c>
      <c r="M204" s="30">
        <f t="shared" si="3"/>
        <v>83.333333333333329</v>
      </c>
      <c r="N204" s="30">
        <v>21</v>
      </c>
      <c r="AC204" s="31" t="str">
        <f>IF(ISERROR(VLOOKUP($A204,TCS_2002!$A$1:$AC$200,COLUMN(TCS_2002!C188),0)),"",VLOOKUP($A204,TCS_2002!$A$1:$AC$200,COLUMN(TCS_2002!C188),0))</f>
        <v/>
      </c>
      <c r="AD204" s="31" t="str">
        <f>IF(ISERROR(VLOOKUP($A204,TCS_2002!$A$1:$AC$200,COLUMN(TCS_2002!D188),0)),"",VLOOKUP($A204,TCS_2002!$A$1:$AC$200,COLUMN(TCS_2002!D188),0))</f>
        <v/>
      </c>
      <c r="AE204" s="31" t="str">
        <f>IF(ISERROR(VLOOKUP($A204,TCS_2002!$A$1:$AC$200,COLUMN(TCS_2002!E188),0)),"",VLOOKUP($A204,TCS_2002!$A$1:$AC$200,COLUMN(TCS_2002!E188),0))</f>
        <v/>
      </c>
      <c r="AF204" s="31" t="str">
        <f>IF(ISERROR(VLOOKUP($A204,TCS_2002!$A$1:$AC$200,COLUMN(TCS_2002!F188),0)),"",VLOOKUP($A204,TCS_2002!$A$1:$AC$200,COLUMN(TCS_2002!F188),0))</f>
        <v/>
      </c>
      <c r="AG204" s="31" t="str">
        <f>IF(ISERROR(VLOOKUP($A204,TCS_2002!$A$1:$AC$200,COLUMN(TCS_2002!G188),0)),"",VLOOKUP($A204,TCS_2002!$A$1:$AC$200,COLUMN(TCS_2002!G188),0))</f>
        <v/>
      </c>
      <c r="AH204" s="31" t="str">
        <f>IF(ISERROR(VLOOKUP($A204,TCS_2002!$A$1:$AC$200,COLUMN(TCS_2002!H188),0)),"",VLOOKUP($A204,TCS_2002!$A$1:$AC$200,COLUMN(TCS_2002!H188),0))</f>
        <v/>
      </c>
      <c r="AI204" s="31" t="str">
        <f>IF(ISERROR(VLOOKUP($A204,TCS_2002!$A$1:$AC$200,COLUMN(TCS_2002!I188),0)),"",VLOOKUP($A204,TCS_2002!$A$1:$AC$200,COLUMN(TCS_2002!I188),0))</f>
        <v/>
      </c>
      <c r="AJ204" s="31" t="str">
        <f>IF(ISERROR(VLOOKUP($A204,TCS_2002!$A$1:$AC$200,COLUMN(TCS_2002!J188),0)),"",VLOOKUP($A204,TCS_2002!$A$1:$AC$200,COLUMN(TCS_2002!J188),0))</f>
        <v/>
      </c>
      <c r="AK204" s="31" t="str">
        <f>IF(ISERROR(VLOOKUP($A204,TCS_2002!$A$1:$AC$200,COLUMN(TCS_2002!K188),0)),"",VLOOKUP($A204,TCS_2002!$A$1:$AC$200,COLUMN(TCS_2002!K188),0))</f>
        <v/>
      </c>
      <c r="AL204" s="31" t="str">
        <f>IF(ISERROR(VLOOKUP($A204,TCS_2002!$A$1:$AC$200,COLUMN(TCS_2002!L188),0)),"",VLOOKUP($A204,TCS_2002!$A$1:$AC$200,COLUMN(TCS_2002!L188),0))</f>
        <v/>
      </c>
      <c r="AM204" s="31" t="str">
        <f>IF(ISERROR(VLOOKUP($A204,TCS_2002!$A$1:$AC$200,COLUMN(TCS_2002!M188),0)),"",VLOOKUP($A204,TCS_2002!$A$1:$AC$200,COLUMN(TCS_2002!M188),0))</f>
        <v/>
      </c>
      <c r="AN204" s="31" t="str">
        <f>IF(ISERROR(VLOOKUP($A204,TCS_2002!$A$1:$AC$200,COLUMN(TCS_2002!N188),0)),"",VLOOKUP($A204,TCS_2002!$A$1:$AC$200,COLUMN(TCS_2002!N188),0))</f>
        <v/>
      </c>
      <c r="AO204" s="31" t="str">
        <f>IF(ISERROR(VLOOKUP($A204,TCS_2002!$A$1:$AC$200,COLUMN(TCS_2002!O188),0)),"",VLOOKUP($A204,TCS_2002!$A$1:$AC$200,COLUMN(TCS_2002!O188),0))</f>
        <v/>
      </c>
      <c r="AP204" s="31" t="str">
        <f>IF(ISERROR(VLOOKUP($A204,TCS_2002!$A$1:$AC$200,COLUMN(TCS_2002!P188),0)),"",VLOOKUP($A204,TCS_2002!$A$1:$AC$200,COLUMN(TCS_2002!P188),0))</f>
        <v/>
      </c>
      <c r="AQ204" s="31" t="str">
        <f>IF(ISERROR(VLOOKUP($A204,TCS_2002!$A$1:$AC$200,COLUMN(TCS_2002!Q188),0)),"",VLOOKUP($A204,TCS_2002!$A$1:$AC$200,COLUMN(TCS_2002!Q188),0))</f>
        <v/>
      </c>
      <c r="AR204" s="31" t="str">
        <f>IF(ISERROR(VLOOKUP($A204,TCS_2002!$A$1:$AC$200,COLUMN(TCS_2002!R188),0)),"",VLOOKUP($A204,TCS_2002!$A$1:$AC$200,COLUMN(TCS_2002!R188),0))</f>
        <v/>
      </c>
      <c r="AS204" s="31" t="str">
        <f>IF(ISERROR(VLOOKUP($A204,TCS_2002!$A$1:$AC$200,COLUMN(TCS_2002!S188),0)),"",VLOOKUP($A204,TCS_2002!$A$1:$AC$200,COLUMN(TCS_2002!S188),0))</f>
        <v/>
      </c>
      <c r="AT204" s="31" t="str">
        <f>IF(ISERROR(VLOOKUP($A204,TCS_2002!$A$1:$AC$200,COLUMN(TCS_2002!T188),0)),"",VLOOKUP($A204,TCS_2002!$A$1:$AC$200,COLUMN(TCS_2002!T188),0))</f>
        <v/>
      </c>
      <c r="AU204" s="31" t="str">
        <f>IF(ISERROR(VLOOKUP($A204,TCS_2002!$A$1:$AC$200,COLUMN(TCS_2002!U188),0)),"",VLOOKUP($A204,TCS_2002!$A$1:$AC$200,COLUMN(TCS_2002!U188),0))</f>
        <v/>
      </c>
      <c r="AV204" s="31" t="str">
        <f>IF(ISERROR(VLOOKUP($A204,TCS_2002!$A$1:$AC$200,COLUMN(TCS_2002!V188),0)),"",VLOOKUP($A204,TCS_2002!$A$1:$AC$200,COLUMN(TCS_2002!V188),0))</f>
        <v/>
      </c>
    </row>
    <row r="205" spans="1:48">
      <c r="A205" s="30" t="s">
        <v>299</v>
      </c>
      <c r="B205" s="30" t="s">
        <v>1094</v>
      </c>
      <c r="C205" s="30" t="s">
        <v>275</v>
      </c>
      <c r="D205" s="30">
        <v>2002</v>
      </c>
      <c r="E205" s="30" t="s">
        <v>1286</v>
      </c>
      <c r="F205" s="30" t="s">
        <v>92</v>
      </c>
      <c r="J205" s="30">
        <v>121.33333333333333</v>
      </c>
      <c r="K205" s="30">
        <v>87</v>
      </c>
      <c r="L205" s="30">
        <v>90</v>
      </c>
      <c r="M205" s="30">
        <f t="shared" si="3"/>
        <v>90</v>
      </c>
      <c r="N205" s="30">
        <v>20</v>
      </c>
      <c r="AC205" s="31" t="str">
        <f>IF(ISERROR(VLOOKUP($A205,TCS_2002!$A$1:$AC$200,COLUMN(TCS_2002!C190),0)),"",VLOOKUP($A205,TCS_2002!$A$1:$AC$200,COLUMN(TCS_2002!C190),0))</f>
        <v/>
      </c>
      <c r="AD205" s="31" t="str">
        <f>IF(ISERROR(VLOOKUP($A205,TCS_2002!$A$1:$AC$200,COLUMN(TCS_2002!D190),0)),"",VLOOKUP($A205,TCS_2002!$A$1:$AC$200,COLUMN(TCS_2002!D190),0))</f>
        <v/>
      </c>
      <c r="AE205" s="31" t="str">
        <f>IF(ISERROR(VLOOKUP($A205,TCS_2002!$A$1:$AC$200,COLUMN(TCS_2002!E190),0)),"",VLOOKUP($A205,TCS_2002!$A$1:$AC$200,COLUMN(TCS_2002!E190),0))</f>
        <v/>
      </c>
      <c r="AF205" s="31" t="str">
        <f>IF(ISERROR(VLOOKUP($A205,TCS_2002!$A$1:$AC$200,COLUMN(TCS_2002!F190),0)),"",VLOOKUP($A205,TCS_2002!$A$1:$AC$200,COLUMN(TCS_2002!F190),0))</f>
        <v/>
      </c>
      <c r="AG205" s="31" t="str">
        <f>IF(ISERROR(VLOOKUP($A205,TCS_2002!$A$1:$AC$200,COLUMN(TCS_2002!G190),0)),"",VLOOKUP($A205,TCS_2002!$A$1:$AC$200,COLUMN(TCS_2002!G190),0))</f>
        <v/>
      </c>
      <c r="AH205" s="31" t="str">
        <f>IF(ISERROR(VLOOKUP($A205,TCS_2002!$A$1:$AC$200,COLUMN(TCS_2002!H190),0)),"",VLOOKUP($A205,TCS_2002!$A$1:$AC$200,COLUMN(TCS_2002!H190),0))</f>
        <v/>
      </c>
      <c r="AI205" s="31" t="str">
        <f>IF(ISERROR(VLOOKUP($A205,TCS_2002!$A$1:$AC$200,COLUMN(TCS_2002!I190),0)),"",VLOOKUP($A205,TCS_2002!$A$1:$AC$200,COLUMN(TCS_2002!I190),0))</f>
        <v/>
      </c>
      <c r="AJ205" s="31" t="str">
        <f>IF(ISERROR(VLOOKUP($A205,TCS_2002!$A$1:$AC$200,COLUMN(TCS_2002!J190),0)),"",VLOOKUP($A205,TCS_2002!$A$1:$AC$200,COLUMN(TCS_2002!J190),0))</f>
        <v/>
      </c>
      <c r="AK205" s="31" t="str">
        <f>IF(ISERROR(VLOOKUP($A205,TCS_2002!$A$1:$AC$200,COLUMN(TCS_2002!K190),0)),"",VLOOKUP($A205,TCS_2002!$A$1:$AC$200,COLUMN(TCS_2002!K190),0))</f>
        <v/>
      </c>
      <c r="AL205" s="31" t="str">
        <f>IF(ISERROR(VLOOKUP($A205,TCS_2002!$A$1:$AC$200,COLUMN(TCS_2002!L190),0)),"",VLOOKUP($A205,TCS_2002!$A$1:$AC$200,COLUMN(TCS_2002!L190),0))</f>
        <v/>
      </c>
      <c r="AM205" s="31" t="str">
        <f>IF(ISERROR(VLOOKUP($A205,TCS_2002!$A$1:$AC$200,COLUMN(TCS_2002!M190),0)),"",VLOOKUP($A205,TCS_2002!$A$1:$AC$200,COLUMN(TCS_2002!M190),0))</f>
        <v/>
      </c>
      <c r="AN205" s="31" t="str">
        <f>IF(ISERROR(VLOOKUP($A205,TCS_2002!$A$1:$AC$200,COLUMN(TCS_2002!N190),0)),"",VLOOKUP($A205,TCS_2002!$A$1:$AC$200,COLUMN(TCS_2002!N190),0))</f>
        <v/>
      </c>
      <c r="AO205" s="31" t="str">
        <f>IF(ISERROR(VLOOKUP($A205,TCS_2002!$A$1:$AC$200,COLUMN(TCS_2002!O190),0)),"",VLOOKUP($A205,TCS_2002!$A$1:$AC$200,COLUMN(TCS_2002!O190),0))</f>
        <v/>
      </c>
      <c r="AP205" s="31" t="str">
        <f>IF(ISERROR(VLOOKUP($A205,TCS_2002!$A$1:$AC$200,COLUMN(TCS_2002!P190),0)),"",VLOOKUP($A205,TCS_2002!$A$1:$AC$200,COLUMN(TCS_2002!P190),0))</f>
        <v/>
      </c>
      <c r="AQ205" s="31" t="str">
        <f>IF(ISERROR(VLOOKUP($A205,TCS_2002!$A$1:$AC$200,COLUMN(TCS_2002!Q190),0)),"",VLOOKUP($A205,TCS_2002!$A$1:$AC$200,COLUMN(TCS_2002!Q190),0))</f>
        <v/>
      </c>
      <c r="AR205" s="31" t="str">
        <f>IF(ISERROR(VLOOKUP($A205,TCS_2002!$A$1:$AC$200,COLUMN(TCS_2002!R190),0)),"",VLOOKUP($A205,TCS_2002!$A$1:$AC$200,COLUMN(TCS_2002!R190),0))</f>
        <v/>
      </c>
      <c r="AS205" s="31" t="str">
        <f>IF(ISERROR(VLOOKUP($A205,TCS_2002!$A$1:$AC$200,COLUMN(TCS_2002!S190),0)),"",VLOOKUP($A205,TCS_2002!$A$1:$AC$200,COLUMN(TCS_2002!S190),0))</f>
        <v/>
      </c>
      <c r="AT205" s="31" t="str">
        <f>IF(ISERROR(VLOOKUP($A205,TCS_2002!$A$1:$AC$200,COLUMN(TCS_2002!T190),0)),"",VLOOKUP($A205,TCS_2002!$A$1:$AC$200,COLUMN(TCS_2002!T190),0))</f>
        <v/>
      </c>
      <c r="AU205" s="31" t="str">
        <f>IF(ISERROR(VLOOKUP($A205,TCS_2002!$A$1:$AC$200,COLUMN(TCS_2002!U190),0)),"",VLOOKUP($A205,TCS_2002!$A$1:$AC$200,COLUMN(TCS_2002!U190),0))</f>
        <v/>
      </c>
      <c r="AV205" s="31" t="str">
        <f>IF(ISERROR(VLOOKUP($A205,TCS_2002!$A$1:$AC$200,COLUMN(TCS_2002!V190),0)),"",VLOOKUP($A205,TCS_2002!$A$1:$AC$200,COLUMN(TCS_2002!V190),0))</f>
        <v/>
      </c>
    </row>
    <row r="206" spans="1:48">
      <c r="A206" s="30" t="s">
        <v>216</v>
      </c>
      <c r="B206" s="30" t="s">
        <v>1094</v>
      </c>
      <c r="C206" s="30" t="s">
        <v>203</v>
      </c>
      <c r="D206" s="30">
        <v>2002</v>
      </c>
      <c r="E206" s="30" t="s">
        <v>1287</v>
      </c>
      <c r="F206" s="30" t="s">
        <v>92</v>
      </c>
      <c r="H206" s="30">
        <v>148</v>
      </c>
      <c r="I206" s="30">
        <v>5</v>
      </c>
      <c r="J206" s="30">
        <v>115.16666666666667</v>
      </c>
      <c r="K206" s="30">
        <v>84.5</v>
      </c>
      <c r="L206" s="30">
        <v>87.166666666666671</v>
      </c>
      <c r="M206" s="30">
        <f t="shared" si="3"/>
        <v>87.166666666666671</v>
      </c>
      <c r="N206" s="30">
        <v>19.5</v>
      </c>
      <c r="AC206" s="31" t="str">
        <f>IF(ISERROR(VLOOKUP($A206,TCS_2002!$A$1:$AC$200,COLUMN(TCS_2002!C191),0)),"",VLOOKUP($A206,TCS_2002!$A$1:$AC$200,COLUMN(TCS_2002!C191),0))</f>
        <v/>
      </c>
      <c r="AD206" s="31" t="str">
        <f>IF(ISERROR(VLOOKUP($A206,TCS_2002!$A$1:$AC$200,COLUMN(TCS_2002!D191),0)),"",VLOOKUP($A206,TCS_2002!$A$1:$AC$200,COLUMN(TCS_2002!D191),0))</f>
        <v/>
      </c>
      <c r="AE206" s="31" t="str">
        <f>IF(ISERROR(VLOOKUP($A206,TCS_2002!$A$1:$AC$200,COLUMN(TCS_2002!E191),0)),"",VLOOKUP($A206,TCS_2002!$A$1:$AC$200,COLUMN(TCS_2002!E191),0))</f>
        <v/>
      </c>
      <c r="AF206" s="31" t="str">
        <f>IF(ISERROR(VLOOKUP($A206,TCS_2002!$A$1:$AC$200,COLUMN(TCS_2002!F191),0)),"",VLOOKUP($A206,TCS_2002!$A$1:$AC$200,COLUMN(TCS_2002!F191),0))</f>
        <v/>
      </c>
      <c r="AG206" s="31" t="str">
        <f>IF(ISERROR(VLOOKUP($A206,TCS_2002!$A$1:$AC$200,COLUMN(TCS_2002!G191),0)),"",VLOOKUP($A206,TCS_2002!$A$1:$AC$200,COLUMN(TCS_2002!G191),0))</f>
        <v/>
      </c>
      <c r="AH206" s="31" t="str">
        <f>IF(ISERROR(VLOOKUP($A206,TCS_2002!$A$1:$AC$200,COLUMN(TCS_2002!H191),0)),"",VLOOKUP($A206,TCS_2002!$A$1:$AC$200,COLUMN(TCS_2002!H191),0))</f>
        <v/>
      </c>
      <c r="AI206" s="31" t="str">
        <f>IF(ISERROR(VLOOKUP($A206,TCS_2002!$A$1:$AC$200,COLUMN(TCS_2002!I191),0)),"",VLOOKUP($A206,TCS_2002!$A$1:$AC$200,COLUMN(TCS_2002!I191),0))</f>
        <v/>
      </c>
      <c r="AJ206" s="31" t="str">
        <f>IF(ISERROR(VLOOKUP($A206,TCS_2002!$A$1:$AC$200,COLUMN(TCS_2002!J191),0)),"",VLOOKUP($A206,TCS_2002!$A$1:$AC$200,COLUMN(TCS_2002!J191),0))</f>
        <v/>
      </c>
      <c r="AK206" s="31" t="str">
        <f>IF(ISERROR(VLOOKUP($A206,TCS_2002!$A$1:$AC$200,COLUMN(TCS_2002!K191),0)),"",VLOOKUP($A206,TCS_2002!$A$1:$AC$200,COLUMN(TCS_2002!K191),0))</f>
        <v/>
      </c>
      <c r="AL206" s="31" t="str">
        <f>IF(ISERROR(VLOOKUP($A206,TCS_2002!$A$1:$AC$200,COLUMN(TCS_2002!L191),0)),"",VLOOKUP($A206,TCS_2002!$A$1:$AC$200,COLUMN(TCS_2002!L191),0))</f>
        <v/>
      </c>
      <c r="AM206" s="31" t="str">
        <f>IF(ISERROR(VLOOKUP($A206,TCS_2002!$A$1:$AC$200,COLUMN(TCS_2002!M191),0)),"",VLOOKUP($A206,TCS_2002!$A$1:$AC$200,COLUMN(TCS_2002!M191),0))</f>
        <v/>
      </c>
      <c r="AN206" s="31" t="str">
        <f>IF(ISERROR(VLOOKUP($A206,TCS_2002!$A$1:$AC$200,COLUMN(TCS_2002!N191),0)),"",VLOOKUP($A206,TCS_2002!$A$1:$AC$200,COLUMN(TCS_2002!N191),0))</f>
        <v/>
      </c>
      <c r="AO206" s="31" t="str">
        <f>IF(ISERROR(VLOOKUP($A206,TCS_2002!$A$1:$AC$200,COLUMN(TCS_2002!O191),0)),"",VLOOKUP($A206,TCS_2002!$A$1:$AC$200,COLUMN(TCS_2002!O191),0))</f>
        <v/>
      </c>
      <c r="AP206" s="31" t="str">
        <f>IF(ISERROR(VLOOKUP($A206,TCS_2002!$A$1:$AC$200,COLUMN(TCS_2002!P191),0)),"",VLOOKUP($A206,TCS_2002!$A$1:$AC$200,COLUMN(TCS_2002!P191),0))</f>
        <v/>
      </c>
      <c r="AQ206" s="31" t="str">
        <f>IF(ISERROR(VLOOKUP($A206,TCS_2002!$A$1:$AC$200,COLUMN(TCS_2002!Q191),0)),"",VLOOKUP($A206,TCS_2002!$A$1:$AC$200,COLUMN(TCS_2002!Q191),0))</f>
        <v/>
      </c>
      <c r="AR206" s="31" t="str">
        <f>IF(ISERROR(VLOOKUP($A206,TCS_2002!$A$1:$AC$200,COLUMN(TCS_2002!R191),0)),"",VLOOKUP($A206,TCS_2002!$A$1:$AC$200,COLUMN(TCS_2002!R191),0))</f>
        <v/>
      </c>
      <c r="AS206" s="31" t="str">
        <f>IF(ISERROR(VLOOKUP($A206,TCS_2002!$A$1:$AC$200,COLUMN(TCS_2002!S191),0)),"",VLOOKUP($A206,TCS_2002!$A$1:$AC$200,COLUMN(TCS_2002!S191),0))</f>
        <v/>
      </c>
      <c r="AT206" s="31" t="str">
        <f>IF(ISERROR(VLOOKUP($A206,TCS_2002!$A$1:$AC$200,COLUMN(TCS_2002!T191),0)),"",VLOOKUP($A206,TCS_2002!$A$1:$AC$200,COLUMN(TCS_2002!T191),0))</f>
        <v/>
      </c>
      <c r="AU206" s="31" t="str">
        <f>IF(ISERROR(VLOOKUP($A206,TCS_2002!$A$1:$AC$200,COLUMN(TCS_2002!U191),0)),"",VLOOKUP($A206,TCS_2002!$A$1:$AC$200,COLUMN(TCS_2002!U191),0))</f>
        <v/>
      </c>
      <c r="AV206" s="31" t="str">
        <f>IF(ISERROR(VLOOKUP($A206,TCS_2002!$A$1:$AC$200,COLUMN(TCS_2002!V191),0)),"",VLOOKUP($A206,TCS_2002!$A$1:$AC$200,COLUMN(TCS_2002!V191),0))</f>
        <v/>
      </c>
    </row>
    <row r="207" spans="1:48">
      <c r="A207" s="30" t="s">
        <v>217</v>
      </c>
      <c r="B207" s="30" t="s">
        <v>1094</v>
      </c>
      <c r="C207" s="30" t="s">
        <v>203</v>
      </c>
      <c r="D207" s="30">
        <v>2002</v>
      </c>
      <c r="E207" s="30" t="s">
        <v>1288</v>
      </c>
      <c r="F207" s="30" t="s">
        <v>92</v>
      </c>
      <c r="J207" s="30">
        <v>119.33333333333333</v>
      </c>
      <c r="K207" s="30">
        <v>87</v>
      </c>
      <c r="L207" s="30">
        <v>86.833333333333329</v>
      </c>
      <c r="M207" s="30">
        <f t="shared" si="3"/>
        <v>87</v>
      </c>
      <c r="N207" s="30">
        <v>19.5</v>
      </c>
      <c r="AC207" s="31" t="str">
        <f>IF(ISERROR(VLOOKUP($A207,TCS_2002!$A$1:$AC$200,COLUMN(TCS_2002!C192),0)),"",VLOOKUP($A207,TCS_2002!$A$1:$AC$200,COLUMN(TCS_2002!C192),0))</f>
        <v/>
      </c>
      <c r="AD207" s="31" t="str">
        <f>IF(ISERROR(VLOOKUP($A207,TCS_2002!$A$1:$AC$200,COLUMN(TCS_2002!D192),0)),"",VLOOKUP($A207,TCS_2002!$A$1:$AC$200,COLUMN(TCS_2002!D192),0))</f>
        <v/>
      </c>
      <c r="AE207" s="31" t="str">
        <f>IF(ISERROR(VLOOKUP($A207,TCS_2002!$A$1:$AC$200,COLUMN(TCS_2002!E192),0)),"",VLOOKUP($A207,TCS_2002!$A$1:$AC$200,COLUMN(TCS_2002!E192),0))</f>
        <v/>
      </c>
      <c r="AF207" s="31" t="str">
        <f>IF(ISERROR(VLOOKUP($A207,TCS_2002!$A$1:$AC$200,COLUMN(TCS_2002!F192),0)),"",VLOOKUP($A207,TCS_2002!$A$1:$AC$200,COLUMN(TCS_2002!F192),0))</f>
        <v/>
      </c>
      <c r="AG207" s="31" t="str">
        <f>IF(ISERROR(VLOOKUP($A207,TCS_2002!$A$1:$AC$200,COLUMN(TCS_2002!G192),0)),"",VLOOKUP($A207,TCS_2002!$A$1:$AC$200,COLUMN(TCS_2002!G192),0))</f>
        <v/>
      </c>
      <c r="AH207" s="31" t="str">
        <f>IF(ISERROR(VLOOKUP($A207,TCS_2002!$A$1:$AC$200,COLUMN(TCS_2002!H192),0)),"",VLOOKUP($A207,TCS_2002!$A$1:$AC$200,COLUMN(TCS_2002!H192),0))</f>
        <v/>
      </c>
      <c r="AI207" s="31" t="str">
        <f>IF(ISERROR(VLOOKUP($A207,TCS_2002!$A$1:$AC$200,COLUMN(TCS_2002!I192),0)),"",VLOOKUP($A207,TCS_2002!$A$1:$AC$200,COLUMN(TCS_2002!I192),0))</f>
        <v/>
      </c>
      <c r="AJ207" s="31" t="str">
        <f>IF(ISERROR(VLOOKUP($A207,TCS_2002!$A$1:$AC$200,COLUMN(TCS_2002!J192),0)),"",VLOOKUP($A207,TCS_2002!$A$1:$AC$200,COLUMN(TCS_2002!J192),0))</f>
        <v/>
      </c>
      <c r="AK207" s="31" t="str">
        <f>IF(ISERROR(VLOOKUP($A207,TCS_2002!$A$1:$AC$200,COLUMN(TCS_2002!K192),0)),"",VLOOKUP($A207,TCS_2002!$A$1:$AC$200,COLUMN(TCS_2002!K192),0))</f>
        <v/>
      </c>
      <c r="AL207" s="31" t="str">
        <f>IF(ISERROR(VLOOKUP($A207,TCS_2002!$A$1:$AC$200,COLUMN(TCS_2002!L192),0)),"",VLOOKUP($A207,TCS_2002!$A$1:$AC$200,COLUMN(TCS_2002!L192),0))</f>
        <v/>
      </c>
      <c r="AM207" s="31" t="str">
        <f>IF(ISERROR(VLOOKUP($A207,TCS_2002!$A$1:$AC$200,COLUMN(TCS_2002!M192),0)),"",VLOOKUP($A207,TCS_2002!$A$1:$AC$200,COLUMN(TCS_2002!M192),0))</f>
        <v/>
      </c>
      <c r="AN207" s="31" t="str">
        <f>IF(ISERROR(VLOOKUP($A207,TCS_2002!$A$1:$AC$200,COLUMN(TCS_2002!N192),0)),"",VLOOKUP($A207,TCS_2002!$A$1:$AC$200,COLUMN(TCS_2002!N192),0))</f>
        <v/>
      </c>
      <c r="AO207" s="31" t="str">
        <f>IF(ISERROR(VLOOKUP($A207,TCS_2002!$A$1:$AC$200,COLUMN(TCS_2002!O192),0)),"",VLOOKUP($A207,TCS_2002!$A$1:$AC$200,COLUMN(TCS_2002!O192),0))</f>
        <v/>
      </c>
      <c r="AP207" s="31" t="str">
        <f>IF(ISERROR(VLOOKUP($A207,TCS_2002!$A$1:$AC$200,COLUMN(TCS_2002!P192),0)),"",VLOOKUP($A207,TCS_2002!$A$1:$AC$200,COLUMN(TCS_2002!P192),0))</f>
        <v/>
      </c>
      <c r="AQ207" s="31" t="str">
        <f>IF(ISERROR(VLOOKUP($A207,TCS_2002!$A$1:$AC$200,COLUMN(TCS_2002!Q192),0)),"",VLOOKUP($A207,TCS_2002!$A$1:$AC$200,COLUMN(TCS_2002!Q192),0))</f>
        <v/>
      </c>
      <c r="AR207" s="31" t="str">
        <f>IF(ISERROR(VLOOKUP($A207,TCS_2002!$A$1:$AC$200,COLUMN(TCS_2002!R192),0)),"",VLOOKUP($A207,TCS_2002!$A$1:$AC$200,COLUMN(TCS_2002!R192),0))</f>
        <v/>
      </c>
      <c r="AS207" s="31" t="str">
        <f>IF(ISERROR(VLOOKUP($A207,TCS_2002!$A$1:$AC$200,COLUMN(TCS_2002!S192),0)),"",VLOOKUP($A207,TCS_2002!$A$1:$AC$200,COLUMN(TCS_2002!S192),0))</f>
        <v/>
      </c>
      <c r="AT207" s="31" t="str">
        <f>IF(ISERROR(VLOOKUP($A207,TCS_2002!$A$1:$AC$200,COLUMN(TCS_2002!T192),0)),"",VLOOKUP($A207,TCS_2002!$A$1:$AC$200,COLUMN(TCS_2002!T192),0))</f>
        <v/>
      </c>
      <c r="AU207" s="31" t="str">
        <f>IF(ISERROR(VLOOKUP($A207,TCS_2002!$A$1:$AC$200,COLUMN(TCS_2002!U192),0)),"",VLOOKUP($A207,TCS_2002!$A$1:$AC$200,COLUMN(TCS_2002!U192),0))</f>
        <v/>
      </c>
      <c r="AV207" s="31" t="str">
        <f>IF(ISERROR(VLOOKUP($A207,TCS_2002!$A$1:$AC$200,COLUMN(TCS_2002!V192),0)),"",VLOOKUP($A207,TCS_2002!$A$1:$AC$200,COLUMN(TCS_2002!V192),0))</f>
        <v/>
      </c>
    </row>
    <row r="208" spans="1:48">
      <c r="A208" s="30" t="s">
        <v>218</v>
      </c>
      <c r="B208" s="30" t="s">
        <v>1094</v>
      </c>
      <c r="C208" s="30" t="s">
        <v>203</v>
      </c>
      <c r="D208" s="30">
        <v>2002</v>
      </c>
      <c r="E208" s="30" t="s">
        <v>1289</v>
      </c>
      <c r="F208" s="30" t="s">
        <v>83</v>
      </c>
      <c r="H208" s="30">
        <v>153</v>
      </c>
      <c r="I208" s="30">
        <v>5</v>
      </c>
      <c r="J208" s="30">
        <v>123.66666666666667</v>
      </c>
      <c r="K208" s="30">
        <v>79</v>
      </c>
      <c r="L208" s="30">
        <v>82</v>
      </c>
      <c r="M208" s="30">
        <f t="shared" si="3"/>
        <v>82</v>
      </c>
      <c r="N208" s="30">
        <v>19</v>
      </c>
      <c r="AC208" s="31" t="str">
        <f>IF(ISERROR(VLOOKUP($A208,TCS_2002!$A$1:$AC$200,COLUMN(TCS_2002!C193),0)),"",VLOOKUP($A208,TCS_2002!$A$1:$AC$200,COLUMN(TCS_2002!C193),0))</f>
        <v/>
      </c>
      <c r="AD208" s="31" t="str">
        <f>IF(ISERROR(VLOOKUP($A208,TCS_2002!$A$1:$AC$200,COLUMN(TCS_2002!D193),0)),"",VLOOKUP($A208,TCS_2002!$A$1:$AC$200,COLUMN(TCS_2002!D193),0))</f>
        <v/>
      </c>
      <c r="AE208" s="31" t="str">
        <f>IF(ISERROR(VLOOKUP($A208,TCS_2002!$A$1:$AC$200,COLUMN(TCS_2002!E193),0)),"",VLOOKUP($A208,TCS_2002!$A$1:$AC$200,COLUMN(TCS_2002!E193),0))</f>
        <v/>
      </c>
      <c r="AF208" s="31" t="str">
        <f>IF(ISERROR(VLOOKUP($A208,TCS_2002!$A$1:$AC$200,COLUMN(TCS_2002!F193),0)),"",VLOOKUP($A208,TCS_2002!$A$1:$AC$200,COLUMN(TCS_2002!F193),0))</f>
        <v/>
      </c>
      <c r="AG208" s="31" t="str">
        <f>IF(ISERROR(VLOOKUP($A208,TCS_2002!$A$1:$AC$200,COLUMN(TCS_2002!G193),0)),"",VLOOKUP($A208,TCS_2002!$A$1:$AC$200,COLUMN(TCS_2002!G193),0))</f>
        <v/>
      </c>
      <c r="AH208" s="31" t="str">
        <f>IF(ISERROR(VLOOKUP($A208,TCS_2002!$A$1:$AC$200,COLUMN(TCS_2002!H193),0)),"",VLOOKUP($A208,TCS_2002!$A$1:$AC$200,COLUMN(TCS_2002!H193),0))</f>
        <v/>
      </c>
      <c r="AI208" s="31" t="str">
        <f>IF(ISERROR(VLOOKUP($A208,TCS_2002!$A$1:$AC$200,COLUMN(TCS_2002!I193),0)),"",VLOOKUP($A208,TCS_2002!$A$1:$AC$200,COLUMN(TCS_2002!I193),0))</f>
        <v/>
      </c>
      <c r="AJ208" s="31" t="str">
        <f>IF(ISERROR(VLOOKUP($A208,TCS_2002!$A$1:$AC$200,COLUMN(TCS_2002!J193),0)),"",VLOOKUP($A208,TCS_2002!$A$1:$AC$200,COLUMN(TCS_2002!J193),0))</f>
        <v/>
      </c>
      <c r="AK208" s="31" t="str">
        <f>IF(ISERROR(VLOOKUP($A208,TCS_2002!$A$1:$AC$200,COLUMN(TCS_2002!K193),0)),"",VLOOKUP($A208,TCS_2002!$A$1:$AC$200,COLUMN(TCS_2002!K193),0))</f>
        <v/>
      </c>
      <c r="AL208" s="31" t="str">
        <f>IF(ISERROR(VLOOKUP($A208,TCS_2002!$A$1:$AC$200,COLUMN(TCS_2002!L193),0)),"",VLOOKUP($A208,TCS_2002!$A$1:$AC$200,COLUMN(TCS_2002!L193),0))</f>
        <v/>
      </c>
      <c r="AM208" s="31" t="str">
        <f>IF(ISERROR(VLOOKUP($A208,TCS_2002!$A$1:$AC$200,COLUMN(TCS_2002!M193),0)),"",VLOOKUP($A208,TCS_2002!$A$1:$AC$200,COLUMN(TCS_2002!M193),0))</f>
        <v/>
      </c>
      <c r="AN208" s="31" t="str">
        <f>IF(ISERROR(VLOOKUP($A208,TCS_2002!$A$1:$AC$200,COLUMN(TCS_2002!N193),0)),"",VLOOKUP($A208,TCS_2002!$A$1:$AC$200,COLUMN(TCS_2002!N193),0))</f>
        <v/>
      </c>
      <c r="AO208" s="31" t="str">
        <f>IF(ISERROR(VLOOKUP($A208,TCS_2002!$A$1:$AC$200,COLUMN(TCS_2002!O193),0)),"",VLOOKUP($A208,TCS_2002!$A$1:$AC$200,COLUMN(TCS_2002!O193),0))</f>
        <v/>
      </c>
      <c r="AP208" s="31" t="str">
        <f>IF(ISERROR(VLOOKUP($A208,TCS_2002!$A$1:$AC$200,COLUMN(TCS_2002!P193),0)),"",VLOOKUP($A208,TCS_2002!$A$1:$AC$200,COLUMN(TCS_2002!P193),0))</f>
        <v/>
      </c>
      <c r="AQ208" s="31" t="str">
        <f>IF(ISERROR(VLOOKUP($A208,TCS_2002!$A$1:$AC$200,COLUMN(TCS_2002!Q193),0)),"",VLOOKUP($A208,TCS_2002!$A$1:$AC$200,COLUMN(TCS_2002!Q193),0))</f>
        <v/>
      </c>
      <c r="AR208" s="31" t="str">
        <f>IF(ISERROR(VLOOKUP($A208,TCS_2002!$A$1:$AC$200,COLUMN(TCS_2002!R193),0)),"",VLOOKUP($A208,TCS_2002!$A$1:$AC$200,COLUMN(TCS_2002!R193),0))</f>
        <v/>
      </c>
      <c r="AS208" s="31" t="str">
        <f>IF(ISERROR(VLOOKUP($A208,TCS_2002!$A$1:$AC$200,COLUMN(TCS_2002!S193),0)),"",VLOOKUP($A208,TCS_2002!$A$1:$AC$200,COLUMN(TCS_2002!S193),0))</f>
        <v/>
      </c>
      <c r="AT208" s="31" t="str">
        <f>IF(ISERROR(VLOOKUP($A208,TCS_2002!$A$1:$AC$200,COLUMN(TCS_2002!T193),0)),"",VLOOKUP($A208,TCS_2002!$A$1:$AC$200,COLUMN(TCS_2002!T193),0))</f>
        <v/>
      </c>
      <c r="AU208" s="31" t="str">
        <f>IF(ISERROR(VLOOKUP($A208,TCS_2002!$A$1:$AC$200,COLUMN(TCS_2002!U193),0)),"",VLOOKUP($A208,TCS_2002!$A$1:$AC$200,COLUMN(TCS_2002!U193),0))</f>
        <v/>
      </c>
      <c r="AV208" s="31" t="str">
        <f>IF(ISERROR(VLOOKUP($A208,TCS_2002!$A$1:$AC$200,COLUMN(TCS_2002!V193),0)),"",VLOOKUP($A208,TCS_2002!$A$1:$AC$200,COLUMN(TCS_2002!V193),0))</f>
        <v/>
      </c>
    </row>
    <row r="209" spans="1:48">
      <c r="A209" s="30" t="s">
        <v>364</v>
      </c>
      <c r="B209" s="30" t="s">
        <v>1094</v>
      </c>
      <c r="C209" s="30" t="s">
        <v>380</v>
      </c>
      <c r="D209" s="30">
        <v>2002</v>
      </c>
      <c r="E209" s="30" t="s">
        <v>1290</v>
      </c>
      <c r="F209" s="30" t="s">
        <v>129</v>
      </c>
      <c r="J209" s="30">
        <v>114.5</v>
      </c>
      <c r="K209" s="30">
        <v>75.166666666666671</v>
      </c>
      <c r="L209" s="30">
        <v>78.166666666666671</v>
      </c>
      <c r="M209" s="30">
        <f t="shared" si="3"/>
        <v>78.166666666666671</v>
      </c>
      <c r="N209" s="30">
        <v>17</v>
      </c>
      <c r="AC209" s="31" t="str">
        <f>IF(ISERROR(VLOOKUP($A209,TCS_2002!$A$1:$AC$200,COLUMN(TCS_2002!C194),0)),"",VLOOKUP($A209,TCS_2002!$A$1:$AC$200,COLUMN(TCS_2002!C194),0))</f>
        <v/>
      </c>
      <c r="AD209" s="31" t="str">
        <f>IF(ISERROR(VLOOKUP($A209,TCS_2002!$A$1:$AC$200,COLUMN(TCS_2002!D194),0)),"",VLOOKUP($A209,TCS_2002!$A$1:$AC$200,COLUMN(TCS_2002!D194),0))</f>
        <v/>
      </c>
      <c r="AE209" s="31" t="str">
        <f>IF(ISERROR(VLOOKUP($A209,TCS_2002!$A$1:$AC$200,COLUMN(TCS_2002!E194),0)),"",VLOOKUP($A209,TCS_2002!$A$1:$AC$200,COLUMN(TCS_2002!E194),0))</f>
        <v/>
      </c>
      <c r="AF209" s="31" t="str">
        <f>IF(ISERROR(VLOOKUP($A209,TCS_2002!$A$1:$AC$200,COLUMN(TCS_2002!F194),0)),"",VLOOKUP($A209,TCS_2002!$A$1:$AC$200,COLUMN(TCS_2002!F194),0))</f>
        <v/>
      </c>
      <c r="AG209" s="31" t="str">
        <f>IF(ISERROR(VLOOKUP($A209,TCS_2002!$A$1:$AC$200,COLUMN(TCS_2002!G194),0)),"",VLOOKUP($A209,TCS_2002!$A$1:$AC$200,COLUMN(TCS_2002!G194),0))</f>
        <v/>
      </c>
      <c r="AH209" s="31" t="str">
        <f>IF(ISERROR(VLOOKUP($A209,TCS_2002!$A$1:$AC$200,COLUMN(TCS_2002!H194),0)),"",VLOOKUP($A209,TCS_2002!$A$1:$AC$200,COLUMN(TCS_2002!H194),0))</f>
        <v/>
      </c>
      <c r="AI209" s="31" t="str">
        <f>IF(ISERROR(VLOOKUP($A209,TCS_2002!$A$1:$AC$200,COLUMN(TCS_2002!I194),0)),"",VLOOKUP($A209,TCS_2002!$A$1:$AC$200,COLUMN(TCS_2002!I194),0))</f>
        <v/>
      </c>
      <c r="AJ209" s="31" t="str">
        <f>IF(ISERROR(VLOOKUP($A209,TCS_2002!$A$1:$AC$200,COLUMN(TCS_2002!J194),0)),"",VLOOKUP($A209,TCS_2002!$A$1:$AC$200,COLUMN(TCS_2002!J194),0))</f>
        <v/>
      </c>
      <c r="AK209" s="31" t="str">
        <f>IF(ISERROR(VLOOKUP($A209,TCS_2002!$A$1:$AC$200,COLUMN(TCS_2002!K194),0)),"",VLOOKUP($A209,TCS_2002!$A$1:$AC$200,COLUMN(TCS_2002!K194),0))</f>
        <v/>
      </c>
      <c r="AL209" s="31" t="str">
        <f>IF(ISERROR(VLOOKUP($A209,TCS_2002!$A$1:$AC$200,COLUMN(TCS_2002!L194),0)),"",VLOOKUP($A209,TCS_2002!$A$1:$AC$200,COLUMN(TCS_2002!L194),0))</f>
        <v/>
      </c>
      <c r="AM209" s="31" t="str">
        <f>IF(ISERROR(VLOOKUP($A209,TCS_2002!$A$1:$AC$200,COLUMN(TCS_2002!M194),0)),"",VLOOKUP($A209,TCS_2002!$A$1:$AC$200,COLUMN(TCS_2002!M194),0))</f>
        <v/>
      </c>
      <c r="AN209" s="31" t="str">
        <f>IF(ISERROR(VLOOKUP($A209,TCS_2002!$A$1:$AC$200,COLUMN(TCS_2002!N194),0)),"",VLOOKUP($A209,TCS_2002!$A$1:$AC$200,COLUMN(TCS_2002!N194),0))</f>
        <v/>
      </c>
      <c r="AO209" s="31" t="str">
        <f>IF(ISERROR(VLOOKUP($A209,TCS_2002!$A$1:$AC$200,COLUMN(TCS_2002!O194),0)),"",VLOOKUP($A209,TCS_2002!$A$1:$AC$200,COLUMN(TCS_2002!O194),0))</f>
        <v/>
      </c>
      <c r="AP209" s="31" t="str">
        <f>IF(ISERROR(VLOOKUP($A209,TCS_2002!$A$1:$AC$200,COLUMN(TCS_2002!P194),0)),"",VLOOKUP($A209,TCS_2002!$A$1:$AC$200,COLUMN(TCS_2002!P194),0))</f>
        <v/>
      </c>
      <c r="AQ209" s="31" t="str">
        <f>IF(ISERROR(VLOOKUP($A209,TCS_2002!$A$1:$AC$200,COLUMN(TCS_2002!Q194),0)),"",VLOOKUP($A209,TCS_2002!$A$1:$AC$200,COLUMN(TCS_2002!Q194),0))</f>
        <v/>
      </c>
      <c r="AR209" s="31" t="str">
        <f>IF(ISERROR(VLOOKUP($A209,TCS_2002!$A$1:$AC$200,COLUMN(TCS_2002!R194),0)),"",VLOOKUP($A209,TCS_2002!$A$1:$AC$200,COLUMN(TCS_2002!R194),0))</f>
        <v/>
      </c>
      <c r="AS209" s="31" t="str">
        <f>IF(ISERROR(VLOOKUP($A209,TCS_2002!$A$1:$AC$200,COLUMN(TCS_2002!S194),0)),"",VLOOKUP($A209,TCS_2002!$A$1:$AC$200,COLUMN(TCS_2002!S194),0))</f>
        <v/>
      </c>
      <c r="AT209" s="31" t="str">
        <f>IF(ISERROR(VLOOKUP($A209,TCS_2002!$A$1:$AC$200,COLUMN(TCS_2002!T194),0)),"",VLOOKUP($A209,TCS_2002!$A$1:$AC$200,COLUMN(TCS_2002!T194),0))</f>
        <v/>
      </c>
      <c r="AU209" s="31" t="str">
        <f>IF(ISERROR(VLOOKUP($A209,TCS_2002!$A$1:$AC$200,COLUMN(TCS_2002!U194),0)),"",VLOOKUP($A209,TCS_2002!$A$1:$AC$200,COLUMN(TCS_2002!U194),0))</f>
        <v/>
      </c>
      <c r="AV209" s="31" t="str">
        <f>IF(ISERROR(VLOOKUP($A209,TCS_2002!$A$1:$AC$200,COLUMN(TCS_2002!V194),0)),"",VLOOKUP($A209,TCS_2002!$A$1:$AC$200,COLUMN(TCS_2002!V194),0))</f>
        <v/>
      </c>
    </row>
    <row r="210" spans="1:48">
      <c r="A210" s="30" t="s">
        <v>365</v>
      </c>
      <c r="B210" s="30" t="s">
        <v>1094</v>
      </c>
      <c r="C210" s="30" t="s">
        <v>380</v>
      </c>
      <c r="D210" s="30">
        <v>2002</v>
      </c>
      <c r="E210" s="30" t="s">
        <v>1291</v>
      </c>
      <c r="F210" s="30" t="s">
        <v>92</v>
      </c>
      <c r="H210" s="30">
        <v>154</v>
      </c>
      <c r="I210" s="30">
        <v>4</v>
      </c>
      <c r="J210" s="30">
        <v>115</v>
      </c>
      <c r="K210" s="30">
        <v>75</v>
      </c>
      <c r="L210" s="30">
        <v>70.833333333333329</v>
      </c>
      <c r="M210" s="30">
        <f t="shared" si="3"/>
        <v>75</v>
      </c>
      <c r="N210" s="30">
        <v>17</v>
      </c>
      <c r="AC210" s="31" t="str">
        <f>IF(ISERROR(VLOOKUP($A210,TCS_2002!$A$1:$AC$200,COLUMN(TCS_2002!C195),0)),"",VLOOKUP($A210,TCS_2002!$A$1:$AC$200,COLUMN(TCS_2002!C195),0))</f>
        <v/>
      </c>
      <c r="AD210" s="31" t="str">
        <f>IF(ISERROR(VLOOKUP($A210,TCS_2002!$A$1:$AC$200,COLUMN(TCS_2002!D195),0)),"",VLOOKUP($A210,TCS_2002!$A$1:$AC$200,COLUMN(TCS_2002!D195),0))</f>
        <v/>
      </c>
      <c r="AE210" s="31" t="str">
        <f>IF(ISERROR(VLOOKUP($A210,TCS_2002!$A$1:$AC$200,COLUMN(TCS_2002!E195),0)),"",VLOOKUP($A210,TCS_2002!$A$1:$AC$200,COLUMN(TCS_2002!E195),0))</f>
        <v/>
      </c>
      <c r="AF210" s="31" t="str">
        <f>IF(ISERROR(VLOOKUP($A210,TCS_2002!$A$1:$AC$200,COLUMN(TCS_2002!F195),0)),"",VLOOKUP($A210,TCS_2002!$A$1:$AC$200,COLUMN(TCS_2002!F195),0))</f>
        <v/>
      </c>
      <c r="AG210" s="31" t="str">
        <f>IF(ISERROR(VLOOKUP($A210,TCS_2002!$A$1:$AC$200,COLUMN(TCS_2002!G195),0)),"",VLOOKUP($A210,TCS_2002!$A$1:$AC$200,COLUMN(TCS_2002!G195),0))</f>
        <v/>
      </c>
      <c r="AH210" s="31" t="str">
        <f>IF(ISERROR(VLOOKUP($A210,TCS_2002!$A$1:$AC$200,COLUMN(TCS_2002!H195),0)),"",VLOOKUP($A210,TCS_2002!$A$1:$AC$200,COLUMN(TCS_2002!H195),0))</f>
        <v/>
      </c>
      <c r="AI210" s="31" t="str">
        <f>IF(ISERROR(VLOOKUP($A210,TCS_2002!$A$1:$AC$200,COLUMN(TCS_2002!I195),0)),"",VLOOKUP($A210,TCS_2002!$A$1:$AC$200,COLUMN(TCS_2002!I195),0))</f>
        <v/>
      </c>
      <c r="AJ210" s="31" t="str">
        <f>IF(ISERROR(VLOOKUP($A210,TCS_2002!$A$1:$AC$200,COLUMN(TCS_2002!J195),0)),"",VLOOKUP($A210,TCS_2002!$A$1:$AC$200,COLUMN(TCS_2002!J195),0))</f>
        <v/>
      </c>
      <c r="AK210" s="31" t="str">
        <f>IF(ISERROR(VLOOKUP($A210,TCS_2002!$A$1:$AC$200,COLUMN(TCS_2002!K195),0)),"",VLOOKUP($A210,TCS_2002!$A$1:$AC$200,COLUMN(TCS_2002!K195),0))</f>
        <v/>
      </c>
      <c r="AL210" s="31" t="str">
        <f>IF(ISERROR(VLOOKUP($A210,TCS_2002!$A$1:$AC$200,COLUMN(TCS_2002!L195),0)),"",VLOOKUP($A210,TCS_2002!$A$1:$AC$200,COLUMN(TCS_2002!L195),0))</f>
        <v/>
      </c>
      <c r="AM210" s="31" t="str">
        <f>IF(ISERROR(VLOOKUP($A210,TCS_2002!$A$1:$AC$200,COLUMN(TCS_2002!M195),0)),"",VLOOKUP($A210,TCS_2002!$A$1:$AC$200,COLUMN(TCS_2002!M195),0))</f>
        <v/>
      </c>
      <c r="AN210" s="31" t="str">
        <f>IF(ISERROR(VLOOKUP($A210,TCS_2002!$A$1:$AC$200,COLUMN(TCS_2002!N195),0)),"",VLOOKUP($A210,TCS_2002!$A$1:$AC$200,COLUMN(TCS_2002!N195),0))</f>
        <v/>
      </c>
      <c r="AO210" s="31" t="str">
        <f>IF(ISERROR(VLOOKUP($A210,TCS_2002!$A$1:$AC$200,COLUMN(TCS_2002!O195),0)),"",VLOOKUP($A210,TCS_2002!$A$1:$AC$200,COLUMN(TCS_2002!O195),0))</f>
        <v/>
      </c>
      <c r="AP210" s="31" t="str">
        <f>IF(ISERROR(VLOOKUP($A210,TCS_2002!$A$1:$AC$200,COLUMN(TCS_2002!P195),0)),"",VLOOKUP($A210,TCS_2002!$A$1:$AC$200,COLUMN(TCS_2002!P195),0))</f>
        <v/>
      </c>
      <c r="AQ210" s="31" t="str">
        <f>IF(ISERROR(VLOOKUP($A210,TCS_2002!$A$1:$AC$200,COLUMN(TCS_2002!Q195),0)),"",VLOOKUP($A210,TCS_2002!$A$1:$AC$200,COLUMN(TCS_2002!Q195),0))</f>
        <v/>
      </c>
      <c r="AR210" s="31" t="str">
        <f>IF(ISERROR(VLOOKUP($A210,TCS_2002!$A$1:$AC$200,COLUMN(TCS_2002!R195),0)),"",VLOOKUP($A210,TCS_2002!$A$1:$AC$200,COLUMN(TCS_2002!R195),0))</f>
        <v/>
      </c>
      <c r="AS210" s="31" t="str">
        <f>IF(ISERROR(VLOOKUP($A210,TCS_2002!$A$1:$AC$200,COLUMN(TCS_2002!S195),0)),"",VLOOKUP($A210,TCS_2002!$A$1:$AC$200,COLUMN(TCS_2002!S195),0))</f>
        <v/>
      </c>
      <c r="AT210" s="31" t="str">
        <f>IF(ISERROR(VLOOKUP($A210,TCS_2002!$A$1:$AC$200,COLUMN(TCS_2002!T195),0)),"",VLOOKUP($A210,TCS_2002!$A$1:$AC$200,COLUMN(TCS_2002!T195),0))</f>
        <v/>
      </c>
      <c r="AU210" s="31" t="str">
        <f>IF(ISERROR(VLOOKUP($A210,TCS_2002!$A$1:$AC$200,COLUMN(TCS_2002!U195),0)),"",VLOOKUP($A210,TCS_2002!$A$1:$AC$200,COLUMN(TCS_2002!U195),0))</f>
        <v/>
      </c>
      <c r="AV210" s="31" t="str">
        <f>IF(ISERROR(VLOOKUP($A210,TCS_2002!$A$1:$AC$200,COLUMN(TCS_2002!V195),0)),"",VLOOKUP($A210,TCS_2002!$A$1:$AC$200,COLUMN(TCS_2002!V195),0))</f>
        <v/>
      </c>
    </row>
    <row r="211" spans="1:48">
      <c r="A211" s="30" t="s">
        <v>366</v>
      </c>
      <c r="B211" s="30" t="s">
        <v>1094</v>
      </c>
      <c r="C211" s="30" t="s">
        <v>380</v>
      </c>
      <c r="D211" s="30">
        <v>2002</v>
      </c>
      <c r="E211" s="30" t="s">
        <v>1292</v>
      </c>
      <c r="F211" s="30" t="s">
        <v>124</v>
      </c>
      <c r="J211" s="30">
        <v>117</v>
      </c>
      <c r="K211" s="30">
        <v>74</v>
      </c>
      <c r="L211" s="30">
        <v>70.5</v>
      </c>
      <c r="M211" s="30">
        <f t="shared" si="3"/>
        <v>74</v>
      </c>
      <c r="N211" s="30">
        <v>16.5</v>
      </c>
      <c r="AC211" s="31" t="str">
        <f>IF(ISERROR(VLOOKUP($A211,TCS_2002!$A$1:$AC$200,COLUMN(TCS_2002!C196),0)),"",VLOOKUP($A211,TCS_2002!$A$1:$AC$200,COLUMN(TCS_2002!C196),0))</f>
        <v/>
      </c>
      <c r="AD211" s="31" t="str">
        <f>IF(ISERROR(VLOOKUP($A211,TCS_2002!$A$1:$AC$200,COLUMN(TCS_2002!D196),0)),"",VLOOKUP($A211,TCS_2002!$A$1:$AC$200,COLUMN(TCS_2002!D196),0))</f>
        <v/>
      </c>
      <c r="AE211" s="31" t="str">
        <f>IF(ISERROR(VLOOKUP($A211,TCS_2002!$A$1:$AC$200,COLUMN(TCS_2002!E196),0)),"",VLOOKUP($A211,TCS_2002!$A$1:$AC$200,COLUMN(TCS_2002!E196),0))</f>
        <v/>
      </c>
      <c r="AF211" s="31" t="str">
        <f>IF(ISERROR(VLOOKUP($A211,TCS_2002!$A$1:$AC$200,COLUMN(TCS_2002!F196),0)),"",VLOOKUP($A211,TCS_2002!$A$1:$AC$200,COLUMN(TCS_2002!F196),0))</f>
        <v/>
      </c>
      <c r="AG211" s="31" t="str">
        <f>IF(ISERROR(VLOOKUP($A211,TCS_2002!$A$1:$AC$200,COLUMN(TCS_2002!G196),0)),"",VLOOKUP($A211,TCS_2002!$A$1:$AC$200,COLUMN(TCS_2002!G196),0))</f>
        <v/>
      </c>
      <c r="AH211" s="31" t="str">
        <f>IF(ISERROR(VLOOKUP($A211,TCS_2002!$A$1:$AC$200,COLUMN(TCS_2002!H196),0)),"",VLOOKUP($A211,TCS_2002!$A$1:$AC$200,COLUMN(TCS_2002!H196),0))</f>
        <v/>
      </c>
      <c r="AI211" s="31" t="str">
        <f>IF(ISERROR(VLOOKUP($A211,TCS_2002!$A$1:$AC$200,COLUMN(TCS_2002!I196),0)),"",VLOOKUP($A211,TCS_2002!$A$1:$AC$200,COLUMN(TCS_2002!I196),0))</f>
        <v/>
      </c>
      <c r="AJ211" s="31" t="str">
        <f>IF(ISERROR(VLOOKUP($A211,TCS_2002!$A$1:$AC$200,COLUMN(TCS_2002!J196),0)),"",VLOOKUP($A211,TCS_2002!$A$1:$AC$200,COLUMN(TCS_2002!J196),0))</f>
        <v/>
      </c>
      <c r="AK211" s="31" t="str">
        <f>IF(ISERROR(VLOOKUP($A211,TCS_2002!$A$1:$AC$200,COLUMN(TCS_2002!K196),0)),"",VLOOKUP($A211,TCS_2002!$A$1:$AC$200,COLUMN(TCS_2002!K196),0))</f>
        <v/>
      </c>
      <c r="AL211" s="31" t="str">
        <f>IF(ISERROR(VLOOKUP($A211,TCS_2002!$A$1:$AC$200,COLUMN(TCS_2002!L196),0)),"",VLOOKUP($A211,TCS_2002!$A$1:$AC$200,COLUMN(TCS_2002!L196),0))</f>
        <v/>
      </c>
      <c r="AM211" s="31" t="str">
        <f>IF(ISERROR(VLOOKUP($A211,TCS_2002!$A$1:$AC$200,COLUMN(TCS_2002!M196),0)),"",VLOOKUP($A211,TCS_2002!$A$1:$AC$200,COLUMN(TCS_2002!M196),0))</f>
        <v/>
      </c>
      <c r="AN211" s="31" t="str">
        <f>IF(ISERROR(VLOOKUP($A211,TCS_2002!$A$1:$AC$200,COLUMN(TCS_2002!N196),0)),"",VLOOKUP($A211,TCS_2002!$A$1:$AC$200,COLUMN(TCS_2002!N196),0))</f>
        <v/>
      </c>
      <c r="AO211" s="31" t="str">
        <f>IF(ISERROR(VLOOKUP($A211,TCS_2002!$A$1:$AC$200,COLUMN(TCS_2002!O196),0)),"",VLOOKUP($A211,TCS_2002!$A$1:$AC$200,COLUMN(TCS_2002!O196),0))</f>
        <v/>
      </c>
      <c r="AP211" s="31" t="str">
        <f>IF(ISERROR(VLOOKUP($A211,TCS_2002!$A$1:$AC$200,COLUMN(TCS_2002!P196),0)),"",VLOOKUP($A211,TCS_2002!$A$1:$AC$200,COLUMN(TCS_2002!P196),0))</f>
        <v/>
      </c>
      <c r="AQ211" s="31" t="str">
        <f>IF(ISERROR(VLOOKUP($A211,TCS_2002!$A$1:$AC$200,COLUMN(TCS_2002!Q196),0)),"",VLOOKUP($A211,TCS_2002!$A$1:$AC$200,COLUMN(TCS_2002!Q196),0))</f>
        <v/>
      </c>
      <c r="AR211" s="31" t="str">
        <f>IF(ISERROR(VLOOKUP($A211,TCS_2002!$A$1:$AC$200,COLUMN(TCS_2002!R196),0)),"",VLOOKUP($A211,TCS_2002!$A$1:$AC$200,COLUMN(TCS_2002!R196),0))</f>
        <v/>
      </c>
      <c r="AS211" s="31" t="str">
        <f>IF(ISERROR(VLOOKUP($A211,TCS_2002!$A$1:$AC$200,COLUMN(TCS_2002!S196),0)),"",VLOOKUP($A211,TCS_2002!$A$1:$AC$200,COLUMN(TCS_2002!S196),0))</f>
        <v/>
      </c>
      <c r="AT211" s="31" t="str">
        <f>IF(ISERROR(VLOOKUP($A211,TCS_2002!$A$1:$AC$200,COLUMN(TCS_2002!T196),0)),"",VLOOKUP($A211,TCS_2002!$A$1:$AC$200,COLUMN(TCS_2002!T196),0))</f>
        <v/>
      </c>
      <c r="AU211" s="31" t="str">
        <f>IF(ISERROR(VLOOKUP($A211,TCS_2002!$A$1:$AC$200,COLUMN(TCS_2002!U196),0)),"",VLOOKUP($A211,TCS_2002!$A$1:$AC$200,COLUMN(TCS_2002!U196),0))</f>
        <v/>
      </c>
      <c r="AV211" s="31" t="str">
        <f>IF(ISERROR(VLOOKUP($A211,TCS_2002!$A$1:$AC$200,COLUMN(TCS_2002!V196),0)),"",VLOOKUP($A211,TCS_2002!$A$1:$AC$200,COLUMN(TCS_2002!V196),0))</f>
        <v/>
      </c>
    </row>
    <row r="212" spans="1:48" s="34" customFormat="1">
      <c r="A212" s="30" t="s">
        <v>367</v>
      </c>
      <c r="B212" s="30" t="s">
        <v>1094</v>
      </c>
      <c r="C212" s="30" t="s">
        <v>380</v>
      </c>
      <c r="D212" s="30">
        <v>2002</v>
      </c>
      <c r="E212" s="30" t="s">
        <v>1293</v>
      </c>
      <c r="F212" s="30" t="s">
        <v>83</v>
      </c>
      <c r="G212" s="30"/>
      <c r="H212" s="30">
        <v>149</v>
      </c>
      <c r="I212" s="30">
        <v>4</v>
      </c>
      <c r="J212" s="30">
        <v>120.33333333333333</v>
      </c>
      <c r="K212" s="30">
        <v>84.666666666666671</v>
      </c>
      <c r="L212" s="30">
        <v>86</v>
      </c>
      <c r="M212" s="30">
        <f t="shared" si="3"/>
        <v>86</v>
      </c>
      <c r="N212" s="30">
        <v>19.5</v>
      </c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 t="str">
        <f>IF(ISERROR(VLOOKUP($A212,TCS_2002!$A$1:$AC$200,COLUMN(TCS_2002!C197),0)),"",VLOOKUP($A212,TCS_2002!$A$1:$AC$200,COLUMN(TCS_2002!C197),0))</f>
        <v/>
      </c>
      <c r="AD212" s="31" t="str">
        <f>IF(ISERROR(VLOOKUP($A212,TCS_2002!$A$1:$AC$200,COLUMN(TCS_2002!D197),0)),"",VLOOKUP($A212,TCS_2002!$A$1:$AC$200,COLUMN(TCS_2002!D197),0))</f>
        <v/>
      </c>
      <c r="AE212" s="31" t="str">
        <f>IF(ISERROR(VLOOKUP($A212,TCS_2002!$A$1:$AC$200,COLUMN(TCS_2002!E197),0)),"",VLOOKUP($A212,TCS_2002!$A$1:$AC$200,COLUMN(TCS_2002!E197),0))</f>
        <v/>
      </c>
      <c r="AF212" s="31" t="str">
        <f>IF(ISERROR(VLOOKUP($A212,TCS_2002!$A$1:$AC$200,COLUMN(TCS_2002!F197),0)),"",VLOOKUP($A212,TCS_2002!$A$1:$AC$200,COLUMN(TCS_2002!F197),0))</f>
        <v/>
      </c>
      <c r="AG212" s="31" t="str">
        <f>IF(ISERROR(VLOOKUP($A212,TCS_2002!$A$1:$AC$200,COLUMN(TCS_2002!G197),0)),"",VLOOKUP($A212,TCS_2002!$A$1:$AC$200,COLUMN(TCS_2002!G197),0))</f>
        <v/>
      </c>
      <c r="AH212" s="31" t="str">
        <f>IF(ISERROR(VLOOKUP($A212,TCS_2002!$A$1:$AC$200,COLUMN(TCS_2002!H197),0)),"",VLOOKUP($A212,TCS_2002!$A$1:$AC$200,COLUMN(TCS_2002!H197),0))</f>
        <v/>
      </c>
      <c r="AI212" s="31" t="str">
        <f>IF(ISERROR(VLOOKUP($A212,TCS_2002!$A$1:$AC$200,COLUMN(TCS_2002!I197),0)),"",VLOOKUP($A212,TCS_2002!$A$1:$AC$200,COLUMN(TCS_2002!I197),0))</f>
        <v/>
      </c>
      <c r="AJ212" s="31" t="str">
        <f>IF(ISERROR(VLOOKUP($A212,TCS_2002!$A$1:$AC$200,COLUMN(TCS_2002!J197),0)),"",VLOOKUP($A212,TCS_2002!$A$1:$AC$200,COLUMN(TCS_2002!J197),0))</f>
        <v/>
      </c>
      <c r="AK212" s="31" t="str">
        <f>IF(ISERROR(VLOOKUP($A212,TCS_2002!$A$1:$AC$200,COLUMN(TCS_2002!K197),0)),"",VLOOKUP($A212,TCS_2002!$A$1:$AC$200,COLUMN(TCS_2002!K197),0))</f>
        <v/>
      </c>
      <c r="AL212" s="31" t="str">
        <f>IF(ISERROR(VLOOKUP($A212,TCS_2002!$A$1:$AC$200,COLUMN(TCS_2002!L197),0)),"",VLOOKUP($A212,TCS_2002!$A$1:$AC$200,COLUMN(TCS_2002!L197),0))</f>
        <v/>
      </c>
      <c r="AM212" s="31" t="str">
        <f>IF(ISERROR(VLOOKUP($A212,TCS_2002!$A$1:$AC$200,COLUMN(TCS_2002!M197),0)),"",VLOOKUP($A212,TCS_2002!$A$1:$AC$200,COLUMN(TCS_2002!M197),0))</f>
        <v/>
      </c>
      <c r="AN212" s="31" t="str">
        <f>IF(ISERROR(VLOOKUP($A212,TCS_2002!$A$1:$AC$200,COLUMN(TCS_2002!N197),0)),"",VLOOKUP($A212,TCS_2002!$A$1:$AC$200,COLUMN(TCS_2002!N197),0))</f>
        <v/>
      </c>
      <c r="AO212" s="31" t="str">
        <f>IF(ISERROR(VLOOKUP($A212,TCS_2002!$A$1:$AC$200,COLUMN(TCS_2002!O197),0)),"",VLOOKUP($A212,TCS_2002!$A$1:$AC$200,COLUMN(TCS_2002!O197),0))</f>
        <v/>
      </c>
      <c r="AP212" s="31" t="str">
        <f>IF(ISERROR(VLOOKUP($A212,TCS_2002!$A$1:$AC$200,COLUMN(TCS_2002!P197),0)),"",VLOOKUP($A212,TCS_2002!$A$1:$AC$200,COLUMN(TCS_2002!P197),0))</f>
        <v/>
      </c>
      <c r="AQ212" s="31" t="str">
        <f>IF(ISERROR(VLOOKUP($A212,TCS_2002!$A$1:$AC$200,COLUMN(TCS_2002!Q197),0)),"",VLOOKUP($A212,TCS_2002!$A$1:$AC$200,COLUMN(TCS_2002!Q197),0))</f>
        <v/>
      </c>
      <c r="AR212" s="31" t="str">
        <f>IF(ISERROR(VLOOKUP($A212,TCS_2002!$A$1:$AC$200,COLUMN(TCS_2002!R197),0)),"",VLOOKUP($A212,TCS_2002!$A$1:$AC$200,COLUMN(TCS_2002!R197),0))</f>
        <v/>
      </c>
      <c r="AS212" s="31" t="str">
        <f>IF(ISERROR(VLOOKUP($A212,TCS_2002!$A$1:$AC$200,COLUMN(TCS_2002!S197),0)),"",VLOOKUP($A212,TCS_2002!$A$1:$AC$200,COLUMN(TCS_2002!S197),0))</f>
        <v/>
      </c>
      <c r="AT212" s="31" t="str">
        <f>IF(ISERROR(VLOOKUP($A212,TCS_2002!$A$1:$AC$200,COLUMN(TCS_2002!T197),0)),"",VLOOKUP($A212,TCS_2002!$A$1:$AC$200,COLUMN(TCS_2002!T197),0))</f>
        <v/>
      </c>
      <c r="AU212" s="31" t="str">
        <f>IF(ISERROR(VLOOKUP($A212,TCS_2002!$A$1:$AC$200,COLUMN(TCS_2002!U197),0)),"",VLOOKUP($A212,TCS_2002!$A$1:$AC$200,COLUMN(TCS_2002!U197),0))</f>
        <v/>
      </c>
      <c r="AV212" s="31" t="str">
        <f>IF(ISERROR(VLOOKUP($A212,TCS_2002!$A$1:$AC$200,COLUMN(TCS_2002!V197),0)),"",VLOOKUP($A212,TCS_2002!$A$1:$AC$200,COLUMN(TCS_2002!V197),0))</f>
        <v/>
      </c>
    </row>
    <row r="213" spans="1:48">
      <c r="A213" s="30" t="s">
        <v>368</v>
      </c>
      <c r="B213" s="30" t="s">
        <v>1094</v>
      </c>
      <c r="C213" s="30" t="s">
        <v>380</v>
      </c>
      <c r="D213" s="30">
        <v>2002</v>
      </c>
      <c r="E213" s="30" t="s">
        <v>1294</v>
      </c>
      <c r="F213" s="30" t="s">
        <v>92</v>
      </c>
      <c r="H213" s="30">
        <v>152</v>
      </c>
      <c r="I213" s="30">
        <v>4</v>
      </c>
      <c r="J213" s="30">
        <v>121</v>
      </c>
      <c r="K213" s="30">
        <v>87</v>
      </c>
      <c r="L213" s="30">
        <v>88</v>
      </c>
      <c r="M213" s="30">
        <f t="shared" si="3"/>
        <v>88</v>
      </c>
      <c r="N213" s="30">
        <v>19.5</v>
      </c>
      <c r="AC213" s="31" t="str">
        <f>IF(ISERROR(VLOOKUP($A213,TCS_2002!$A$1:$AC$200,COLUMN(TCS_2002!C198),0)),"",VLOOKUP($A213,TCS_2002!$A$1:$AC$200,COLUMN(TCS_2002!C198),0))</f>
        <v/>
      </c>
      <c r="AD213" s="31" t="str">
        <f>IF(ISERROR(VLOOKUP($A213,TCS_2002!$A$1:$AC$200,COLUMN(TCS_2002!D198),0)),"",VLOOKUP($A213,TCS_2002!$A$1:$AC$200,COLUMN(TCS_2002!D198),0))</f>
        <v/>
      </c>
      <c r="AE213" s="31" t="str">
        <f>IF(ISERROR(VLOOKUP($A213,TCS_2002!$A$1:$AC$200,COLUMN(TCS_2002!E198),0)),"",VLOOKUP($A213,TCS_2002!$A$1:$AC$200,COLUMN(TCS_2002!E198),0))</f>
        <v/>
      </c>
      <c r="AF213" s="31" t="str">
        <f>IF(ISERROR(VLOOKUP($A213,TCS_2002!$A$1:$AC$200,COLUMN(TCS_2002!F198),0)),"",VLOOKUP($A213,TCS_2002!$A$1:$AC$200,COLUMN(TCS_2002!F198),0))</f>
        <v/>
      </c>
      <c r="AG213" s="31" t="str">
        <f>IF(ISERROR(VLOOKUP($A213,TCS_2002!$A$1:$AC$200,COLUMN(TCS_2002!G198),0)),"",VLOOKUP($A213,TCS_2002!$A$1:$AC$200,COLUMN(TCS_2002!G198),0))</f>
        <v/>
      </c>
      <c r="AH213" s="31" t="str">
        <f>IF(ISERROR(VLOOKUP($A213,TCS_2002!$A$1:$AC$200,COLUMN(TCS_2002!H198),0)),"",VLOOKUP($A213,TCS_2002!$A$1:$AC$200,COLUMN(TCS_2002!H198),0))</f>
        <v/>
      </c>
      <c r="AI213" s="31" t="str">
        <f>IF(ISERROR(VLOOKUP($A213,TCS_2002!$A$1:$AC$200,COLUMN(TCS_2002!I198),0)),"",VLOOKUP($A213,TCS_2002!$A$1:$AC$200,COLUMN(TCS_2002!I198),0))</f>
        <v/>
      </c>
      <c r="AJ213" s="31" t="str">
        <f>IF(ISERROR(VLOOKUP($A213,TCS_2002!$A$1:$AC$200,COLUMN(TCS_2002!J198),0)),"",VLOOKUP($A213,TCS_2002!$A$1:$AC$200,COLUMN(TCS_2002!J198),0))</f>
        <v/>
      </c>
      <c r="AK213" s="31" t="str">
        <f>IF(ISERROR(VLOOKUP($A213,TCS_2002!$A$1:$AC$200,COLUMN(TCS_2002!K198),0)),"",VLOOKUP($A213,TCS_2002!$A$1:$AC$200,COLUMN(TCS_2002!K198),0))</f>
        <v/>
      </c>
      <c r="AL213" s="31" t="str">
        <f>IF(ISERROR(VLOOKUP($A213,TCS_2002!$A$1:$AC$200,COLUMN(TCS_2002!L198),0)),"",VLOOKUP($A213,TCS_2002!$A$1:$AC$200,COLUMN(TCS_2002!L198),0))</f>
        <v/>
      </c>
      <c r="AM213" s="31" t="str">
        <f>IF(ISERROR(VLOOKUP($A213,TCS_2002!$A$1:$AC$200,COLUMN(TCS_2002!M198),0)),"",VLOOKUP($A213,TCS_2002!$A$1:$AC$200,COLUMN(TCS_2002!M198),0))</f>
        <v/>
      </c>
      <c r="AN213" s="31" t="str">
        <f>IF(ISERROR(VLOOKUP($A213,TCS_2002!$A$1:$AC$200,COLUMN(TCS_2002!N198),0)),"",VLOOKUP($A213,TCS_2002!$A$1:$AC$200,COLUMN(TCS_2002!N198),0))</f>
        <v/>
      </c>
      <c r="AO213" s="31" t="str">
        <f>IF(ISERROR(VLOOKUP($A213,TCS_2002!$A$1:$AC$200,COLUMN(TCS_2002!O198),0)),"",VLOOKUP($A213,TCS_2002!$A$1:$AC$200,COLUMN(TCS_2002!O198),0))</f>
        <v/>
      </c>
      <c r="AP213" s="31" t="str">
        <f>IF(ISERROR(VLOOKUP($A213,TCS_2002!$A$1:$AC$200,COLUMN(TCS_2002!P198),0)),"",VLOOKUP($A213,TCS_2002!$A$1:$AC$200,COLUMN(TCS_2002!P198),0))</f>
        <v/>
      </c>
      <c r="AQ213" s="31" t="str">
        <f>IF(ISERROR(VLOOKUP($A213,TCS_2002!$A$1:$AC$200,COLUMN(TCS_2002!Q198),0)),"",VLOOKUP($A213,TCS_2002!$A$1:$AC$200,COLUMN(TCS_2002!Q198),0))</f>
        <v/>
      </c>
      <c r="AR213" s="31" t="str">
        <f>IF(ISERROR(VLOOKUP($A213,TCS_2002!$A$1:$AC$200,COLUMN(TCS_2002!R198),0)),"",VLOOKUP($A213,TCS_2002!$A$1:$AC$200,COLUMN(TCS_2002!R198),0))</f>
        <v/>
      </c>
      <c r="AS213" s="31" t="str">
        <f>IF(ISERROR(VLOOKUP($A213,TCS_2002!$A$1:$AC$200,COLUMN(TCS_2002!S198),0)),"",VLOOKUP($A213,TCS_2002!$A$1:$AC$200,COLUMN(TCS_2002!S198),0))</f>
        <v/>
      </c>
      <c r="AT213" s="31" t="str">
        <f>IF(ISERROR(VLOOKUP($A213,TCS_2002!$A$1:$AC$200,COLUMN(TCS_2002!T198),0)),"",VLOOKUP($A213,TCS_2002!$A$1:$AC$200,COLUMN(TCS_2002!T198),0))</f>
        <v/>
      </c>
      <c r="AU213" s="31" t="str">
        <f>IF(ISERROR(VLOOKUP($A213,TCS_2002!$A$1:$AC$200,COLUMN(TCS_2002!U198),0)),"",VLOOKUP($A213,TCS_2002!$A$1:$AC$200,COLUMN(TCS_2002!U198),0))</f>
        <v/>
      </c>
      <c r="AV213" s="31" t="str">
        <f>IF(ISERROR(VLOOKUP($A213,TCS_2002!$A$1:$AC$200,COLUMN(TCS_2002!V198),0)),"",VLOOKUP($A213,TCS_2002!$A$1:$AC$200,COLUMN(TCS_2002!V198),0))</f>
        <v/>
      </c>
    </row>
    <row r="214" spans="1:48" s="34" customFormat="1">
      <c r="A214" s="30" t="s">
        <v>369</v>
      </c>
      <c r="B214" s="30" t="s">
        <v>1094</v>
      </c>
      <c r="C214" s="30" t="s">
        <v>380</v>
      </c>
      <c r="D214" s="30">
        <v>2002</v>
      </c>
      <c r="E214" s="30" t="s">
        <v>1295</v>
      </c>
      <c r="F214" s="30" t="s">
        <v>207</v>
      </c>
      <c r="G214" s="30"/>
      <c r="H214" s="30"/>
      <c r="I214" s="30"/>
      <c r="J214" s="30">
        <v>117.83333333333333</v>
      </c>
      <c r="K214" s="30">
        <v>81</v>
      </c>
      <c r="L214" s="30">
        <v>80</v>
      </c>
      <c r="M214" s="30">
        <f t="shared" si="3"/>
        <v>81</v>
      </c>
      <c r="N214" s="30">
        <v>17</v>
      </c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 t="str">
        <f>IF(ISERROR(VLOOKUP($A214,TCS_2002!$A$1:$AC$200,COLUMN(TCS_2002!C199),0)),"",VLOOKUP($A214,TCS_2002!$A$1:$AC$200,COLUMN(TCS_2002!C199),0))</f>
        <v/>
      </c>
      <c r="AD214" s="31" t="str">
        <f>IF(ISERROR(VLOOKUP($A214,TCS_2002!$A$1:$AC$200,COLUMN(TCS_2002!D199),0)),"",VLOOKUP($A214,TCS_2002!$A$1:$AC$200,COLUMN(TCS_2002!D199),0))</f>
        <v/>
      </c>
      <c r="AE214" s="31" t="str">
        <f>IF(ISERROR(VLOOKUP($A214,TCS_2002!$A$1:$AC$200,COLUMN(TCS_2002!E199),0)),"",VLOOKUP($A214,TCS_2002!$A$1:$AC$200,COLUMN(TCS_2002!E199),0))</f>
        <v/>
      </c>
      <c r="AF214" s="31" t="str">
        <f>IF(ISERROR(VLOOKUP($A214,TCS_2002!$A$1:$AC$200,COLUMN(TCS_2002!F199),0)),"",VLOOKUP($A214,TCS_2002!$A$1:$AC$200,COLUMN(TCS_2002!F199),0))</f>
        <v/>
      </c>
      <c r="AG214" s="31" t="str">
        <f>IF(ISERROR(VLOOKUP($A214,TCS_2002!$A$1:$AC$200,COLUMN(TCS_2002!G199),0)),"",VLOOKUP($A214,TCS_2002!$A$1:$AC$200,COLUMN(TCS_2002!G199),0))</f>
        <v/>
      </c>
      <c r="AH214" s="31" t="str">
        <f>IF(ISERROR(VLOOKUP($A214,TCS_2002!$A$1:$AC$200,COLUMN(TCS_2002!H199),0)),"",VLOOKUP($A214,TCS_2002!$A$1:$AC$200,COLUMN(TCS_2002!H199),0))</f>
        <v/>
      </c>
      <c r="AI214" s="31" t="str">
        <f>IF(ISERROR(VLOOKUP($A214,TCS_2002!$A$1:$AC$200,COLUMN(TCS_2002!I199),0)),"",VLOOKUP($A214,TCS_2002!$A$1:$AC$200,COLUMN(TCS_2002!I199),0))</f>
        <v/>
      </c>
      <c r="AJ214" s="31" t="str">
        <f>IF(ISERROR(VLOOKUP($A214,TCS_2002!$A$1:$AC$200,COLUMN(TCS_2002!J199),0)),"",VLOOKUP($A214,TCS_2002!$A$1:$AC$200,COLUMN(TCS_2002!J199),0))</f>
        <v/>
      </c>
      <c r="AK214" s="31" t="str">
        <f>IF(ISERROR(VLOOKUP($A214,TCS_2002!$A$1:$AC$200,COLUMN(TCS_2002!K199),0)),"",VLOOKUP($A214,TCS_2002!$A$1:$AC$200,COLUMN(TCS_2002!K199),0))</f>
        <v/>
      </c>
      <c r="AL214" s="31" t="str">
        <f>IF(ISERROR(VLOOKUP($A214,TCS_2002!$A$1:$AC$200,COLUMN(TCS_2002!L199),0)),"",VLOOKUP($A214,TCS_2002!$A$1:$AC$200,COLUMN(TCS_2002!L199),0))</f>
        <v/>
      </c>
      <c r="AM214" s="31" t="str">
        <f>IF(ISERROR(VLOOKUP($A214,TCS_2002!$A$1:$AC$200,COLUMN(TCS_2002!M199),0)),"",VLOOKUP($A214,TCS_2002!$A$1:$AC$200,COLUMN(TCS_2002!M199),0))</f>
        <v/>
      </c>
      <c r="AN214" s="31" t="str">
        <f>IF(ISERROR(VLOOKUP($A214,TCS_2002!$A$1:$AC$200,COLUMN(TCS_2002!N199),0)),"",VLOOKUP($A214,TCS_2002!$A$1:$AC$200,COLUMN(TCS_2002!N199),0))</f>
        <v/>
      </c>
      <c r="AO214" s="31" t="str">
        <f>IF(ISERROR(VLOOKUP($A214,TCS_2002!$A$1:$AC$200,COLUMN(TCS_2002!O199),0)),"",VLOOKUP($A214,TCS_2002!$A$1:$AC$200,COLUMN(TCS_2002!O199),0))</f>
        <v/>
      </c>
      <c r="AP214" s="31" t="str">
        <f>IF(ISERROR(VLOOKUP($A214,TCS_2002!$A$1:$AC$200,COLUMN(TCS_2002!P199),0)),"",VLOOKUP($A214,TCS_2002!$A$1:$AC$200,COLUMN(TCS_2002!P199),0))</f>
        <v/>
      </c>
      <c r="AQ214" s="31" t="str">
        <f>IF(ISERROR(VLOOKUP($A214,TCS_2002!$A$1:$AC$200,COLUMN(TCS_2002!Q199),0)),"",VLOOKUP($A214,TCS_2002!$A$1:$AC$200,COLUMN(TCS_2002!Q199),0))</f>
        <v/>
      </c>
      <c r="AR214" s="31" t="str">
        <f>IF(ISERROR(VLOOKUP($A214,TCS_2002!$A$1:$AC$200,COLUMN(TCS_2002!R199),0)),"",VLOOKUP($A214,TCS_2002!$A$1:$AC$200,COLUMN(TCS_2002!R199),0))</f>
        <v/>
      </c>
      <c r="AS214" s="31" t="str">
        <f>IF(ISERROR(VLOOKUP($A214,TCS_2002!$A$1:$AC$200,COLUMN(TCS_2002!S199),0)),"",VLOOKUP($A214,TCS_2002!$A$1:$AC$200,COLUMN(TCS_2002!S199),0))</f>
        <v/>
      </c>
      <c r="AT214" s="31" t="str">
        <f>IF(ISERROR(VLOOKUP($A214,TCS_2002!$A$1:$AC$200,COLUMN(TCS_2002!T199),0)),"",VLOOKUP($A214,TCS_2002!$A$1:$AC$200,COLUMN(TCS_2002!T199),0))</f>
        <v/>
      </c>
      <c r="AU214" s="31" t="str">
        <f>IF(ISERROR(VLOOKUP($A214,TCS_2002!$A$1:$AC$200,COLUMN(TCS_2002!U199),0)),"",VLOOKUP($A214,TCS_2002!$A$1:$AC$200,COLUMN(TCS_2002!U199),0))</f>
        <v/>
      </c>
      <c r="AV214" s="31" t="str">
        <f>IF(ISERROR(VLOOKUP($A214,TCS_2002!$A$1:$AC$200,COLUMN(TCS_2002!V199),0)),"",VLOOKUP($A214,TCS_2002!$A$1:$AC$200,COLUMN(TCS_2002!V199),0))</f>
        <v/>
      </c>
    </row>
    <row r="215" spans="1:48">
      <c r="A215" s="30" t="s">
        <v>370</v>
      </c>
      <c r="B215" s="30" t="s">
        <v>1094</v>
      </c>
      <c r="C215" s="30" t="s">
        <v>380</v>
      </c>
      <c r="D215" s="30">
        <v>2002</v>
      </c>
      <c r="E215" s="30" t="s">
        <v>1296</v>
      </c>
      <c r="F215" s="30" t="s">
        <v>83</v>
      </c>
      <c r="H215" s="30">
        <v>152</v>
      </c>
      <c r="I215" s="30">
        <v>4</v>
      </c>
      <c r="K215" s="30">
        <v>77</v>
      </c>
      <c r="L215" s="30">
        <v>78</v>
      </c>
      <c r="M215" s="30">
        <f t="shared" si="3"/>
        <v>78</v>
      </c>
      <c r="N215" s="30">
        <v>18.5</v>
      </c>
      <c r="AC215" s="31" t="str">
        <f>IF(ISERROR(VLOOKUP($A215,TCS_2002!$A$1:$AC$200,COLUMN(TCS_2002!C200),0)),"",VLOOKUP($A215,TCS_2002!$A$1:$AC$200,COLUMN(TCS_2002!C200),0))</f>
        <v/>
      </c>
      <c r="AD215" s="31" t="str">
        <f>IF(ISERROR(VLOOKUP($A215,TCS_2002!$A$1:$AC$200,COLUMN(TCS_2002!D200),0)),"",VLOOKUP($A215,TCS_2002!$A$1:$AC$200,COLUMN(TCS_2002!D200),0))</f>
        <v/>
      </c>
      <c r="AE215" s="31" t="str">
        <f>IF(ISERROR(VLOOKUP($A215,TCS_2002!$A$1:$AC$200,COLUMN(TCS_2002!E200),0)),"",VLOOKUP($A215,TCS_2002!$A$1:$AC$200,COLUMN(TCS_2002!E200),0))</f>
        <v/>
      </c>
      <c r="AF215" s="31" t="str">
        <f>IF(ISERROR(VLOOKUP($A215,TCS_2002!$A$1:$AC$200,COLUMN(TCS_2002!F200),0)),"",VLOOKUP($A215,TCS_2002!$A$1:$AC$200,COLUMN(TCS_2002!F200),0))</f>
        <v/>
      </c>
      <c r="AG215" s="31" t="str">
        <f>IF(ISERROR(VLOOKUP($A215,TCS_2002!$A$1:$AC$200,COLUMN(TCS_2002!G200),0)),"",VLOOKUP($A215,TCS_2002!$A$1:$AC$200,COLUMN(TCS_2002!G200),0))</f>
        <v/>
      </c>
      <c r="AH215" s="31" t="str">
        <f>IF(ISERROR(VLOOKUP($A215,TCS_2002!$A$1:$AC$200,COLUMN(TCS_2002!H200),0)),"",VLOOKUP($A215,TCS_2002!$A$1:$AC$200,COLUMN(TCS_2002!H200),0))</f>
        <v/>
      </c>
      <c r="AI215" s="31" t="str">
        <f>IF(ISERROR(VLOOKUP($A215,TCS_2002!$A$1:$AC$200,COLUMN(TCS_2002!I200),0)),"",VLOOKUP($A215,TCS_2002!$A$1:$AC$200,COLUMN(TCS_2002!I200),0))</f>
        <v/>
      </c>
      <c r="AJ215" s="31" t="str">
        <f>IF(ISERROR(VLOOKUP($A215,TCS_2002!$A$1:$AC$200,COLUMN(TCS_2002!J200),0)),"",VLOOKUP($A215,TCS_2002!$A$1:$AC$200,COLUMN(TCS_2002!J200),0))</f>
        <v/>
      </c>
      <c r="AK215" s="31" t="str">
        <f>IF(ISERROR(VLOOKUP($A215,TCS_2002!$A$1:$AC$200,COLUMN(TCS_2002!K200),0)),"",VLOOKUP($A215,TCS_2002!$A$1:$AC$200,COLUMN(TCS_2002!K200),0))</f>
        <v/>
      </c>
      <c r="AL215" s="31" t="str">
        <f>IF(ISERROR(VLOOKUP($A215,TCS_2002!$A$1:$AC$200,COLUMN(TCS_2002!L200),0)),"",VLOOKUP($A215,TCS_2002!$A$1:$AC$200,COLUMN(TCS_2002!L200),0))</f>
        <v/>
      </c>
      <c r="AM215" s="31" t="str">
        <f>IF(ISERROR(VLOOKUP($A215,TCS_2002!$A$1:$AC$200,COLUMN(TCS_2002!M200),0)),"",VLOOKUP($A215,TCS_2002!$A$1:$AC$200,COLUMN(TCS_2002!M200),0))</f>
        <v/>
      </c>
      <c r="AN215" s="31" t="str">
        <f>IF(ISERROR(VLOOKUP($A215,TCS_2002!$A$1:$AC$200,COLUMN(TCS_2002!N200),0)),"",VLOOKUP($A215,TCS_2002!$A$1:$AC$200,COLUMN(TCS_2002!N200),0))</f>
        <v/>
      </c>
      <c r="AO215" s="31" t="str">
        <f>IF(ISERROR(VLOOKUP($A215,TCS_2002!$A$1:$AC$200,COLUMN(TCS_2002!O200),0)),"",VLOOKUP($A215,TCS_2002!$A$1:$AC$200,COLUMN(TCS_2002!O200),0))</f>
        <v/>
      </c>
      <c r="AP215" s="31" t="str">
        <f>IF(ISERROR(VLOOKUP($A215,TCS_2002!$A$1:$AC$200,COLUMN(TCS_2002!P200),0)),"",VLOOKUP($A215,TCS_2002!$A$1:$AC$200,COLUMN(TCS_2002!P200),0))</f>
        <v/>
      </c>
      <c r="AQ215" s="31" t="str">
        <f>IF(ISERROR(VLOOKUP($A215,TCS_2002!$A$1:$AC$200,COLUMN(TCS_2002!Q200),0)),"",VLOOKUP($A215,TCS_2002!$A$1:$AC$200,COLUMN(TCS_2002!Q200),0))</f>
        <v/>
      </c>
      <c r="AR215" s="31" t="str">
        <f>IF(ISERROR(VLOOKUP($A215,TCS_2002!$A$1:$AC$200,COLUMN(TCS_2002!R200),0)),"",VLOOKUP($A215,TCS_2002!$A$1:$AC$200,COLUMN(TCS_2002!R200),0))</f>
        <v/>
      </c>
      <c r="AS215" s="31" t="str">
        <f>IF(ISERROR(VLOOKUP($A215,TCS_2002!$A$1:$AC$200,COLUMN(TCS_2002!S200),0)),"",VLOOKUP($A215,TCS_2002!$A$1:$AC$200,COLUMN(TCS_2002!S200),0))</f>
        <v/>
      </c>
      <c r="AT215" s="31" t="str">
        <f>IF(ISERROR(VLOOKUP($A215,TCS_2002!$A$1:$AC$200,COLUMN(TCS_2002!T200),0)),"",VLOOKUP($A215,TCS_2002!$A$1:$AC$200,COLUMN(TCS_2002!T200),0))</f>
        <v/>
      </c>
      <c r="AU215" s="31" t="str">
        <f>IF(ISERROR(VLOOKUP($A215,TCS_2002!$A$1:$AC$200,COLUMN(TCS_2002!U200),0)),"",VLOOKUP($A215,TCS_2002!$A$1:$AC$200,COLUMN(TCS_2002!U200),0))</f>
        <v/>
      </c>
      <c r="AV215" s="31" t="str">
        <f>IF(ISERROR(VLOOKUP($A215,TCS_2002!$A$1:$AC$200,COLUMN(TCS_2002!V200),0)),"",VLOOKUP($A215,TCS_2002!$A$1:$AC$200,COLUMN(TCS_2002!V200),0))</f>
        <v/>
      </c>
    </row>
    <row r="216" spans="1:48">
      <c r="A216" s="30" t="s">
        <v>371</v>
      </c>
      <c r="B216" s="30" t="s">
        <v>1094</v>
      </c>
      <c r="C216" s="30" t="s">
        <v>380</v>
      </c>
      <c r="D216" s="30">
        <v>2002</v>
      </c>
      <c r="E216" s="30" t="s">
        <v>1297</v>
      </c>
      <c r="F216" s="30" t="s">
        <v>207</v>
      </c>
      <c r="K216" s="30">
        <v>75</v>
      </c>
      <c r="L216" s="30">
        <v>78.166666666666671</v>
      </c>
      <c r="M216" s="30">
        <f t="shared" si="3"/>
        <v>78.166666666666671</v>
      </c>
      <c r="N216" s="30">
        <v>18</v>
      </c>
      <c r="AC216" s="31" t="str">
        <f>IF(ISERROR(VLOOKUP($A216,TCS_2002!$A$1:$AC$200,COLUMN(TCS_2002!C201),0)),"",VLOOKUP($A216,TCS_2002!$A$1:$AC$200,COLUMN(TCS_2002!C201),0))</f>
        <v/>
      </c>
      <c r="AD216" s="31" t="str">
        <f>IF(ISERROR(VLOOKUP($A216,TCS_2002!$A$1:$AC$200,COLUMN(TCS_2002!D201),0)),"",VLOOKUP($A216,TCS_2002!$A$1:$AC$200,COLUMN(TCS_2002!D201),0))</f>
        <v/>
      </c>
      <c r="AE216" s="31" t="str">
        <f>IF(ISERROR(VLOOKUP($A216,TCS_2002!$A$1:$AC$200,COLUMN(TCS_2002!E201),0)),"",VLOOKUP($A216,TCS_2002!$A$1:$AC$200,COLUMN(TCS_2002!E201),0))</f>
        <v/>
      </c>
      <c r="AF216" s="31" t="str">
        <f>IF(ISERROR(VLOOKUP($A216,TCS_2002!$A$1:$AC$200,COLUMN(TCS_2002!F201),0)),"",VLOOKUP($A216,TCS_2002!$A$1:$AC$200,COLUMN(TCS_2002!F201),0))</f>
        <v/>
      </c>
      <c r="AG216" s="31" t="str">
        <f>IF(ISERROR(VLOOKUP($A216,TCS_2002!$A$1:$AC$200,COLUMN(TCS_2002!G201),0)),"",VLOOKUP($A216,TCS_2002!$A$1:$AC$200,COLUMN(TCS_2002!G201),0))</f>
        <v/>
      </c>
      <c r="AH216" s="31" t="str">
        <f>IF(ISERROR(VLOOKUP($A216,TCS_2002!$A$1:$AC$200,COLUMN(TCS_2002!H201),0)),"",VLOOKUP($A216,TCS_2002!$A$1:$AC$200,COLUMN(TCS_2002!H201),0))</f>
        <v/>
      </c>
      <c r="AI216" s="31" t="str">
        <f>IF(ISERROR(VLOOKUP($A216,TCS_2002!$A$1:$AC$200,COLUMN(TCS_2002!I201),0)),"",VLOOKUP($A216,TCS_2002!$A$1:$AC$200,COLUMN(TCS_2002!I201),0))</f>
        <v/>
      </c>
      <c r="AJ216" s="31" t="str">
        <f>IF(ISERROR(VLOOKUP($A216,TCS_2002!$A$1:$AC$200,COLUMN(TCS_2002!J201),0)),"",VLOOKUP($A216,TCS_2002!$A$1:$AC$200,COLUMN(TCS_2002!J201),0))</f>
        <v/>
      </c>
      <c r="AK216" s="31" t="str">
        <f>IF(ISERROR(VLOOKUP($A216,TCS_2002!$A$1:$AC$200,COLUMN(TCS_2002!K201),0)),"",VLOOKUP($A216,TCS_2002!$A$1:$AC$200,COLUMN(TCS_2002!K201),0))</f>
        <v/>
      </c>
      <c r="AL216" s="31" t="str">
        <f>IF(ISERROR(VLOOKUP($A216,TCS_2002!$A$1:$AC$200,COLUMN(TCS_2002!L201),0)),"",VLOOKUP($A216,TCS_2002!$A$1:$AC$200,COLUMN(TCS_2002!L201),0))</f>
        <v/>
      </c>
      <c r="AM216" s="31" t="str">
        <f>IF(ISERROR(VLOOKUP($A216,TCS_2002!$A$1:$AC$200,COLUMN(TCS_2002!M201),0)),"",VLOOKUP($A216,TCS_2002!$A$1:$AC$200,COLUMN(TCS_2002!M201),0))</f>
        <v/>
      </c>
      <c r="AN216" s="31" t="str">
        <f>IF(ISERROR(VLOOKUP($A216,TCS_2002!$A$1:$AC$200,COLUMN(TCS_2002!N201),0)),"",VLOOKUP($A216,TCS_2002!$A$1:$AC$200,COLUMN(TCS_2002!N201),0))</f>
        <v/>
      </c>
      <c r="AO216" s="31" t="str">
        <f>IF(ISERROR(VLOOKUP($A216,TCS_2002!$A$1:$AC$200,COLUMN(TCS_2002!O201),0)),"",VLOOKUP($A216,TCS_2002!$A$1:$AC$200,COLUMN(TCS_2002!O201),0))</f>
        <v/>
      </c>
      <c r="AP216" s="31" t="str">
        <f>IF(ISERROR(VLOOKUP($A216,TCS_2002!$A$1:$AC$200,COLUMN(TCS_2002!P201),0)),"",VLOOKUP($A216,TCS_2002!$A$1:$AC$200,COLUMN(TCS_2002!P201),0))</f>
        <v/>
      </c>
      <c r="AQ216" s="31" t="str">
        <f>IF(ISERROR(VLOOKUP($A216,TCS_2002!$A$1:$AC$200,COLUMN(TCS_2002!Q201),0)),"",VLOOKUP($A216,TCS_2002!$A$1:$AC$200,COLUMN(TCS_2002!Q201),0))</f>
        <v/>
      </c>
      <c r="AR216" s="31" t="str">
        <f>IF(ISERROR(VLOOKUP($A216,TCS_2002!$A$1:$AC$200,COLUMN(TCS_2002!R201),0)),"",VLOOKUP($A216,TCS_2002!$A$1:$AC$200,COLUMN(TCS_2002!R201),0))</f>
        <v/>
      </c>
      <c r="AS216" s="31" t="str">
        <f>IF(ISERROR(VLOOKUP($A216,TCS_2002!$A$1:$AC$200,COLUMN(TCS_2002!S201),0)),"",VLOOKUP($A216,TCS_2002!$A$1:$AC$200,COLUMN(TCS_2002!S201),0))</f>
        <v/>
      </c>
      <c r="AT216" s="31" t="str">
        <f>IF(ISERROR(VLOOKUP($A216,TCS_2002!$A$1:$AC$200,COLUMN(TCS_2002!T201),0)),"",VLOOKUP($A216,TCS_2002!$A$1:$AC$200,COLUMN(TCS_2002!T201),0))</f>
        <v/>
      </c>
      <c r="AU216" s="31" t="str">
        <f>IF(ISERROR(VLOOKUP($A216,TCS_2002!$A$1:$AC$200,COLUMN(TCS_2002!U201),0)),"",VLOOKUP($A216,TCS_2002!$A$1:$AC$200,COLUMN(TCS_2002!U201),0))</f>
        <v/>
      </c>
      <c r="AV216" s="31" t="str">
        <f>IF(ISERROR(VLOOKUP($A216,TCS_2002!$A$1:$AC$200,COLUMN(TCS_2002!V201),0)),"",VLOOKUP($A216,TCS_2002!$A$1:$AC$200,COLUMN(TCS_2002!V201),0))</f>
        <v/>
      </c>
    </row>
    <row r="217" spans="1:48">
      <c r="A217" s="30" t="s">
        <v>372</v>
      </c>
      <c r="B217" s="30" t="s">
        <v>1094</v>
      </c>
      <c r="C217" s="30" t="s">
        <v>380</v>
      </c>
      <c r="D217" s="30">
        <v>2002</v>
      </c>
      <c r="E217" s="30" t="s">
        <v>1298</v>
      </c>
      <c r="F217" s="30" t="s">
        <v>207</v>
      </c>
      <c r="K217" s="30">
        <v>74</v>
      </c>
      <c r="L217" s="30">
        <v>74.666666666666671</v>
      </c>
      <c r="M217" s="30">
        <f t="shared" si="3"/>
        <v>74.666666666666671</v>
      </c>
      <c r="N217" s="30">
        <v>19</v>
      </c>
      <c r="AC217" s="31" t="str">
        <f>IF(ISERROR(VLOOKUP($A217,TCS_2002!$A$1:$AC$200,COLUMN(TCS_2002!C202),0)),"",VLOOKUP($A217,TCS_2002!$A$1:$AC$200,COLUMN(TCS_2002!C202),0))</f>
        <v/>
      </c>
      <c r="AD217" s="31" t="str">
        <f>IF(ISERROR(VLOOKUP($A217,TCS_2002!$A$1:$AC$200,COLUMN(TCS_2002!D202),0)),"",VLOOKUP($A217,TCS_2002!$A$1:$AC$200,COLUMN(TCS_2002!D202),0))</f>
        <v/>
      </c>
      <c r="AE217" s="31" t="str">
        <f>IF(ISERROR(VLOOKUP($A217,TCS_2002!$A$1:$AC$200,COLUMN(TCS_2002!E202),0)),"",VLOOKUP($A217,TCS_2002!$A$1:$AC$200,COLUMN(TCS_2002!E202),0))</f>
        <v/>
      </c>
      <c r="AF217" s="31" t="str">
        <f>IF(ISERROR(VLOOKUP($A217,TCS_2002!$A$1:$AC$200,COLUMN(TCS_2002!F202),0)),"",VLOOKUP($A217,TCS_2002!$A$1:$AC$200,COLUMN(TCS_2002!F202),0))</f>
        <v/>
      </c>
      <c r="AG217" s="31" t="str">
        <f>IF(ISERROR(VLOOKUP($A217,TCS_2002!$A$1:$AC$200,COLUMN(TCS_2002!G202),0)),"",VLOOKUP($A217,TCS_2002!$A$1:$AC$200,COLUMN(TCS_2002!G202),0))</f>
        <v/>
      </c>
      <c r="AH217" s="31" t="str">
        <f>IF(ISERROR(VLOOKUP($A217,TCS_2002!$A$1:$AC$200,COLUMN(TCS_2002!H202),0)),"",VLOOKUP($A217,TCS_2002!$A$1:$AC$200,COLUMN(TCS_2002!H202),0))</f>
        <v/>
      </c>
      <c r="AI217" s="31" t="str">
        <f>IF(ISERROR(VLOOKUP($A217,TCS_2002!$A$1:$AC$200,COLUMN(TCS_2002!I202),0)),"",VLOOKUP($A217,TCS_2002!$A$1:$AC$200,COLUMN(TCS_2002!I202),0))</f>
        <v/>
      </c>
      <c r="AJ217" s="31" t="str">
        <f>IF(ISERROR(VLOOKUP($A217,TCS_2002!$A$1:$AC$200,COLUMN(TCS_2002!J202),0)),"",VLOOKUP($A217,TCS_2002!$A$1:$AC$200,COLUMN(TCS_2002!J202),0))</f>
        <v/>
      </c>
      <c r="AK217" s="31" t="str">
        <f>IF(ISERROR(VLOOKUP($A217,TCS_2002!$A$1:$AC$200,COLUMN(TCS_2002!K202),0)),"",VLOOKUP($A217,TCS_2002!$A$1:$AC$200,COLUMN(TCS_2002!K202),0))</f>
        <v/>
      </c>
      <c r="AL217" s="31" t="str">
        <f>IF(ISERROR(VLOOKUP($A217,TCS_2002!$A$1:$AC$200,COLUMN(TCS_2002!L202),0)),"",VLOOKUP($A217,TCS_2002!$A$1:$AC$200,COLUMN(TCS_2002!L202),0))</f>
        <v/>
      </c>
      <c r="AM217" s="31" t="str">
        <f>IF(ISERROR(VLOOKUP($A217,TCS_2002!$A$1:$AC$200,COLUMN(TCS_2002!M202),0)),"",VLOOKUP($A217,TCS_2002!$A$1:$AC$200,COLUMN(TCS_2002!M202),0))</f>
        <v/>
      </c>
      <c r="AN217" s="31" t="str">
        <f>IF(ISERROR(VLOOKUP($A217,TCS_2002!$A$1:$AC$200,COLUMN(TCS_2002!N202),0)),"",VLOOKUP($A217,TCS_2002!$A$1:$AC$200,COLUMN(TCS_2002!N202),0))</f>
        <v/>
      </c>
      <c r="AO217" s="31" t="str">
        <f>IF(ISERROR(VLOOKUP($A217,TCS_2002!$A$1:$AC$200,COLUMN(TCS_2002!O202),0)),"",VLOOKUP($A217,TCS_2002!$A$1:$AC$200,COLUMN(TCS_2002!O202),0))</f>
        <v/>
      </c>
      <c r="AP217" s="31" t="str">
        <f>IF(ISERROR(VLOOKUP($A217,TCS_2002!$A$1:$AC$200,COLUMN(TCS_2002!P202),0)),"",VLOOKUP($A217,TCS_2002!$A$1:$AC$200,COLUMN(TCS_2002!P202),0))</f>
        <v/>
      </c>
      <c r="AQ217" s="31" t="str">
        <f>IF(ISERROR(VLOOKUP($A217,TCS_2002!$A$1:$AC$200,COLUMN(TCS_2002!Q202),0)),"",VLOOKUP($A217,TCS_2002!$A$1:$AC$200,COLUMN(TCS_2002!Q202),0))</f>
        <v/>
      </c>
      <c r="AR217" s="31" t="str">
        <f>IF(ISERROR(VLOOKUP($A217,TCS_2002!$A$1:$AC$200,COLUMN(TCS_2002!R202),0)),"",VLOOKUP($A217,TCS_2002!$A$1:$AC$200,COLUMN(TCS_2002!R202),0))</f>
        <v/>
      </c>
      <c r="AS217" s="31" t="str">
        <f>IF(ISERROR(VLOOKUP($A217,TCS_2002!$A$1:$AC$200,COLUMN(TCS_2002!S202),0)),"",VLOOKUP($A217,TCS_2002!$A$1:$AC$200,COLUMN(TCS_2002!S202),0))</f>
        <v/>
      </c>
      <c r="AT217" s="31" t="str">
        <f>IF(ISERROR(VLOOKUP($A217,TCS_2002!$A$1:$AC$200,COLUMN(TCS_2002!T202),0)),"",VLOOKUP($A217,TCS_2002!$A$1:$AC$200,COLUMN(TCS_2002!T202),0))</f>
        <v/>
      </c>
      <c r="AU217" s="31" t="str">
        <f>IF(ISERROR(VLOOKUP($A217,TCS_2002!$A$1:$AC$200,COLUMN(TCS_2002!U202),0)),"",VLOOKUP($A217,TCS_2002!$A$1:$AC$200,COLUMN(TCS_2002!U202),0))</f>
        <v/>
      </c>
      <c r="AV217" s="31" t="str">
        <f>IF(ISERROR(VLOOKUP($A217,TCS_2002!$A$1:$AC$200,COLUMN(TCS_2002!V202),0)),"",VLOOKUP($A217,TCS_2002!$A$1:$AC$200,COLUMN(TCS_2002!V202),0))</f>
        <v/>
      </c>
    </row>
    <row r="218" spans="1:48">
      <c r="A218" s="30" t="s">
        <v>445</v>
      </c>
      <c r="B218" s="30" t="s">
        <v>1094</v>
      </c>
      <c r="C218" s="30" t="s">
        <v>432</v>
      </c>
      <c r="D218" s="30">
        <v>2002</v>
      </c>
      <c r="E218" s="30" t="s">
        <v>1299</v>
      </c>
      <c r="F218" s="30" t="s">
        <v>92</v>
      </c>
      <c r="J218" s="30">
        <v>118.5</v>
      </c>
      <c r="K218" s="30">
        <v>90.833333333333329</v>
      </c>
      <c r="L218" s="30">
        <v>93</v>
      </c>
      <c r="M218" s="30">
        <f t="shared" si="3"/>
        <v>93</v>
      </c>
      <c r="N218" s="30">
        <v>16.5</v>
      </c>
      <c r="AC218" s="31" t="str">
        <f>IF(ISERROR(VLOOKUP($A218,TCS_2002!$A$1:$AC$200,COLUMN(TCS_2002!C203),0)),"",VLOOKUP($A218,TCS_2002!$A$1:$AC$200,COLUMN(TCS_2002!C203),0))</f>
        <v/>
      </c>
      <c r="AD218" s="31" t="str">
        <f>IF(ISERROR(VLOOKUP($A218,TCS_2002!$A$1:$AC$200,COLUMN(TCS_2002!D203),0)),"",VLOOKUP($A218,TCS_2002!$A$1:$AC$200,COLUMN(TCS_2002!D203),0))</f>
        <v/>
      </c>
      <c r="AE218" s="31" t="str">
        <f>IF(ISERROR(VLOOKUP($A218,TCS_2002!$A$1:$AC$200,COLUMN(TCS_2002!E203),0)),"",VLOOKUP($A218,TCS_2002!$A$1:$AC$200,COLUMN(TCS_2002!E203),0))</f>
        <v/>
      </c>
      <c r="AF218" s="31" t="str">
        <f>IF(ISERROR(VLOOKUP($A218,TCS_2002!$A$1:$AC$200,COLUMN(TCS_2002!F203),0)),"",VLOOKUP($A218,TCS_2002!$A$1:$AC$200,COLUMN(TCS_2002!F203),0))</f>
        <v/>
      </c>
      <c r="AG218" s="31" t="str">
        <f>IF(ISERROR(VLOOKUP($A218,TCS_2002!$A$1:$AC$200,COLUMN(TCS_2002!G203),0)),"",VLOOKUP($A218,TCS_2002!$A$1:$AC$200,COLUMN(TCS_2002!G203),0))</f>
        <v/>
      </c>
      <c r="AH218" s="31" t="str">
        <f>IF(ISERROR(VLOOKUP($A218,TCS_2002!$A$1:$AC$200,COLUMN(TCS_2002!H203),0)),"",VLOOKUP($A218,TCS_2002!$A$1:$AC$200,COLUMN(TCS_2002!H203),0))</f>
        <v/>
      </c>
      <c r="AI218" s="31" t="str">
        <f>IF(ISERROR(VLOOKUP($A218,TCS_2002!$A$1:$AC$200,COLUMN(TCS_2002!I203),0)),"",VLOOKUP($A218,TCS_2002!$A$1:$AC$200,COLUMN(TCS_2002!I203),0))</f>
        <v/>
      </c>
      <c r="AJ218" s="31" t="str">
        <f>IF(ISERROR(VLOOKUP($A218,TCS_2002!$A$1:$AC$200,COLUMN(TCS_2002!J203),0)),"",VLOOKUP($A218,TCS_2002!$A$1:$AC$200,COLUMN(TCS_2002!J203),0))</f>
        <v/>
      </c>
      <c r="AK218" s="31" t="str">
        <f>IF(ISERROR(VLOOKUP($A218,TCS_2002!$A$1:$AC$200,COLUMN(TCS_2002!K203),0)),"",VLOOKUP($A218,TCS_2002!$A$1:$AC$200,COLUMN(TCS_2002!K203),0))</f>
        <v/>
      </c>
      <c r="AL218" s="31" t="str">
        <f>IF(ISERROR(VLOOKUP($A218,TCS_2002!$A$1:$AC$200,COLUMN(TCS_2002!L203),0)),"",VLOOKUP($A218,TCS_2002!$A$1:$AC$200,COLUMN(TCS_2002!L203),0))</f>
        <v/>
      </c>
      <c r="AM218" s="31" t="str">
        <f>IF(ISERROR(VLOOKUP($A218,TCS_2002!$A$1:$AC$200,COLUMN(TCS_2002!M203),0)),"",VLOOKUP($A218,TCS_2002!$A$1:$AC$200,COLUMN(TCS_2002!M203),0))</f>
        <v/>
      </c>
      <c r="AN218" s="31" t="str">
        <f>IF(ISERROR(VLOOKUP($A218,TCS_2002!$A$1:$AC$200,COLUMN(TCS_2002!N203),0)),"",VLOOKUP($A218,TCS_2002!$A$1:$AC$200,COLUMN(TCS_2002!N203),0))</f>
        <v/>
      </c>
      <c r="AO218" s="31" t="str">
        <f>IF(ISERROR(VLOOKUP($A218,TCS_2002!$A$1:$AC$200,COLUMN(TCS_2002!O203),0)),"",VLOOKUP($A218,TCS_2002!$A$1:$AC$200,COLUMN(TCS_2002!O203),0))</f>
        <v/>
      </c>
      <c r="AP218" s="31" t="str">
        <f>IF(ISERROR(VLOOKUP($A218,TCS_2002!$A$1:$AC$200,COLUMN(TCS_2002!P203),0)),"",VLOOKUP($A218,TCS_2002!$A$1:$AC$200,COLUMN(TCS_2002!P203),0))</f>
        <v/>
      </c>
      <c r="AQ218" s="31" t="str">
        <f>IF(ISERROR(VLOOKUP($A218,TCS_2002!$A$1:$AC$200,COLUMN(TCS_2002!Q203),0)),"",VLOOKUP($A218,TCS_2002!$A$1:$AC$200,COLUMN(TCS_2002!Q203),0))</f>
        <v/>
      </c>
      <c r="AR218" s="31" t="str">
        <f>IF(ISERROR(VLOOKUP($A218,TCS_2002!$A$1:$AC$200,COLUMN(TCS_2002!R203),0)),"",VLOOKUP($A218,TCS_2002!$A$1:$AC$200,COLUMN(TCS_2002!R203),0))</f>
        <v/>
      </c>
      <c r="AS218" s="31" t="str">
        <f>IF(ISERROR(VLOOKUP($A218,TCS_2002!$A$1:$AC$200,COLUMN(TCS_2002!S203),0)),"",VLOOKUP($A218,TCS_2002!$A$1:$AC$200,COLUMN(TCS_2002!S203),0))</f>
        <v/>
      </c>
      <c r="AT218" s="31" t="str">
        <f>IF(ISERROR(VLOOKUP($A218,TCS_2002!$A$1:$AC$200,COLUMN(TCS_2002!T203),0)),"",VLOOKUP($A218,TCS_2002!$A$1:$AC$200,COLUMN(TCS_2002!T203),0))</f>
        <v/>
      </c>
      <c r="AU218" s="31" t="str">
        <f>IF(ISERROR(VLOOKUP($A218,TCS_2002!$A$1:$AC$200,COLUMN(TCS_2002!U203),0)),"",VLOOKUP($A218,TCS_2002!$A$1:$AC$200,COLUMN(TCS_2002!U203),0))</f>
        <v/>
      </c>
      <c r="AV218" s="31" t="str">
        <f>IF(ISERROR(VLOOKUP($A218,TCS_2002!$A$1:$AC$200,COLUMN(TCS_2002!V203),0)),"",VLOOKUP($A218,TCS_2002!$A$1:$AC$200,COLUMN(TCS_2002!V203),0))</f>
        <v/>
      </c>
    </row>
    <row r="219" spans="1:48">
      <c r="A219" s="30" t="s">
        <v>373</v>
      </c>
      <c r="B219" s="30" t="s">
        <v>1094</v>
      </c>
      <c r="C219" s="30" t="s">
        <v>380</v>
      </c>
      <c r="D219" s="30">
        <v>2002</v>
      </c>
      <c r="E219" s="30" t="s">
        <v>1300</v>
      </c>
      <c r="F219" s="30" t="s">
        <v>207</v>
      </c>
      <c r="J219" s="30">
        <v>122</v>
      </c>
      <c r="K219" s="30">
        <v>76</v>
      </c>
      <c r="L219" s="30">
        <v>78</v>
      </c>
      <c r="M219" s="30">
        <f t="shared" si="3"/>
        <v>78</v>
      </c>
      <c r="N219" s="30">
        <v>18</v>
      </c>
      <c r="AC219" s="31" t="str">
        <f>IF(ISERROR(VLOOKUP($A219,TCS_2002!$A$1:$AC$200,COLUMN(TCS_2002!C204),0)),"",VLOOKUP($A219,TCS_2002!$A$1:$AC$200,COLUMN(TCS_2002!C204),0))</f>
        <v/>
      </c>
      <c r="AD219" s="31" t="str">
        <f>IF(ISERROR(VLOOKUP($A219,TCS_2002!$A$1:$AC$200,COLUMN(TCS_2002!D204),0)),"",VLOOKUP($A219,TCS_2002!$A$1:$AC$200,COLUMN(TCS_2002!D204),0))</f>
        <v/>
      </c>
      <c r="AE219" s="31" t="str">
        <f>IF(ISERROR(VLOOKUP($A219,TCS_2002!$A$1:$AC$200,COLUMN(TCS_2002!E204),0)),"",VLOOKUP($A219,TCS_2002!$A$1:$AC$200,COLUMN(TCS_2002!E204),0))</f>
        <v/>
      </c>
      <c r="AF219" s="31" t="str">
        <f>IF(ISERROR(VLOOKUP($A219,TCS_2002!$A$1:$AC$200,COLUMN(TCS_2002!F204),0)),"",VLOOKUP($A219,TCS_2002!$A$1:$AC$200,COLUMN(TCS_2002!F204),0))</f>
        <v/>
      </c>
      <c r="AG219" s="31" t="str">
        <f>IF(ISERROR(VLOOKUP($A219,TCS_2002!$A$1:$AC$200,COLUMN(TCS_2002!G204),0)),"",VLOOKUP($A219,TCS_2002!$A$1:$AC$200,COLUMN(TCS_2002!G204),0))</f>
        <v/>
      </c>
      <c r="AH219" s="31" t="str">
        <f>IF(ISERROR(VLOOKUP($A219,TCS_2002!$A$1:$AC$200,COLUMN(TCS_2002!H204),0)),"",VLOOKUP($A219,TCS_2002!$A$1:$AC$200,COLUMN(TCS_2002!H204),0))</f>
        <v/>
      </c>
      <c r="AI219" s="31" t="str">
        <f>IF(ISERROR(VLOOKUP($A219,TCS_2002!$A$1:$AC$200,COLUMN(TCS_2002!I204),0)),"",VLOOKUP($A219,TCS_2002!$A$1:$AC$200,COLUMN(TCS_2002!I204),0))</f>
        <v/>
      </c>
      <c r="AJ219" s="31" t="str">
        <f>IF(ISERROR(VLOOKUP($A219,TCS_2002!$A$1:$AC$200,COLUMN(TCS_2002!J204),0)),"",VLOOKUP($A219,TCS_2002!$A$1:$AC$200,COLUMN(TCS_2002!J204),0))</f>
        <v/>
      </c>
      <c r="AK219" s="31" t="str">
        <f>IF(ISERROR(VLOOKUP($A219,TCS_2002!$A$1:$AC$200,COLUMN(TCS_2002!K204),0)),"",VLOOKUP($A219,TCS_2002!$A$1:$AC$200,COLUMN(TCS_2002!K204),0))</f>
        <v/>
      </c>
      <c r="AL219" s="31" t="str">
        <f>IF(ISERROR(VLOOKUP($A219,TCS_2002!$A$1:$AC$200,COLUMN(TCS_2002!L204),0)),"",VLOOKUP($A219,TCS_2002!$A$1:$AC$200,COLUMN(TCS_2002!L204),0))</f>
        <v/>
      </c>
      <c r="AM219" s="31" t="str">
        <f>IF(ISERROR(VLOOKUP($A219,TCS_2002!$A$1:$AC$200,COLUMN(TCS_2002!M204),0)),"",VLOOKUP($A219,TCS_2002!$A$1:$AC$200,COLUMN(TCS_2002!M204),0))</f>
        <v/>
      </c>
      <c r="AN219" s="31" t="str">
        <f>IF(ISERROR(VLOOKUP($A219,TCS_2002!$A$1:$AC$200,COLUMN(TCS_2002!N204),0)),"",VLOOKUP($A219,TCS_2002!$A$1:$AC$200,COLUMN(TCS_2002!N204),0))</f>
        <v/>
      </c>
      <c r="AO219" s="31" t="str">
        <f>IF(ISERROR(VLOOKUP($A219,TCS_2002!$A$1:$AC$200,COLUMN(TCS_2002!O204),0)),"",VLOOKUP($A219,TCS_2002!$A$1:$AC$200,COLUMN(TCS_2002!O204),0))</f>
        <v/>
      </c>
      <c r="AP219" s="31" t="str">
        <f>IF(ISERROR(VLOOKUP($A219,TCS_2002!$A$1:$AC$200,COLUMN(TCS_2002!P204),0)),"",VLOOKUP($A219,TCS_2002!$A$1:$AC$200,COLUMN(TCS_2002!P204),0))</f>
        <v/>
      </c>
      <c r="AQ219" s="31" t="str">
        <f>IF(ISERROR(VLOOKUP($A219,TCS_2002!$A$1:$AC$200,COLUMN(TCS_2002!Q204),0)),"",VLOOKUP($A219,TCS_2002!$A$1:$AC$200,COLUMN(TCS_2002!Q204),0))</f>
        <v/>
      </c>
      <c r="AR219" s="31" t="str">
        <f>IF(ISERROR(VLOOKUP($A219,TCS_2002!$A$1:$AC$200,COLUMN(TCS_2002!R204),0)),"",VLOOKUP($A219,TCS_2002!$A$1:$AC$200,COLUMN(TCS_2002!R204),0))</f>
        <v/>
      </c>
      <c r="AS219" s="31" t="str">
        <f>IF(ISERROR(VLOOKUP($A219,TCS_2002!$A$1:$AC$200,COLUMN(TCS_2002!S204),0)),"",VLOOKUP($A219,TCS_2002!$A$1:$AC$200,COLUMN(TCS_2002!S204),0))</f>
        <v/>
      </c>
      <c r="AT219" s="31" t="str">
        <f>IF(ISERROR(VLOOKUP($A219,TCS_2002!$A$1:$AC$200,COLUMN(TCS_2002!T204),0)),"",VLOOKUP($A219,TCS_2002!$A$1:$AC$200,COLUMN(TCS_2002!T204),0))</f>
        <v/>
      </c>
      <c r="AU219" s="31" t="str">
        <f>IF(ISERROR(VLOOKUP($A219,TCS_2002!$A$1:$AC$200,COLUMN(TCS_2002!U204),0)),"",VLOOKUP($A219,TCS_2002!$A$1:$AC$200,COLUMN(TCS_2002!U204),0))</f>
        <v/>
      </c>
      <c r="AV219" s="31" t="str">
        <f>IF(ISERROR(VLOOKUP($A219,TCS_2002!$A$1:$AC$200,COLUMN(TCS_2002!V204),0)),"",VLOOKUP($A219,TCS_2002!$A$1:$AC$200,COLUMN(TCS_2002!V204),0))</f>
        <v/>
      </c>
    </row>
    <row r="220" spans="1:48" s="34" customFormat="1">
      <c r="A220" s="30" t="s">
        <v>374</v>
      </c>
      <c r="B220" s="30" t="s">
        <v>1094</v>
      </c>
      <c r="C220" s="30" t="s">
        <v>380</v>
      </c>
      <c r="D220" s="30">
        <v>2002</v>
      </c>
      <c r="E220" s="30" t="s">
        <v>1301</v>
      </c>
      <c r="F220" s="30" t="s">
        <v>129</v>
      </c>
      <c r="G220" s="30"/>
      <c r="H220" s="30"/>
      <c r="I220" s="30"/>
      <c r="J220" s="30">
        <v>116</v>
      </c>
      <c r="K220" s="30">
        <v>85.5</v>
      </c>
      <c r="L220" s="30">
        <v>84</v>
      </c>
      <c r="M220" s="30">
        <f t="shared" si="3"/>
        <v>85.5</v>
      </c>
      <c r="N220" s="30">
        <v>17.5</v>
      </c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 t="str">
        <f>IF(ISERROR(VLOOKUP($A220,TCS_2002!$A$1:$AC$200,COLUMN(TCS_2002!C205),0)),"",VLOOKUP($A220,TCS_2002!$A$1:$AC$200,COLUMN(TCS_2002!C205),0))</f>
        <v/>
      </c>
      <c r="AD220" s="31" t="str">
        <f>IF(ISERROR(VLOOKUP($A220,TCS_2002!$A$1:$AC$200,COLUMN(TCS_2002!D205),0)),"",VLOOKUP($A220,TCS_2002!$A$1:$AC$200,COLUMN(TCS_2002!D205),0))</f>
        <v/>
      </c>
      <c r="AE220" s="31" t="str">
        <f>IF(ISERROR(VLOOKUP($A220,TCS_2002!$A$1:$AC$200,COLUMN(TCS_2002!E205),0)),"",VLOOKUP($A220,TCS_2002!$A$1:$AC$200,COLUMN(TCS_2002!E205),0))</f>
        <v/>
      </c>
      <c r="AF220" s="31" t="str">
        <f>IF(ISERROR(VLOOKUP($A220,TCS_2002!$A$1:$AC$200,COLUMN(TCS_2002!F205),0)),"",VLOOKUP($A220,TCS_2002!$A$1:$AC$200,COLUMN(TCS_2002!F205),0))</f>
        <v/>
      </c>
      <c r="AG220" s="31" t="str">
        <f>IF(ISERROR(VLOOKUP($A220,TCS_2002!$A$1:$AC$200,COLUMN(TCS_2002!G205),0)),"",VLOOKUP($A220,TCS_2002!$A$1:$AC$200,COLUMN(TCS_2002!G205),0))</f>
        <v/>
      </c>
      <c r="AH220" s="31" t="str">
        <f>IF(ISERROR(VLOOKUP($A220,TCS_2002!$A$1:$AC$200,COLUMN(TCS_2002!H205),0)),"",VLOOKUP($A220,TCS_2002!$A$1:$AC$200,COLUMN(TCS_2002!H205),0))</f>
        <v/>
      </c>
      <c r="AI220" s="31" t="str">
        <f>IF(ISERROR(VLOOKUP($A220,TCS_2002!$A$1:$AC$200,COLUMN(TCS_2002!I205),0)),"",VLOOKUP($A220,TCS_2002!$A$1:$AC$200,COLUMN(TCS_2002!I205),0))</f>
        <v/>
      </c>
      <c r="AJ220" s="31" t="str">
        <f>IF(ISERROR(VLOOKUP($A220,TCS_2002!$A$1:$AC$200,COLUMN(TCS_2002!J205),0)),"",VLOOKUP($A220,TCS_2002!$A$1:$AC$200,COLUMN(TCS_2002!J205),0))</f>
        <v/>
      </c>
      <c r="AK220" s="31" t="str">
        <f>IF(ISERROR(VLOOKUP($A220,TCS_2002!$A$1:$AC$200,COLUMN(TCS_2002!K205),0)),"",VLOOKUP($A220,TCS_2002!$A$1:$AC$200,COLUMN(TCS_2002!K205),0))</f>
        <v/>
      </c>
      <c r="AL220" s="31" t="str">
        <f>IF(ISERROR(VLOOKUP($A220,TCS_2002!$A$1:$AC$200,COLUMN(TCS_2002!L205),0)),"",VLOOKUP($A220,TCS_2002!$A$1:$AC$200,COLUMN(TCS_2002!L205),0))</f>
        <v/>
      </c>
      <c r="AM220" s="31" t="str">
        <f>IF(ISERROR(VLOOKUP($A220,TCS_2002!$A$1:$AC$200,COLUMN(TCS_2002!M205),0)),"",VLOOKUP($A220,TCS_2002!$A$1:$AC$200,COLUMN(TCS_2002!M205),0))</f>
        <v/>
      </c>
      <c r="AN220" s="31" t="str">
        <f>IF(ISERROR(VLOOKUP($A220,TCS_2002!$A$1:$AC$200,COLUMN(TCS_2002!N205),0)),"",VLOOKUP($A220,TCS_2002!$A$1:$AC$200,COLUMN(TCS_2002!N205),0))</f>
        <v/>
      </c>
      <c r="AO220" s="31" t="str">
        <f>IF(ISERROR(VLOOKUP($A220,TCS_2002!$A$1:$AC$200,COLUMN(TCS_2002!O205),0)),"",VLOOKUP($A220,TCS_2002!$A$1:$AC$200,COLUMN(TCS_2002!O205),0))</f>
        <v/>
      </c>
      <c r="AP220" s="31" t="str">
        <f>IF(ISERROR(VLOOKUP($A220,TCS_2002!$A$1:$AC$200,COLUMN(TCS_2002!P205),0)),"",VLOOKUP($A220,TCS_2002!$A$1:$AC$200,COLUMN(TCS_2002!P205),0))</f>
        <v/>
      </c>
      <c r="AQ220" s="31" t="str">
        <f>IF(ISERROR(VLOOKUP($A220,TCS_2002!$A$1:$AC$200,COLUMN(TCS_2002!Q205),0)),"",VLOOKUP($A220,TCS_2002!$A$1:$AC$200,COLUMN(TCS_2002!Q205),0))</f>
        <v/>
      </c>
      <c r="AR220" s="31" t="str">
        <f>IF(ISERROR(VLOOKUP($A220,TCS_2002!$A$1:$AC$200,COLUMN(TCS_2002!R205),0)),"",VLOOKUP($A220,TCS_2002!$A$1:$AC$200,COLUMN(TCS_2002!R205),0))</f>
        <v/>
      </c>
      <c r="AS220" s="31" t="str">
        <f>IF(ISERROR(VLOOKUP($A220,TCS_2002!$A$1:$AC$200,COLUMN(TCS_2002!S205),0)),"",VLOOKUP($A220,TCS_2002!$A$1:$AC$200,COLUMN(TCS_2002!S205),0))</f>
        <v/>
      </c>
      <c r="AT220" s="31" t="str">
        <f>IF(ISERROR(VLOOKUP($A220,TCS_2002!$A$1:$AC$200,COLUMN(TCS_2002!T205),0)),"",VLOOKUP($A220,TCS_2002!$A$1:$AC$200,COLUMN(TCS_2002!T205),0))</f>
        <v/>
      </c>
      <c r="AU220" s="31" t="str">
        <f>IF(ISERROR(VLOOKUP($A220,TCS_2002!$A$1:$AC$200,COLUMN(TCS_2002!U205),0)),"",VLOOKUP($A220,TCS_2002!$A$1:$AC$200,COLUMN(TCS_2002!U205),0))</f>
        <v/>
      </c>
      <c r="AV220" s="31" t="str">
        <f>IF(ISERROR(VLOOKUP($A220,TCS_2002!$A$1:$AC$200,COLUMN(TCS_2002!V205),0)),"",VLOOKUP($A220,TCS_2002!$A$1:$AC$200,COLUMN(TCS_2002!V205),0))</f>
        <v/>
      </c>
    </row>
    <row r="221" spans="1:48">
      <c r="A221" s="30" t="s">
        <v>375</v>
      </c>
      <c r="B221" s="30" t="s">
        <v>1094</v>
      </c>
      <c r="C221" s="30" t="s">
        <v>380</v>
      </c>
      <c r="D221" s="30">
        <v>2002</v>
      </c>
      <c r="E221" s="30" t="s">
        <v>1302</v>
      </c>
      <c r="F221" s="30" t="s">
        <v>92</v>
      </c>
      <c r="H221" s="30">
        <v>161</v>
      </c>
      <c r="I221" s="30">
        <v>5</v>
      </c>
      <c r="J221" s="30">
        <v>120</v>
      </c>
      <c r="K221" s="30">
        <v>81</v>
      </c>
      <c r="L221" s="30">
        <v>83.5</v>
      </c>
      <c r="M221" s="30">
        <f t="shared" si="3"/>
        <v>83.5</v>
      </c>
      <c r="N221" s="30">
        <v>17.5</v>
      </c>
      <c r="AC221" s="31" t="str">
        <f>IF(ISERROR(VLOOKUP($A221,TCS_2002!$A$1:$AC$200,COLUMN(TCS_2002!C206),0)),"",VLOOKUP($A221,TCS_2002!$A$1:$AC$200,COLUMN(TCS_2002!C206),0))</f>
        <v/>
      </c>
      <c r="AD221" s="31" t="str">
        <f>IF(ISERROR(VLOOKUP($A221,TCS_2002!$A$1:$AC$200,COLUMN(TCS_2002!D206),0)),"",VLOOKUP($A221,TCS_2002!$A$1:$AC$200,COLUMN(TCS_2002!D206),0))</f>
        <v/>
      </c>
      <c r="AE221" s="31" t="str">
        <f>IF(ISERROR(VLOOKUP($A221,TCS_2002!$A$1:$AC$200,COLUMN(TCS_2002!E206),0)),"",VLOOKUP($A221,TCS_2002!$A$1:$AC$200,COLUMN(TCS_2002!E206),0))</f>
        <v/>
      </c>
      <c r="AF221" s="31" t="str">
        <f>IF(ISERROR(VLOOKUP($A221,TCS_2002!$A$1:$AC$200,COLUMN(TCS_2002!F206),0)),"",VLOOKUP($A221,TCS_2002!$A$1:$AC$200,COLUMN(TCS_2002!F206),0))</f>
        <v/>
      </c>
      <c r="AG221" s="31" t="str">
        <f>IF(ISERROR(VLOOKUP($A221,TCS_2002!$A$1:$AC$200,COLUMN(TCS_2002!G206),0)),"",VLOOKUP($A221,TCS_2002!$A$1:$AC$200,COLUMN(TCS_2002!G206),0))</f>
        <v/>
      </c>
      <c r="AH221" s="31" t="str">
        <f>IF(ISERROR(VLOOKUP($A221,TCS_2002!$A$1:$AC$200,COLUMN(TCS_2002!H206),0)),"",VLOOKUP($A221,TCS_2002!$A$1:$AC$200,COLUMN(TCS_2002!H206),0))</f>
        <v/>
      </c>
      <c r="AI221" s="31" t="str">
        <f>IF(ISERROR(VLOOKUP($A221,TCS_2002!$A$1:$AC$200,COLUMN(TCS_2002!I206),0)),"",VLOOKUP($A221,TCS_2002!$A$1:$AC$200,COLUMN(TCS_2002!I206),0))</f>
        <v/>
      </c>
      <c r="AJ221" s="31" t="str">
        <f>IF(ISERROR(VLOOKUP($A221,TCS_2002!$A$1:$AC$200,COLUMN(TCS_2002!J206),0)),"",VLOOKUP($A221,TCS_2002!$A$1:$AC$200,COLUMN(TCS_2002!J206),0))</f>
        <v/>
      </c>
      <c r="AK221" s="31" t="str">
        <f>IF(ISERROR(VLOOKUP($A221,TCS_2002!$A$1:$AC$200,COLUMN(TCS_2002!K206),0)),"",VLOOKUP($A221,TCS_2002!$A$1:$AC$200,COLUMN(TCS_2002!K206),0))</f>
        <v/>
      </c>
      <c r="AL221" s="31" t="str">
        <f>IF(ISERROR(VLOOKUP($A221,TCS_2002!$A$1:$AC$200,COLUMN(TCS_2002!L206),0)),"",VLOOKUP($A221,TCS_2002!$A$1:$AC$200,COLUMN(TCS_2002!L206),0))</f>
        <v/>
      </c>
      <c r="AM221" s="31" t="str">
        <f>IF(ISERROR(VLOOKUP($A221,TCS_2002!$A$1:$AC$200,COLUMN(TCS_2002!M206),0)),"",VLOOKUP($A221,TCS_2002!$A$1:$AC$200,COLUMN(TCS_2002!M206),0))</f>
        <v/>
      </c>
      <c r="AN221" s="31" t="str">
        <f>IF(ISERROR(VLOOKUP($A221,TCS_2002!$A$1:$AC$200,COLUMN(TCS_2002!N206),0)),"",VLOOKUP($A221,TCS_2002!$A$1:$AC$200,COLUMN(TCS_2002!N206),0))</f>
        <v/>
      </c>
      <c r="AO221" s="31" t="str">
        <f>IF(ISERROR(VLOOKUP($A221,TCS_2002!$A$1:$AC$200,COLUMN(TCS_2002!O206),0)),"",VLOOKUP($A221,TCS_2002!$A$1:$AC$200,COLUMN(TCS_2002!O206),0))</f>
        <v/>
      </c>
      <c r="AP221" s="31" t="str">
        <f>IF(ISERROR(VLOOKUP($A221,TCS_2002!$A$1:$AC$200,COLUMN(TCS_2002!P206),0)),"",VLOOKUP($A221,TCS_2002!$A$1:$AC$200,COLUMN(TCS_2002!P206),0))</f>
        <v/>
      </c>
      <c r="AQ221" s="31" t="str">
        <f>IF(ISERROR(VLOOKUP($A221,TCS_2002!$A$1:$AC$200,COLUMN(TCS_2002!Q206),0)),"",VLOOKUP($A221,TCS_2002!$A$1:$AC$200,COLUMN(TCS_2002!Q206),0))</f>
        <v/>
      </c>
      <c r="AR221" s="31" t="str">
        <f>IF(ISERROR(VLOOKUP($A221,TCS_2002!$A$1:$AC$200,COLUMN(TCS_2002!R206),0)),"",VLOOKUP($A221,TCS_2002!$A$1:$AC$200,COLUMN(TCS_2002!R206),0))</f>
        <v/>
      </c>
      <c r="AS221" s="31" t="str">
        <f>IF(ISERROR(VLOOKUP($A221,TCS_2002!$A$1:$AC$200,COLUMN(TCS_2002!S206),0)),"",VLOOKUP($A221,TCS_2002!$A$1:$AC$200,COLUMN(TCS_2002!S206),0))</f>
        <v/>
      </c>
      <c r="AT221" s="31" t="str">
        <f>IF(ISERROR(VLOOKUP($A221,TCS_2002!$A$1:$AC$200,COLUMN(TCS_2002!T206),0)),"",VLOOKUP($A221,TCS_2002!$A$1:$AC$200,COLUMN(TCS_2002!T206),0))</f>
        <v/>
      </c>
      <c r="AU221" s="31" t="str">
        <f>IF(ISERROR(VLOOKUP($A221,TCS_2002!$A$1:$AC$200,COLUMN(TCS_2002!U206),0)),"",VLOOKUP($A221,TCS_2002!$A$1:$AC$200,COLUMN(TCS_2002!U206),0))</f>
        <v/>
      </c>
      <c r="AV221" s="31" t="str">
        <f>IF(ISERROR(VLOOKUP($A221,TCS_2002!$A$1:$AC$200,COLUMN(TCS_2002!V206),0)),"",VLOOKUP($A221,TCS_2002!$A$1:$AC$200,COLUMN(TCS_2002!V206),0))</f>
        <v/>
      </c>
    </row>
    <row r="222" spans="1:48">
      <c r="A222" s="30" t="s">
        <v>376</v>
      </c>
      <c r="B222" s="30" t="s">
        <v>1094</v>
      </c>
      <c r="C222" s="30" t="s">
        <v>380</v>
      </c>
      <c r="D222" s="30">
        <v>2002</v>
      </c>
      <c r="E222" s="30" t="s">
        <v>1303</v>
      </c>
      <c r="F222" s="30" t="s">
        <v>83</v>
      </c>
      <c r="J222" s="30">
        <v>116</v>
      </c>
      <c r="K222" s="30">
        <v>73</v>
      </c>
      <c r="L222" s="30">
        <v>72.833333333333329</v>
      </c>
      <c r="M222" s="30">
        <f t="shared" si="3"/>
        <v>73</v>
      </c>
      <c r="AC222" s="31" t="str">
        <f>IF(ISERROR(VLOOKUP($A222,TCS_2002!$A$1:$AC$200,COLUMN(TCS_2002!C207),0)),"",VLOOKUP($A222,TCS_2002!$A$1:$AC$200,COLUMN(TCS_2002!C207),0))</f>
        <v/>
      </c>
      <c r="AD222" s="31" t="str">
        <f>IF(ISERROR(VLOOKUP($A222,TCS_2002!$A$1:$AC$200,COLUMN(TCS_2002!D207),0)),"",VLOOKUP($A222,TCS_2002!$A$1:$AC$200,COLUMN(TCS_2002!D207),0))</f>
        <v/>
      </c>
      <c r="AE222" s="31" t="str">
        <f>IF(ISERROR(VLOOKUP($A222,TCS_2002!$A$1:$AC$200,COLUMN(TCS_2002!E207),0)),"",VLOOKUP($A222,TCS_2002!$A$1:$AC$200,COLUMN(TCS_2002!E207),0))</f>
        <v/>
      </c>
      <c r="AF222" s="31" t="str">
        <f>IF(ISERROR(VLOOKUP($A222,TCS_2002!$A$1:$AC$200,COLUMN(TCS_2002!F207),0)),"",VLOOKUP($A222,TCS_2002!$A$1:$AC$200,COLUMN(TCS_2002!F207),0))</f>
        <v/>
      </c>
      <c r="AG222" s="31" t="str">
        <f>IF(ISERROR(VLOOKUP($A222,TCS_2002!$A$1:$AC$200,COLUMN(TCS_2002!G207),0)),"",VLOOKUP($A222,TCS_2002!$A$1:$AC$200,COLUMN(TCS_2002!G207),0))</f>
        <v/>
      </c>
      <c r="AH222" s="31" t="str">
        <f>IF(ISERROR(VLOOKUP($A222,TCS_2002!$A$1:$AC$200,COLUMN(TCS_2002!H207),0)),"",VLOOKUP($A222,TCS_2002!$A$1:$AC$200,COLUMN(TCS_2002!H207),0))</f>
        <v/>
      </c>
      <c r="AI222" s="31" t="str">
        <f>IF(ISERROR(VLOOKUP($A222,TCS_2002!$A$1:$AC$200,COLUMN(TCS_2002!I207),0)),"",VLOOKUP($A222,TCS_2002!$A$1:$AC$200,COLUMN(TCS_2002!I207),0))</f>
        <v/>
      </c>
      <c r="AJ222" s="31" t="str">
        <f>IF(ISERROR(VLOOKUP($A222,TCS_2002!$A$1:$AC$200,COLUMN(TCS_2002!J207),0)),"",VLOOKUP($A222,TCS_2002!$A$1:$AC$200,COLUMN(TCS_2002!J207),0))</f>
        <v/>
      </c>
      <c r="AK222" s="31" t="str">
        <f>IF(ISERROR(VLOOKUP($A222,TCS_2002!$A$1:$AC$200,COLUMN(TCS_2002!K207),0)),"",VLOOKUP($A222,TCS_2002!$A$1:$AC$200,COLUMN(TCS_2002!K207),0))</f>
        <v/>
      </c>
      <c r="AL222" s="31" t="str">
        <f>IF(ISERROR(VLOOKUP($A222,TCS_2002!$A$1:$AC$200,COLUMN(TCS_2002!L207),0)),"",VLOOKUP($A222,TCS_2002!$A$1:$AC$200,COLUMN(TCS_2002!L207),0))</f>
        <v/>
      </c>
      <c r="AM222" s="31" t="str">
        <f>IF(ISERROR(VLOOKUP($A222,TCS_2002!$A$1:$AC$200,COLUMN(TCS_2002!M207),0)),"",VLOOKUP($A222,TCS_2002!$A$1:$AC$200,COLUMN(TCS_2002!M207),0))</f>
        <v/>
      </c>
      <c r="AN222" s="31" t="str">
        <f>IF(ISERROR(VLOOKUP($A222,TCS_2002!$A$1:$AC$200,COLUMN(TCS_2002!N207),0)),"",VLOOKUP($A222,TCS_2002!$A$1:$AC$200,COLUMN(TCS_2002!N207),0))</f>
        <v/>
      </c>
      <c r="AO222" s="31" t="str">
        <f>IF(ISERROR(VLOOKUP($A222,TCS_2002!$A$1:$AC$200,COLUMN(TCS_2002!O207),0)),"",VLOOKUP($A222,TCS_2002!$A$1:$AC$200,COLUMN(TCS_2002!O207),0))</f>
        <v/>
      </c>
      <c r="AP222" s="31" t="str">
        <f>IF(ISERROR(VLOOKUP($A222,TCS_2002!$A$1:$AC$200,COLUMN(TCS_2002!P207),0)),"",VLOOKUP($A222,TCS_2002!$A$1:$AC$200,COLUMN(TCS_2002!P207),0))</f>
        <v/>
      </c>
      <c r="AQ222" s="31" t="str">
        <f>IF(ISERROR(VLOOKUP($A222,TCS_2002!$A$1:$AC$200,COLUMN(TCS_2002!Q207),0)),"",VLOOKUP($A222,TCS_2002!$A$1:$AC$200,COLUMN(TCS_2002!Q207),0))</f>
        <v/>
      </c>
      <c r="AR222" s="31" t="str">
        <f>IF(ISERROR(VLOOKUP($A222,TCS_2002!$A$1:$AC$200,COLUMN(TCS_2002!R207),0)),"",VLOOKUP($A222,TCS_2002!$A$1:$AC$200,COLUMN(TCS_2002!R207),0))</f>
        <v/>
      </c>
      <c r="AS222" s="31" t="str">
        <f>IF(ISERROR(VLOOKUP($A222,TCS_2002!$A$1:$AC$200,COLUMN(TCS_2002!S207),0)),"",VLOOKUP($A222,TCS_2002!$A$1:$AC$200,COLUMN(TCS_2002!S207),0))</f>
        <v/>
      </c>
      <c r="AT222" s="31" t="str">
        <f>IF(ISERROR(VLOOKUP($A222,TCS_2002!$A$1:$AC$200,COLUMN(TCS_2002!T207),0)),"",VLOOKUP($A222,TCS_2002!$A$1:$AC$200,COLUMN(TCS_2002!T207),0))</f>
        <v/>
      </c>
      <c r="AU222" s="31" t="str">
        <f>IF(ISERROR(VLOOKUP($A222,TCS_2002!$A$1:$AC$200,COLUMN(TCS_2002!U207),0)),"",VLOOKUP($A222,TCS_2002!$A$1:$AC$200,COLUMN(TCS_2002!U207),0))</f>
        <v/>
      </c>
      <c r="AV222" s="31" t="str">
        <f>IF(ISERROR(VLOOKUP($A222,TCS_2002!$A$1:$AC$200,COLUMN(TCS_2002!V207),0)),"",VLOOKUP($A222,TCS_2002!$A$1:$AC$200,COLUMN(TCS_2002!V207),0))</f>
        <v/>
      </c>
    </row>
    <row r="223" spans="1:48">
      <c r="A223" s="30" t="s">
        <v>377</v>
      </c>
      <c r="B223" s="30" t="s">
        <v>1094</v>
      </c>
      <c r="C223" s="30" t="s">
        <v>380</v>
      </c>
      <c r="D223" s="30">
        <v>2002</v>
      </c>
      <c r="E223" s="30" t="s">
        <v>1304</v>
      </c>
      <c r="F223" s="30" t="s">
        <v>92</v>
      </c>
      <c r="H223" s="30">
        <v>152</v>
      </c>
      <c r="I223" s="30">
        <v>4</v>
      </c>
      <c r="J223" s="30">
        <v>120</v>
      </c>
      <c r="K223" s="30">
        <v>83</v>
      </c>
      <c r="L223" s="30">
        <v>83</v>
      </c>
      <c r="M223" s="30">
        <f t="shared" si="3"/>
        <v>83</v>
      </c>
      <c r="N223" s="30">
        <v>17.5</v>
      </c>
      <c r="AC223" s="31" t="str">
        <f>IF(ISERROR(VLOOKUP($A223,TCS_2002!$A$1:$AC$200,COLUMN(TCS_2002!C208),0)),"",VLOOKUP($A223,TCS_2002!$A$1:$AC$200,COLUMN(TCS_2002!C208),0))</f>
        <v/>
      </c>
      <c r="AD223" s="31" t="str">
        <f>IF(ISERROR(VLOOKUP($A223,TCS_2002!$A$1:$AC$200,COLUMN(TCS_2002!D208),0)),"",VLOOKUP($A223,TCS_2002!$A$1:$AC$200,COLUMN(TCS_2002!D208),0))</f>
        <v/>
      </c>
      <c r="AE223" s="31" t="str">
        <f>IF(ISERROR(VLOOKUP($A223,TCS_2002!$A$1:$AC$200,COLUMN(TCS_2002!E208),0)),"",VLOOKUP($A223,TCS_2002!$A$1:$AC$200,COLUMN(TCS_2002!E208),0))</f>
        <v/>
      </c>
      <c r="AF223" s="31" t="str">
        <f>IF(ISERROR(VLOOKUP($A223,TCS_2002!$A$1:$AC$200,COLUMN(TCS_2002!F208),0)),"",VLOOKUP($A223,TCS_2002!$A$1:$AC$200,COLUMN(TCS_2002!F208),0))</f>
        <v/>
      </c>
      <c r="AG223" s="31" t="str">
        <f>IF(ISERROR(VLOOKUP($A223,TCS_2002!$A$1:$AC$200,COLUMN(TCS_2002!G208),0)),"",VLOOKUP($A223,TCS_2002!$A$1:$AC$200,COLUMN(TCS_2002!G208),0))</f>
        <v/>
      </c>
      <c r="AH223" s="31" t="str">
        <f>IF(ISERROR(VLOOKUP($A223,TCS_2002!$A$1:$AC$200,COLUMN(TCS_2002!H208),0)),"",VLOOKUP($A223,TCS_2002!$A$1:$AC$200,COLUMN(TCS_2002!H208),0))</f>
        <v/>
      </c>
      <c r="AI223" s="31" t="str">
        <f>IF(ISERROR(VLOOKUP($A223,TCS_2002!$A$1:$AC$200,COLUMN(TCS_2002!I208),0)),"",VLOOKUP($A223,TCS_2002!$A$1:$AC$200,COLUMN(TCS_2002!I208),0))</f>
        <v/>
      </c>
      <c r="AJ223" s="31" t="str">
        <f>IF(ISERROR(VLOOKUP($A223,TCS_2002!$A$1:$AC$200,COLUMN(TCS_2002!J208),0)),"",VLOOKUP($A223,TCS_2002!$A$1:$AC$200,COLUMN(TCS_2002!J208),0))</f>
        <v/>
      </c>
      <c r="AK223" s="31" t="str">
        <f>IF(ISERROR(VLOOKUP($A223,TCS_2002!$A$1:$AC$200,COLUMN(TCS_2002!K208),0)),"",VLOOKUP($A223,TCS_2002!$A$1:$AC$200,COLUMN(TCS_2002!K208),0))</f>
        <v/>
      </c>
      <c r="AL223" s="31" t="str">
        <f>IF(ISERROR(VLOOKUP($A223,TCS_2002!$A$1:$AC$200,COLUMN(TCS_2002!L208),0)),"",VLOOKUP($A223,TCS_2002!$A$1:$AC$200,COLUMN(TCS_2002!L208),0))</f>
        <v/>
      </c>
      <c r="AM223" s="31" t="str">
        <f>IF(ISERROR(VLOOKUP($A223,TCS_2002!$A$1:$AC$200,COLUMN(TCS_2002!M208),0)),"",VLOOKUP($A223,TCS_2002!$A$1:$AC$200,COLUMN(TCS_2002!M208),0))</f>
        <v/>
      </c>
      <c r="AN223" s="31" t="str">
        <f>IF(ISERROR(VLOOKUP($A223,TCS_2002!$A$1:$AC$200,COLUMN(TCS_2002!N208),0)),"",VLOOKUP($A223,TCS_2002!$A$1:$AC$200,COLUMN(TCS_2002!N208),0))</f>
        <v/>
      </c>
      <c r="AO223" s="31" t="str">
        <f>IF(ISERROR(VLOOKUP($A223,TCS_2002!$A$1:$AC$200,COLUMN(TCS_2002!O208),0)),"",VLOOKUP($A223,TCS_2002!$A$1:$AC$200,COLUMN(TCS_2002!O208),0))</f>
        <v/>
      </c>
      <c r="AP223" s="31" t="str">
        <f>IF(ISERROR(VLOOKUP($A223,TCS_2002!$A$1:$AC$200,COLUMN(TCS_2002!P208),0)),"",VLOOKUP($A223,TCS_2002!$A$1:$AC$200,COLUMN(TCS_2002!P208),0))</f>
        <v/>
      </c>
      <c r="AQ223" s="31" t="str">
        <f>IF(ISERROR(VLOOKUP($A223,TCS_2002!$A$1:$AC$200,COLUMN(TCS_2002!Q208),0)),"",VLOOKUP($A223,TCS_2002!$A$1:$AC$200,COLUMN(TCS_2002!Q208),0))</f>
        <v/>
      </c>
      <c r="AR223" s="31" t="str">
        <f>IF(ISERROR(VLOOKUP($A223,TCS_2002!$A$1:$AC$200,COLUMN(TCS_2002!R208),0)),"",VLOOKUP($A223,TCS_2002!$A$1:$AC$200,COLUMN(TCS_2002!R208),0))</f>
        <v/>
      </c>
      <c r="AS223" s="31" t="str">
        <f>IF(ISERROR(VLOOKUP($A223,TCS_2002!$A$1:$AC$200,COLUMN(TCS_2002!S208),0)),"",VLOOKUP($A223,TCS_2002!$A$1:$AC$200,COLUMN(TCS_2002!S208),0))</f>
        <v/>
      </c>
      <c r="AT223" s="31" t="str">
        <f>IF(ISERROR(VLOOKUP($A223,TCS_2002!$A$1:$AC$200,COLUMN(TCS_2002!T208),0)),"",VLOOKUP($A223,TCS_2002!$A$1:$AC$200,COLUMN(TCS_2002!T208),0))</f>
        <v/>
      </c>
      <c r="AU223" s="31" t="str">
        <f>IF(ISERROR(VLOOKUP($A223,TCS_2002!$A$1:$AC$200,COLUMN(TCS_2002!U208),0)),"",VLOOKUP($A223,TCS_2002!$A$1:$AC$200,COLUMN(TCS_2002!U208),0))</f>
        <v/>
      </c>
      <c r="AV223" s="31" t="str">
        <f>IF(ISERROR(VLOOKUP($A223,TCS_2002!$A$1:$AC$200,COLUMN(TCS_2002!V208),0)),"",VLOOKUP($A223,TCS_2002!$A$1:$AC$200,COLUMN(TCS_2002!V208),0))</f>
        <v/>
      </c>
    </row>
    <row r="224" spans="1:48">
      <c r="A224" s="30" t="s">
        <v>378</v>
      </c>
      <c r="B224" s="30" t="s">
        <v>1094</v>
      </c>
      <c r="C224" s="30" t="s">
        <v>380</v>
      </c>
      <c r="D224" s="30">
        <v>2002</v>
      </c>
      <c r="E224" s="30" t="s">
        <v>1305</v>
      </c>
      <c r="F224" s="30" t="s">
        <v>83</v>
      </c>
      <c r="H224" s="30">
        <v>152</v>
      </c>
      <c r="I224" s="30">
        <v>4</v>
      </c>
      <c r="J224" s="30">
        <v>121</v>
      </c>
      <c r="K224" s="30">
        <v>78.333333333333329</v>
      </c>
      <c r="L224" s="30">
        <v>78</v>
      </c>
      <c r="M224" s="30">
        <f t="shared" si="3"/>
        <v>78.333333333333329</v>
      </c>
      <c r="N224" s="30">
        <v>17.5</v>
      </c>
      <c r="AC224" s="31" t="str">
        <f>IF(ISERROR(VLOOKUP($A224,TCS_2002!$A$1:$AC$200,COLUMN(TCS_2002!C209),0)),"",VLOOKUP($A224,TCS_2002!$A$1:$AC$200,COLUMN(TCS_2002!C209),0))</f>
        <v/>
      </c>
      <c r="AD224" s="31" t="str">
        <f>IF(ISERROR(VLOOKUP($A224,TCS_2002!$A$1:$AC$200,COLUMN(TCS_2002!D209),0)),"",VLOOKUP($A224,TCS_2002!$A$1:$AC$200,COLUMN(TCS_2002!D209),0))</f>
        <v/>
      </c>
      <c r="AE224" s="31" t="str">
        <f>IF(ISERROR(VLOOKUP($A224,TCS_2002!$A$1:$AC$200,COLUMN(TCS_2002!E209),0)),"",VLOOKUP($A224,TCS_2002!$A$1:$AC$200,COLUMN(TCS_2002!E209),0))</f>
        <v/>
      </c>
      <c r="AF224" s="31" t="str">
        <f>IF(ISERROR(VLOOKUP($A224,TCS_2002!$A$1:$AC$200,COLUMN(TCS_2002!F209),0)),"",VLOOKUP($A224,TCS_2002!$A$1:$AC$200,COLUMN(TCS_2002!F209),0))</f>
        <v/>
      </c>
      <c r="AG224" s="31" t="str">
        <f>IF(ISERROR(VLOOKUP($A224,TCS_2002!$A$1:$AC$200,COLUMN(TCS_2002!G209),0)),"",VLOOKUP($A224,TCS_2002!$A$1:$AC$200,COLUMN(TCS_2002!G209),0))</f>
        <v/>
      </c>
      <c r="AH224" s="31" t="str">
        <f>IF(ISERROR(VLOOKUP($A224,TCS_2002!$A$1:$AC$200,COLUMN(TCS_2002!H209),0)),"",VLOOKUP($A224,TCS_2002!$A$1:$AC$200,COLUMN(TCS_2002!H209),0))</f>
        <v/>
      </c>
      <c r="AI224" s="31" t="str">
        <f>IF(ISERROR(VLOOKUP($A224,TCS_2002!$A$1:$AC$200,COLUMN(TCS_2002!I209),0)),"",VLOOKUP($A224,TCS_2002!$A$1:$AC$200,COLUMN(TCS_2002!I209),0))</f>
        <v/>
      </c>
      <c r="AJ224" s="31" t="str">
        <f>IF(ISERROR(VLOOKUP($A224,TCS_2002!$A$1:$AC$200,COLUMN(TCS_2002!J209),0)),"",VLOOKUP($A224,TCS_2002!$A$1:$AC$200,COLUMN(TCS_2002!J209),0))</f>
        <v/>
      </c>
      <c r="AK224" s="31" t="str">
        <f>IF(ISERROR(VLOOKUP($A224,TCS_2002!$A$1:$AC$200,COLUMN(TCS_2002!K209),0)),"",VLOOKUP($A224,TCS_2002!$A$1:$AC$200,COLUMN(TCS_2002!K209),0))</f>
        <v/>
      </c>
      <c r="AL224" s="31" t="str">
        <f>IF(ISERROR(VLOOKUP($A224,TCS_2002!$A$1:$AC$200,COLUMN(TCS_2002!L209),0)),"",VLOOKUP($A224,TCS_2002!$A$1:$AC$200,COLUMN(TCS_2002!L209),0))</f>
        <v/>
      </c>
      <c r="AM224" s="31" t="str">
        <f>IF(ISERROR(VLOOKUP($A224,TCS_2002!$A$1:$AC$200,COLUMN(TCS_2002!M209),0)),"",VLOOKUP($A224,TCS_2002!$A$1:$AC$200,COLUMN(TCS_2002!M209),0))</f>
        <v/>
      </c>
      <c r="AN224" s="31" t="str">
        <f>IF(ISERROR(VLOOKUP($A224,TCS_2002!$A$1:$AC$200,COLUMN(TCS_2002!N209),0)),"",VLOOKUP($A224,TCS_2002!$A$1:$AC$200,COLUMN(TCS_2002!N209),0))</f>
        <v/>
      </c>
      <c r="AO224" s="31" t="str">
        <f>IF(ISERROR(VLOOKUP($A224,TCS_2002!$A$1:$AC$200,COLUMN(TCS_2002!O209),0)),"",VLOOKUP($A224,TCS_2002!$A$1:$AC$200,COLUMN(TCS_2002!O209),0))</f>
        <v/>
      </c>
      <c r="AP224" s="31" t="str">
        <f>IF(ISERROR(VLOOKUP($A224,TCS_2002!$A$1:$AC$200,COLUMN(TCS_2002!P209),0)),"",VLOOKUP($A224,TCS_2002!$A$1:$AC$200,COLUMN(TCS_2002!P209),0))</f>
        <v/>
      </c>
      <c r="AQ224" s="31" t="str">
        <f>IF(ISERROR(VLOOKUP($A224,TCS_2002!$A$1:$AC$200,COLUMN(TCS_2002!Q209),0)),"",VLOOKUP($A224,TCS_2002!$A$1:$AC$200,COLUMN(TCS_2002!Q209),0))</f>
        <v/>
      </c>
      <c r="AR224" s="31" t="str">
        <f>IF(ISERROR(VLOOKUP($A224,TCS_2002!$A$1:$AC$200,COLUMN(TCS_2002!R209),0)),"",VLOOKUP($A224,TCS_2002!$A$1:$AC$200,COLUMN(TCS_2002!R209),0))</f>
        <v/>
      </c>
      <c r="AS224" s="31" t="str">
        <f>IF(ISERROR(VLOOKUP($A224,TCS_2002!$A$1:$AC$200,COLUMN(TCS_2002!S209),0)),"",VLOOKUP($A224,TCS_2002!$A$1:$AC$200,COLUMN(TCS_2002!S209),0))</f>
        <v/>
      </c>
      <c r="AT224" s="31" t="str">
        <f>IF(ISERROR(VLOOKUP($A224,TCS_2002!$A$1:$AC$200,COLUMN(TCS_2002!T209),0)),"",VLOOKUP($A224,TCS_2002!$A$1:$AC$200,COLUMN(TCS_2002!T209),0))</f>
        <v/>
      </c>
      <c r="AU224" s="31" t="str">
        <f>IF(ISERROR(VLOOKUP($A224,TCS_2002!$A$1:$AC$200,COLUMN(TCS_2002!U209),0)),"",VLOOKUP($A224,TCS_2002!$A$1:$AC$200,COLUMN(TCS_2002!U209),0))</f>
        <v/>
      </c>
      <c r="AV224" s="31" t="str">
        <f>IF(ISERROR(VLOOKUP($A224,TCS_2002!$A$1:$AC$200,COLUMN(TCS_2002!V209),0)),"",VLOOKUP($A224,TCS_2002!$A$1:$AC$200,COLUMN(TCS_2002!V209),0))</f>
        <v/>
      </c>
    </row>
    <row r="225" spans="1:48">
      <c r="A225" s="30" t="s">
        <v>379</v>
      </c>
      <c r="B225" s="30" t="s">
        <v>1094</v>
      </c>
      <c r="C225" s="30" t="s">
        <v>380</v>
      </c>
      <c r="D225" s="30">
        <v>2002</v>
      </c>
      <c r="E225" s="30" t="s">
        <v>1306</v>
      </c>
      <c r="F225" s="30" t="s">
        <v>83</v>
      </c>
      <c r="H225" s="30">
        <v>152</v>
      </c>
      <c r="I225" s="30">
        <v>5</v>
      </c>
      <c r="J225" s="30">
        <v>117.5</v>
      </c>
      <c r="K225" s="30">
        <v>78</v>
      </c>
      <c r="L225" s="30">
        <v>78</v>
      </c>
      <c r="M225" s="30">
        <f t="shared" si="3"/>
        <v>78</v>
      </c>
      <c r="N225" s="30">
        <v>16.5</v>
      </c>
      <c r="AC225" s="31" t="str">
        <f>IF(ISERROR(VLOOKUP($A225,TCS_2002!$A$1:$AC$200,COLUMN(TCS_2002!C210),0)),"",VLOOKUP($A225,TCS_2002!$A$1:$AC$200,COLUMN(TCS_2002!C210),0))</f>
        <v/>
      </c>
      <c r="AD225" s="31" t="str">
        <f>IF(ISERROR(VLOOKUP($A225,TCS_2002!$A$1:$AC$200,COLUMN(TCS_2002!D210),0)),"",VLOOKUP($A225,TCS_2002!$A$1:$AC$200,COLUMN(TCS_2002!D210),0))</f>
        <v/>
      </c>
      <c r="AE225" s="31" t="str">
        <f>IF(ISERROR(VLOOKUP($A225,TCS_2002!$A$1:$AC$200,COLUMN(TCS_2002!E210),0)),"",VLOOKUP($A225,TCS_2002!$A$1:$AC$200,COLUMN(TCS_2002!E210),0))</f>
        <v/>
      </c>
      <c r="AF225" s="31" t="str">
        <f>IF(ISERROR(VLOOKUP($A225,TCS_2002!$A$1:$AC$200,COLUMN(TCS_2002!F210),0)),"",VLOOKUP($A225,TCS_2002!$A$1:$AC$200,COLUMN(TCS_2002!F210),0))</f>
        <v/>
      </c>
      <c r="AG225" s="31" t="str">
        <f>IF(ISERROR(VLOOKUP($A225,TCS_2002!$A$1:$AC$200,COLUMN(TCS_2002!G210),0)),"",VLOOKUP($A225,TCS_2002!$A$1:$AC$200,COLUMN(TCS_2002!G210),0))</f>
        <v/>
      </c>
      <c r="AH225" s="31" t="str">
        <f>IF(ISERROR(VLOOKUP($A225,TCS_2002!$A$1:$AC$200,COLUMN(TCS_2002!H210),0)),"",VLOOKUP($A225,TCS_2002!$A$1:$AC$200,COLUMN(TCS_2002!H210),0))</f>
        <v/>
      </c>
      <c r="AI225" s="31" t="str">
        <f>IF(ISERROR(VLOOKUP($A225,TCS_2002!$A$1:$AC$200,COLUMN(TCS_2002!I210),0)),"",VLOOKUP($A225,TCS_2002!$A$1:$AC$200,COLUMN(TCS_2002!I210),0))</f>
        <v/>
      </c>
      <c r="AJ225" s="31" t="str">
        <f>IF(ISERROR(VLOOKUP($A225,TCS_2002!$A$1:$AC$200,COLUMN(TCS_2002!J210),0)),"",VLOOKUP($A225,TCS_2002!$A$1:$AC$200,COLUMN(TCS_2002!J210),0))</f>
        <v/>
      </c>
      <c r="AK225" s="31" t="str">
        <f>IF(ISERROR(VLOOKUP($A225,TCS_2002!$A$1:$AC$200,COLUMN(TCS_2002!K210),0)),"",VLOOKUP($A225,TCS_2002!$A$1:$AC$200,COLUMN(TCS_2002!K210),0))</f>
        <v/>
      </c>
      <c r="AL225" s="31" t="str">
        <f>IF(ISERROR(VLOOKUP($A225,TCS_2002!$A$1:$AC$200,COLUMN(TCS_2002!L210),0)),"",VLOOKUP($A225,TCS_2002!$A$1:$AC$200,COLUMN(TCS_2002!L210),0))</f>
        <v/>
      </c>
      <c r="AM225" s="31" t="str">
        <f>IF(ISERROR(VLOOKUP($A225,TCS_2002!$A$1:$AC$200,COLUMN(TCS_2002!M210),0)),"",VLOOKUP($A225,TCS_2002!$A$1:$AC$200,COLUMN(TCS_2002!M210),0))</f>
        <v/>
      </c>
      <c r="AN225" s="31" t="str">
        <f>IF(ISERROR(VLOOKUP($A225,TCS_2002!$A$1:$AC$200,COLUMN(TCS_2002!N210),0)),"",VLOOKUP($A225,TCS_2002!$A$1:$AC$200,COLUMN(TCS_2002!N210),0))</f>
        <v/>
      </c>
      <c r="AO225" s="31" t="str">
        <f>IF(ISERROR(VLOOKUP($A225,TCS_2002!$A$1:$AC$200,COLUMN(TCS_2002!O210),0)),"",VLOOKUP($A225,TCS_2002!$A$1:$AC$200,COLUMN(TCS_2002!O210),0))</f>
        <v/>
      </c>
      <c r="AP225" s="31" t="str">
        <f>IF(ISERROR(VLOOKUP($A225,TCS_2002!$A$1:$AC$200,COLUMN(TCS_2002!P210),0)),"",VLOOKUP($A225,TCS_2002!$A$1:$AC$200,COLUMN(TCS_2002!P210),0))</f>
        <v/>
      </c>
      <c r="AQ225" s="31" t="str">
        <f>IF(ISERROR(VLOOKUP($A225,TCS_2002!$A$1:$AC$200,COLUMN(TCS_2002!Q210),0)),"",VLOOKUP($A225,TCS_2002!$A$1:$AC$200,COLUMN(TCS_2002!Q210),0))</f>
        <v/>
      </c>
      <c r="AR225" s="31" t="str">
        <f>IF(ISERROR(VLOOKUP($A225,TCS_2002!$A$1:$AC$200,COLUMN(TCS_2002!R210),0)),"",VLOOKUP($A225,TCS_2002!$A$1:$AC$200,COLUMN(TCS_2002!R210),0))</f>
        <v/>
      </c>
      <c r="AS225" s="31" t="str">
        <f>IF(ISERROR(VLOOKUP($A225,TCS_2002!$A$1:$AC$200,COLUMN(TCS_2002!S210),0)),"",VLOOKUP($A225,TCS_2002!$A$1:$AC$200,COLUMN(TCS_2002!S210),0))</f>
        <v/>
      </c>
      <c r="AT225" s="31" t="str">
        <f>IF(ISERROR(VLOOKUP($A225,TCS_2002!$A$1:$AC$200,COLUMN(TCS_2002!T210),0)),"",VLOOKUP($A225,TCS_2002!$A$1:$AC$200,COLUMN(TCS_2002!T210),0))</f>
        <v/>
      </c>
      <c r="AU225" s="31" t="str">
        <f>IF(ISERROR(VLOOKUP($A225,TCS_2002!$A$1:$AC$200,COLUMN(TCS_2002!U210),0)),"",VLOOKUP($A225,TCS_2002!$A$1:$AC$200,COLUMN(TCS_2002!U210),0))</f>
        <v/>
      </c>
      <c r="AV225" s="31" t="str">
        <f>IF(ISERROR(VLOOKUP($A225,TCS_2002!$A$1:$AC$200,COLUMN(TCS_2002!V210),0)),"",VLOOKUP($A225,TCS_2002!$A$1:$AC$200,COLUMN(TCS_2002!V210),0))</f>
        <v/>
      </c>
    </row>
    <row r="226" spans="1:48">
      <c r="A226" s="30" t="s">
        <v>446</v>
      </c>
      <c r="B226" s="30" t="s">
        <v>1094</v>
      </c>
      <c r="C226" s="30" t="s">
        <v>432</v>
      </c>
      <c r="D226" s="30">
        <v>2002</v>
      </c>
      <c r="E226" s="30" t="s">
        <v>1307</v>
      </c>
      <c r="F226" s="30" t="s">
        <v>92</v>
      </c>
      <c r="J226" s="30">
        <v>124.16666666666667</v>
      </c>
      <c r="K226" s="30">
        <v>91</v>
      </c>
      <c r="L226" s="30">
        <v>89.5</v>
      </c>
      <c r="M226" s="30">
        <f t="shared" si="3"/>
        <v>91</v>
      </c>
      <c r="N226" s="30">
        <v>19.5</v>
      </c>
      <c r="AC226" s="31" t="str">
        <f>IF(ISERROR(VLOOKUP($A226,TCS_2002!$A$1:$AC$200,COLUMN(TCS_2002!C211),0)),"",VLOOKUP($A226,TCS_2002!$A$1:$AC$200,COLUMN(TCS_2002!C211),0))</f>
        <v/>
      </c>
      <c r="AD226" s="31" t="str">
        <f>IF(ISERROR(VLOOKUP($A226,TCS_2002!$A$1:$AC$200,COLUMN(TCS_2002!D211),0)),"",VLOOKUP($A226,TCS_2002!$A$1:$AC$200,COLUMN(TCS_2002!D211),0))</f>
        <v/>
      </c>
      <c r="AE226" s="31" t="str">
        <f>IF(ISERROR(VLOOKUP($A226,TCS_2002!$A$1:$AC$200,COLUMN(TCS_2002!E211),0)),"",VLOOKUP($A226,TCS_2002!$A$1:$AC$200,COLUMN(TCS_2002!E211),0))</f>
        <v/>
      </c>
      <c r="AF226" s="31" t="str">
        <f>IF(ISERROR(VLOOKUP($A226,TCS_2002!$A$1:$AC$200,COLUMN(TCS_2002!F211),0)),"",VLOOKUP($A226,TCS_2002!$A$1:$AC$200,COLUMN(TCS_2002!F211),0))</f>
        <v/>
      </c>
      <c r="AG226" s="31" t="str">
        <f>IF(ISERROR(VLOOKUP($A226,TCS_2002!$A$1:$AC$200,COLUMN(TCS_2002!G211),0)),"",VLOOKUP($A226,TCS_2002!$A$1:$AC$200,COLUMN(TCS_2002!G211),0))</f>
        <v/>
      </c>
      <c r="AH226" s="31" t="str">
        <f>IF(ISERROR(VLOOKUP($A226,TCS_2002!$A$1:$AC$200,COLUMN(TCS_2002!H211),0)),"",VLOOKUP($A226,TCS_2002!$A$1:$AC$200,COLUMN(TCS_2002!H211),0))</f>
        <v/>
      </c>
      <c r="AI226" s="31" t="str">
        <f>IF(ISERROR(VLOOKUP($A226,TCS_2002!$A$1:$AC$200,COLUMN(TCS_2002!I211),0)),"",VLOOKUP($A226,TCS_2002!$A$1:$AC$200,COLUMN(TCS_2002!I211),0))</f>
        <v/>
      </c>
      <c r="AJ226" s="31" t="str">
        <f>IF(ISERROR(VLOOKUP($A226,TCS_2002!$A$1:$AC$200,COLUMN(TCS_2002!J211),0)),"",VLOOKUP($A226,TCS_2002!$A$1:$AC$200,COLUMN(TCS_2002!J211),0))</f>
        <v/>
      </c>
      <c r="AK226" s="31" t="str">
        <f>IF(ISERROR(VLOOKUP($A226,TCS_2002!$A$1:$AC$200,COLUMN(TCS_2002!K211),0)),"",VLOOKUP($A226,TCS_2002!$A$1:$AC$200,COLUMN(TCS_2002!K211),0))</f>
        <v/>
      </c>
      <c r="AL226" s="31" t="str">
        <f>IF(ISERROR(VLOOKUP($A226,TCS_2002!$A$1:$AC$200,COLUMN(TCS_2002!L211),0)),"",VLOOKUP($A226,TCS_2002!$A$1:$AC$200,COLUMN(TCS_2002!L211),0))</f>
        <v/>
      </c>
      <c r="AM226" s="31" t="str">
        <f>IF(ISERROR(VLOOKUP($A226,TCS_2002!$A$1:$AC$200,COLUMN(TCS_2002!M211),0)),"",VLOOKUP($A226,TCS_2002!$A$1:$AC$200,COLUMN(TCS_2002!M211),0))</f>
        <v/>
      </c>
      <c r="AN226" s="31" t="str">
        <f>IF(ISERROR(VLOOKUP($A226,TCS_2002!$A$1:$AC$200,COLUMN(TCS_2002!N211),0)),"",VLOOKUP($A226,TCS_2002!$A$1:$AC$200,COLUMN(TCS_2002!N211),0))</f>
        <v/>
      </c>
      <c r="AO226" s="31" t="str">
        <f>IF(ISERROR(VLOOKUP($A226,TCS_2002!$A$1:$AC$200,COLUMN(TCS_2002!O211),0)),"",VLOOKUP($A226,TCS_2002!$A$1:$AC$200,COLUMN(TCS_2002!O211),0))</f>
        <v/>
      </c>
      <c r="AP226" s="31" t="str">
        <f>IF(ISERROR(VLOOKUP($A226,TCS_2002!$A$1:$AC$200,COLUMN(TCS_2002!P211),0)),"",VLOOKUP($A226,TCS_2002!$A$1:$AC$200,COLUMN(TCS_2002!P211),0))</f>
        <v/>
      </c>
      <c r="AQ226" s="31" t="str">
        <f>IF(ISERROR(VLOOKUP($A226,TCS_2002!$A$1:$AC$200,COLUMN(TCS_2002!Q211),0)),"",VLOOKUP($A226,TCS_2002!$A$1:$AC$200,COLUMN(TCS_2002!Q211),0))</f>
        <v/>
      </c>
      <c r="AR226" s="31" t="str">
        <f>IF(ISERROR(VLOOKUP($A226,TCS_2002!$A$1:$AC$200,COLUMN(TCS_2002!R211),0)),"",VLOOKUP($A226,TCS_2002!$A$1:$AC$200,COLUMN(TCS_2002!R211),0))</f>
        <v/>
      </c>
      <c r="AS226" s="31" t="str">
        <f>IF(ISERROR(VLOOKUP($A226,TCS_2002!$A$1:$AC$200,COLUMN(TCS_2002!S211),0)),"",VLOOKUP($A226,TCS_2002!$A$1:$AC$200,COLUMN(TCS_2002!S211),0))</f>
        <v/>
      </c>
      <c r="AT226" s="31" t="str">
        <f>IF(ISERROR(VLOOKUP($A226,TCS_2002!$A$1:$AC$200,COLUMN(TCS_2002!T211),0)),"",VLOOKUP($A226,TCS_2002!$A$1:$AC$200,COLUMN(TCS_2002!T211),0))</f>
        <v/>
      </c>
      <c r="AU226" s="31" t="str">
        <f>IF(ISERROR(VLOOKUP($A226,TCS_2002!$A$1:$AC$200,COLUMN(TCS_2002!U211),0)),"",VLOOKUP($A226,TCS_2002!$A$1:$AC$200,COLUMN(TCS_2002!U211),0))</f>
        <v/>
      </c>
      <c r="AV226" s="31" t="str">
        <f>IF(ISERROR(VLOOKUP($A226,TCS_2002!$A$1:$AC$200,COLUMN(TCS_2002!V211),0)),"",VLOOKUP($A226,TCS_2002!$A$1:$AC$200,COLUMN(TCS_2002!V211),0))</f>
        <v/>
      </c>
    </row>
    <row r="227" spans="1:48" s="34" customFormat="1">
      <c r="A227" s="33" t="s">
        <v>447</v>
      </c>
      <c r="B227" s="30" t="s">
        <v>1094</v>
      </c>
      <c r="C227" s="33" t="s">
        <v>432</v>
      </c>
      <c r="D227" s="30">
        <v>2002</v>
      </c>
      <c r="E227" s="30" t="s">
        <v>1308</v>
      </c>
      <c r="F227" s="33" t="s">
        <v>92</v>
      </c>
      <c r="G227" s="33"/>
      <c r="H227" s="33">
        <v>152</v>
      </c>
      <c r="I227" s="33">
        <v>0</v>
      </c>
      <c r="J227" s="30">
        <v>121</v>
      </c>
      <c r="K227" s="30">
        <v>86.5</v>
      </c>
      <c r="L227" s="30">
        <v>87.5</v>
      </c>
      <c r="M227" s="30">
        <f t="shared" si="3"/>
        <v>87.5</v>
      </c>
      <c r="N227" s="33">
        <v>19.5</v>
      </c>
      <c r="AC227" s="31" t="str">
        <f>IF(ISERROR(VLOOKUP($A227,TCS_2002!$A$1:$AC$200,COLUMN(TCS_2002!C212),0)),"",VLOOKUP($A227,TCS_2002!$A$1:$AC$200,COLUMN(TCS_2002!C212),0))</f>
        <v/>
      </c>
      <c r="AD227" s="31" t="str">
        <f>IF(ISERROR(VLOOKUP($A227,TCS_2002!$A$1:$AC$200,COLUMN(TCS_2002!D212),0)),"",VLOOKUP($A227,TCS_2002!$A$1:$AC$200,COLUMN(TCS_2002!D212),0))</f>
        <v/>
      </c>
      <c r="AE227" s="31" t="str">
        <f>IF(ISERROR(VLOOKUP($A227,TCS_2002!$A$1:$AC$200,COLUMN(TCS_2002!E212),0)),"",VLOOKUP($A227,TCS_2002!$A$1:$AC$200,COLUMN(TCS_2002!E212),0))</f>
        <v/>
      </c>
      <c r="AF227" s="31" t="str">
        <f>IF(ISERROR(VLOOKUP($A227,TCS_2002!$A$1:$AC$200,COLUMN(TCS_2002!F212),0)),"",VLOOKUP($A227,TCS_2002!$A$1:$AC$200,COLUMN(TCS_2002!F212),0))</f>
        <v/>
      </c>
      <c r="AG227" s="31" t="str">
        <f>IF(ISERROR(VLOOKUP($A227,TCS_2002!$A$1:$AC$200,COLUMN(TCS_2002!G212),0)),"",VLOOKUP($A227,TCS_2002!$A$1:$AC$200,COLUMN(TCS_2002!G212),0))</f>
        <v/>
      </c>
      <c r="AH227" s="31" t="str">
        <f>IF(ISERROR(VLOOKUP($A227,TCS_2002!$A$1:$AC$200,COLUMN(TCS_2002!H212),0)),"",VLOOKUP($A227,TCS_2002!$A$1:$AC$200,COLUMN(TCS_2002!H212),0))</f>
        <v/>
      </c>
      <c r="AI227" s="31" t="str">
        <f>IF(ISERROR(VLOOKUP($A227,TCS_2002!$A$1:$AC$200,COLUMN(TCS_2002!I212),0)),"",VLOOKUP($A227,TCS_2002!$A$1:$AC$200,COLUMN(TCS_2002!I212),0))</f>
        <v/>
      </c>
      <c r="AJ227" s="31" t="str">
        <f>IF(ISERROR(VLOOKUP($A227,TCS_2002!$A$1:$AC$200,COLUMN(TCS_2002!J212),0)),"",VLOOKUP($A227,TCS_2002!$A$1:$AC$200,COLUMN(TCS_2002!J212),0))</f>
        <v/>
      </c>
      <c r="AK227" s="31" t="str">
        <f>IF(ISERROR(VLOOKUP($A227,TCS_2002!$A$1:$AC$200,COLUMN(TCS_2002!K212),0)),"",VLOOKUP($A227,TCS_2002!$A$1:$AC$200,COLUMN(TCS_2002!K212),0))</f>
        <v/>
      </c>
      <c r="AL227" s="31" t="str">
        <f>IF(ISERROR(VLOOKUP($A227,TCS_2002!$A$1:$AC$200,COLUMN(TCS_2002!L212),0)),"",VLOOKUP($A227,TCS_2002!$A$1:$AC$200,COLUMN(TCS_2002!L212),0))</f>
        <v/>
      </c>
      <c r="AM227" s="31" t="str">
        <f>IF(ISERROR(VLOOKUP($A227,TCS_2002!$A$1:$AC$200,COLUMN(TCS_2002!M212),0)),"",VLOOKUP($A227,TCS_2002!$A$1:$AC$200,COLUMN(TCS_2002!M212),0))</f>
        <v/>
      </c>
      <c r="AN227" s="31" t="str">
        <f>IF(ISERROR(VLOOKUP($A227,TCS_2002!$A$1:$AC$200,COLUMN(TCS_2002!N212),0)),"",VLOOKUP($A227,TCS_2002!$A$1:$AC$200,COLUMN(TCS_2002!N212),0))</f>
        <v/>
      </c>
      <c r="AO227" s="31" t="str">
        <f>IF(ISERROR(VLOOKUP($A227,TCS_2002!$A$1:$AC$200,COLUMN(TCS_2002!O212),0)),"",VLOOKUP($A227,TCS_2002!$A$1:$AC$200,COLUMN(TCS_2002!O212),0))</f>
        <v/>
      </c>
      <c r="AP227" s="31" t="str">
        <f>IF(ISERROR(VLOOKUP($A227,TCS_2002!$A$1:$AC$200,COLUMN(TCS_2002!P212),0)),"",VLOOKUP($A227,TCS_2002!$A$1:$AC$200,COLUMN(TCS_2002!P212),0))</f>
        <v/>
      </c>
      <c r="AQ227" s="31" t="str">
        <f>IF(ISERROR(VLOOKUP($A227,TCS_2002!$A$1:$AC$200,COLUMN(TCS_2002!Q212),0)),"",VLOOKUP($A227,TCS_2002!$A$1:$AC$200,COLUMN(TCS_2002!Q212),0))</f>
        <v/>
      </c>
      <c r="AR227" s="31" t="str">
        <f>IF(ISERROR(VLOOKUP($A227,TCS_2002!$A$1:$AC$200,COLUMN(TCS_2002!R212),0)),"",VLOOKUP($A227,TCS_2002!$A$1:$AC$200,COLUMN(TCS_2002!R212),0))</f>
        <v/>
      </c>
      <c r="AS227" s="31" t="str">
        <f>IF(ISERROR(VLOOKUP($A227,TCS_2002!$A$1:$AC$200,COLUMN(TCS_2002!S212),0)),"",VLOOKUP($A227,TCS_2002!$A$1:$AC$200,COLUMN(TCS_2002!S212),0))</f>
        <v/>
      </c>
      <c r="AT227" s="31" t="str">
        <f>IF(ISERROR(VLOOKUP($A227,TCS_2002!$A$1:$AC$200,COLUMN(TCS_2002!T212),0)),"",VLOOKUP($A227,TCS_2002!$A$1:$AC$200,COLUMN(TCS_2002!T212),0))</f>
        <v/>
      </c>
      <c r="AU227" s="31" t="str">
        <f>IF(ISERROR(VLOOKUP($A227,TCS_2002!$A$1:$AC$200,COLUMN(TCS_2002!U212),0)),"",VLOOKUP($A227,TCS_2002!$A$1:$AC$200,COLUMN(TCS_2002!U212),0))</f>
        <v/>
      </c>
      <c r="AV227" s="31" t="str">
        <f>IF(ISERROR(VLOOKUP($A227,TCS_2002!$A$1:$AC$200,COLUMN(TCS_2002!V212),0)),"",VLOOKUP($A227,TCS_2002!$A$1:$AC$200,COLUMN(TCS_2002!V212),0))</f>
        <v/>
      </c>
    </row>
    <row r="228" spans="1:48">
      <c r="A228" s="30" t="s">
        <v>300</v>
      </c>
      <c r="B228" s="30" t="s">
        <v>1094</v>
      </c>
      <c r="C228" s="30" t="s">
        <v>275</v>
      </c>
      <c r="D228" s="30">
        <v>2002</v>
      </c>
      <c r="E228" s="30" t="s">
        <v>1309</v>
      </c>
      <c r="F228" s="30" t="s">
        <v>92</v>
      </c>
      <c r="H228" s="30">
        <v>155</v>
      </c>
      <c r="I228" s="30">
        <v>3</v>
      </c>
      <c r="J228" s="30">
        <v>119</v>
      </c>
      <c r="K228" s="30">
        <v>88.5</v>
      </c>
      <c r="L228" s="30">
        <v>88</v>
      </c>
      <c r="M228" s="30">
        <f t="shared" si="3"/>
        <v>88.5</v>
      </c>
      <c r="N228" s="30">
        <v>17</v>
      </c>
      <c r="AC228" s="31" t="str">
        <f>IF(ISERROR(VLOOKUP($A228,TCS_2002!$A$1:$AC$200,COLUMN(TCS_2002!C213),0)),"",VLOOKUP($A228,TCS_2002!$A$1:$AC$200,COLUMN(TCS_2002!C213),0))</f>
        <v/>
      </c>
      <c r="AD228" s="31" t="str">
        <f>IF(ISERROR(VLOOKUP($A228,TCS_2002!$A$1:$AC$200,COLUMN(TCS_2002!D213),0)),"",VLOOKUP($A228,TCS_2002!$A$1:$AC$200,COLUMN(TCS_2002!D213),0))</f>
        <v/>
      </c>
      <c r="AE228" s="31" t="str">
        <f>IF(ISERROR(VLOOKUP($A228,TCS_2002!$A$1:$AC$200,COLUMN(TCS_2002!E213),0)),"",VLOOKUP($A228,TCS_2002!$A$1:$AC$200,COLUMN(TCS_2002!E213),0))</f>
        <v/>
      </c>
      <c r="AF228" s="31" t="str">
        <f>IF(ISERROR(VLOOKUP($A228,TCS_2002!$A$1:$AC$200,COLUMN(TCS_2002!F213),0)),"",VLOOKUP($A228,TCS_2002!$A$1:$AC$200,COLUMN(TCS_2002!F213),0))</f>
        <v/>
      </c>
      <c r="AG228" s="31" t="str">
        <f>IF(ISERROR(VLOOKUP($A228,TCS_2002!$A$1:$AC$200,COLUMN(TCS_2002!G213),0)),"",VLOOKUP($A228,TCS_2002!$A$1:$AC$200,COLUMN(TCS_2002!G213),0))</f>
        <v/>
      </c>
      <c r="AH228" s="31" t="str">
        <f>IF(ISERROR(VLOOKUP($A228,TCS_2002!$A$1:$AC$200,COLUMN(TCS_2002!H213),0)),"",VLOOKUP($A228,TCS_2002!$A$1:$AC$200,COLUMN(TCS_2002!H213),0))</f>
        <v/>
      </c>
      <c r="AI228" s="31" t="str">
        <f>IF(ISERROR(VLOOKUP($A228,TCS_2002!$A$1:$AC$200,COLUMN(TCS_2002!I213),0)),"",VLOOKUP($A228,TCS_2002!$A$1:$AC$200,COLUMN(TCS_2002!I213),0))</f>
        <v/>
      </c>
      <c r="AJ228" s="31" t="str">
        <f>IF(ISERROR(VLOOKUP($A228,TCS_2002!$A$1:$AC$200,COLUMN(TCS_2002!J213),0)),"",VLOOKUP($A228,TCS_2002!$A$1:$AC$200,COLUMN(TCS_2002!J213),0))</f>
        <v/>
      </c>
      <c r="AK228" s="31" t="str">
        <f>IF(ISERROR(VLOOKUP($A228,TCS_2002!$A$1:$AC$200,COLUMN(TCS_2002!K213),0)),"",VLOOKUP($A228,TCS_2002!$A$1:$AC$200,COLUMN(TCS_2002!K213),0))</f>
        <v/>
      </c>
      <c r="AL228" s="31" t="str">
        <f>IF(ISERROR(VLOOKUP($A228,TCS_2002!$A$1:$AC$200,COLUMN(TCS_2002!L213),0)),"",VLOOKUP($A228,TCS_2002!$A$1:$AC$200,COLUMN(TCS_2002!L213),0))</f>
        <v/>
      </c>
      <c r="AM228" s="31" t="str">
        <f>IF(ISERROR(VLOOKUP($A228,TCS_2002!$A$1:$AC$200,COLUMN(TCS_2002!M213),0)),"",VLOOKUP($A228,TCS_2002!$A$1:$AC$200,COLUMN(TCS_2002!M213),0))</f>
        <v/>
      </c>
      <c r="AN228" s="31" t="str">
        <f>IF(ISERROR(VLOOKUP($A228,TCS_2002!$A$1:$AC$200,COLUMN(TCS_2002!N213),0)),"",VLOOKUP($A228,TCS_2002!$A$1:$AC$200,COLUMN(TCS_2002!N213),0))</f>
        <v/>
      </c>
      <c r="AO228" s="31" t="str">
        <f>IF(ISERROR(VLOOKUP($A228,TCS_2002!$A$1:$AC$200,COLUMN(TCS_2002!O213),0)),"",VLOOKUP($A228,TCS_2002!$A$1:$AC$200,COLUMN(TCS_2002!O213),0))</f>
        <v/>
      </c>
      <c r="AP228" s="31" t="str">
        <f>IF(ISERROR(VLOOKUP($A228,TCS_2002!$A$1:$AC$200,COLUMN(TCS_2002!P213),0)),"",VLOOKUP($A228,TCS_2002!$A$1:$AC$200,COLUMN(TCS_2002!P213),0))</f>
        <v/>
      </c>
      <c r="AQ228" s="31" t="str">
        <f>IF(ISERROR(VLOOKUP($A228,TCS_2002!$A$1:$AC$200,COLUMN(TCS_2002!Q213),0)),"",VLOOKUP($A228,TCS_2002!$A$1:$AC$200,COLUMN(TCS_2002!Q213),0))</f>
        <v/>
      </c>
      <c r="AR228" s="31" t="str">
        <f>IF(ISERROR(VLOOKUP($A228,TCS_2002!$A$1:$AC$200,COLUMN(TCS_2002!R213),0)),"",VLOOKUP($A228,TCS_2002!$A$1:$AC$200,COLUMN(TCS_2002!R213),0))</f>
        <v/>
      </c>
      <c r="AS228" s="31" t="str">
        <f>IF(ISERROR(VLOOKUP($A228,TCS_2002!$A$1:$AC$200,COLUMN(TCS_2002!S213),0)),"",VLOOKUP($A228,TCS_2002!$A$1:$AC$200,COLUMN(TCS_2002!S213),0))</f>
        <v/>
      </c>
      <c r="AT228" s="31" t="str">
        <f>IF(ISERROR(VLOOKUP($A228,TCS_2002!$A$1:$AC$200,COLUMN(TCS_2002!T213),0)),"",VLOOKUP($A228,TCS_2002!$A$1:$AC$200,COLUMN(TCS_2002!T213),0))</f>
        <v/>
      </c>
      <c r="AU228" s="31" t="str">
        <f>IF(ISERROR(VLOOKUP($A228,TCS_2002!$A$1:$AC$200,COLUMN(TCS_2002!U213),0)),"",VLOOKUP($A228,TCS_2002!$A$1:$AC$200,COLUMN(TCS_2002!U213),0))</f>
        <v/>
      </c>
      <c r="AV228" s="31" t="str">
        <f>IF(ISERROR(VLOOKUP($A228,TCS_2002!$A$1:$AC$200,COLUMN(TCS_2002!V213),0)),"",VLOOKUP($A228,TCS_2002!$A$1:$AC$200,COLUMN(TCS_2002!V213),0))</f>
        <v/>
      </c>
    </row>
    <row r="229" spans="1:48">
      <c r="A229" s="33" t="s">
        <v>301</v>
      </c>
      <c r="B229" s="30" t="s">
        <v>1094</v>
      </c>
      <c r="C229" s="33" t="s">
        <v>275</v>
      </c>
      <c r="D229" s="30">
        <v>2002</v>
      </c>
      <c r="E229" s="30" t="s">
        <v>1310</v>
      </c>
      <c r="F229" s="33" t="s">
        <v>92</v>
      </c>
      <c r="G229" s="33"/>
      <c r="H229" s="33">
        <v>154</v>
      </c>
      <c r="I229" s="33">
        <v>0</v>
      </c>
      <c r="J229" s="30">
        <v>120.5</v>
      </c>
      <c r="K229" s="30">
        <v>84.166666666666671</v>
      </c>
      <c r="L229" s="30">
        <v>86</v>
      </c>
      <c r="M229" s="30">
        <f t="shared" si="3"/>
        <v>86</v>
      </c>
      <c r="N229" s="33">
        <v>19.5</v>
      </c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1" t="str">
        <f>IF(ISERROR(VLOOKUP($A229,TCS_2002!$A$1:$AC$200,COLUMN(TCS_2002!C214),0)),"",VLOOKUP($A229,TCS_2002!$A$1:$AC$200,COLUMN(TCS_2002!C214),0))</f>
        <v/>
      </c>
      <c r="AD229" s="31" t="str">
        <f>IF(ISERROR(VLOOKUP($A229,TCS_2002!$A$1:$AC$200,COLUMN(TCS_2002!D214),0)),"",VLOOKUP($A229,TCS_2002!$A$1:$AC$200,COLUMN(TCS_2002!D214),0))</f>
        <v/>
      </c>
      <c r="AE229" s="31" t="str">
        <f>IF(ISERROR(VLOOKUP($A229,TCS_2002!$A$1:$AC$200,COLUMN(TCS_2002!E214),0)),"",VLOOKUP($A229,TCS_2002!$A$1:$AC$200,COLUMN(TCS_2002!E214),0))</f>
        <v/>
      </c>
      <c r="AF229" s="31" t="str">
        <f>IF(ISERROR(VLOOKUP($A229,TCS_2002!$A$1:$AC$200,COLUMN(TCS_2002!F214),0)),"",VLOOKUP($A229,TCS_2002!$A$1:$AC$200,COLUMN(TCS_2002!F214),0))</f>
        <v/>
      </c>
      <c r="AG229" s="31" t="str">
        <f>IF(ISERROR(VLOOKUP($A229,TCS_2002!$A$1:$AC$200,COLUMN(TCS_2002!G214),0)),"",VLOOKUP($A229,TCS_2002!$A$1:$AC$200,COLUMN(TCS_2002!G214),0))</f>
        <v/>
      </c>
      <c r="AH229" s="31" t="str">
        <f>IF(ISERROR(VLOOKUP($A229,TCS_2002!$A$1:$AC$200,COLUMN(TCS_2002!H214),0)),"",VLOOKUP($A229,TCS_2002!$A$1:$AC$200,COLUMN(TCS_2002!H214),0))</f>
        <v/>
      </c>
      <c r="AI229" s="31" t="str">
        <f>IF(ISERROR(VLOOKUP($A229,TCS_2002!$A$1:$AC$200,COLUMN(TCS_2002!I214),0)),"",VLOOKUP($A229,TCS_2002!$A$1:$AC$200,COLUMN(TCS_2002!I214),0))</f>
        <v/>
      </c>
      <c r="AJ229" s="31" t="str">
        <f>IF(ISERROR(VLOOKUP($A229,TCS_2002!$A$1:$AC$200,COLUMN(TCS_2002!J214),0)),"",VLOOKUP($A229,TCS_2002!$A$1:$AC$200,COLUMN(TCS_2002!J214),0))</f>
        <v/>
      </c>
      <c r="AK229" s="31" t="str">
        <f>IF(ISERROR(VLOOKUP($A229,TCS_2002!$A$1:$AC$200,COLUMN(TCS_2002!K214),0)),"",VLOOKUP($A229,TCS_2002!$A$1:$AC$200,COLUMN(TCS_2002!K214),0))</f>
        <v/>
      </c>
      <c r="AL229" s="31" t="str">
        <f>IF(ISERROR(VLOOKUP($A229,TCS_2002!$A$1:$AC$200,COLUMN(TCS_2002!L214),0)),"",VLOOKUP($A229,TCS_2002!$A$1:$AC$200,COLUMN(TCS_2002!L214),0))</f>
        <v/>
      </c>
      <c r="AM229" s="31" t="str">
        <f>IF(ISERROR(VLOOKUP($A229,TCS_2002!$A$1:$AC$200,COLUMN(TCS_2002!M214),0)),"",VLOOKUP($A229,TCS_2002!$A$1:$AC$200,COLUMN(TCS_2002!M214),0))</f>
        <v/>
      </c>
      <c r="AN229" s="31" t="str">
        <f>IF(ISERROR(VLOOKUP($A229,TCS_2002!$A$1:$AC$200,COLUMN(TCS_2002!N214),0)),"",VLOOKUP($A229,TCS_2002!$A$1:$AC$200,COLUMN(TCS_2002!N214),0))</f>
        <v/>
      </c>
      <c r="AO229" s="31" t="str">
        <f>IF(ISERROR(VLOOKUP($A229,TCS_2002!$A$1:$AC$200,COLUMN(TCS_2002!O214),0)),"",VLOOKUP($A229,TCS_2002!$A$1:$AC$200,COLUMN(TCS_2002!O214),0))</f>
        <v/>
      </c>
      <c r="AP229" s="31" t="str">
        <f>IF(ISERROR(VLOOKUP($A229,TCS_2002!$A$1:$AC$200,COLUMN(TCS_2002!P214),0)),"",VLOOKUP($A229,TCS_2002!$A$1:$AC$200,COLUMN(TCS_2002!P214),0))</f>
        <v/>
      </c>
      <c r="AQ229" s="31" t="str">
        <f>IF(ISERROR(VLOOKUP($A229,TCS_2002!$A$1:$AC$200,COLUMN(TCS_2002!Q214),0)),"",VLOOKUP($A229,TCS_2002!$A$1:$AC$200,COLUMN(TCS_2002!Q214),0))</f>
        <v/>
      </c>
      <c r="AR229" s="31" t="str">
        <f>IF(ISERROR(VLOOKUP($A229,TCS_2002!$A$1:$AC$200,COLUMN(TCS_2002!R214),0)),"",VLOOKUP($A229,TCS_2002!$A$1:$AC$200,COLUMN(TCS_2002!R214),0))</f>
        <v/>
      </c>
      <c r="AS229" s="31" t="str">
        <f>IF(ISERROR(VLOOKUP($A229,TCS_2002!$A$1:$AC$200,COLUMN(TCS_2002!S214),0)),"",VLOOKUP($A229,TCS_2002!$A$1:$AC$200,COLUMN(TCS_2002!S214),0))</f>
        <v/>
      </c>
      <c r="AT229" s="31" t="str">
        <f>IF(ISERROR(VLOOKUP($A229,TCS_2002!$A$1:$AC$200,COLUMN(TCS_2002!T214),0)),"",VLOOKUP($A229,TCS_2002!$A$1:$AC$200,COLUMN(TCS_2002!T214),0))</f>
        <v/>
      </c>
      <c r="AU229" s="31" t="str">
        <f>IF(ISERROR(VLOOKUP($A229,TCS_2002!$A$1:$AC$200,COLUMN(TCS_2002!U214),0)),"",VLOOKUP($A229,TCS_2002!$A$1:$AC$200,COLUMN(TCS_2002!U214),0))</f>
        <v/>
      </c>
      <c r="AV229" s="31" t="str">
        <f>IF(ISERROR(VLOOKUP($A229,TCS_2002!$A$1:$AC$200,COLUMN(TCS_2002!V214),0)),"",VLOOKUP($A229,TCS_2002!$A$1:$AC$200,COLUMN(TCS_2002!V214),0))</f>
        <v/>
      </c>
    </row>
    <row r="230" spans="1:48" s="34" customFormat="1">
      <c r="A230" s="30" t="s">
        <v>302</v>
      </c>
      <c r="B230" s="30" t="s">
        <v>1094</v>
      </c>
      <c r="C230" s="30" t="s">
        <v>275</v>
      </c>
      <c r="D230" s="30">
        <v>2002</v>
      </c>
      <c r="E230" s="30" t="s">
        <v>1311</v>
      </c>
      <c r="F230" s="30" t="s">
        <v>92</v>
      </c>
      <c r="G230" s="30"/>
      <c r="H230" s="30"/>
      <c r="I230" s="30"/>
      <c r="J230" s="30">
        <v>118.66666666666667</v>
      </c>
      <c r="K230" s="30">
        <v>92.833333333333329</v>
      </c>
      <c r="L230" s="30">
        <v>89.5</v>
      </c>
      <c r="M230" s="30">
        <f t="shared" si="3"/>
        <v>92.833333333333329</v>
      </c>
      <c r="N230" s="30">
        <v>18.5</v>
      </c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 t="str">
        <f>IF(ISERROR(VLOOKUP($A230,TCS_2002!$A$1:$AC$200,COLUMN(TCS_2002!C215),0)),"",VLOOKUP($A230,TCS_2002!$A$1:$AC$200,COLUMN(TCS_2002!C215),0))</f>
        <v/>
      </c>
      <c r="AD230" s="31" t="str">
        <f>IF(ISERROR(VLOOKUP($A230,TCS_2002!$A$1:$AC$200,COLUMN(TCS_2002!D215),0)),"",VLOOKUP($A230,TCS_2002!$A$1:$AC$200,COLUMN(TCS_2002!D215),0))</f>
        <v/>
      </c>
      <c r="AE230" s="31" t="str">
        <f>IF(ISERROR(VLOOKUP($A230,TCS_2002!$A$1:$AC$200,COLUMN(TCS_2002!E215),0)),"",VLOOKUP($A230,TCS_2002!$A$1:$AC$200,COLUMN(TCS_2002!E215),0))</f>
        <v/>
      </c>
      <c r="AF230" s="31" t="str">
        <f>IF(ISERROR(VLOOKUP($A230,TCS_2002!$A$1:$AC$200,COLUMN(TCS_2002!F215),0)),"",VLOOKUP($A230,TCS_2002!$A$1:$AC$200,COLUMN(TCS_2002!F215),0))</f>
        <v/>
      </c>
      <c r="AG230" s="31" t="str">
        <f>IF(ISERROR(VLOOKUP($A230,TCS_2002!$A$1:$AC$200,COLUMN(TCS_2002!G215),0)),"",VLOOKUP($A230,TCS_2002!$A$1:$AC$200,COLUMN(TCS_2002!G215),0))</f>
        <v/>
      </c>
      <c r="AH230" s="31" t="str">
        <f>IF(ISERROR(VLOOKUP($A230,TCS_2002!$A$1:$AC$200,COLUMN(TCS_2002!H215),0)),"",VLOOKUP($A230,TCS_2002!$A$1:$AC$200,COLUMN(TCS_2002!H215),0))</f>
        <v/>
      </c>
      <c r="AI230" s="31" t="str">
        <f>IF(ISERROR(VLOOKUP($A230,TCS_2002!$A$1:$AC$200,COLUMN(TCS_2002!I215),0)),"",VLOOKUP($A230,TCS_2002!$A$1:$AC$200,COLUMN(TCS_2002!I215),0))</f>
        <v/>
      </c>
      <c r="AJ230" s="31" t="str">
        <f>IF(ISERROR(VLOOKUP($A230,TCS_2002!$A$1:$AC$200,COLUMN(TCS_2002!J215),0)),"",VLOOKUP($A230,TCS_2002!$A$1:$AC$200,COLUMN(TCS_2002!J215),0))</f>
        <v/>
      </c>
      <c r="AK230" s="31" t="str">
        <f>IF(ISERROR(VLOOKUP($A230,TCS_2002!$A$1:$AC$200,COLUMN(TCS_2002!K215),0)),"",VLOOKUP($A230,TCS_2002!$A$1:$AC$200,COLUMN(TCS_2002!K215),0))</f>
        <v/>
      </c>
      <c r="AL230" s="31" t="str">
        <f>IF(ISERROR(VLOOKUP($A230,TCS_2002!$A$1:$AC$200,COLUMN(TCS_2002!L215),0)),"",VLOOKUP($A230,TCS_2002!$A$1:$AC$200,COLUMN(TCS_2002!L215),0))</f>
        <v/>
      </c>
      <c r="AM230" s="31" t="str">
        <f>IF(ISERROR(VLOOKUP($A230,TCS_2002!$A$1:$AC$200,COLUMN(TCS_2002!M215),0)),"",VLOOKUP($A230,TCS_2002!$A$1:$AC$200,COLUMN(TCS_2002!M215),0))</f>
        <v/>
      </c>
      <c r="AN230" s="31" t="str">
        <f>IF(ISERROR(VLOOKUP($A230,TCS_2002!$A$1:$AC$200,COLUMN(TCS_2002!N215),0)),"",VLOOKUP($A230,TCS_2002!$A$1:$AC$200,COLUMN(TCS_2002!N215),0))</f>
        <v/>
      </c>
      <c r="AO230" s="31" t="str">
        <f>IF(ISERROR(VLOOKUP($A230,TCS_2002!$A$1:$AC$200,COLUMN(TCS_2002!O215),0)),"",VLOOKUP($A230,TCS_2002!$A$1:$AC$200,COLUMN(TCS_2002!O215),0))</f>
        <v/>
      </c>
      <c r="AP230" s="31" t="str">
        <f>IF(ISERROR(VLOOKUP($A230,TCS_2002!$A$1:$AC$200,COLUMN(TCS_2002!P215),0)),"",VLOOKUP($A230,TCS_2002!$A$1:$AC$200,COLUMN(TCS_2002!P215),0))</f>
        <v/>
      </c>
      <c r="AQ230" s="31" t="str">
        <f>IF(ISERROR(VLOOKUP($A230,TCS_2002!$A$1:$AC$200,COLUMN(TCS_2002!Q215),0)),"",VLOOKUP($A230,TCS_2002!$A$1:$AC$200,COLUMN(TCS_2002!Q215),0))</f>
        <v/>
      </c>
      <c r="AR230" s="31" t="str">
        <f>IF(ISERROR(VLOOKUP($A230,TCS_2002!$A$1:$AC$200,COLUMN(TCS_2002!R215),0)),"",VLOOKUP($A230,TCS_2002!$A$1:$AC$200,COLUMN(TCS_2002!R215),0))</f>
        <v/>
      </c>
      <c r="AS230" s="31" t="str">
        <f>IF(ISERROR(VLOOKUP($A230,TCS_2002!$A$1:$AC$200,COLUMN(TCS_2002!S215),0)),"",VLOOKUP($A230,TCS_2002!$A$1:$AC$200,COLUMN(TCS_2002!S215),0))</f>
        <v/>
      </c>
      <c r="AT230" s="31" t="str">
        <f>IF(ISERROR(VLOOKUP($A230,TCS_2002!$A$1:$AC$200,COLUMN(TCS_2002!T215),0)),"",VLOOKUP($A230,TCS_2002!$A$1:$AC$200,COLUMN(TCS_2002!T215),0))</f>
        <v/>
      </c>
      <c r="AU230" s="31" t="str">
        <f>IF(ISERROR(VLOOKUP($A230,TCS_2002!$A$1:$AC$200,COLUMN(TCS_2002!U215),0)),"",VLOOKUP($A230,TCS_2002!$A$1:$AC$200,COLUMN(TCS_2002!U215),0))</f>
        <v/>
      </c>
      <c r="AV230" s="31" t="str">
        <f>IF(ISERROR(VLOOKUP($A230,TCS_2002!$A$1:$AC$200,COLUMN(TCS_2002!V215),0)),"",VLOOKUP($A230,TCS_2002!$A$1:$AC$200,COLUMN(TCS_2002!V215),0))</f>
        <v/>
      </c>
    </row>
    <row r="231" spans="1:48">
      <c r="A231" s="30" t="s">
        <v>304</v>
      </c>
      <c r="B231" s="30" t="s">
        <v>1094</v>
      </c>
      <c r="C231" s="30" t="s">
        <v>275</v>
      </c>
      <c r="D231" s="30">
        <v>2002</v>
      </c>
      <c r="E231" s="30" t="s">
        <v>1313</v>
      </c>
      <c r="F231" s="30" t="s">
        <v>92</v>
      </c>
      <c r="J231" s="30">
        <v>120.5</v>
      </c>
      <c r="K231" s="30">
        <v>86</v>
      </c>
      <c r="L231" s="30">
        <v>86.666666666666671</v>
      </c>
      <c r="M231" s="30">
        <f t="shared" si="3"/>
        <v>86.666666666666671</v>
      </c>
      <c r="N231" s="30">
        <v>20.5</v>
      </c>
      <c r="AC231" s="31" t="str">
        <f>IF(ISERROR(VLOOKUP($A231,TCS_2002!$A$1:$AC$200,COLUMN(TCS_2002!C217),0)),"",VLOOKUP($A231,TCS_2002!$A$1:$AC$200,COLUMN(TCS_2002!C217),0))</f>
        <v/>
      </c>
      <c r="AD231" s="31" t="str">
        <f>IF(ISERROR(VLOOKUP($A231,TCS_2002!$A$1:$AC$200,COLUMN(TCS_2002!D217),0)),"",VLOOKUP($A231,TCS_2002!$A$1:$AC$200,COLUMN(TCS_2002!D217),0))</f>
        <v/>
      </c>
      <c r="AE231" s="31" t="str">
        <f>IF(ISERROR(VLOOKUP($A231,TCS_2002!$A$1:$AC$200,COLUMN(TCS_2002!E217),0)),"",VLOOKUP($A231,TCS_2002!$A$1:$AC$200,COLUMN(TCS_2002!E217),0))</f>
        <v/>
      </c>
      <c r="AF231" s="31" t="str">
        <f>IF(ISERROR(VLOOKUP($A231,TCS_2002!$A$1:$AC$200,COLUMN(TCS_2002!F217),0)),"",VLOOKUP($A231,TCS_2002!$A$1:$AC$200,COLUMN(TCS_2002!F217),0))</f>
        <v/>
      </c>
      <c r="AG231" s="31" t="str">
        <f>IF(ISERROR(VLOOKUP($A231,TCS_2002!$A$1:$AC$200,COLUMN(TCS_2002!G217),0)),"",VLOOKUP($A231,TCS_2002!$A$1:$AC$200,COLUMN(TCS_2002!G217),0))</f>
        <v/>
      </c>
      <c r="AH231" s="31" t="str">
        <f>IF(ISERROR(VLOOKUP($A231,TCS_2002!$A$1:$AC$200,COLUMN(TCS_2002!H217),0)),"",VLOOKUP($A231,TCS_2002!$A$1:$AC$200,COLUMN(TCS_2002!H217),0))</f>
        <v/>
      </c>
      <c r="AI231" s="31" t="str">
        <f>IF(ISERROR(VLOOKUP($A231,TCS_2002!$A$1:$AC$200,COLUMN(TCS_2002!I217),0)),"",VLOOKUP($A231,TCS_2002!$A$1:$AC$200,COLUMN(TCS_2002!I217),0))</f>
        <v/>
      </c>
      <c r="AJ231" s="31" t="str">
        <f>IF(ISERROR(VLOOKUP($A231,TCS_2002!$A$1:$AC$200,COLUMN(TCS_2002!J217),0)),"",VLOOKUP($A231,TCS_2002!$A$1:$AC$200,COLUMN(TCS_2002!J217),0))</f>
        <v/>
      </c>
      <c r="AK231" s="31" t="str">
        <f>IF(ISERROR(VLOOKUP($A231,TCS_2002!$A$1:$AC$200,COLUMN(TCS_2002!K217),0)),"",VLOOKUP($A231,TCS_2002!$A$1:$AC$200,COLUMN(TCS_2002!K217),0))</f>
        <v/>
      </c>
      <c r="AL231" s="31" t="str">
        <f>IF(ISERROR(VLOOKUP($A231,TCS_2002!$A$1:$AC$200,COLUMN(TCS_2002!L217),0)),"",VLOOKUP($A231,TCS_2002!$A$1:$AC$200,COLUMN(TCS_2002!L217),0))</f>
        <v/>
      </c>
      <c r="AM231" s="31" t="str">
        <f>IF(ISERROR(VLOOKUP($A231,TCS_2002!$A$1:$AC$200,COLUMN(TCS_2002!M217),0)),"",VLOOKUP($A231,TCS_2002!$A$1:$AC$200,COLUMN(TCS_2002!M217),0))</f>
        <v/>
      </c>
      <c r="AN231" s="31" t="str">
        <f>IF(ISERROR(VLOOKUP($A231,TCS_2002!$A$1:$AC$200,COLUMN(TCS_2002!N217),0)),"",VLOOKUP($A231,TCS_2002!$A$1:$AC$200,COLUMN(TCS_2002!N217),0))</f>
        <v/>
      </c>
      <c r="AO231" s="31" t="str">
        <f>IF(ISERROR(VLOOKUP($A231,TCS_2002!$A$1:$AC$200,COLUMN(TCS_2002!O217),0)),"",VLOOKUP($A231,TCS_2002!$A$1:$AC$200,COLUMN(TCS_2002!O217),0))</f>
        <v/>
      </c>
      <c r="AP231" s="31" t="str">
        <f>IF(ISERROR(VLOOKUP($A231,TCS_2002!$A$1:$AC$200,COLUMN(TCS_2002!P217),0)),"",VLOOKUP($A231,TCS_2002!$A$1:$AC$200,COLUMN(TCS_2002!P217),0))</f>
        <v/>
      </c>
      <c r="AQ231" s="31" t="str">
        <f>IF(ISERROR(VLOOKUP($A231,TCS_2002!$A$1:$AC$200,COLUMN(TCS_2002!Q217),0)),"",VLOOKUP($A231,TCS_2002!$A$1:$AC$200,COLUMN(TCS_2002!Q217),0))</f>
        <v/>
      </c>
      <c r="AR231" s="31" t="str">
        <f>IF(ISERROR(VLOOKUP($A231,TCS_2002!$A$1:$AC$200,COLUMN(TCS_2002!R217),0)),"",VLOOKUP($A231,TCS_2002!$A$1:$AC$200,COLUMN(TCS_2002!R217),0))</f>
        <v/>
      </c>
      <c r="AS231" s="31" t="str">
        <f>IF(ISERROR(VLOOKUP($A231,TCS_2002!$A$1:$AC$200,COLUMN(TCS_2002!S217),0)),"",VLOOKUP($A231,TCS_2002!$A$1:$AC$200,COLUMN(TCS_2002!S217),0))</f>
        <v/>
      </c>
      <c r="AT231" s="31" t="str">
        <f>IF(ISERROR(VLOOKUP($A231,TCS_2002!$A$1:$AC$200,COLUMN(TCS_2002!T217),0)),"",VLOOKUP($A231,TCS_2002!$A$1:$AC$200,COLUMN(TCS_2002!T217),0))</f>
        <v/>
      </c>
      <c r="AU231" s="31" t="str">
        <f>IF(ISERROR(VLOOKUP($A231,TCS_2002!$A$1:$AC$200,COLUMN(TCS_2002!U217),0)),"",VLOOKUP($A231,TCS_2002!$A$1:$AC$200,COLUMN(TCS_2002!U217),0))</f>
        <v/>
      </c>
      <c r="AV231" s="31" t="str">
        <f>IF(ISERROR(VLOOKUP($A231,TCS_2002!$A$1:$AC$200,COLUMN(TCS_2002!V217),0)),"",VLOOKUP($A231,TCS_2002!$A$1:$AC$200,COLUMN(TCS_2002!V217),0))</f>
        <v/>
      </c>
    </row>
    <row r="232" spans="1:48" s="34" customFormat="1">
      <c r="A232" s="30" t="s">
        <v>306</v>
      </c>
      <c r="B232" s="30" t="s">
        <v>1094</v>
      </c>
      <c r="C232" s="30" t="s">
        <v>275</v>
      </c>
      <c r="D232" s="30">
        <v>2002</v>
      </c>
      <c r="E232" s="30" t="s">
        <v>1315</v>
      </c>
      <c r="F232" s="30" t="s">
        <v>83</v>
      </c>
      <c r="G232" s="30"/>
      <c r="H232" s="30">
        <v>155</v>
      </c>
      <c r="I232" s="30">
        <v>3</v>
      </c>
      <c r="J232" s="30">
        <v>116</v>
      </c>
      <c r="K232" s="30">
        <v>77.666666666666671</v>
      </c>
      <c r="L232" s="30">
        <v>78.333333333333329</v>
      </c>
      <c r="M232" s="30">
        <f t="shared" si="3"/>
        <v>78.333333333333329</v>
      </c>
      <c r="N232" s="30">
        <v>17</v>
      </c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 t="str">
        <f>IF(ISERROR(VLOOKUP($A232,TCS_2002!$A$1:$AC$200,COLUMN(TCS_2002!C219),0)),"",VLOOKUP($A232,TCS_2002!$A$1:$AC$200,COLUMN(TCS_2002!C219),0))</f>
        <v/>
      </c>
      <c r="AD232" s="31" t="str">
        <f>IF(ISERROR(VLOOKUP($A232,TCS_2002!$A$1:$AC$200,COLUMN(TCS_2002!D219),0)),"",VLOOKUP($A232,TCS_2002!$A$1:$AC$200,COLUMN(TCS_2002!D219),0))</f>
        <v/>
      </c>
      <c r="AE232" s="31" t="str">
        <f>IF(ISERROR(VLOOKUP($A232,TCS_2002!$A$1:$AC$200,COLUMN(TCS_2002!E219),0)),"",VLOOKUP($A232,TCS_2002!$A$1:$AC$200,COLUMN(TCS_2002!E219),0))</f>
        <v/>
      </c>
      <c r="AF232" s="31" t="str">
        <f>IF(ISERROR(VLOOKUP($A232,TCS_2002!$A$1:$AC$200,COLUMN(TCS_2002!F219),0)),"",VLOOKUP($A232,TCS_2002!$A$1:$AC$200,COLUMN(TCS_2002!F219),0))</f>
        <v/>
      </c>
      <c r="AG232" s="31" t="str">
        <f>IF(ISERROR(VLOOKUP($A232,TCS_2002!$A$1:$AC$200,COLUMN(TCS_2002!G219),0)),"",VLOOKUP($A232,TCS_2002!$A$1:$AC$200,COLUMN(TCS_2002!G219),0))</f>
        <v/>
      </c>
      <c r="AH232" s="31" t="str">
        <f>IF(ISERROR(VLOOKUP($A232,TCS_2002!$A$1:$AC$200,COLUMN(TCS_2002!H219),0)),"",VLOOKUP($A232,TCS_2002!$A$1:$AC$200,COLUMN(TCS_2002!H219),0))</f>
        <v/>
      </c>
      <c r="AI232" s="31" t="str">
        <f>IF(ISERROR(VLOOKUP($A232,TCS_2002!$A$1:$AC$200,COLUMN(TCS_2002!I219),0)),"",VLOOKUP($A232,TCS_2002!$A$1:$AC$200,COLUMN(TCS_2002!I219),0))</f>
        <v/>
      </c>
      <c r="AJ232" s="31" t="str">
        <f>IF(ISERROR(VLOOKUP($A232,TCS_2002!$A$1:$AC$200,COLUMN(TCS_2002!J219),0)),"",VLOOKUP($A232,TCS_2002!$A$1:$AC$200,COLUMN(TCS_2002!J219),0))</f>
        <v/>
      </c>
      <c r="AK232" s="31" t="str">
        <f>IF(ISERROR(VLOOKUP($A232,TCS_2002!$A$1:$AC$200,COLUMN(TCS_2002!K219),0)),"",VLOOKUP($A232,TCS_2002!$A$1:$AC$200,COLUMN(TCS_2002!K219),0))</f>
        <v/>
      </c>
      <c r="AL232" s="31" t="str">
        <f>IF(ISERROR(VLOOKUP($A232,TCS_2002!$A$1:$AC$200,COLUMN(TCS_2002!L219),0)),"",VLOOKUP($A232,TCS_2002!$A$1:$AC$200,COLUMN(TCS_2002!L219),0))</f>
        <v/>
      </c>
      <c r="AM232" s="31" t="str">
        <f>IF(ISERROR(VLOOKUP($A232,TCS_2002!$A$1:$AC$200,COLUMN(TCS_2002!M219),0)),"",VLOOKUP($A232,TCS_2002!$A$1:$AC$200,COLUMN(TCS_2002!M219),0))</f>
        <v/>
      </c>
      <c r="AN232" s="31" t="str">
        <f>IF(ISERROR(VLOOKUP($A232,TCS_2002!$A$1:$AC$200,COLUMN(TCS_2002!N219),0)),"",VLOOKUP($A232,TCS_2002!$A$1:$AC$200,COLUMN(TCS_2002!N219),0))</f>
        <v/>
      </c>
      <c r="AO232" s="31" t="str">
        <f>IF(ISERROR(VLOOKUP($A232,TCS_2002!$A$1:$AC$200,COLUMN(TCS_2002!O219),0)),"",VLOOKUP($A232,TCS_2002!$A$1:$AC$200,COLUMN(TCS_2002!O219),0))</f>
        <v/>
      </c>
      <c r="AP232" s="31" t="str">
        <f>IF(ISERROR(VLOOKUP($A232,TCS_2002!$A$1:$AC$200,COLUMN(TCS_2002!P219),0)),"",VLOOKUP($A232,TCS_2002!$A$1:$AC$200,COLUMN(TCS_2002!P219),0))</f>
        <v/>
      </c>
      <c r="AQ232" s="31" t="str">
        <f>IF(ISERROR(VLOOKUP($A232,TCS_2002!$A$1:$AC$200,COLUMN(TCS_2002!Q219),0)),"",VLOOKUP($A232,TCS_2002!$A$1:$AC$200,COLUMN(TCS_2002!Q219),0))</f>
        <v/>
      </c>
      <c r="AR232" s="31" t="str">
        <f>IF(ISERROR(VLOOKUP($A232,TCS_2002!$A$1:$AC$200,COLUMN(TCS_2002!R219),0)),"",VLOOKUP($A232,TCS_2002!$A$1:$AC$200,COLUMN(TCS_2002!R219),0))</f>
        <v/>
      </c>
      <c r="AS232" s="31" t="str">
        <f>IF(ISERROR(VLOOKUP($A232,TCS_2002!$A$1:$AC$200,COLUMN(TCS_2002!S219),0)),"",VLOOKUP($A232,TCS_2002!$A$1:$AC$200,COLUMN(TCS_2002!S219),0))</f>
        <v/>
      </c>
      <c r="AT232" s="31" t="str">
        <f>IF(ISERROR(VLOOKUP($A232,TCS_2002!$A$1:$AC$200,COLUMN(TCS_2002!T219),0)),"",VLOOKUP($A232,TCS_2002!$A$1:$AC$200,COLUMN(TCS_2002!T219),0))</f>
        <v/>
      </c>
      <c r="AU232" s="31" t="str">
        <f>IF(ISERROR(VLOOKUP($A232,TCS_2002!$A$1:$AC$200,COLUMN(TCS_2002!U219),0)),"",VLOOKUP($A232,TCS_2002!$A$1:$AC$200,COLUMN(TCS_2002!U219),0))</f>
        <v/>
      </c>
      <c r="AV232" s="31" t="str">
        <f>IF(ISERROR(VLOOKUP($A232,TCS_2002!$A$1:$AC$200,COLUMN(TCS_2002!V219),0)),"",VLOOKUP($A232,TCS_2002!$A$1:$AC$200,COLUMN(TCS_2002!V219),0))</f>
        <v/>
      </c>
    </row>
    <row r="233" spans="1:48" s="34" customFormat="1">
      <c r="A233" s="33" t="s">
        <v>307</v>
      </c>
      <c r="B233" s="30" t="s">
        <v>1094</v>
      </c>
      <c r="C233" s="33" t="s">
        <v>275</v>
      </c>
      <c r="D233" s="30">
        <v>2002</v>
      </c>
      <c r="E233" s="30" t="s">
        <v>1316</v>
      </c>
      <c r="F233" s="33" t="s">
        <v>83</v>
      </c>
      <c r="G233" s="33"/>
      <c r="H233" s="33">
        <v>152</v>
      </c>
      <c r="I233" s="33">
        <v>5</v>
      </c>
      <c r="J233" s="30">
        <v>117</v>
      </c>
      <c r="K233" s="30">
        <v>76.833333333333329</v>
      </c>
      <c r="L233" s="30">
        <v>75</v>
      </c>
      <c r="M233" s="30">
        <f t="shared" si="3"/>
        <v>76.833333333333329</v>
      </c>
      <c r="N233" s="33">
        <v>18</v>
      </c>
      <c r="AC233" s="31" t="str">
        <f>IF(ISERROR(VLOOKUP($A233,TCS_2002!$A$1:$AC$200,COLUMN(TCS_2002!C220),0)),"",VLOOKUP($A233,TCS_2002!$A$1:$AC$200,COLUMN(TCS_2002!C220),0))</f>
        <v/>
      </c>
      <c r="AD233" s="31" t="str">
        <f>IF(ISERROR(VLOOKUP($A233,TCS_2002!$A$1:$AC$200,COLUMN(TCS_2002!D220),0)),"",VLOOKUP($A233,TCS_2002!$A$1:$AC$200,COLUMN(TCS_2002!D220),0))</f>
        <v/>
      </c>
      <c r="AE233" s="31" t="str">
        <f>IF(ISERROR(VLOOKUP($A233,TCS_2002!$A$1:$AC$200,COLUMN(TCS_2002!E220),0)),"",VLOOKUP($A233,TCS_2002!$A$1:$AC$200,COLUMN(TCS_2002!E220),0))</f>
        <v/>
      </c>
      <c r="AF233" s="31" t="str">
        <f>IF(ISERROR(VLOOKUP($A233,TCS_2002!$A$1:$AC$200,COLUMN(TCS_2002!F220),0)),"",VLOOKUP($A233,TCS_2002!$A$1:$AC$200,COLUMN(TCS_2002!F220),0))</f>
        <v/>
      </c>
      <c r="AG233" s="31" t="str">
        <f>IF(ISERROR(VLOOKUP($A233,TCS_2002!$A$1:$AC$200,COLUMN(TCS_2002!G220),0)),"",VLOOKUP($A233,TCS_2002!$A$1:$AC$200,COLUMN(TCS_2002!G220),0))</f>
        <v/>
      </c>
      <c r="AH233" s="31" t="str">
        <f>IF(ISERROR(VLOOKUP($A233,TCS_2002!$A$1:$AC$200,COLUMN(TCS_2002!H220),0)),"",VLOOKUP($A233,TCS_2002!$A$1:$AC$200,COLUMN(TCS_2002!H220),0))</f>
        <v/>
      </c>
      <c r="AI233" s="31" t="str">
        <f>IF(ISERROR(VLOOKUP($A233,TCS_2002!$A$1:$AC$200,COLUMN(TCS_2002!I220),0)),"",VLOOKUP($A233,TCS_2002!$A$1:$AC$200,COLUMN(TCS_2002!I220),0))</f>
        <v/>
      </c>
      <c r="AJ233" s="31" t="str">
        <f>IF(ISERROR(VLOOKUP($A233,TCS_2002!$A$1:$AC$200,COLUMN(TCS_2002!J220),0)),"",VLOOKUP($A233,TCS_2002!$A$1:$AC$200,COLUMN(TCS_2002!J220),0))</f>
        <v/>
      </c>
      <c r="AK233" s="31" t="str">
        <f>IF(ISERROR(VLOOKUP($A233,TCS_2002!$A$1:$AC$200,COLUMN(TCS_2002!K220),0)),"",VLOOKUP($A233,TCS_2002!$A$1:$AC$200,COLUMN(TCS_2002!K220),0))</f>
        <v/>
      </c>
      <c r="AL233" s="31" t="str">
        <f>IF(ISERROR(VLOOKUP($A233,TCS_2002!$A$1:$AC$200,COLUMN(TCS_2002!L220),0)),"",VLOOKUP($A233,TCS_2002!$A$1:$AC$200,COLUMN(TCS_2002!L220),0))</f>
        <v/>
      </c>
      <c r="AM233" s="31" t="str">
        <f>IF(ISERROR(VLOOKUP($A233,TCS_2002!$A$1:$AC$200,COLUMN(TCS_2002!M220),0)),"",VLOOKUP($A233,TCS_2002!$A$1:$AC$200,COLUMN(TCS_2002!M220),0))</f>
        <v/>
      </c>
      <c r="AN233" s="31" t="str">
        <f>IF(ISERROR(VLOOKUP($A233,TCS_2002!$A$1:$AC$200,COLUMN(TCS_2002!N220),0)),"",VLOOKUP($A233,TCS_2002!$A$1:$AC$200,COLUMN(TCS_2002!N220),0))</f>
        <v/>
      </c>
      <c r="AO233" s="31" t="str">
        <f>IF(ISERROR(VLOOKUP($A233,TCS_2002!$A$1:$AC$200,COLUMN(TCS_2002!O220),0)),"",VLOOKUP($A233,TCS_2002!$A$1:$AC$200,COLUMN(TCS_2002!O220),0))</f>
        <v/>
      </c>
      <c r="AP233" s="31" t="str">
        <f>IF(ISERROR(VLOOKUP($A233,TCS_2002!$A$1:$AC$200,COLUMN(TCS_2002!P220),0)),"",VLOOKUP($A233,TCS_2002!$A$1:$AC$200,COLUMN(TCS_2002!P220),0))</f>
        <v/>
      </c>
      <c r="AQ233" s="31" t="str">
        <f>IF(ISERROR(VLOOKUP($A233,TCS_2002!$A$1:$AC$200,COLUMN(TCS_2002!Q220),0)),"",VLOOKUP($A233,TCS_2002!$A$1:$AC$200,COLUMN(TCS_2002!Q220),0))</f>
        <v/>
      </c>
      <c r="AR233" s="31" t="str">
        <f>IF(ISERROR(VLOOKUP($A233,TCS_2002!$A$1:$AC$200,COLUMN(TCS_2002!R220),0)),"",VLOOKUP($A233,TCS_2002!$A$1:$AC$200,COLUMN(TCS_2002!R220),0))</f>
        <v/>
      </c>
      <c r="AS233" s="31" t="str">
        <f>IF(ISERROR(VLOOKUP($A233,TCS_2002!$A$1:$AC$200,COLUMN(TCS_2002!S220),0)),"",VLOOKUP($A233,TCS_2002!$A$1:$AC$200,COLUMN(TCS_2002!S220),0))</f>
        <v/>
      </c>
      <c r="AT233" s="31" t="str">
        <f>IF(ISERROR(VLOOKUP($A233,TCS_2002!$A$1:$AC$200,COLUMN(TCS_2002!T220),0)),"",VLOOKUP($A233,TCS_2002!$A$1:$AC$200,COLUMN(TCS_2002!T220),0))</f>
        <v/>
      </c>
      <c r="AU233" s="31" t="str">
        <f>IF(ISERROR(VLOOKUP($A233,TCS_2002!$A$1:$AC$200,COLUMN(TCS_2002!U220),0)),"",VLOOKUP($A233,TCS_2002!$A$1:$AC$200,COLUMN(TCS_2002!U220),0))</f>
        <v/>
      </c>
      <c r="AV233" s="31" t="str">
        <f>IF(ISERROR(VLOOKUP($A233,TCS_2002!$A$1:$AC$200,COLUMN(TCS_2002!V220),0)),"",VLOOKUP($A233,TCS_2002!$A$1:$AC$200,COLUMN(TCS_2002!V220),0))</f>
        <v/>
      </c>
    </row>
    <row r="234" spans="1:48" s="34" customFormat="1">
      <c r="A234" s="30" t="s">
        <v>308</v>
      </c>
      <c r="B234" s="30" t="s">
        <v>1094</v>
      </c>
      <c r="C234" s="30" t="s">
        <v>275</v>
      </c>
      <c r="D234" s="30">
        <v>2002</v>
      </c>
      <c r="E234" s="30" t="s">
        <v>1317</v>
      </c>
      <c r="F234" s="30" t="s">
        <v>83</v>
      </c>
      <c r="G234" s="30"/>
      <c r="H234" s="30">
        <v>153</v>
      </c>
      <c r="I234" s="30">
        <v>1</v>
      </c>
      <c r="J234" s="30"/>
      <c r="K234" s="30"/>
      <c r="L234" s="30"/>
      <c r="M234" s="30" t="str">
        <f t="shared" si="3"/>
        <v/>
      </c>
      <c r="N234" s="30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 t="str">
        <f>IF(ISERROR(VLOOKUP($A234,TCS_2002!$A$1:$AC$200,COLUMN(TCS_2002!C221),0)),"",VLOOKUP($A234,TCS_2002!$A$1:$AC$200,COLUMN(TCS_2002!C221),0))</f>
        <v/>
      </c>
      <c r="AD234" s="31" t="str">
        <f>IF(ISERROR(VLOOKUP($A234,TCS_2002!$A$1:$AC$200,COLUMN(TCS_2002!D221),0)),"",VLOOKUP($A234,TCS_2002!$A$1:$AC$200,COLUMN(TCS_2002!D221),0))</f>
        <v/>
      </c>
      <c r="AE234" s="31" t="str">
        <f>IF(ISERROR(VLOOKUP($A234,TCS_2002!$A$1:$AC$200,COLUMN(TCS_2002!E221),0)),"",VLOOKUP($A234,TCS_2002!$A$1:$AC$200,COLUMN(TCS_2002!E221),0))</f>
        <v/>
      </c>
      <c r="AF234" s="31" t="str">
        <f>IF(ISERROR(VLOOKUP($A234,TCS_2002!$A$1:$AC$200,COLUMN(TCS_2002!F221),0)),"",VLOOKUP($A234,TCS_2002!$A$1:$AC$200,COLUMN(TCS_2002!F221),0))</f>
        <v/>
      </c>
      <c r="AG234" s="31" t="str">
        <f>IF(ISERROR(VLOOKUP($A234,TCS_2002!$A$1:$AC$200,COLUMN(TCS_2002!G221),0)),"",VLOOKUP($A234,TCS_2002!$A$1:$AC$200,COLUMN(TCS_2002!G221),0))</f>
        <v/>
      </c>
      <c r="AH234" s="31" t="str">
        <f>IF(ISERROR(VLOOKUP($A234,TCS_2002!$A$1:$AC$200,COLUMN(TCS_2002!H221),0)),"",VLOOKUP($A234,TCS_2002!$A$1:$AC$200,COLUMN(TCS_2002!H221),0))</f>
        <v/>
      </c>
      <c r="AI234" s="31" t="str">
        <f>IF(ISERROR(VLOOKUP($A234,TCS_2002!$A$1:$AC$200,COLUMN(TCS_2002!I221),0)),"",VLOOKUP($A234,TCS_2002!$A$1:$AC$200,COLUMN(TCS_2002!I221),0))</f>
        <v/>
      </c>
      <c r="AJ234" s="31" t="str">
        <f>IF(ISERROR(VLOOKUP($A234,TCS_2002!$A$1:$AC$200,COLUMN(TCS_2002!J221),0)),"",VLOOKUP($A234,TCS_2002!$A$1:$AC$200,COLUMN(TCS_2002!J221),0))</f>
        <v/>
      </c>
      <c r="AK234" s="31" t="str">
        <f>IF(ISERROR(VLOOKUP($A234,TCS_2002!$A$1:$AC$200,COLUMN(TCS_2002!K221),0)),"",VLOOKUP($A234,TCS_2002!$A$1:$AC$200,COLUMN(TCS_2002!K221),0))</f>
        <v/>
      </c>
      <c r="AL234" s="31" t="str">
        <f>IF(ISERROR(VLOOKUP($A234,TCS_2002!$A$1:$AC$200,COLUMN(TCS_2002!L221),0)),"",VLOOKUP($A234,TCS_2002!$A$1:$AC$200,COLUMN(TCS_2002!L221),0))</f>
        <v/>
      </c>
      <c r="AM234" s="31" t="str">
        <f>IF(ISERROR(VLOOKUP($A234,TCS_2002!$A$1:$AC$200,COLUMN(TCS_2002!M221),0)),"",VLOOKUP($A234,TCS_2002!$A$1:$AC$200,COLUMN(TCS_2002!M221),0))</f>
        <v/>
      </c>
      <c r="AN234" s="31" t="str">
        <f>IF(ISERROR(VLOOKUP($A234,TCS_2002!$A$1:$AC$200,COLUMN(TCS_2002!N221),0)),"",VLOOKUP($A234,TCS_2002!$A$1:$AC$200,COLUMN(TCS_2002!N221),0))</f>
        <v/>
      </c>
      <c r="AO234" s="31" t="str">
        <f>IF(ISERROR(VLOOKUP($A234,TCS_2002!$A$1:$AC$200,COLUMN(TCS_2002!O221),0)),"",VLOOKUP($A234,TCS_2002!$A$1:$AC$200,COLUMN(TCS_2002!O221),0))</f>
        <v/>
      </c>
      <c r="AP234" s="31" t="str">
        <f>IF(ISERROR(VLOOKUP($A234,TCS_2002!$A$1:$AC$200,COLUMN(TCS_2002!P221),0)),"",VLOOKUP($A234,TCS_2002!$A$1:$AC$200,COLUMN(TCS_2002!P221),0))</f>
        <v/>
      </c>
      <c r="AQ234" s="31" t="str">
        <f>IF(ISERROR(VLOOKUP($A234,TCS_2002!$A$1:$AC$200,COLUMN(TCS_2002!Q221),0)),"",VLOOKUP($A234,TCS_2002!$A$1:$AC$200,COLUMN(TCS_2002!Q221),0))</f>
        <v/>
      </c>
      <c r="AR234" s="31" t="str">
        <f>IF(ISERROR(VLOOKUP($A234,TCS_2002!$A$1:$AC$200,COLUMN(TCS_2002!R221),0)),"",VLOOKUP($A234,TCS_2002!$A$1:$AC$200,COLUMN(TCS_2002!R221),0))</f>
        <v/>
      </c>
      <c r="AS234" s="31" t="str">
        <f>IF(ISERROR(VLOOKUP($A234,TCS_2002!$A$1:$AC$200,COLUMN(TCS_2002!S221),0)),"",VLOOKUP($A234,TCS_2002!$A$1:$AC$200,COLUMN(TCS_2002!S221),0))</f>
        <v/>
      </c>
      <c r="AT234" s="31" t="str">
        <f>IF(ISERROR(VLOOKUP($A234,TCS_2002!$A$1:$AC$200,COLUMN(TCS_2002!T221),0)),"",VLOOKUP($A234,TCS_2002!$A$1:$AC$200,COLUMN(TCS_2002!T221),0))</f>
        <v/>
      </c>
      <c r="AU234" s="31" t="str">
        <f>IF(ISERROR(VLOOKUP($A234,TCS_2002!$A$1:$AC$200,COLUMN(TCS_2002!U221),0)),"",VLOOKUP($A234,TCS_2002!$A$1:$AC$200,COLUMN(TCS_2002!U221),0))</f>
        <v/>
      </c>
      <c r="AV234" s="31" t="str">
        <f>IF(ISERROR(VLOOKUP($A234,TCS_2002!$A$1:$AC$200,COLUMN(TCS_2002!V221),0)),"",VLOOKUP($A234,TCS_2002!$A$1:$AC$200,COLUMN(TCS_2002!V221),0))</f>
        <v/>
      </c>
    </row>
    <row r="235" spans="1:48">
      <c r="A235" s="30" t="s">
        <v>219</v>
      </c>
      <c r="B235" s="30" t="s">
        <v>1094</v>
      </c>
      <c r="C235" s="30" t="s">
        <v>203</v>
      </c>
      <c r="D235" s="30">
        <v>2002</v>
      </c>
      <c r="E235" s="30" t="s">
        <v>1318</v>
      </c>
      <c r="F235" s="30" t="s">
        <v>83</v>
      </c>
      <c r="H235" s="30">
        <v>156</v>
      </c>
      <c r="I235" s="30">
        <v>5</v>
      </c>
      <c r="J235" s="30">
        <v>122.5</v>
      </c>
      <c r="K235" s="30">
        <v>83</v>
      </c>
      <c r="L235" s="30">
        <v>82</v>
      </c>
      <c r="M235" s="30">
        <f t="shared" si="3"/>
        <v>83</v>
      </c>
      <c r="N235" s="30">
        <v>19</v>
      </c>
      <c r="AC235" s="31" t="str">
        <f>IF(ISERROR(VLOOKUP($A235,TCS_2002!$A$1:$AC$200,COLUMN(TCS_2002!C222),0)),"",VLOOKUP($A235,TCS_2002!$A$1:$AC$200,COLUMN(TCS_2002!C222),0))</f>
        <v/>
      </c>
      <c r="AD235" s="31" t="str">
        <f>IF(ISERROR(VLOOKUP($A235,TCS_2002!$A$1:$AC$200,COLUMN(TCS_2002!D222),0)),"",VLOOKUP($A235,TCS_2002!$A$1:$AC$200,COLUMN(TCS_2002!D222),0))</f>
        <v/>
      </c>
      <c r="AE235" s="31" t="str">
        <f>IF(ISERROR(VLOOKUP($A235,TCS_2002!$A$1:$AC$200,COLUMN(TCS_2002!E222),0)),"",VLOOKUP($A235,TCS_2002!$A$1:$AC$200,COLUMN(TCS_2002!E222),0))</f>
        <v/>
      </c>
      <c r="AF235" s="31" t="str">
        <f>IF(ISERROR(VLOOKUP($A235,TCS_2002!$A$1:$AC$200,COLUMN(TCS_2002!F222),0)),"",VLOOKUP($A235,TCS_2002!$A$1:$AC$200,COLUMN(TCS_2002!F222),0))</f>
        <v/>
      </c>
      <c r="AG235" s="31" t="str">
        <f>IF(ISERROR(VLOOKUP($A235,TCS_2002!$A$1:$AC$200,COLUMN(TCS_2002!G222),0)),"",VLOOKUP($A235,TCS_2002!$A$1:$AC$200,COLUMN(TCS_2002!G222),0))</f>
        <v/>
      </c>
      <c r="AH235" s="31" t="str">
        <f>IF(ISERROR(VLOOKUP($A235,TCS_2002!$A$1:$AC$200,COLUMN(TCS_2002!H222),0)),"",VLOOKUP($A235,TCS_2002!$A$1:$AC$200,COLUMN(TCS_2002!H222),0))</f>
        <v/>
      </c>
      <c r="AI235" s="31" t="str">
        <f>IF(ISERROR(VLOOKUP($A235,TCS_2002!$A$1:$AC$200,COLUMN(TCS_2002!I222),0)),"",VLOOKUP($A235,TCS_2002!$A$1:$AC$200,COLUMN(TCS_2002!I222),0))</f>
        <v/>
      </c>
      <c r="AJ235" s="31" t="str">
        <f>IF(ISERROR(VLOOKUP($A235,TCS_2002!$A$1:$AC$200,COLUMN(TCS_2002!J222),0)),"",VLOOKUP($A235,TCS_2002!$A$1:$AC$200,COLUMN(TCS_2002!J222),0))</f>
        <v/>
      </c>
      <c r="AK235" s="31" t="str">
        <f>IF(ISERROR(VLOOKUP($A235,TCS_2002!$A$1:$AC$200,COLUMN(TCS_2002!K222),0)),"",VLOOKUP($A235,TCS_2002!$A$1:$AC$200,COLUMN(TCS_2002!K222),0))</f>
        <v/>
      </c>
      <c r="AL235" s="31" t="str">
        <f>IF(ISERROR(VLOOKUP($A235,TCS_2002!$A$1:$AC$200,COLUMN(TCS_2002!L222),0)),"",VLOOKUP($A235,TCS_2002!$A$1:$AC$200,COLUMN(TCS_2002!L222),0))</f>
        <v/>
      </c>
      <c r="AM235" s="31" t="str">
        <f>IF(ISERROR(VLOOKUP($A235,TCS_2002!$A$1:$AC$200,COLUMN(TCS_2002!M222),0)),"",VLOOKUP($A235,TCS_2002!$A$1:$AC$200,COLUMN(TCS_2002!M222),0))</f>
        <v/>
      </c>
      <c r="AN235" s="31" t="str">
        <f>IF(ISERROR(VLOOKUP($A235,TCS_2002!$A$1:$AC$200,COLUMN(TCS_2002!N222),0)),"",VLOOKUP($A235,TCS_2002!$A$1:$AC$200,COLUMN(TCS_2002!N222),0))</f>
        <v/>
      </c>
      <c r="AO235" s="31" t="str">
        <f>IF(ISERROR(VLOOKUP($A235,TCS_2002!$A$1:$AC$200,COLUMN(TCS_2002!O222),0)),"",VLOOKUP($A235,TCS_2002!$A$1:$AC$200,COLUMN(TCS_2002!O222),0))</f>
        <v/>
      </c>
      <c r="AP235" s="31" t="str">
        <f>IF(ISERROR(VLOOKUP($A235,TCS_2002!$A$1:$AC$200,COLUMN(TCS_2002!P222),0)),"",VLOOKUP($A235,TCS_2002!$A$1:$AC$200,COLUMN(TCS_2002!P222),0))</f>
        <v/>
      </c>
      <c r="AQ235" s="31" t="str">
        <f>IF(ISERROR(VLOOKUP($A235,TCS_2002!$A$1:$AC$200,COLUMN(TCS_2002!Q222),0)),"",VLOOKUP($A235,TCS_2002!$A$1:$AC$200,COLUMN(TCS_2002!Q222),0))</f>
        <v/>
      </c>
      <c r="AR235" s="31" t="str">
        <f>IF(ISERROR(VLOOKUP($A235,TCS_2002!$A$1:$AC$200,COLUMN(TCS_2002!R222),0)),"",VLOOKUP($A235,TCS_2002!$A$1:$AC$200,COLUMN(TCS_2002!R222),0))</f>
        <v/>
      </c>
      <c r="AS235" s="31" t="str">
        <f>IF(ISERROR(VLOOKUP($A235,TCS_2002!$A$1:$AC$200,COLUMN(TCS_2002!S222),0)),"",VLOOKUP($A235,TCS_2002!$A$1:$AC$200,COLUMN(TCS_2002!S222),0))</f>
        <v/>
      </c>
      <c r="AT235" s="31" t="str">
        <f>IF(ISERROR(VLOOKUP($A235,TCS_2002!$A$1:$AC$200,COLUMN(TCS_2002!T222),0)),"",VLOOKUP($A235,TCS_2002!$A$1:$AC$200,COLUMN(TCS_2002!T222),0))</f>
        <v/>
      </c>
      <c r="AU235" s="31" t="str">
        <f>IF(ISERROR(VLOOKUP($A235,TCS_2002!$A$1:$AC$200,COLUMN(TCS_2002!U222),0)),"",VLOOKUP($A235,TCS_2002!$A$1:$AC$200,COLUMN(TCS_2002!U222),0))</f>
        <v/>
      </c>
      <c r="AV235" s="31" t="str">
        <f>IF(ISERROR(VLOOKUP($A235,TCS_2002!$A$1:$AC$200,COLUMN(TCS_2002!V222),0)),"",VLOOKUP($A235,TCS_2002!$A$1:$AC$200,COLUMN(TCS_2002!V222),0))</f>
        <v/>
      </c>
    </row>
    <row r="236" spans="1:48">
      <c r="A236" s="30" t="s">
        <v>220</v>
      </c>
      <c r="B236" s="30" t="s">
        <v>1094</v>
      </c>
      <c r="C236" s="30" t="s">
        <v>203</v>
      </c>
      <c r="D236" s="30">
        <v>2002</v>
      </c>
      <c r="E236" s="30" t="s">
        <v>1319</v>
      </c>
      <c r="F236" s="30" t="s">
        <v>92</v>
      </c>
      <c r="J236" s="30">
        <v>120.5</v>
      </c>
      <c r="K236" s="30">
        <v>75</v>
      </c>
      <c r="L236" s="30">
        <v>88</v>
      </c>
      <c r="M236" s="30">
        <f t="shared" si="3"/>
        <v>88</v>
      </c>
      <c r="N236" s="30">
        <v>19</v>
      </c>
      <c r="AC236" s="31" t="str">
        <f>IF(ISERROR(VLOOKUP($A236,TCS_2002!$A$1:$AC$200,COLUMN(TCS_2002!C223),0)),"",VLOOKUP($A236,TCS_2002!$A$1:$AC$200,COLUMN(TCS_2002!C223),0))</f>
        <v/>
      </c>
      <c r="AD236" s="31" t="str">
        <f>IF(ISERROR(VLOOKUP($A236,TCS_2002!$A$1:$AC$200,COLUMN(TCS_2002!D223),0)),"",VLOOKUP($A236,TCS_2002!$A$1:$AC$200,COLUMN(TCS_2002!D223),0))</f>
        <v/>
      </c>
      <c r="AE236" s="31" t="str">
        <f>IF(ISERROR(VLOOKUP($A236,TCS_2002!$A$1:$AC$200,COLUMN(TCS_2002!E223),0)),"",VLOOKUP($A236,TCS_2002!$A$1:$AC$200,COLUMN(TCS_2002!E223),0))</f>
        <v/>
      </c>
      <c r="AF236" s="31" t="str">
        <f>IF(ISERROR(VLOOKUP($A236,TCS_2002!$A$1:$AC$200,COLUMN(TCS_2002!F223),0)),"",VLOOKUP($A236,TCS_2002!$A$1:$AC$200,COLUMN(TCS_2002!F223),0))</f>
        <v/>
      </c>
      <c r="AG236" s="31" t="str">
        <f>IF(ISERROR(VLOOKUP($A236,TCS_2002!$A$1:$AC$200,COLUMN(TCS_2002!G223),0)),"",VLOOKUP($A236,TCS_2002!$A$1:$AC$200,COLUMN(TCS_2002!G223),0))</f>
        <v/>
      </c>
      <c r="AH236" s="31" t="str">
        <f>IF(ISERROR(VLOOKUP($A236,TCS_2002!$A$1:$AC$200,COLUMN(TCS_2002!H223),0)),"",VLOOKUP($A236,TCS_2002!$A$1:$AC$200,COLUMN(TCS_2002!H223),0))</f>
        <v/>
      </c>
      <c r="AI236" s="31" t="str">
        <f>IF(ISERROR(VLOOKUP($A236,TCS_2002!$A$1:$AC$200,COLUMN(TCS_2002!I223),0)),"",VLOOKUP($A236,TCS_2002!$A$1:$AC$200,COLUMN(TCS_2002!I223),0))</f>
        <v/>
      </c>
      <c r="AJ236" s="31" t="str">
        <f>IF(ISERROR(VLOOKUP($A236,TCS_2002!$A$1:$AC$200,COLUMN(TCS_2002!J223),0)),"",VLOOKUP($A236,TCS_2002!$A$1:$AC$200,COLUMN(TCS_2002!J223),0))</f>
        <v/>
      </c>
      <c r="AK236" s="31" t="str">
        <f>IF(ISERROR(VLOOKUP($A236,TCS_2002!$A$1:$AC$200,COLUMN(TCS_2002!K223),0)),"",VLOOKUP($A236,TCS_2002!$A$1:$AC$200,COLUMN(TCS_2002!K223),0))</f>
        <v/>
      </c>
      <c r="AL236" s="31" t="str">
        <f>IF(ISERROR(VLOOKUP($A236,TCS_2002!$A$1:$AC$200,COLUMN(TCS_2002!L223),0)),"",VLOOKUP($A236,TCS_2002!$A$1:$AC$200,COLUMN(TCS_2002!L223),0))</f>
        <v/>
      </c>
      <c r="AM236" s="31" t="str">
        <f>IF(ISERROR(VLOOKUP($A236,TCS_2002!$A$1:$AC$200,COLUMN(TCS_2002!M223),0)),"",VLOOKUP($A236,TCS_2002!$A$1:$AC$200,COLUMN(TCS_2002!M223),0))</f>
        <v/>
      </c>
      <c r="AN236" s="31" t="str">
        <f>IF(ISERROR(VLOOKUP($A236,TCS_2002!$A$1:$AC$200,COLUMN(TCS_2002!N223),0)),"",VLOOKUP($A236,TCS_2002!$A$1:$AC$200,COLUMN(TCS_2002!N223),0))</f>
        <v/>
      </c>
      <c r="AO236" s="31" t="str">
        <f>IF(ISERROR(VLOOKUP($A236,TCS_2002!$A$1:$AC$200,COLUMN(TCS_2002!O223),0)),"",VLOOKUP($A236,TCS_2002!$A$1:$AC$200,COLUMN(TCS_2002!O223),0))</f>
        <v/>
      </c>
      <c r="AP236" s="31" t="str">
        <f>IF(ISERROR(VLOOKUP($A236,TCS_2002!$A$1:$AC$200,COLUMN(TCS_2002!P223),0)),"",VLOOKUP($A236,TCS_2002!$A$1:$AC$200,COLUMN(TCS_2002!P223),0))</f>
        <v/>
      </c>
      <c r="AQ236" s="31" t="str">
        <f>IF(ISERROR(VLOOKUP($A236,TCS_2002!$A$1:$AC$200,COLUMN(TCS_2002!Q223),0)),"",VLOOKUP($A236,TCS_2002!$A$1:$AC$200,COLUMN(TCS_2002!Q223),0))</f>
        <v/>
      </c>
      <c r="AR236" s="31" t="str">
        <f>IF(ISERROR(VLOOKUP($A236,TCS_2002!$A$1:$AC$200,COLUMN(TCS_2002!R223),0)),"",VLOOKUP($A236,TCS_2002!$A$1:$AC$200,COLUMN(TCS_2002!R223),0))</f>
        <v/>
      </c>
      <c r="AS236" s="31" t="str">
        <f>IF(ISERROR(VLOOKUP($A236,TCS_2002!$A$1:$AC$200,COLUMN(TCS_2002!S223),0)),"",VLOOKUP($A236,TCS_2002!$A$1:$AC$200,COLUMN(TCS_2002!S223),0))</f>
        <v/>
      </c>
      <c r="AT236" s="31" t="str">
        <f>IF(ISERROR(VLOOKUP($A236,TCS_2002!$A$1:$AC$200,COLUMN(TCS_2002!T223),0)),"",VLOOKUP($A236,TCS_2002!$A$1:$AC$200,COLUMN(TCS_2002!T223),0))</f>
        <v/>
      </c>
      <c r="AU236" s="31" t="str">
        <f>IF(ISERROR(VLOOKUP($A236,TCS_2002!$A$1:$AC$200,COLUMN(TCS_2002!U223),0)),"",VLOOKUP($A236,TCS_2002!$A$1:$AC$200,COLUMN(TCS_2002!U223),0))</f>
        <v/>
      </c>
      <c r="AV236" s="31" t="str">
        <f>IF(ISERROR(VLOOKUP($A236,TCS_2002!$A$1:$AC$200,COLUMN(TCS_2002!V223),0)),"",VLOOKUP($A236,TCS_2002!$A$1:$AC$200,COLUMN(TCS_2002!V223),0))</f>
        <v/>
      </c>
    </row>
    <row r="237" spans="1:48">
      <c r="A237" s="30" t="s">
        <v>221</v>
      </c>
      <c r="B237" s="30" t="s">
        <v>1094</v>
      </c>
      <c r="C237" s="30" t="s">
        <v>203</v>
      </c>
      <c r="D237" s="30">
        <v>2002</v>
      </c>
      <c r="E237" s="30" t="s">
        <v>1320</v>
      </c>
      <c r="F237" s="30" t="s">
        <v>207</v>
      </c>
      <c r="J237" s="30">
        <v>121.16666666666667</v>
      </c>
      <c r="K237" s="30">
        <v>80.333333333333329</v>
      </c>
      <c r="L237" s="30">
        <v>81.166666666666671</v>
      </c>
      <c r="M237" s="30">
        <f t="shared" si="3"/>
        <v>81.166666666666671</v>
      </c>
      <c r="N237" s="30">
        <v>18.5</v>
      </c>
      <c r="AC237" s="31" t="str">
        <f>IF(ISERROR(VLOOKUP($A237,TCS_2002!$A$1:$AC$200,COLUMN(TCS_2002!C224),0)),"",VLOOKUP($A237,TCS_2002!$A$1:$AC$200,COLUMN(TCS_2002!C224),0))</f>
        <v/>
      </c>
      <c r="AD237" s="31" t="str">
        <f>IF(ISERROR(VLOOKUP($A237,TCS_2002!$A$1:$AC$200,COLUMN(TCS_2002!D224),0)),"",VLOOKUP($A237,TCS_2002!$A$1:$AC$200,COLUMN(TCS_2002!D224),0))</f>
        <v/>
      </c>
      <c r="AE237" s="31" t="str">
        <f>IF(ISERROR(VLOOKUP($A237,TCS_2002!$A$1:$AC$200,COLUMN(TCS_2002!E224),0)),"",VLOOKUP($A237,TCS_2002!$A$1:$AC$200,COLUMN(TCS_2002!E224),0))</f>
        <v/>
      </c>
      <c r="AF237" s="31" t="str">
        <f>IF(ISERROR(VLOOKUP($A237,TCS_2002!$A$1:$AC$200,COLUMN(TCS_2002!F224),0)),"",VLOOKUP($A237,TCS_2002!$A$1:$AC$200,COLUMN(TCS_2002!F224),0))</f>
        <v/>
      </c>
      <c r="AG237" s="31" t="str">
        <f>IF(ISERROR(VLOOKUP($A237,TCS_2002!$A$1:$AC$200,COLUMN(TCS_2002!G224),0)),"",VLOOKUP($A237,TCS_2002!$A$1:$AC$200,COLUMN(TCS_2002!G224),0))</f>
        <v/>
      </c>
      <c r="AH237" s="31" t="str">
        <f>IF(ISERROR(VLOOKUP($A237,TCS_2002!$A$1:$AC$200,COLUMN(TCS_2002!H224),0)),"",VLOOKUP($A237,TCS_2002!$A$1:$AC$200,COLUMN(TCS_2002!H224),0))</f>
        <v/>
      </c>
      <c r="AI237" s="31" t="str">
        <f>IF(ISERROR(VLOOKUP($A237,TCS_2002!$A$1:$AC$200,COLUMN(TCS_2002!I224),0)),"",VLOOKUP($A237,TCS_2002!$A$1:$AC$200,COLUMN(TCS_2002!I224),0))</f>
        <v/>
      </c>
      <c r="AJ237" s="31" t="str">
        <f>IF(ISERROR(VLOOKUP($A237,TCS_2002!$A$1:$AC$200,COLUMN(TCS_2002!J224),0)),"",VLOOKUP($A237,TCS_2002!$A$1:$AC$200,COLUMN(TCS_2002!J224),0))</f>
        <v/>
      </c>
      <c r="AK237" s="31" t="str">
        <f>IF(ISERROR(VLOOKUP($A237,TCS_2002!$A$1:$AC$200,COLUMN(TCS_2002!K224),0)),"",VLOOKUP($A237,TCS_2002!$A$1:$AC$200,COLUMN(TCS_2002!K224),0))</f>
        <v/>
      </c>
      <c r="AL237" s="31" t="str">
        <f>IF(ISERROR(VLOOKUP($A237,TCS_2002!$A$1:$AC$200,COLUMN(TCS_2002!L224),0)),"",VLOOKUP($A237,TCS_2002!$A$1:$AC$200,COLUMN(TCS_2002!L224),0))</f>
        <v/>
      </c>
      <c r="AM237" s="31" t="str">
        <f>IF(ISERROR(VLOOKUP($A237,TCS_2002!$A$1:$AC$200,COLUMN(TCS_2002!M224),0)),"",VLOOKUP($A237,TCS_2002!$A$1:$AC$200,COLUMN(TCS_2002!M224),0))</f>
        <v/>
      </c>
      <c r="AN237" s="31" t="str">
        <f>IF(ISERROR(VLOOKUP($A237,TCS_2002!$A$1:$AC$200,COLUMN(TCS_2002!N224),0)),"",VLOOKUP($A237,TCS_2002!$A$1:$AC$200,COLUMN(TCS_2002!N224),0))</f>
        <v/>
      </c>
      <c r="AO237" s="31" t="str">
        <f>IF(ISERROR(VLOOKUP($A237,TCS_2002!$A$1:$AC$200,COLUMN(TCS_2002!O224),0)),"",VLOOKUP($A237,TCS_2002!$A$1:$AC$200,COLUMN(TCS_2002!O224),0))</f>
        <v/>
      </c>
      <c r="AP237" s="31" t="str">
        <f>IF(ISERROR(VLOOKUP($A237,TCS_2002!$A$1:$AC$200,COLUMN(TCS_2002!P224),0)),"",VLOOKUP($A237,TCS_2002!$A$1:$AC$200,COLUMN(TCS_2002!P224),0))</f>
        <v/>
      </c>
      <c r="AQ237" s="31" t="str">
        <f>IF(ISERROR(VLOOKUP($A237,TCS_2002!$A$1:$AC$200,COLUMN(TCS_2002!Q224),0)),"",VLOOKUP($A237,TCS_2002!$A$1:$AC$200,COLUMN(TCS_2002!Q224),0))</f>
        <v/>
      </c>
      <c r="AR237" s="31" t="str">
        <f>IF(ISERROR(VLOOKUP($A237,TCS_2002!$A$1:$AC$200,COLUMN(TCS_2002!R224),0)),"",VLOOKUP($A237,TCS_2002!$A$1:$AC$200,COLUMN(TCS_2002!R224),0))</f>
        <v/>
      </c>
      <c r="AS237" s="31" t="str">
        <f>IF(ISERROR(VLOOKUP($A237,TCS_2002!$A$1:$AC$200,COLUMN(TCS_2002!S224),0)),"",VLOOKUP($A237,TCS_2002!$A$1:$AC$200,COLUMN(TCS_2002!S224),0))</f>
        <v/>
      </c>
      <c r="AT237" s="31" t="str">
        <f>IF(ISERROR(VLOOKUP($A237,TCS_2002!$A$1:$AC$200,COLUMN(TCS_2002!T224),0)),"",VLOOKUP($A237,TCS_2002!$A$1:$AC$200,COLUMN(TCS_2002!T224),0))</f>
        <v/>
      </c>
      <c r="AU237" s="31" t="str">
        <f>IF(ISERROR(VLOOKUP($A237,TCS_2002!$A$1:$AC$200,COLUMN(TCS_2002!U224),0)),"",VLOOKUP($A237,TCS_2002!$A$1:$AC$200,COLUMN(TCS_2002!U224),0))</f>
        <v/>
      </c>
      <c r="AV237" s="31" t="str">
        <f>IF(ISERROR(VLOOKUP($A237,TCS_2002!$A$1:$AC$200,COLUMN(TCS_2002!V224),0)),"",VLOOKUP($A237,TCS_2002!$A$1:$AC$200,COLUMN(TCS_2002!V224),0))</f>
        <v/>
      </c>
    </row>
    <row r="238" spans="1:48">
      <c r="A238" s="30" t="s">
        <v>222</v>
      </c>
      <c r="B238" s="30" t="s">
        <v>1094</v>
      </c>
      <c r="C238" s="30" t="s">
        <v>203</v>
      </c>
      <c r="D238" s="30">
        <v>2002</v>
      </c>
      <c r="E238" s="30" t="s">
        <v>1321</v>
      </c>
      <c r="F238" s="30" t="s">
        <v>124</v>
      </c>
      <c r="J238" s="30">
        <v>118.5</v>
      </c>
      <c r="M238" s="30" t="str">
        <f t="shared" si="3"/>
        <v/>
      </c>
      <c r="AC238" s="31" t="str">
        <f>IF(ISERROR(VLOOKUP($A238,TCS_2002!$A$1:$AC$200,COLUMN(TCS_2002!C225),0)),"",VLOOKUP($A238,TCS_2002!$A$1:$AC$200,COLUMN(TCS_2002!C225),0))</f>
        <v/>
      </c>
      <c r="AD238" s="31" t="str">
        <f>IF(ISERROR(VLOOKUP($A238,TCS_2002!$A$1:$AC$200,COLUMN(TCS_2002!D225),0)),"",VLOOKUP($A238,TCS_2002!$A$1:$AC$200,COLUMN(TCS_2002!D225),0))</f>
        <v/>
      </c>
      <c r="AE238" s="31" t="str">
        <f>IF(ISERROR(VLOOKUP($A238,TCS_2002!$A$1:$AC$200,COLUMN(TCS_2002!E225),0)),"",VLOOKUP($A238,TCS_2002!$A$1:$AC$200,COLUMN(TCS_2002!E225),0))</f>
        <v/>
      </c>
      <c r="AF238" s="31" t="str">
        <f>IF(ISERROR(VLOOKUP($A238,TCS_2002!$A$1:$AC$200,COLUMN(TCS_2002!F225),0)),"",VLOOKUP($A238,TCS_2002!$A$1:$AC$200,COLUMN(TCS_2002!F225),0))</f>
        <v/>
      </c>
      <c r="AG238" s="31" t="str">
        <f>IF(ISERROR(VLOOKUP($A238,TCS_2002!$A$1:$AC$200,COLUMN(TCS_2002!G225),0)),"",VLOOKUP($A238,TCS_2002!$A$1:$AC$200,COLUMN(TCS_2002!G225),0))</f>
        <v/>
      </c>
      <c r="AH238" s="31" t="str">
        <f>IF(ISERROR(VLOOKUP($A238,TCS_2002!$A$1:$AC$200,COLUMN(TCS_2002!H225),0)),"",VLOOKUP($A238,TCS_2002!$A$1:$AC$200,COLUMN(TCS_2002!H225),0))</f>
        <v/>
      </c>
      <c r="AI238" s="31" t="str">
        <f>IF(ISERROR(VLOOKUP($A238,TCS_2002!$A$1:$AC$200,COLUMN(TCS_2002!I225),0)),"",VLOOKUP($A238,TCS_2002!$A$1:$AC$200,COLUMN(TCS_2002!I225),0))</f>
        <v/>
      </c>
      <c r="AJ238" s="31" t="str">
        <f>IF(ISERROR(VLOOKUP($A238,TCS_2002!$A$1:$AC$200,COLUMN(TCS_2002!J225),0)),"",VLOOKUP($A238,TCS_2002!$A$1:$AC$200,COLUMN(TCS_2002!J225),0))</f>
        <v/>
      </c>
      <c r="AK238" s="31" t="str">
        <f>IF(ISERROR(VLOOKUP($A238,TCS_2002!$A$1:$AC$200,COLUMN(TCS_2002!K225),0)),"",VLOOKUP($A238,TCS_2002!$A$1:$AC$200,COLUMN(TCS_2002!K225),0))</f>
        <v/>
      </c>
      <c r="AL238" s="31" t="str">
        <f>IF(ISERROR(VLOOKUP($A238,TCS_2002!$A$1:$AC$200,COLUMN(TCS_2002!L225),0)),"",VLOOKUP($A238,TCS_2002!$A$1:$AC$200,COLUMN(TCS_2002!L225),0))</f>
        <v/>
      </c>
      <c r="AM238" s="31" t="str">
        <f>IF(ISERROR(VLOOKUP($A238,TCS_2002!$A$1:$AC$200,COLUMN(TCS_2002!M225),0)),"",VLOOKUP($A238,TCS_2002!$A$1:$AC$200,COLUMN(TCS_2002!M225),0))</f>
        <v/>
      </c>
      <c r="AN238" s="31" t="str">
        <f>IF(ISERROR(VLOOKUP($A238,TCS_2002!$A$1:$AC$200,COLUMN(TCS_2002!N225),0)),"",VLOOKUP($A238,TCS_2002!$A$1:$AC$200,COLUMN(TCS_2002!N225),0))</f>
        <v/>
      </c>
      <c r="AO238" s="31" t="str">
        <f>IF(ISERROR(VLOOKUP($A238,TCS_2002!$A$1:$AC$200,COLUMN(TCS_2002!O225),0)),"",VLOOKUP($A238,TCS_2002!$A$1:$AC$200,COLUMN(TCS_2002!O225),0))</f>
        <v/>
      </c>
      <c r="AP238" s="31" t="str">
        <f>IF(ISERROR(VLOOKUP($A238,TCS_2002!$A$1:$AC$200,COLUMN(TCS_2002!P225),0)),"",VLOOKUP($A238,TCS_2002!$A$1:$AC$200,COLUMN(TCS_2002!P225),0))</f>
        <v/>
      </c>
      <c r="AQ238" s="31" t="str">
        <f>IF(ISERROR(VLOOKUP($A238,TCS_2002!$A$1:$AC$200,COLUMN(TCS_2002!Q225),0)),"",VLOOKUP($A238,TCS_2002!$A$1:$AC$200,COLUMN(TCS_2002!Q225),0))</f>
        <v/>
      </c>
      <c r="AR238" s="31" t="str">
        <f>IF(ISERROR(VLOOKUP($A238,TCS_2002!$A$1:$AC$200,COLUMN(TCS_2002!R225),0)),"",VLOOKUP($A238,TCS_2002!$A$1:$AC$200,COLUMN(TCS_2002!R225),0))</f>
        <v/>
      </c>
      <c r="AS238" s="31" t="str">
        <f>IF(ISERROR(VLOOKUP($A238,TCS_2002!$A$1:$AC$200,COLUMN(TCS_2002!S225),0)),"",VLOOKUP($A238,TCS_2002!$A$1:$AC$200,COLUMN(TCS_2002!S225),0))</f>
        <v/>
      </c>
      <c r="AT238" s="31" t="str">
        <f>IF(ISERROR(VLOOKUP($A238,TCS_2002!$A$1:$AC$200,COLUMN(TCS_2002!T225),0)),"",VLOOKUP($A238,TCS_2002!$A$1:$AC$200,COLUMN(TCS_2002!T225),0))</f>
        <v/>
      </c>
      <c r="AU238" s="31" t="str">
        <f>IF(ISERROR(VLOOKUP($A238,TCS_2002!$A$1:$AC$200,COLUMN(TCS_2002!U225),0)),"",VLOOKUP($A238,TCS_2002!$A$1:$AC$200,COLUMN(TCS_2002!U225),0))</f>
        <v/>
      </c>
      <c r="AV238" s="31" t="str">
        <f>IF(ISERROR(VLOOKUP($A238,TCS_2002!$A$1:$AC$200,COLUMN(TCS_2002!V225),0)),"",VLOOKUP($A238,TCS_2002!$A$1:$AC$200,COLUMN(TCS_2002!V225),0))</f>
        <v/>
      </c>
    </row>
    <row r="239" spans="1:48">
      <c r="A239" s="30" t="s">
        <v>332</v>
      </c>
      <c r="B239" s="30" t="s">
        <v>1094</v>
      </c>
      <c r="C239" s="30" t="s">
        <v>333</v>
      </c>
      <c r="D239" s="30">
        <v>2002</v>
      </c>
      <c r="E239" s="30" t="s">
        <v>1322</v>
      </c>
      <c r="F239" s="30" t="s">
        <v>83</v>
      </c>
      <c r="H239" s="30">
        <v>174</v>
      </c>
      <c r="I239" s="30">
        <v>4</v>
      </c>
      <c r="J239" s="30">
        <v>118.33333333333333</v>
      </c>
      <c r="K239" s="30">
        <v>72.166666666666671</v>
      </c>
      <c r="L239" s="30">
        <v>72</v>
      </c>
      <c r="M239" s="30">
        <f t="shared" si="3"/>
        <v>72.166666666666671</v>
      </c>
      <c r="N239" s="30">
        <v>20</v>
      </c>
      <c r="AC239" s="31" t="str">
        <f>IF(ISERROR(VLOOKUP($A239,TCS_2002!$A$1:$AC$200,COLUMN(TCS_2002!C226),0)),"",VLOOKUP($A239,TCS_2002!$A$1:$AC$200,COLUMN(TCS_2002!C226),0))</f>
        <v/>
      </c>
      <c r="AD239" s="31" t="str">
        <f>IF(ISERROR(VLOOKUP($A239,TCS_2002!$A$1:$AC$200,COLUMN(TCS_2002!D226),0)),"",VLOOKUP($A239,TCS_2002!$A$1:$AC$200,COLUMN(TCS_2002!D226),0))</f>
        <v/>
      </c>
      <c r="AE239" s="31" t="str">
        <f>IF(ISERROR(VLOOKUP($A239,TCS_2002!$A$1:$AC$200,COLUMN(TCS_2002!E226),0)),"",VLOOKUP($A239,TCS_2002!$A$1:$AC$200,COLUMN(TCS_2002!E226),0))</f>
        <v/>
      </c>
      <c r="AF239" s="31" t="str">
        <f>IF(ISERROR(VLOOKUP($A239,TCS_2002!$A$1:$AC$200,COLUMN(TCS_2002!F226),0)),"",VLOOKUP($A239,TCS_2002!$A$1:$AC$200,COLUMN(TCS_2002!F226),0))</f>
        <v/>
      </c>
      <c r="AG239" s="31" t="str">
        <f>IF(ISERROR(VLOOKUP($A239,TCS_2002!$A$1:$AC$200,COLUMN(TCS_2002!G226),0)),"",VLOOKUP($A239,TCS_2002!$A$1:$AC$200,COLUMN(TCS_2002!G226),0))</f>
        <v/>
      </c>
      <c r="AH239" s="31" t="str">
        <f>IF(ISERROR(VLOOKUP($A239,TCS_2002!$A$1:$AC$200,COLUMN(TCS_2002!H226),0)),"",VLOOKUP($A239,TCS_2002!$A$1:$AC$200,COLUMN(TCS_2002!H226),0))</f>
        <v/>
      </c>
      <c r="AI239" s="31" t="str">
        <f>IF(ISERROR(VLOOKUP($A239,TCS_2002!$A$1:$AC$200,COLUMN(TCS_2002!I226),0)),"",VLOOKUP($A239,TCS_2002!$A$1:$AC$200,COLUMN(TCS_2002!I226),0))</f>
        <v/>
      </c>
      <c r="AJ239" s="31" t="str">
        <f>IF(ISERROR(VLOOKUP($A239,TCS_2002!$A$1:$AC$200,COLUMN(TCS_2002!J226),0)),"",VLOOKUP($A239,TCS_2002!$A$1:$AC$200,COLUMN(TCS_2002!J226),0))</f>
        <v/>
      </c>
      <c r="AK239" s="31" t="str">
        <f>IF(ISERROR(VLOOKUP($A239,TCS_2002!$A$1:$AC$200,COLUMN(TCS_2002!K226),0)),"",VLOOKUP($A239,TCS_2002!$A$1:$AC$200,COLUMN(TCS_2002!K226),0))</f>
        <v/>
      </c>
      <c r="AL239" s="31" t="str">
        <f>IF(ISERROR(VLOOKUP($A239,TCS_2002!$A$1:$AC$200,COLUMN(TCS_2002!L226),0)),"",VLOOKUP($A239,TCS_2002!$A$1:$AC$200,COLUMN(TCS_2002!L226),0))</f>
        <v/>
      </c>
      <c r="AM239" s="31" t="str">
        <f>IF(ISERROR(VLOOKUP($A239,TCS_2002!$A$1:$AC$200,COLUMN(TCS_2002!M226),0)),"",VLOOKUP($A239,TCS_2002!$A$1:$AC$200,COLUMN(TCS_2002!M226),0))</f>
        <v/>
      </c>
      <c r="AN239" s="31" t="str">
        <f>IF(ISERROR(VLOOKUP($A239,TCS_2002!$A$1:$AC$200,COLUMN(TCS_2002!N226),0)),"",VLOOKUP($A239,TCS_2002!$A$1:$AC$200,COLUMN(TCS_2002!N226),0))</f>
        <v/>
      </c>
      <c r="AO239" s="31" t="str">
        <f>IF(ISERROR(VLOOKUP($A239,TCS_2002!$A$1:$AC$200,COLUMN(TCS_2002!O226),0)),"",VLOOKUP($A239,TCS_2002!$A$1:$AC$200,COLUMN(TCS_2002!O226),0))</f>
        <v/>
      </c>
      <c r="AP239" s="31" t="str">
        <f>IF(ISERROR(VLOOKUP($A239,TCS_2002!$A$1:$AC$200,COLUMN(TCS_2002!P226),0)),"",VLOOKUP($A239,TCS_2002!$A$1:$AC$200,COLUMN(TCS_2002!P226),0))</f>
        <v/>
      </c>
      <c r="AQ239" s="31" t="str">
        <f>IF(ISERROR(VLOOKUP($A239,TCS_2002!$A$1:$AC$200,COLUMN(TCS_2002!Q226),0)),"",VLOOKUP($A239,TCS_2002!$A$1:$AC$200,COLUMN(TCS_2002!Q226),0))</f>
        <v/>
      </c>
      <c r="AR239" s="31" t="str">
        <f>IF(ISERROR(VLOOKUP($A239,TCS_2002!$A$1:$AC$200,COLUMN(TCS_2002!R226),0)),"",VLOOKUP($A239,TCS_2002!$A$1:$AC$200,COLUMN(TCS_2002!R226),0))</f>
        <v/>
      </c>
      <c r="AS239" s="31" t="str">
        <f>IF(ISERROR(VLOOKUP($A239,TCS_2002!$A$1:$AC$200,COLUMN(TCS_2002!S226),0)),"",VLOOKUP($A239,TCS_2002!$A$1:$AC$200,COLUMN(TCS_2002!S226),0))</f>
        <v/>
      </c>
      <c r="AT239" s="31" t="str">
        <f>IF(ISERROR(VLOOKUP($A239,TCS_2002!$A$1:$AC$200,COLUMN(TCS_2002!T226),0)),"",VLOOKUP($A239,TCS_2002!$A$1:$AC$200,COLUMN(TCS_2002!T226),0))</f>
        <v/>
      </c>
      <c r="AU239" s="31" t="str">
        <f>IF(ISERROR(VLOOKUP($A239,TCS_2002!$A$1:$AC$200,COLUMN(TCS_2002!U226),0)),"",VLOOKUP($A239,TCS_2002!$A$1:$AC$200,COLUMN(TCS_2002!U226),0))</f>
        <v/>
      </c>
      <c r="AV239" s="31" t="str">
        <f>IF(ISERROR(VLOOKUP($A239,TCS_2002!$A$1:$AC$200,COLUMN(TCS_2002!V226),0)),"",VLOOKUP($A239,TCS_2002!$A$1:$AC$200,COLUMN(TCS_2002!V226),0))</f>
        <v/>
      </c>
    </row>
    <row r="240" spans="1:48">
      <c r="A240" s="33" t="s">
        <v>335</v>
      </c>
      <c r="B240" s="30" t="s">
        <v>1094</v>
      </c>
      <c r="C240" s="33" t="s">
        <v>333</v>
      </c>
      <c r="D240" s="30">
        <v>2002</v>
      </c>
      <c r="E240" s="30" t="s">
        <v>1323</v>
      </c>
      <c r="F240" s="33" t="s">
        <v>92</v>
      </c>
      <c r="G240" s="33"/>
      <c r="H240" s="33">
        <v>148</v>
      </c>
      <c r="I240" s="33">
        <v>0</v>
      </c>
      <c r="J240" s="30">
        <v>120</v>
      </c>
      <c r="K240" s="30">
        <v>93</v>
      </c>
      <c r="L240" s="30">
        <v>88.5</v>
      </c>
      <c r="M240" s="30">
        <f t="shared" si="3"/>
        <v>93</v>
      </c>
      <c r="N240" s="33">
        <v>17.5</v>
      </c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1" t="str">
        <f>IF(ISERROR(VLOOKUP($A240,TCS_2002!$A$1:$AC$200,COLUMN(TCS_2002!C227),0)),"",VLOOKUP($A240,TCS_2002!$A$1:$AC$200,COLUMN(TCS_2002!C227),0))</f>
        <v/>
      </c>
      <c r="AD240" s="31" t="str">
        <f>IF(ISERROR(VLOOKUP($A240,TCS_2002!$A$1:$AC$200,COLUMN(TCS_2002!D227),0)),"",VLOOKUP($A240,TCS_2002!$A$1:$AC$200,COLUMN(TCS_2002!D227),0))</f>
        <v/>
      </c>
      <c r="AE240" s="31" t="str">
        <f>IF(ISERROR(VLOOKUP($A240,TCS_2002!$A$1:$AC$200,COLUMN(TCS_2002!E227),0)),"",VLOOKUP($A240,TCS_2002!$A$1:$AC$200,COLUMN(TCS_2002!E227),0))</f>
        <v/>
      </c>
      <c r="AF240" s="31" t="str">
        <f>IF(ISERROR(VLOOKUP($A240,TCS_2002!$A$1:$AC$200,COLUMN(TCS_2002!F227),0)),"",VLOOKUP($A240,TCS_2002!$A$1:$AC$200,COLUMN(TCS_2002!F227),0))</f>
        <v/>
      </c>
      <c r="AG240" s="31" t="str">
        <f>IF(ISERROR(VLOOKUP($A240,TCS_2002!$A$1:$AC$200,COLUMN(TCS_2002!G227),0)),"",VLOOKUP($A240,TCS_2002!$A$1:$AC$200,COLUMN(TCS_2002!G227),0))</f>
        <v/>
      </c>
      <c r="AH240" s="31" t="str">
        <f>IF(ISERROR(VLOOKUP($A240,TCS_2002!$A$1:$AC$200,COLUMN(TCS_2002!H227),0)),"",VLOOKUP($A240,TCS_2002!$A$1:$AC$200,COLUMN(TCS_2002!H227),0))</f>
        <v/>
      </c>
      <c r="AI240" s="31" t="str">
        <f>IF(ISERROR(VLOOKUP($A240,TCS_2002!$A$1:$AC$200,COLUMN(TCS_2002!I227),0)),"",VLOOKUP($A240,TCS_2002!$A$1:$AC$200,COLUMN(TCS_2002!I227),0))</f>
        <v/>
      </c>
      <c r="AJ240" s="31" t="str">
        <f>IF(ISERROR(VLOOKUP($A240,TCS_2002!$A$1:$AC$200,COLUMN(TCS_2002!J227),0)),"",VLOOKUP($A240,TCS_2002!$A$1:$AC$200,COLUMN(TCS_2002!J227),0))</f>
        <v/>
      </c>
      <c r="AK240" s="31" t="str">
        <f>IF(ISERROR(VLOOKUP($A240,TCS_2002!$A$1:$AC$200,COLUMN(TCS_2002!K227),0)),"",VLOOKUP($A240,TCS_2002!$A$1:$AC$200,COLUMN(TCS_2002!K227),0))</f>
        <v/>
      </c>
      <c r="AL240" s="31" t="str">
        <f>IF(ISERROR(VLOOKUP($A240,TCS_2002!$A$1:$AC$200,COLUMN(TCS_2002!L227),0)),"",VLOOKUP($A240,TCS_2002!$A$1:$AC$200,COLUMN(TCS_2002!L227),0))</f>
        <v/>
      </c>
      <c r="AM240" s="31" t="str">
        <f>IF(ISERROR(VLOOKUP($A240,TCS_2002!$A$1:$AC$200,COLUMN(TCS_2002!M227),0)),"",VLOOKUP($A240,TCS_2002!$A$1:$AC$200,COLUMN(TCS_2002!M227),0))</f>
        <v/>
      </c>
      <c r="AN240" s="31" t="str">
        <f>IF(ISERROR(VLOOKUP($A240,TCS_2002!$A$1:$AC$200,COLUMN(TCS_2002!N227),0)),"",VLOOKUP($A240,TCS_2002!$A$1:$AC$200,COLUMN(TCS_2002!N227),0))</f>
        <v/>
      </c>
      <c r="AO240" s="31" t="str">
        <f>IF(ISERROR(VLOOKUP($A240,TCS_2002!$A$1:$AC$200,COLUMN(TCS_2002!O227),0)),"",VLOOKUP($A240,TCS_2002!$A$1:$AC$200,COLUMN(TCS_2002!O227),0))</f>
        <v/>
      </c>
      <c r="AP240" s="31" t="str">
        <f>IF(ISERROR(VLOOKUP($A240,TCS_2002!$A$1:$AC$200,COLUMN(TCS_2002!P227),0)),"",VLOOKUP($A240,TCS_2002!$A$1:$AC$200,COLUMN(TCS_2002!P227),0))</f>
        <v/>
      </c>
      <c r="AQ240" s="31" t="str">
        <f>IF(ISERROR(VLOOKUP($A240,TCS_2002!$A$1:$AC$200,COLUMN(TCS_2002!Q227),0)),"",VLOOKUP($A240,TCS_2002!$A$1:$AC$200,COLUMN(TCS_2002!Q227),0))</f>
        <v/>
      </c>
      <c r="AR240" s="31" t="str">
        <f>IF(ISERROR(VLOOKUP($A240,TCS_2002!$A$1:$AC$200,COLUMN(TCS_2002!R227),0)),"",VLOOKUP($A240,TCS_2002!$A$1:$AC$200,COLUMN(TCS_2002!R227),0))</f>
        <v/>
      </c>
      <c r="AS240" s="31" t="str">
        <f>IF(ISERROR(VLOOKUP($A240,TCS_2002!$A$1:$AC$200,COLUMN(TCS_2002!S227),0)),"",VLOOKUP($A240,TCS_2002!$A$1:$AC$200,COLUMN(TCS_2002!S227),0))</f>
        <v/>
      </c>
      <c r="AT240" s="31" t="str">
        <f>IF(ISERROR(VLOOKUP($A240,TCS_2002!$A$1:$AC$200,COLUMN(TCS_2002!T227),0)),"",VLOOKUP($A240,TCS_2002!$A$1:$AC$200,COLUMN(TCS_2002!T227),0))</f>
        <v/>
      </c>
      <c r="AU240" s="31" t="str">
        <f>IF(ISERROR(VLOOKUP($A240,TCS_2002!$A$1:$AC$200,COLUMN(TCS_2002!U227),0)),"",VLOOKUP($A240,TCS_2002!$A$1:$AC$200,COLUMN(TCS_2002!U227),0))</f>
        <v/>
      </c>
      <c r="AV240" s="31" t="str">
        <f>IF(ISERROR(VLOOKUP($A240,TCS_2002!$A$1:$AC$200,COLUMN(TCS_2002!V227),0)),"",VLOOKUP($A240,TCS_2002!$A$1:$AC$200,COLUMN(TCS_2002!V227),0))</f>
        <v/>
      </c>
    </row>
    <row r="241" spans="1:48">
      <c r="A241" s="30" t="s">
        <v>337</v>
      </c>
      <c r="B241" s="30" t="s">
        <v>1094</v>
      </c>
      <c r="C241" s="30" t="s">
        <v>333</v>
      </c>
      <c r="D241" s="30">
        <v>2002</v>
      </c>
      <c r="E241" s="30" t="s">
        <v>1325</v>
      </c>
      <c r="F241" s="30" t="s">
        <v>124</v>
      </c>
      <c r="J241" s="30">
        <v>115.66666666666667</v>
      </c>
      <c r="K241" s="30">
        <v>67</v>
      </c>
      <c r="L241" s="30">
        <v>62.5</v>
      </c>
      <c r="M241" s="30">
        <f t="shared" si="3"/>
        <v>67</v>
      </c>
      <c r="N241" s="30">
        <v>19</v>
      </c>
      <c r="AC241" s="31" t="str">
        <f>IF(ISERROR(VLOOKUP($A241,TCS_2002!$A$1:$AC$200,COLUMN(TCS_2002!C229),0)),"",VLOOKUP($A241,TCS_2002!$A$1:$AC$200,COLUMN(TCS_2002!C229),0))</f>
        <v/>
      </c>
      <c r="AD241" s="31" t="str">
        <f>IF(ISERROR(VLOOKUP($A241,TCS_2002!$A$1:$AC$200,COLUMN(TCS_2002!D229),0)),"",VLOOKUP($A241,TCS_2002!$A$1:$AC$200,COLUMN(TCS_2002!D229),0))</f>
        <v/>
      </c>
      <c r="AE241" s="31" t="str">
        <f>IF(ISERROR(VLOOKUP($A241,TCS_2002!$A$1:$AC$200,COLUMN(TCS_2002!E229),0)),"",VLOOKUP($A241,TCS_2002!$A$1:$AC$200,COLUMN(TCS_2002!E229),0))</f>
        <v/>
      </c>
      <c r="AF241" s="31" t="str">
        <f>IF(ISERROR(VLOOKUP($A241,TCS_2002!$A$1:$AC$200,COLUMN(TCS_2002!F229),0)),"",VLOOKUP($A241,TCS_2002!$A$1:$AC$200,COLUMN(TCS_2002!F229),0))</f>
        <v/>
      </c>
      <c r="AG241" s="31" t="str">
        <f>IF(ISERROR(VLOOKUP($A241,TCS_2002!$A$1:$AC$200,COLUMN(TCS_2002!G229),0)),"",VLOOKUP($A241,TCS_2002!$A$1:$AC$200,COLUMN(TCS_2002!G229),0))</f>
        <v/>
      </c>
      <c r="AH241" s="31" t="str">
        <f>IF(ISERROR(VLOOKUP($A241,TCS_2002!$A$1:$AC$200,COLUMN(TCS_2002!H229),0)),"",VLOOKUP($A241,TCS_2002!$A$1:$AC$200,COLUMN(TCS_2002!H229),0))</f>
        <v/>
      </c>
      <c r="AI241" s="31" t="str">
        <f>IF(ISERROR(VLOOKUP($A241,TCS_2002!$A$1:$AC$200,COLUMN(TCS_2002!I229),0)),"",VLOOKUP($A241,TCS_2002!$A$1:$AC$200,COLUMN(TCS_2002!I229),0))</f>
        <v/>
      </c>
      <c r="AJ241" s="31" t="str">
        <f>IF(ISERROR(VLOOKUP($A241,TCS_2002!$A$1:$AC$200,COLUMN(TCS_2002!J229),0)),"",VLOOKUP($A241,TCS_2002!$A$1:$AC$200,COLUMN(TCS_2002!J229),0))</f>
        <v/>
      </c>
      <c r="AK241" s="31" t="str">
        <f>IF(ISERROR(VLOOKUP($A241,TCS_2002!$A$1:$AC$200,COLUMN(TCS_2002!K229),0)),"",VLOOKUP($A241,TCS_2002!$A$1:$AC$200,COLUMN(TCS_2002!K229),0))</f>
        <v/>
      </c>
      <c r="AL241" s="31" t="str">
        <f>IF(ISERROR(VLOOKUP($A241,TCS_2002!$A$1:$AC$200,COLUMN(TCS_2002!L229),0)),"",VLOOKUP($A241,TCS_2002!$A$1:$AC$200,COLUMN(TCS_2002!L229),0))</f>
        <v/>
      </c>
      <c r="AM241" s="31" t="str">
        <f>IF(ISERROR(VLOOKUP($A241,TCS_2002!$A$1:$AC$200,COLUMN(TCS_2002!M229),0)),"",VLOOKUP($A241,TCS_2002!$A$1:$AC$200,COLUMN(TCS_2002!M229),0))</f>
        <v/>
      </c>
      <c r="AN241" s="31" t="str">
        <f>IF(ISERROR(VLOOKUP($A241,TCS_2002!$A$1:$AC$200,COLUMN(TCS_2002!N229),0)),"",VLOOKUP($A241,TCS_2002!$A$1:$AC$200,COLUMN(TCS_2002!N229),0))</f>
        <v/>
      </c>
      <c r="AO241" s="31" t="str">
        <f>IF(ISERROR(VLOOKUP($A241,TCS_2002!$A$1:$AC$200,COLUMN(TCS_2002!O229),0)),"",VLOOKUP($A241,TCS_2002!$A$1:$AC$200,COLUMN(TCS_2002!O229),0))</f>
        <v/>
      </c>
      <c r="AP241" s="31" t="str">
        <f>IF(ISERROR(VLOOKUP($A241,TCS_2002!$A$1:$AC$200,COLUMN(TCS_2002!P229),0)),"",VLOOKUP($A241,TCS_2002!$A$1:$AC$200,COLUMN(TCS_2002!P229),0))</f>
        <v/>
      </c>
      <c r="AQ241" s="31" t="str">
        <f>IF(ISERROR(VLOOKUP($A241,TCS_2002!$A$1:$AC$200,COLUMN(TCS_2002!Q229),0)),"",VLOOKUP($A241,TCS_2002!$A$1:$AC$200,COLUMN(TCS_2002!Q229),0))</f>
        <v/>
      </c>
      <c r="AR241" s="31" t="str">
        <f>IF(ISERROR(VLOOKUP($A241,TCS_2002!$A$1:$AC$200,COLUMN(TCS_2002!R229),0)),"",VLOOKUP($A241,TCS_2002!$A$1:$AC$200,COLUMN(TCS_2002!R229),0))</f>
        <v/>
      </c>
      <c r="AS241" s="31" t="str">
        <f>IF(ISERROR(VLOOKUP($A241,TCS_2002!$A$1:$AC$200,COLUMN(TCS_2002!S229),0)),"",VLOOKUP($A241,TCS_2002!$A$1:$AC$200,COLUMN(TCS_2002!S229),0))</f>
        <v/>
      </c>
      <c r="AT241" s="31" t="str">
        <f>IF(ISERROR(VLOOKUP($A241,TCS_2002!$A$1:$AC$200,COLUMN(TCS_2002!T229),0)),"",VLOOKUP($A241,TCS_2002!$A$1:$AC$200,COLUMN(TCS_2002!T229),0))</f>
        <v/>
      </c>
      <c r="AU241" s="31" t="str">
        <f>IF(ISERROR(VLOOKUP($A241,TCS_2002!$A$1:$AC$200,COLUMN(TCS_2002!U229),0)),"",VLOOKUP($A241,TCS_2002!$A$1:$AC$200,COLUMN(TCS_2002!U229),0))</f>
        <v/>
      </c>
      <c r="AV241" s="31" t="str">
        <f>IF(ISERROR(VLOOKUP($A241,TCS_2002!$A$1:$AC$200,COLUMN(TCS_2002!V229),0)),"",VLOOKUP($A241,TCS_2002!$A$1:$AC$200,COLUMN(TCS_2002!V229),0))</f>
        <v/>
      </c>
    </row>
    <row r="242" spans="1:48">
      <c r="A242" s="33" t="s">
        <v>338</v>
      </c>
      <c r="B242" s="30" t="s">
        <v>1094</v>
      </c>
      <c r="C242" s="33" t="s">
        <v>333</v>
      </c>
      <c r="D242" s="30">
        <v>2002</v>
      </c>
      <c r="E242" s="30" t="s">
        <v>1326</v>
      </c>
      <c r="F242" s="33" t="s">
        <v>83</v>
      </c>
      <c r="G242" s="33"/>
      <c r="H242" s="33">
        <v>148</v>
      </c>
      <c r="I242" s="33">
        <v>0</v>
      </c>
      <c r="J242" s="30">
        <v>125</v>
      </c>
      <c r="K242" s="30">
        <v>81.5</v>
      </c>
      <c r="L242" s="30">
        <v>80.666666666666671</v>
      </c>
      <c r="M242" s="30">
        <f t="shared" si="3"/>
        <v>81.5</v>
      </c>
      <c r="N242" s="33">
        <v>24</v>
      </c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1" t="str">
        <f>IF(ISERROR(VLOOKUP($A242,TCS_2002!$A$1:$AC$200,COLUMN(TCS_2002!C230),0)),"",VLOOKUP($A242,TCS_2002!$A$1:$AC$200,COLUMN(TCS_2002!C230),0))</f>
        <v/>
      </c>
      <c r="AD242" s="31" t="str">
        <f>IF(ISERROR(VLOOKUP($A242,TCS_2002!$A$1:$AC$200,COLUMN(TCS_2002!D230),0)),"",VLOOKUP($A242,TCS_2002!$A$1:$AC$200,COLUMN(TCS_2002!D230),0))</f>
        <v/>
      </c>
      <c r="AE242" s="31" t="str">
        <f>IF(ISERROR(VLOOKUP($A242,TCS_2002!$A$1:$AC$200,COLUMN(TCS_2002!E230),0)),"",VLOOKUP($A242,TCS_2002!$A$1:$AC$200,COLUMN(TCS_2002!E230),0))</f>
        <v/>
      </c>
      <c r="AF242" s="31" t="str">
        <f>IF(ISERROR(VLOOKUP($A242,TCS_2002!$A$1:$AC$200,COLUMN(TCS_2002!F230),0)),"",VLOOKUP($A242,TCS_2002!$A$1:$AC$200,COLUMN(TCS_2002!F230),0))</f>
        <v/>
      </c>
      <c r="AG242" s="31" t="str">
        <f>IF(ISERROR(VLOOKUP($A242,TCS_2002!$A$1:$AC$200,COLUMN(TCS_2002!G230),0)),"",VLOOKUP($A242,TCS_2002!$A$1:$AC$200,COLUMN(TCS_2002!G230),0))</f>
        <v/>
      </c>
      <c r="AH242" s="31" t="str">
        <f>IF(ISERROR(VLOOKUP($A242,TCS_2002!$A$1:$AC$200,COLUMN(TCS_2002!H230),0)),"",VLOOKUP($A242,TCS_2002!$A$1:$AC$200,COLUMN(TCS_2002!H230),0))</f>
        <v/>
      </c>
      <c r="AI242" s="31" t="str">
        <f>IF(ISERROR(VLOOKUP($A242,TCS_2002!$A$1:$AC$200,COLUMN(TCS_2002!I230),0)),"",VLOOKUP($A242,TCS_2002!$A$1:$AC$200,COLUMN(TCS_2002!I230),0))</f>
        <v/>
      </c>
      <c r="AJ242" s="31" t="str">
        <f>IF(ISERROR(VLOOKUP($A242,TCS_2002!$A$1:$AC$200,COLUMN(TCS_2002!J230),0)),"",VLOOKUP($A242,TCS_2002!$A$1:$AC$200,COLUMN(TCS_2002!J230),0))</f>
        <v/>
      </c>
      <c r="AK242" s="31" t="str">
        <f>IF(ISERROR(VLOOKUP($A242,TCS_2002!$A$1:$AC$200,COLUMN(TCS_2002!K230),0)),"",VLOOKUP($A242,TCS_2002!$A$1:$AC$200,COLUMN(TCS_2002!K230),0))</f>
        <v/>
      </c>
      <c r="AL242" s="31" t="str">
        <f>IF(ISERROR(VLOOKUP($A242,TCS_2002!$A$1:$AC$200,COLUMN(TCS_2002!L230),0)),"",VLOOKUP($A242,TCS_2002!$A$1:$AC$200,COLUMN(TCS_2002!L230),0))</f>
        <v/>
      </c>
      <c r="AM242" s="31" t="str">
        <f>IF(ISERROR(VLOOKUP($A242,TCS_2002!$A$1:$AC$200,COLUMN(TCS_2002!M230),0)),"",VLOOKUP($A242,TCS_2002!$A$1:$AC$200,COLUMN(TCS_2002!M230),0))</f>
        <v/>
      </c>
      <c r="AN242" s="31" t="str">
        <f>IF(ISERROR(VLOOKUP($A242,TCS_2002!$A$1:$AC$200,COLUMN(TCS_2002!N230),0)),"",VLOOKUP($A242,TCS_2002!$A$1:$AC$200,COLUMN(TCS_2002!N230),0))</f>
        <v/>
      </c>
      <c r="AO242" s="31" t="str">
        <f>IF(ISERROR(VLOOKUP($A242,TCS_2002!$A$1:$AC$200,COLUMN(TCS_2002!O230),0)),"",VLOOKUP($A242,TCS_2002!$A$1:$AC$200,COLUMN(TCS_2002!O230),0))</f>
        <v/>
      </c>
      <c r="AP242" s="31" t="str">
        <f>IF(ISERROR(VLOOKUP($A242,TCS_2002!$A$1:$AC$200,COLUMN(TCS_2002!P230),0)),"",VLOOKUP($A242,TCS_2002!$A$1:$AC$200,COLUMN(TCS_2002!P230),0))</f>
        <v/>
      </c>
      <c r="AQ242" s="31" t="str">
        <f>IF(ISERROR(VLOOKUP($A242,TCS_2002!$A$1:$AC$200,COLUMN(TCS_2002!Q230),0)),"",VLOOKUP($A242,TCS_2002!$A$1:$AC$200,COLUMN(TCS_2002!Q230),0))</f>
        <v/>
      </c>
      <c r="AR242" s="31" t="str">
        <f>IF(ISERROR(VLOOKUP($A242,TCS_2002!$A$1:$AC$200,COLUMN(TCS_2002!R230),0)),"",VLOOKUP($A242,TCS_2002!$A$1:$AC$200,COLUMN(TCS_2002!R230),0))</f>
        <v/>
      </c>
      <c r="AS242" s="31" t="str">
        <f>IF(ISERROR(VLOOKUP($A242,TCS_2002!$A$1:$AC$200,COLUMN(TCS_2002!S230),0)),"",VLOOKUP($A242,TCS_2002!$A$1:$AC$200,COLUMN(TCS_2002!S230),0))</f>
        <v/>
      </c>
      <c r="AT242" s="31" t="str">
        <f>IF(ISERROR(VLOOKUP($A242,TCS_2002!$A$1:$AC$200,COLUMN(TCS_2002!T230),0)),"",VLOOKUP($A242,TCS_2002!$A$1:$AC$200,COLUMN(TCS_2002!T230),0))</f>
        <v/>
      </c>
      <c r="AU242" s="31" t="str">
        <f>IF(ISERROR(VLOOKUP($A242,TCS_2002!$A$1:$AC$200,COLUMN(TCS_2002!U230),0)),"",VLOOKUP($A242,TCS_2002!$A$1:$AC$200,COLUMN(TCS_2002!U230),0))</f>
        <v/>
      </c>
      <c r="AV242" s="31" t="str">
        <f>IF(ISERROR(VLOOKUP($A242,TCS_2002!$A$1:$AC$200,COLUMN(TCS_2002!V230),0)),"",VLOOKUP($A242,TCS_2002!$A$1:$AC$200,COLUMN(TCS_2002!V230),0))</f>
        <v/>
      </c>
    </row>
    <row r="243" spans="1:48">
      <c r="A243" s="30" t="s">
        <v>339</v>
      </c>
      <c r="B243" s="30" t="s">
        <v>1094</v>
      </c>
      <c r="C243" s="30" t="s">
        <v>333</v>
      </c>
      <c r="D243" s="30">
        <v>2002</v>
      </c>
      <c r="E243" s="30" t="s">
        <v>1327</v>
      </c>
      <c r="F243" s="30" t="s">
        <v>83</v>
      </c>
      <c r="H243" s="30">
        <v>158</v>
      </c>
      <c r="I243" s="30">
        <v>2</v>
      </c>
      <c r="J243" s="30">
        <v>115</v>
      </c>
      <c r="K243" s="30">
        <v>75</v>
      </c>
      <c r="L243" s="30">
        <v>75</v>
      </c>
      <c r="M243" s="30">
        <f t="shared" si="3"/>
        <v>75</v>
      </c>
      <c r="N243" s="30">
        <v>20</v>
      </c>
      <c r="AC243" s="31" t="str">
        <f>IF(ISERROR(VLOOKUP($A243,TCS_2002!$A$1:$AC$200,COLUMN(TCS_2002!C231),0)),"",VLOOKUP($A243,TCS_2002!$A$1:$AC$200,COLUMN(TCS_2002!C231),0))</f>
        <v/>
      </c>
      <c r="AD243" s="31" t="str">
        <f>IF(ISERROR(VLOOKUP($A243,TCS_2002!$A$1:$AC$200,COLUMN(TCS_2002!D231),0)),"",VLOOKUP($A243,TCS_2002!$A$1:$AC$200,COLUMN(TCS_2002!D231),0))</f>
        <v/>
      </c>
      <c r="AE243" s="31" t="str">
        <f>IF(ISERROR(VLOOKUP($A243,TCS_2002!$A$1:$AC$200,COLUMN(TCS_2002!E231),0)),"",VLOOKUP($A243,TCS_2002!$A$1:$AC$200,COLUMN(TCS_2002!E231),0))</f>
        <v/>
      </c>
      <c r="AF243" s="31" t="str">
        <f>IF(ISERROR(VLOOKUP($A243,TCS_2002!$A$1:$AC$200,COLUMN(TCS_2002!F231),0)),"",VLOOKUP($A243,TCS_2002!$A$1:$AC$200,COLUMN(TCS_2002!F231),0))</f>
        <v/>
      </c>
      <c r="AG243" s="31" t="str">
        <f>IF(ISERROR(VLOOKUP($A243,TCS_2002!$A$1:$AC$200,COLUMN(TCS_2002!G231),0)),"",VLOOKUP($A243,TCS_2002!$A$1:$AC$200,COLUMN(TCS_2002!G231),0))</f>
        <v/>
      </c>
      <c r="AH243" s="31" t="str">
        <f>IF(ISERROR(VLOOKUP($A243,TCS_2002!$A$1:$AC$200,COLUMN(TCS_2002!H231),0)),"",VLOOKUP($A243,TCS_2002!$A$1:$AC$200,COLUMN(TCS_2002!H231),0))</f>
        <v/>
      </c>
      <c r="AI243" s="31" t="str">
        <f>IF(ISERROR(VLOOKUP($A243,TCS_2002!$A$1:$AC$200,COLUMN(TCS_2002!I231),0)),"",VLOOKUP($A243,TCS_2002!$A$1:$AC$200,COLUMN(TCS_2002!I231),0))</f>
        <v/>
      </c>
      <c r="AJ243" s="31" t="str">
        <f>IF(ISERROR(VLOOKUP($A243,TCS_2002!$A$1:$AC$200,COLUMN(TCS_2002!J231),0)),"",VLOOKUP($A243,TCS_2002!$A$1:$AC$200,COLUMN(TCS_2002!J231),0))</f>
        <v/>
      </c>
      <c r="AK243" s="31" t="str">
        <f>IF(ISERROR(VLOOKUP($A243,TCS_2002!$A$1:$AC$200,COLUMN(TCS_2002!K231),0)),"",VLOOKUP($A243,TCS_2002!$A$1:$AC$200,COLUMN(TCS_2002!K231),0))</f>
        <v/>
      </c>
      <c r="AL243" s="31" t="str">
        <f>IF(ISERROR(VLOOKUP($A243,TCS_2002!$A$1:$AC$200,COLUMN(TCS_2002!L231),0)),"",VLOOKUP($A243,TCS_2002!$A$1:$AC$200,COLUMN(TCS_2002!L231),0))</f>
        <v/>
      </c>
      <c r="AM243" s="31" t="str">
        <f>IF(ISERROR(VLOOKUP($A243,TCS_2002!$A$1:$AC$200,COLUMN(TCS_2002!M231),0)),"",VLOOKUP($A243,TCS_2002!$A$1:$AC$200,COLUMN(TCS_2002!M231),0))</f>
        <v/>
      </c>
      <c r="AN243" s="31" t="str">
        <f>IF(ISERROR(VLOOKUP($A243,TCS_2002!$A$1:$AC$200,COLUMN(TCS_2002!N231),0)),"",VLOOKUP($A243,TCS_2002!$A$1:$AC$200,COLUMN(TCS_2002!N231),0))</f>
        <v/>
      </c>
      <c r="AO243" s="31" t="str">
        <f>IF(ISERROR(VLOOKUP($A243,TCS_2002!$A$1:$AC$200,COLUMN(TCS_2002!O231),0)),"",VLOOKUP($A243,TCS_2002!$A$1:$AC$200,COLUMN(TCS_2002!O231),0))</f>
        <v/>
      </c>
      <c r="AP243" s="31" t="str">
        <f>IF(ISERROR(VLOOKUP($A243,TCS_2002!$A$1:$AC$200,COLUMN(TCS_2002!P231),0)),"",VLOOKUP($A243,TCS_2002!$A$1:$AC$200,COLUMN(TCS_2002!P231),0))</f>
        <v/>
      </c>
      <c r="AQ243" s="31" t="str">
        <f>IF(ISERROR(VLOOKUP($A243,TCS_2002!$A$1:$AC$200,COLUMN(TCS_2002!Q231),0)),"",VLOOKUP($A243,TCS_2002!$A$1:$AC$200,COLUMN(TCS_2002!Q231),0))</f>
        <v/>
      </c>
      <c r="AR243" s="31" t="str">
        <f>IF(ISERROR(VLOOKUP($A243,TCS_2002!$A$1:$AC$200,COLUMN(TCS_2002!R231),0)),"",VLOOKUP($A243,TCS_2002!$A$1:$AC$200,COLUMN(TCS_2002!R231),0))</f>
        <v/>
      </c>
      <c r="AS243" s="31" t="str">
        <f>IF(ISERROR(VLOOKUP($A243,TCS_2002!$A$1:$AC$200,COLUMN(TCS_2002!S231),0)),"",VLOOKUP($A243,TCS_2002!$A$1:$AC$200,COLUMN(TCS_2002!S231),0))</f>
        <v/>
      </c>
      <c r="AT243" s="31" t="str">
        <f>IF(ISERROR(VLOOKUP($A243,TCS_2002!$A$1:$AC$200,COLUMN(TCS_2002!T231),0)),"",VLOOKUP($A243,TCS_2002!$A$1:$AC$200,COLUMN(TCS_2002!T231),0))</f>
        <v/>
      </c>
      <c r="AU243" s="31" t="str">
        <f>IF(ISERROR(VLOOKUP($A243,TCS_2002!$A$1:$AC$200,COLUMN(TCS_2002!U231),0)),"",VLOOKUP($A243,TCS_2002!$A$1:$AC$200,COLUMN(TCS_2002!U231),0))</f>
        <v/>
      </c>
      <c r="AV243" s="31" t="str">
        <f>IF(ISERROR(VLOOKUP($A243,TCS_2002!$A$1:$AC$200,COLUMN(TCS_2002!V231),0)),"",VLOOKUP($A243,TCS_2002!$A$1:$AC$200,COLUMN(TCS_2002!V231),0))</f>
        <v/>
      </c>
    </row>
    <row r="244" spans="1:48">
      <c r="A244" s="33" t="s">
        <v>340</v>
      </c>
      <c r="B244" s="30" t="s">
        <v>1094</v>
      </c>
      <c r="C244" s="33" t="s">
        <v>333</v>
      </c>
      <c r="D244" s="30">
        <v>2002</v>
      </c>
      <c r="E244" s="30" t="s">
        <v>1328</v>
      </c>
      <c r="F244" s="33" t="s">
        <v>92</v>
      </c>
      <c r="G244" s="33"/>
      <c r="H244" s="33">
        <v>152</v>
      </c>
      <c r="I244" s="33">
        <v>3</v>
      </c>
      <c r="J244" s="30">
        <v>120.16666666666667</v>
      </c>
      <c r="L244" s="30">
        <v>89</v>
      </c>
      <c r="M244" s="30">
        <f t="shared" si="3"/>
        <v>89</v>
      </c>
      <c r="N244" s="33">
        <v>19.5</v>
      </c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1" t="str">
        <f>IF(ISERROR(VLOOKUP($A244,TCS_2002!$A$1:$AC$200,COLUMN(TCS_2002!C232),0)),"",VLOOKUP($A244,TCS_2002!$A$1:$AC$200,COLUMN(TCS_2002!C232),0))</f>
        <v/>
      </c>
      <c r="AD244" s="31" t="str">
        <f>IF(ISERROR(VLOOKUP($A244,TCS_2002!$A$1:$AC$200,COLUMN(TCS_2002!D232),0)),"",VLOOKUP($A244,TCS_2002!$A$1:$AC$200,COLUMN(TCS_2002!D232),0))</f>
        <v/>
      </c>
      <c r="AE244" s="31" t="str">
        <f>IF(ISERROR(VLOOKUP($A244,TCS_2002!$A$1:$AC$200,COLUMN(TCS_2002!E232),0)),"",VLOOKUP($A244,TCS_2002!$A$1:$AC$200,COLUMN(TCS_2002!E232),0))</f>
        <v/>
      </c>
      <c r="AF244" s="31" t="str">
        <f>IF(ISERROR(VLOOKUP($A244,TCS_2002!$A$1:$AC$200,COLUMN(TCS_2002!F232),0)),"",VLOOKUP($A244,TCS_2002!$A$1:$AC$200,COLUMN(TCS_2002!F232),0))</f>
        <v/>
      </c>
      <c r="AG244" s="31" t="str">
        <f>IF(ISERROR(VLOOKUP($A244,TCS_2002!$A$1:$AC$200,COLUMN(TCS_2002!G232),0)),"",VLOOKUP($A244,TCS_2002!$A$1:$AC$200,COLUMN(TCS_2002!G232),0))</f>
        <v/>
      </c>
      <c r="AH244" s="31" t="str">
        <f>IF(ISERROR(VLOOKUP($A244,TCS_2002!$A$1:$AC$200,COLUMN(TCS_2002!H232),0)),"",VLOOKUP($A244,TCS_2002!$A$1:$AC$200,COLUMN(TCS_2002!H232),0))</f>
        <v/>
      </c>
      <c r="AI244" s="31" t="str">
        <f>IF(ISERROR(VLOOKUP($A244,TCS_2002!$A$1:$AC$200,COLUMN(TCS_2002!I232),0)),"",VLOOKUP($A244,TCS_2002!$A$1:$AC$200,COLUMN(TCS_2002!I232),0))</f>
        <v/>
      </c>
      <c r="AJ244" s="31" t="str">
        <f>IF(ISERROR(VLOOKUP($A244,TCS_2002!$A$1:$AC$200,COLUMN(TCS_2002!J232),0)),"",VLOOKUP($A244,TCS_2002!$A$1:$AC$200,COLUMN(TCS_2002!J232),0))</f>
        <v/>
      </c>
      <c r="AK244" s="31" t="str">
        <f>IF(ISERROR(VLOOKUP($A244,TCS_2002!$A$1:$AC$200,COLUMN(TCS_2002!K232),0)),"",VLOOKUP($A244,TCS_2002!$A$1:$AC$200,COLUMN(TCS_2002!K232),0))</f>
        <v/>
      </c>
      <c r="AL244" s="31" t="str">
        <f>IF(ISERROR(VLOOKUP($A244,TCS_2002!$A$1:$AC$200,COLUMN(TCS_2002!L232),0)),"",VLOOKUP($A244,TCS_2002!$A$1:$AC$200,COLUMN(TCS_2002!L232),0))</f>
        <v/>
      </c>
      <c r="AM244" s="31" t="str">
        <f>IF(ISERROR(VLOOKUP($A244,TCS_2002!$A$1:$AC$200,COLUMN(TCS_2002!M232),0)),"",VLOOKUP($A244,TCS_2002!$A$1:$AC$200,COLUMN(TCS_2002!M232),0))</f>
        <v/>
      </c>
      <c r="AN244" s="31" t="str">
        <f>IF(ISERROR(VLOOKUP($A244,TCS_2002!$A$1:$AC$200,COLUMN(TCS_2002!N232),0)),"",VLOOKUP($A244,TCS_2002!$A$1:$AC$200,COLUMN(TCS_2002!N232),0))</f>
        <v/>
      </c>
      <c r="AO244" s="31" t="str">
        <f>IF(ISERROR(VLOOKUP($A244,TCS_2002!$A$1:$AC$200,COLUMN(TCS_2002!O232),0)),"",VLOOKUP($A244,TCS_2002!$A$1:$AC$200,COLUMN(TCS_2002!O232),0))</f>
        <v/>
      </c>
      <c r="AP244" s="31" t="str">
        <f>IF(ISERROR(VLOOKUP($A244,TCS_2002!$A$1:$AC$200,COLUMN(TCS_2002!P232),0)),"",VLOOKUP($A244,TCS_2002!$A$1:$AC$200,COLUMN(TCS_2002!P232),0))</f>
        <v/>
      </c>
      <c r="AQ244" s="31" t="str">
        <f>IF(ISERROR(VLOOKUP($A244,TCS_2002!$A$1:$AC$200,COLUMN(TCS_2002!Q232),0)),"",VLOOKUP($A244,TCS_2002!$A$1:$AC$200,COLUMN(TCS_2002!Q232),0))</f>
        <v/>
      </c>
      <c r="AR244" s="31" t="str">
        <f>IF(ISERROR(VLOOKUP($A244,TCS_2002!$A$1:$AC$200,COLUMN(TCS_2002!R232),0)),"",VLOOKUP($A244,TCS_2002!$A$1:$AC$200,COLUMN(TCS_2002!R232),0))</f>
        <v/>
      </c>
      <c r="AS244" s="31" t="str">
        <f>IF(ISERROR(VLOOKUP($A244,TCS_2002!$A$1:$AC$200,COLUMN(TCS_2002!S232),0)),"",VLOOKUP($A244,TCS_2002!$A$1:$AC$200,COLUMN(TCS_2002!S232),0))</f>
        <v/>
      </c>
      <c r="AT244" s="31" t="str">
        <f>IF(ISERROR(VLOOKUP($A244,TCS_2002!$A$1:$AC$200,COLUMN(TCS_2002!T232),0)),"",VLOOKUP($A244,TCS_2002!$A$1:$AC$200,COLUMN(TCS_2002!T232),0))</f>
        <v/>
      </c>
      <c r="AU244" s="31" t="str">
        <f>IF(ISERROR(VLOOKUP($A244,TCS_2002!$A$1:$AC$200,COLUMN(TCS_2002!U232),0)),"",VLOOKUP($A244,TCS_2002!$A$1:$AC$200,COLUMN(TCS_2002!U232),0))</f>
        <v/>
      </c>
      <c r="AV244" s="31" t="str">
        <f>IF(ISERROR(VLOOKUP($A244,TCS_2002!$A$1:$AC$200,COLUMN(TCS_2002!V232),0)),"",VLOOKUP($A244,TCS_2002!$A$1:$AC$200,COLUMN(TCS_2002!V232),0))</f>
        <v/>
      </c>
    </row>
    <row r="245" spans="1:48">
      <c r="A245" s="33" t="s">
        <v>342</v>
      </c>
      <c r="B245" s="30" t="s">
        <v>1094</v>
      </c>
      <c r="C245" s="33" t="s">
        <v>333</v>
      </c>
      <c r="D245" s="30">
        <v>2002</v>
      </c>
      <c r="E245" s="30" t="s">
        <v>1330</v>
      </c>
      <c r="F245" s="33" t="s">
        <v>83</v>
      </c>
      <c r="G245" s="33"/>
      <c r="H245" s="33">
        <v>148</v>
      </c>
      <c r="I245" s="33">
        <v>0</v>
      </c>
      <c r="J245" s="30">
        <v>107.33333333333333</v>
      </c>
      <c r="K245" s="30">
        <v>70.166666666666671</v>
      </c>
      <c r="L245" s="30">
        <v>69.833333333333329</v>
      </c>
      <c r="M245" s="30">
        <f t="shared" si="3"/>
        <v>70.166666666666671</v>
      </c>
      <c r="N245" s="33">
        <v>20.5</v>
      </c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1" t="str">
        <f>IF(ISERROR(VLOOKUP($A245,TCS_2002!$A$1:$AC$200,COLUMN(TCS_2002!C234),0)),"",VLOOKUP($A245,TCS_2002!$A$1:$AC$200,COLUMN(TCS_2002!C234),0))</f>
        <v/>
      </c>
      <c r="AD245" s="31" t="str">
        <f>IF(ISERROR(VLOOKUP($A245,TCS_2002!$A$1:$AC$200,COLUMN(TCS_2002!D234),0)),"",VLOOKUP($A245,TCS_2002!$A$1:$AC$200,COLUMN(TCS_2002!D234),0))</f>
        <v/>
      </c>
      <c r="AE245" s="31" t="str">
        <f>IF(ISERROR(VLOOKUP($A245,TCS_2002!$A$1:$AC$200,COLUMN(TCS_2002!E234),0)),"",VLOOKUP($A245,TCS_2002!$A$1:$AC$200,COLUMN(TCS_2002!E234),0))</f>
        <v/>
      </c>
      <c r="AF245" s="31" t="str">
        <f>IF(ISERROR(VLOOKUP($A245,TCS_2002!$A$1:$AC$200,COLUMN(TCS_2002!F234),0)),"",VLOOKUP($A245,TCS_2002!$A$1:$AC$200,COLUMN(TCS_2002!F234),0))</f>
        <v/>
      </c>
      <c r="AG245" s="31" t="str">
        <f>IF(ISERROR(VLOOKUP($A245,TCS_2002!$A$1:$AC$200,COLUMN(TCS_2002!G234),0)),"",VLOOKUP($A245,TCS_2002!$A$1:$AC$200,COLUMN(TCS_2002!G234),0))</f>
        <v/>
      </c>
      <c r="AH245" s="31" t="str">
        <f>IF(ISERROR(VLOOKUP($A245,TCS_2002!$A$1:$AC$200,COLUMN(TCS_2002!H234),0)),"",VLOOKUP($A245,TCS_2002!$A$1:$AC$200,COLUMN(TCS_2002!H234),0))</f>
        <v/>
      </c>
      <c r="AI245" s="31" t="str">
        <f>IF(ISERROR(VLOOKUP($A245,TCS_2002!$A$1:$AC$200,COLUMN(TCS_2002!I234),0)),"",VLOOKUP($A245,TCS_2002!$A$1:$AC$200,COLUMN(TCS_2002!I234),0))</f>
        <v/>
      </c>
      <c r="AJ245" s="31" t="str">
        <f>IF(ISERROR(VLOOKUP($A245,TCS_2002!$A$1:$AC$200,COLUMN(TCS_2002!J234),0)),"",VLOOKUP($A245,TCS_2002!$A$1:$AC$200,COLUMN(TCS_2002!J234),0))</f>
        <v/>
      </c>
      <c r="AK245" s="31" t="str">
        <f>IF(ISERROR(VLOOKUP($A245,TCS_2002!$A$1:$AC$200,COLUMN(TCS_2002!K234),0)),"",VLOOKUP($A245,TCS_2002!$A$1:$AC$200,COLUMN(TCS_2002!K234),0))</f>
        <v/>
      </c>
      <c r="AL245" s="31" t="str">
        <f>IF(ISERROR(VLOOKUP($A245,TCS_2002!$A$1:$AC$200,COLUMN(TCS_2002!L234),0)),"",VLOOKUP($A245,TCS_2002!$A$1:$AC$200,COLUMN(TCS_2002!L234),0))</f>
        <v/>
      </c>
      <c r="AM245" s="31" t="str">
        <f>IF(ISERROR(VLOOKUP($A245,TCS_2002!$A$1:$AC$200,COLUMN(TCS_2002!M234),0)),"",VLOOKUP($A245,TCS_2002!$A$1:$AC$200,COLUMN(TCS_2002!M234),0))</f>
        <v/>
      </c>
      <c r="AN245" s="31" t="str">
        <f>IF(ISERROR(VLOOKUP($A245,TCS_2002!$A$1:$AC$200,COLUMN(TCS_2002!N234),0)),"",VLOOKUP($A245,TCS_2002!$A$1:$AC$200,COLUMN(TCS_2002!N234),0))</f>
        <v/>
      </c>
      <c r="AO245" s="31" t="str">
        <f>IF(ISERROR(VLOOKUP($A245,TCS_2002!$A$1:$AC$200,COLUMN(TCS_2002!O234),0)),"",VLOOKUP($A245,TCS_2002!$A$1:$AC$200,COLUMN(TCS_2002!O234),0))</f>
        <v/>
      </c>
      <c r="AP245" s="31" t="str">
        <f>IF(ISERROR(VLOOKUP($A245,TCS_2002!$A$1:$AC$200,COLUMN(TCS_2002!P234),0)),"",VLOOKUP($A245,TCS_2002!$A$1:$AC$200,COLUMN(TCS_2002!P234),0))</f>
        <v/>
      </c>
      <c r="AQ245" s="31" t="str">
        <f>IF(ISERROR(VLOOKUP($A245,TCS_2002!$A$1:$AC$200,COLUMN(TCS_2002!Q234),0)),"",VLOOKUP($A245,TCS_2002!$A$1:$AC$200,COLUMN(TCS_2002!Q234),0))</f>
        <v/>
      </c>
      <c r="AR245" s="31" t="str">
        <f>IF(ISERROR(VLOOKUP($A245,TCS_2002!$A$1:$AC$200,COLUMN(TCS_2002!R234),0)),"",VLOOKUP($A245,TCS_2002!$A$1:$AC$200,COLUMN(TCS_2002!R234),0))</f>
        <v/>
      </c>
      <c r="AS245" s="31" t="str">
        <f>IF(ISERROR(VLOOKUP($A245,TCS_2002!$A$1:$AC$200,COLUMN(TCS_2002!S234),0)),"",VLOOKUP($A245,TCS_2002!$A$1:$AC$200,COLUMN(TCS_2002!S234),0))</f>
        <v/>
      </c>
      <c r="AT245" s="31" t="str">
        <f>IF(ISERROR(VLOOKUP($A245,TCS_2002!$A$1:$AC$200,COLUMN(TCS_2002!T234),0)),"",VLOOKUP($A245,TCS_2002!$A$1:$AC$200,COLUMN(TCS_2002!T234),0))</f>
        <v/>
      </c>
      <c r="AU245" s="31" t="str">
        <f>IF(ISERROR(VLOOKUP($A245,TCS_2002!$A$1:$AC$200,COLUMN(TCS_2002!U234),0)),"",VLOOKUP($A245,TCS_2002!$A$1:$AC$200,COLUMN(TCS_2002!U234),0))</f>
        <v/>
      </c>
      <c r="AV245" s="31" t="str">
        <f>IF(ISERROR(VLOOKUP($A245,TCS_2002!$A$1:$AC$200,COLUMN(TCS_2002!V234),0)),"",VLOOKUP($A245,TCS_2002!$A$1:$AC$200,COLUMN(TCS_2002!V234),0))</f>
        <v/>
      </c>
    </row>
    <row r="246" spans="1:48">
      <c r="A246" s="30" t="s">
        <v>343</v>
      </c>
      <c r="B246" s="30" t="s">
        <v>1094</v>
      </c>
      <c r="C246" s="30" t="s">
        <v>333</v>
      </c>
      <c r="D246" s="30">
        <v>2002</v>
      </c>
      <c r="E246" s="30" t="s">
        <v>1331</v>
      </c>
      <c r="F246" s="30" t="s">
        <v>83</v>
      </c>
      <c r="H246" s="30">
        <v>159</v>
      </c>
      <c r="I246" s="30">
        <v>2</v>
      </c>
      <c r="J246" s="30">
        <v>118</v>
      </c>
      <c r="K246" s="30">
        <v>72</v>
      </c>
      <c r="L246" s="30">
        <v>72.333333333333329</v>
      </c>
      <c r="M246" s="30">
        <f t="shared" si="3"/>
        <v>72.333333333333329</v>
      </c>
      <c r="N246" s="30">
        <v>18.5</v>
      </c>
      <c r="AC246" s="31" t="str">
        <f>IF(ISERROR(VLOOKUP($A246,TCS_2002!$A$1:$AC$200,COLUMN(TCS_2002!C235),0)),"",VLOOKUP($A246,TCS_2002!$A$1:$AC$200,COLUMN(TCS_2002!C235),0))</f>
        <v/>
      </c>
      <c r="AD246" s="31" t="str">
        <f>IF(ISERROR(VLOOKUP($A246,TCS_2002!$A$1:$AC$200,COLUMN(TCS_2002!D235),0)),"",VLOOKUP($A246,TCS_2002!$A$1:$AC$200,COLUMN(TCS_2002!D235),0))</f>
        <v/>
      </c>
      <c r="AE246" s="31" t="str">
        <f>IF(ISERROR(VLOOKUP($A246,TCS_2002!$A$1:$AC$200,COLUMN(TCS_2002!E235),0)),"",VLOOKUP($A246,TCS_2002!$A$1:$AC$200,COLUMN(TCS_2002!E235),0))</f>
        <v/>
      </c>
      <c r="AF246" s="31" t="str">
        <f>IF(ISERROR(VLOOKUP($A246,TCS_2002!$A$1:$AC$200,COLUMN(TCS_2002!F235),0)),"",VLOOKUP($A246,TCS_2002!$A$1:$AC$200,COLUMN(TCS_2002!F235),0))</f>
        <v/>
      </c>
      <c r="AG246" s="31" t="str">
        <f>IF(ISERROR(VLOOKUP($A246,TCS_2002!$A$1:$AC$200,COLUMN(TCS_2002!G235),0)),"",VLOOKUP($A246,TCS_2002!$A$1:$AC$200,COLUMN(TCS_2002!G235),0))</f>
        <v/>
      </c>
      <c r="AH246" s="31" t="str">
        <f>IF(ISERROR(VLOOKUP($A246,TCS_2002!$A$1:$AC$200,COLUMN(TCS_2002!H235),0)),"",VLOOKUP($A246,TCS_2002!$A$1:$AC$200,COLUMN(TCS_2002!H235),0))</f>
        <v/>
      </c>
      <c r="AI246" s="31" t="str">
        <f>IF(ISERROR(VLOOKUP($A246,TCS_2002!$A$1:$AC$200,COLUMN(TCS_2002!I235),0)),"",VLOOKUP($A246,TCS_2002!$A$1:$AC$200,COLUMN(TCS_2002!I235),0))</f>
        <v/>
      </c>
      <c r="AJ246" s="31" t="str">
        <f>IF(ISERROR(VLOOKUP($A246,TCS_2002!$A$1:$AC$200,COLUMN(TCS_2002!J235),0)),"",VLOOKUP($A246,TCS_2002!$A$1:$AC$200,COLUMN(TCS_2002!J235),0))</f>
        <v/>
      </c>
      <c r="AK246" s="31" t="str">
        <f>IF(ISERROR(VLOOKUP($A246,TCS_2002!$A$1:$AC$200,COLUMN(TCS_2002!K235),0)),"",VLOOKUP($A246,TCS_2002!$A$1:$AC$200,COLUMN(TCS_2002!K235),0))</f>
        <v/>
      </c>
      <c r="AL246" s="31" t="str">
        <f>IF(ISERROR(VLOOKUP($A246,TCS_2002!$A$1:$AC$200,COLUMN(TCS_2002!L235),0)),"",VLOOKUP($A246,TCS_2002!$A$1:$AC$200,COLUMN(TCS_2002!L235),0))</f>
        <v/>
      </c>
      <c r="AM246" s="31" t="str">
        <f>IF(ISERROR(VLOOKUP($A246,TCS_2002!$A$1:$AC$200,COLUMN(TCS_2002!M235),0)),"",VLOOKUP($A246,TCS_2002!$A$1:$AC$200,COLUMN(TCS_2002!M235),0))</f>
        <v/>
      </c>
      <c r="AN246" s="31" t="str">
        <f>IF(ISERROR(VLOOKUP($A246,TCS_2002!$A$1:$AC$200,COLUMN(TCS_2002!N235),0)),"",VLOOKUP($A246,TCS_2002!$A$1:$AC$200,COLUMN(TCS_2002!N235),0))</f>
        <v/>
      </c>
      <c r="AO246" s="31" t="str">
        <f>IF(ISERROR(VLOOKUP($A246,TCS_2002!$A$1:$AC$200,COLUMN(TCS_2002!O235),0)),"",VLOOKUP($A246,TCS_2002!$A$1:$AC$200,COLUMN(TCS_2002!O235),0))</f>
        <v/>
      </c>
      <c r="AP246" s="31" t="str">
        <f>IF(ISERROR(VLOOKUP($A246,TCS_2002!$A$1:$AC$200,COLUMN(TCS_2002!P235),0)),"",VLOOKUP($A246,TCS_2002!$A$1:$AC$200,COLUMN(TCS_2002!P235),0))</f>
        <v/>
      </c>
      <c r="AQ246" s="31" t="str">
        <f>IF(ISERROR(VLOOKUP($A246,TCS_2002!$A$1:$AC$200,COLUMN(TCS_2002!Q235),0)),"",VLOOKUP($A246,TCS_2002!$A$1:$AC$200,COLUMN(TCS_2002!Q235),0))</f>
        <v/>
      </c>
      <c r="AR246" s="31" t="str">
        <f>IF(ISERROR(VLOOKUP($A246,TCS_2002!$A$1:$AC$200,COLUMN(TCS_2002!R235),0)),"",VLOOKUP($A246,TCS_2002!$A$1:$AC$200,COLUMN(TCS_2002!R235),0))</f>
        <v/>
      </c>
      <c r="AS246" s="31" t="str">
        <f>IF(ISERROR(VLOOKUP($A246,TCS_2002!$A$1:$AC$200,COLUMN(TCS_2002!S235),0)),"",VLOOKUP($A246,TCS_2002!$A$1:$AC$200,COLUMN(TCS_2002!S235),0))</f>
        <v/>
      </c>
      <c r="AT246" s="31" t="str">
        <f>IF(ISERROR(VLOOKUP($A246,TCS_2002!$A$1:$AC$200,COLUMN(TCS_2002!T235),0)),"",VLOOKUP($A246,TCS_2002!$A$1:$AC$200,COLUMN(TCS_2002!T235),0))</f>
        <v/>
      </c>
      <c r="AU246" s="31" t="str">
        <f>IF(ISERROR(VLOOKUP($A246,TCS_2002!$A$1:$AC$200,COLUMN(TCS_2002!U235),0)),"",VLOOKUP($A246,TCS_2002!$A$1:$AC$200,COLUMN(TCS_2002!U235),0))</f>
        <v/>
      </c>
      <c r="AV246" s="31" t="str">
        <f>IF(ISERROR(VLOOKUP($A246,TCS_2002!$A$1:$AC$200,COLUMN(TCS_2002!V235),0)),"",VLOOKUP($A246,TCS_2002!$A$1:$AC$200,COLUMN(TCS_2002!V235),0))</f>
        <v/>
      </c>
    </row>
    <row r="247" spans="1:48">
      <c r="A247" s="30" t="s">
        <v>344</v>
      </c>
      <c r="B247" s="30" t="s">
        <v>1094</v>
      </c>
      <c r="C247" s="30" t="s">
        <v>333</v>
      </c>
      <c r="D247" s="30">
        <v>2002</v>
      </c>
      <c r="E247" s="30" t="s">
        <v>1332</v>
      </c>
      <c r="F247" s="30" t="s">
        <v>83</v>
      </c>
      <c r="H247" s="30">
        <v>150</v>
      </c>
      <c r="I247" s="30">
        <v>0</v>
      </c>
      <c r="J247" s="30">
        <v>116.5</v>
      </c>
      <c r="K247" s="30">
        <v>75</v>
      </c>
      <c r="L247" s="30">
        <v>74.5</v>
      </c>
      <c r="M247" s="30">
        <f t="shared" si="3"/>
        <v>75</v>
      </c>
      <c r="AC247" s="31" t="str">
        <f>IF(ISERROR(VLOOKUP($A247,TCS_2002!$A$1:$AC$200,COLUMN(TCS_2002!C236),0)),"",VLOOKUP($A247,TCS_2002!$A$1:$AC$200,COLUMN(TCS_2002!C236),0))</f>
        <v/>
      </c>
      <c r="AD247" s="31" t="str">
        <f>IF(ISERROR(VLOOKUP($A247,TCS_2002!$A$1:$AC$200,COLUMN(TCS_2002!D236),0)),"",VLOOKUP($A247,TCS_2002!$A$1:$AC$200,COLUMN(TCS_2002!D236),0))</f>
        <v/>
      </c>
      <c r="AE247" s="31" t="str">
        <f>IF(ISERROR(VLOOKUP($A247,TCS_2002!$A$1:$AC$200,COLUMN(TCS_2002!E236),0)),"",VLOOKUP($A247,TCS_2002!$A$1:$AC$200,COLUMN(TCS_2002!E236),0))</f>
        <v/>
      </c>
      <c r="AF247" s="31" t="str">
        <f>IF(ISERROR(VLOOKUP($A247,TCS_2002!$A$1:$AC$200,COLUMN(TCS_2002!F236),0)),"",VLOOKUP($A247,TCS_2002!$A$1:$AC$200,COLUMN(TCS_2002!F236),0))</f>
        <v/>
      </c>
      <c r="AG247" s="31" t="str">
        <f>IF(ISERROR(VLOOKUP($A247,TCS_2002!$A$1:$AC$200,COLUMN(TCS_2002!G236),0)),"",VLOOKUP($A247,TCS_2002!$A$1:$AC$200,COLUMN(TCS_2002!G236),0))</f>
        <v/>
      </c>
      <c r="AH247" s="31" t="str">
        <f>IF(ISERROR(VLOOKUP($A247,TCS_2002!$A$1:$AC$200,COLUMN(TCS_2002!H236),0)),"",VLOOKUP($A247,TCS_2002!$A$1:$AC$200,COLUMN(TCS_2002!H236),0))</f>
        <v/>
      </c>
      <c r="AI247" s="31" t="str">
        <f>IF(ISERROR(VLOOKUP($A247,TCS_2002!$A$1:$AC$200,COLUMN(TCS_2002!I236),0)),"",VLOOKUP($A247,TCS_2002!$A$1:$AC$200,COLUMN(TCS_2002!I236),0))</f>
        <v/>
      </c>
      <c r="AJ247" s="31" t="str">
        <f>IF(ISERROR(VLOOKUP($A247,TCS_2002!$A$1:$AC$200,COLUMN(TCS_2002!J236),0)),"",VLOOKUP($A247,TCS_2002!$A$1:$AC$200,COLUMN(TCS_2002!J236),0))</f>
        <v/>
      </c>
      <c r="AK247" s="31" t="str">
        <f>IF(ISERROR(VLOOKUP($A247,TCS_2002!$A$1:$AC$200,COLUMN(TCS_2002!K236),0)),"",VLOOKUP($A247,TCS_2002!$A$1:$AC$200,COLUMN(TCS_2002!K236),0))</f>
        <v/>
      </c>
      <c r="AL247" s="31" t="str">
        <f>IF(ISERROR(VLOOKUP($A247,TCS_2002!$A$1:$AC$200,COLUMN(TCS_2002!L236),0)),"",VLOOKUP($A247,TCS_2002!$A$1:$AC$200,COLUMN(TCS_2002!L236),0))</f>
        <v/>
      </c>
      <c r="AM247" s="31" t="str">
        <f>IF(ISERROR(VLOOKUP($A247,TCS_2002!$A$1:$AC$200,COLUMN(TCS_2002!M236),0)),"",VLOOKUP($A247,TCS_2002!$A$1:$AC$200,COLUMN(TCS_2002!M236),0))</f>
        <v/>
      </c>
      <c r="AN247" s="31" t="str">
        <f>IF(ISERROR(VLOOKUP($A247,TCS_2002!$A$1:$AC$200,COLUMN(TCS_2002!N236),0)),"",VLOOKUP($A247,TCS_2002!$A$1:$AC$200,COLUMN(TCS_2002!N236),0))</f>
        <v/>
      </c>
      <c r="AO247" s="31" t="str">
        <f>IF(ISERROR(VLOOKUP($A247,TCS_2002!$A$1:$AC$200,COLUMN(TCS_2002!O236),0)),"",VLOOKUP($A247,TCS_2002!$A$1:$AC$200,COLUMN(TCS_2002!O236),0))</f>
        <v/>
      </c>
      <c r="AP247" s="31" t="str">
        <f>IF(ISERROR(VLOOKUP($A247,TCS_2002!$A$1:$AC$200,COLUMN(TCS_2002!P236),0)),"",VLOOKUP($A247,TCS_2002!$A$1:$AC$200,COLUMN(TCS_2002!P236),0))</f>
        <v/>
      </c>
      <c r="AQ247" s="31" t="str">
        <f>IF(ISERROR(VLOOKUP($A247,TCS_2002!$A$1:$AC$200,COLUMN(TCS_2002!Q236),0)),"",VLOOKUP($A247,TCS_2002!$A$1:$AC$200,COLUMN(TCS_2002!Q236),0))</f>
        <v/>
      </c>
      <c r="AR247" s="31" t="str">
        <f>IF(ISERROR(VLOOKUP($A247,TCS_2002!$A$1:$AC$200,COLUMN(TCS_2002!R236),0)),"",VLOOKUP($A247,TCS_2002!$A$1:$AC$200,COLUMN(TCS_2002!R236),0))</f>
        <v/>
      </c>
      <c r="AS247" s="31" t="str">
        <f>IF(ISERROR(VLOOKUP($A247,TCS_2002!$A$1:$AC$200,COLUMN(TCS_2002!S236),0)),"",VLOOKUP($A247,TCS_2002!$A$1:$AC$200,COLUMN(TCS_2002!S236),0))</f>
        <v/>
      </c>
      <c r="AT247" s="31" t="str">
        <f>IF(ISERROR(VLOOKUP($A247,TCS_2002!$A$1:$AC$200,COLUMN(TCS_2002!T236),0)),"",VLOOKUP($A247,TCS_2002!$A$1:$AC$200,COLUMN(TCS_2002!T236),0))</f>
        <v/>
      </c>
      <c r="AU247" s="31" t="str">
        <f>IF(ISERROR(VLOOKUP($A247,TCS_2002!$A$1:$AC$200,COLUMN(TCS_2002!U236),0)),"",VLOOKUP($A247,TCS_2002!$A$1:$AC$200,COLUMN(TCS_2002!U236),0))</f>
        <v/>
      </c>
      <c r="AV247" s="31" t="str">
        <f>IF(ISERROR(VLOOKUP($A247,TCS_2002!$A$1:$AC$200,COLUMN(TCS_2002!V236),0)),"",VLOOKUP($A247,TCS_2002!$A$1:$AC$200,COLUMN(TCS_2002!V236),0))</f>
        <v/>
      </c>
    </row>
    <row r="248" spans="1:48">
      <c r="A248" s="30" t="s">
        <v>345</v>
      </c>
      <c r="B248" s="30" t="s">
        <v>1094</v>
      </c>
      <c r="C248" s="30" t="s">
        <v>333</v>
      </c>
      <c r="D248" s="30">
        <v>2002</v>
      </c>
      <c r="E248" s="30" t="s">
        <v>1333</v>
      </c>
      <c r="F248" s="30" t="s">
        <v>92</v>
      </c>
      <c r="H248" s="30">
        <v>150</v>
      </c>
      <c r="I248" s="30">
        <v>0</v>
      </c>
      <c r="J248" s="30">
        <v>117.66666666666667</v>
      </c>
      <c r="K248" s="30">
        <v>88.833333333333329</v>
      </c>
      <c r="L248" s="30">
        <v>88.833333333333329</v>
      </c>
      <c r="M248" s="30">
        <f t="shared" si="3"/>
        <v>88.833333333333329</v>
      </c>
      <c r="N248" s="30">
        <v>18.5</v>
      </c>
      <c r="AC248" s="31" t="str">
        <f>IF(ISERROR(VLOOKUP($A248,TCS_2002!$A$1:$AC$200,COLUMN(TCS_2002!C237),0)),"",VLOOKUP($A248,TCS_2002!$A$1:$AC$200,COLUMN(TCS_2002!C237),0))</f>
        <v/>
      </c>
      <c r="AD248" s="31" t="str">
        <f>IF(ISERROR(VLOOKUP($A248,TCS_2002!$A$1:$AC$200,COLUMN(TCS_2002!D237),0)),"",VLOOKUP($A248,TCS_2002!$A$1:$AC$200,COLUMN(TCS_2002!D237),0))</f>
        <v/>
      </c>
      <c r="AE248" s="31" t="str">
        <f>IF(ISERROR(VLOOKUP($A248,TCS_2002!$A$1:$AC$200,COLUMN(TCS_2002!E237),0)),"",VLOOKUP($A248,TCS_2002!$A$1:$AC$200,COLUMN(TCS_2002!E237),0))</f>
        <v/>
      </c>
      <c r="AF248" s="31" t="str">
        <f>IF(ISERROR(VLOOKUP($A248,TCS_2002!$A$1:$AC$200,COLUMN(TCS_2002!F237),0)),"",VLOOKUP($A248,TCS_2002!$A$1:$AC$200,COLUMN(TCS_2002!F237),0))</f>
        <v/>
      </c>
      <c r="AG248" s="31" t="str">
        <f>IF(ISERROR(VLOOKUP($A248,TCS_2002!$A$1:$AC$200,COLUMN(TCS_2002!G237),0)),"",VLOOKUP($A248,TCS_2002!$A$1:$AC$200,COLUMN(TCS_2002!G237),0))</f>
        <v/>
      </c>
      <c r="AH248" s="31" t="str">
        <f>IF(ISERROR(VLOOKUP($A248,TCS_2002!$A$1:$AC$200,COLUMN(TCS_2002!H237),0)),"",VLOOKUP($A248,TCS_2002!$A$1:$AC$200,COLUMN(TCS_2002!H237),0))</f>
        <v/>
      </c>
      <c r="AI248" s="31" t="str">
        <f>IF(ISERROR(VLOOKUP($A248,TCS_2002!$A$1:$AC$200,COLUMN(TCS_2002!I237),0)),"",VLOOKUP($A248,TCS_2002!$A$1:$AC$200,COLUMN(TCS_2002!I237),0))</f>
        <v/>
      </c>
      <c r="AJ248" s="31" t="str">
        <f>IF(ISERROR(VLOOKUP($A248,TCS_2002!$A$1:$AC$200,COLUMN(TCS_2002!J237),0)),"",VLOOKUP($A248,TCS_2002!$A$1:$AC$200,COLUMN(TCS_2002!J237),0))</f>
        <v/>
      </c>
      <c r="AK248" s="31" t="str">
        <f>IF(ISERROR(VLOOKUP($A248,TCS_2002!$A$1:$AC$200,COLUMN(TCS_2002!K237),0)),"",VLOOKUP($A248,TCS_2002!$A$1:$AC$200,COLUMN(TCS_2002!K237),0))</f>
        <v/>
      </c>
      <c r="AL248" s="31" t="str">
        <f>IF(ISERROR(VLOOKUP($A248,TCS_2002!$A$1:$AC$200,COLUMN(TCS_2002!L237),0)),"",VLOOKUP($A248,TCS_2002!$A$1:$AC$200,COLUMN(TCS_2002!L237),0))</f>
        <v/>
      </c>
      <c r="AM248" s="31" t="str">
        <f>IF(ISERROR(VLOOKUP($A248,TCS_2002!$A$1:$AC$200,COLUMN(TCS_2002!M237),0)),"",VLOOKUP($A248,TCS_2002!$A$1:$AC$200,COLUMN(TCS_2002!M237),0))</f>
        <v/>
      </c>
      <c r="AN248" s="31" t="str">
        <f>IF(ISERROR(VLOOKUP($A248,TCS_2002!$A$1:$AC$200,COLUMN(TCS_2002!N237),0)),"",VLOOKUP($A248,TCS_2002!$A$1:$AC$200,COLUMN(TCS_2002!N237),0))</f>
        <v/>
      </c>
      <c r="AO248" s="31" t="str">
        <f>IF(ISERROR(VLOOKUP($A248,TCS_2002!$A$1:$AC$200,COLUMN(TCS_2002!O237),0)),"",VLOOKUP($A248,TCS_2002!$A$1:$AC$200,COLUMN(TCS_2002!O237),0))</f>
        <v/>
      </c>
      <c r="AP248" s="31" t="str">
        <f>IF(ISERROR(VLOOKUP($A248,TCS_2002!$A$1:$AC$200,COLUMN(TCS_2002!P237),0)),"",VLOOKUP($A248,TCS_2002!$A$1:$AC$200,COLUMN(TCS_2002!P237),0))</f>
        <v/>
      </c>
      <c r="AQ248" s="31" t="str">
        <f>IF(ISERROR(VLOOKUP($A248,TCS_2002!$A$1:$AC$200,COLUMN(TCS_2002!Q237),0)),"",VLOOKUP($A248,TCS_2002!$A$1:$AC$200,COLUMN(TCS_2002!Q237),0))</f>
        <v/>
      </c>
      <c r="AR248" s="31" t="str">
        <f>IF(ISERROR(VLOOKUP($A248,TCS_2002!$A$1:$AC$200,COLUMN(TCS_2002!R237),0)),"",VLOOKUP($A248,TCS_2002!$A$1:$AC$200,COLUMN(TCS_2002!R237),0))</f>
        <v/>
      </c>
      <c r="AS248" s="31" t="str">
        <f>IF(ISERROR(VLOOKUP($A248,TCS_2002!$A$1:$AC$200,COLUMN(TCS_2002!S237),0)),"",VLOOKUP($A248,TCS_2002!$A$1:$AC$200,COLUMN(TCS_2002!S237),0))</f>
        <v/>
      </c>
      <c r="AT248" s="31" t="str">
        <f>IF(ISERROR(VLOOKUP($A248,TCS_2002!$A$1:$AC$200,COLUMN(TCS_2002!T237),0)),"",VLOOKUP($A248,TCS_2002!$A$1:$AC$200,COLUMN(TCS_2002!T237),0))</f>
        <v/>
      </c>
      <c r="AU248" s="31" t="str">
        <f>IF(ISERROR(VLOOKUP($A248,TCS_2002!$A$1:$AC$200,COLUMN(TCS_2002!U237),0)),"",VLOOKUP($A248,TCS_2002!$A$1:$AC$200,COLUMN(TCS_2002!U237),0))</f>
        <v/>
      </c>
      <c r="AV248" s="31" t="str">
        <f>IF(ISERROR(VLOOKUP($A248,TCS_2002!$A$1:$AC$200,COLUMN(TCS_2002!V237),0)),"",VLOOKUP($A248,TCS_2002!$A$1:$AC$200,COLUMN(TCS_2002!V237),0))</f>
        <v/>
      </c>
    </row>
    <row r="249" spans="1:48">
      <c r="A249" s="30" t="s">
        <v>346</v>
      </c>
      <c r="B249" s="30" t="s">
        <v>1094</v>
      </c>
      <c r="C249" s="30" t="s">
        <v>333</v>
      </c>
      <c r="D249" s="30">
        <v>2002</v>
      </c>
      <c r="E249" s="30" t="s">
        <v>1334</v>
      </c>
      <c r="F249" s="30" t="s">
        <v>124</v>
      </c>
      <c r="J249" s="30">
        <v>120.66666666666667</v>
      </c>
      <c r="K249" s="30">
        <v>84</v>
      </c>
      <c r="L249" s="30">
        <v>81.333333333333329</v>
      </c>
      <c r="M249" s="30">
        <f t="shared" si="3"/>
        <v>84</v>
      </c>
      <c r="N249" s="30">
        <v>18</v>
      </c>
      <c r="AC249" s="31" t="str">
        <f>IF(ISERROR(VLOOKUP($A249,TCS_2002!$A$1:$AC$200,COLUMN(TCS_2002!C238),0)),"",VLOOKUP($A249,TCS_2002!$A$1:$AC$200,COLUMN(TCS_2002!C238),0))</f>
        <v/>
      </c>
      <c r="AD249" s="31" t="str">
        <f>IF(ISERROR(VLOOKUP($A249,TCS_2002!$A$1:$AC$200,COLUMN(TCS_2002!D238),0)),"",VLOOKUP($A249,TCS_2002!$A$1:$AC$200,COLUMN(TCS_2002!D238),0))</f>
        <v/>
      </c>
      <c r="AE249" s="31" t="str">
        <f>IF(ISERROR(VLOOKUP($A249,TCS_2002!$A$1:$AC$200,COLUMN(TCS_2002!E238),0)),"",VLOOKUP($A249,TCS_2002!$A$1:$AC$200,COLUMN(TCS_2002!E238),0))</f>
        <v/>
      </c>
      <c r="AF249" s="31" t="str">
        <f>IF(ISERROR(VLOOKUP($A249,TCS_2002!$A$1:$AC$200,COLUMN(TCS_2002!F238),0)),"",VLOOKUP($A249,TCS_2002!$A$1:$AC$200,COLUMN(TCS_2002!F238),0))</f>
        <v/>
      </c>
      <c r="AG249" s="31" t="str">
        <f>IF(ISERROR(VLOOKUP($A249,TCS_2002!$A$1:$AC$200,COLUMN(TCS_2002!G238),0)),"",VLOOKUP($A249,TCS_2002!$A$1:$AC$200,COLUMN(TCS_2002!G238),0))</f>
        <v/>
      </c>
      <c r="AH249" s="31" t="str">
        <f>IF(ISERROR(VLOOKUP($A249,TCS_2002!$A$1:$AC$200,COLUMN(TCS_2002!H238),0)),"",VLOOKUP($A249,TCS_2002!$A$1:$AC$200,COLUMN(TCS_2002!H238),0))</f>
        <v/>
      </c>
      <c r="AI249" s="31" t="str">
        <f>IF(ISERROR(VLOOKUP($A249,TCS_2002!$A$1:$AC$200,COLUMN(TCS_2002!I238),0)),"",VLOOKUP($A249,TCS_2002!$A$1:$AC$200,COLUMN(TCS_2002!I238),0))</f>
        <v/>
      </c>
      <c r="AJ249" s="31" t="str">
        <f>IF(ISERROR(VLOOKUP($A249,TCS_2002!$A$1:$AC$200,COLUMN(TCS_2002!J238),0)),"",VLOOKUP($A249,TCS_2002!$A$1:$AC$200,COLUMN(TCS_2002!J238),0))</f>
        <v/>
      </c>
      <c r="AK249" s="31" t="str">
        <f>IF(ISERROR(VLOOKUP($A249,TCS_2002!$A$1:$AC$200,COLUMN(TCS_2002!K238),0)),"",VLOOKUP($A249,TCS_2002!$A$1:$AC$200,COLUMN(TCS_2002!K238),0))</f>
        <v/>
      </c>
      <c r="AL249" s="31" t="str">
        <f>IF(ISERROR(VLOOKUP($A249,TCS_2002!$A$1:$AC$200,COLUMN(TCS_2002!L238),0)),"",VLOOKUP($A249,TCS_2002!$A$1:$AC$200,COLUMN(TCS_2002!L238),0))</f>
        <v/>
      </c>
      <c r="AM249" s="31" t="str">
        <f>IF(ISERROR(VLOOKUP($A249,TCS_2002!$A$1:$AC$200,COLUMN(TCS_2002!M238),0)),"",VLOOKUP($A249,TCS_2002!$A$1:$AC$200,COLUMN(TCS_2002!M238),0))</f>
        <v/>
      </c>
      <c r="AN249" s="31" t="str">
        <f>IF(ISERROR(VLOOKUP($A249,TCS_2002!$A$1:$AC$200,COLUMN(TCS_2002!N238),0)),"",VLOOKUP($A249,TCS_2002!$A$1:$AC$200,COLUMN(TCS_2002!N238),0))</f>
        <v/>
      </c>
      <c r="AO249" s="31" t="str">
        <f>IF(ISERROR(VLOOKUP($A249,TCS_2002!$A$1:$AC$200,COLUMN(TCS_2002!O238),0)),"",VLOOKUP($A249,TCS_2002!$A$1:$AC$200,COLUMN(TCS_2002!O238),0))</f>
        <v/>
      </c>
      <c r="AP249" s="31" t="str">
        <f>IF(ISERROR(VLOOKUP($A249,TCS_2002!$A$1:$AC$200,COLUMN(TCS_2002!P238),0)),"",VLOOKUP($A249,TCS_2002!$A$1:$AC$200,COLUMN(TCS_2002!P238),0))</f>
        <v/>
      </c>
      <c r="AQ249" s="31" t="str">
        <f>IF(ISERROR(VLOOKUP($A249,TCS_2002!$A$1:$AC$200,COLUMN(TCS_2002!Q238),0)),"",VLOOKUP($A249,TCS_2002!$A$1:$AC$200,COLUMN(TCS_2002!Q238),0))</f>
        <v/>
      </c>
      <c r="AR249" s="31" t="str">
        <f>IF(ISERROR(VLOOKUP($A249,TCS_2002!$A$1:$AC$200,COLUMN(TCS_2002!R238),0)),"",VLOOKUP($A249,TCS_2002!$A$1:$AC$200,COLUMN(TCS_2002!R238),0))</f>
        <v/>
      </c>
      <c r="AS249" s="31" t="str">
        <f>IF(ISERROR(VLOOKUP($A249,TCS_2002!$A$1:$AC$200,COLUMN(TCS_2002!S238),0)),"",VLOOKUP($A249,TCS_2002!$A$1:$AC$200,COLUMN(TCS_2002!S238),0))</f>
        <v/>
      </c>
      <c r="AT249" s="31" t="str">
        <f>IF(ISERROR(VLOOKUP($A249,TCS_2002!$A$1:$AC$200,COLUMN(TCS_2002!T238),0)),"",VLOOKUP($A249,TCS_2002!$A$1:$AC$200,COLUMN(TCS_2002!T238),0))</f>
        <v/>
      </c>
      <c r="AU249" s="31" t="str">
        <f>IF(ISERROR(VLOOKUP($A249,TCS_2002!$A$1:$AC$200,COLUMN(TCS_2002!U238),0)),"",VLOOKUP($A249,TCS_2002!$A$1:$AC$200,COLUMN(TCS_2002!U238),0))</f>
        <v/>
      </c>
      <c r="AV249" s="31" t="str">
        <f>IF(ISERROR(VLOOKUP($A249,TCS_2002!$A$1:$AC$200,COLUMN(TCS_2002!V238),0)),"",VLOOKUP($A249,TCS_2002!$A$1:$AC$200,COLUMN(TCS_2002!V238),0))</f>
        <v/>
      </c>
    </row>
    <row r="250" spans="1:48">
      <c r="A250" s="30" t="s">
        <v>347</v>
      </c>
      <c r="B250" s="30" t="s">
        <v>1094</v>
      </c>
      <c r="C250" s="30" t="s">
        <v>333</v>
      </c>
      <c r="D250" s="30">
        <v>2002</v>
      </c>
      <c r="E250" s="30" t="s">
        <v>1335</v>
      </c>
      <c r="F250" s="30" t="s">
        <v>92</v>
      </c>
      <c r="H250" s="30">
        <v>158</v>
      </c>
      <c r="I250" s="30">
        <v>2</v>
      </c>
      <c r="J250" s="30">
        <v>118</v>
      </c>
      <c r="K250" s="30">
        <v>85</v>
      </c>
      <c r="L250" s="30">
        <v>89</v>
      </c>
      <c r="M250" s="30">
        <f t="shared" si="3"/>
        <v>89</v>
      </c>
      <c r="N250" s="30">
        <v>18</v>
      </c>
      <c r="AC250" s="31" t="str">
        <f>IF(ISERROR(VLOOKUP($A250,TCS_2002!$A$1:$AC$200,COLUMN(TCS_2002!C239),0)),"",VLOOKUP($A250,TCS_2002!$A$1:$AC$200,COLUMN(TCS_2002!C239),0))</f>
        <v/>
      </c>
      <c r="AD250" s="31" t="str">
        <f>IF(ISERROR(VLOOKUP($A250,TCS_2002!$A$1:$AC$200,COLUMN(TCS_2002!D239),0)),"",VLOOKUP($A250,TCS_2002!$A$1:$AC$200,COLUMN(TCS_2002!D239),0))</f>
        <v/>
      </c>
      <c r="AE250" s="31" t="str">
        <f>IF(ISERROR(VLOOKUP($A250,TCS_2002!$A$1:$AC$200,COLUMN(TCS_2002!E239),0)),"",VLOOKUP($A250,TCS_2002!$A$1:$AC$200,COLUMN(TCS_2002!E239),0))</f>
        <v/>
      </c>
      <c r="AF250" s="31" t="str">
        <f>IF(ISERROR(VLOOKUP($A250,TCS_2002!$A$1:$AC$200,COLUMN(TCS_2002!F239),0)),"",VLOOKUP($A250,TCS_2002!$A$1:$AC$200,COLUMN(TCS_2002!F239),0))</f>
        <v/>
      </c>
      <c r="AG250" s="31" t="str">
        <f>IF(ISERROR(VLOOKUP($A250,TCS_2002!$A$1:$AC$200,COLUMN(TCS_2002!G239),0)),"",VLOOKUP($A250,TCS_2002!$A$1:$AC$200,COLUMN(TCS_2002!G239),0))</f>
        <v/>
      </c>
      <c r="AH250" s="31" t="str">
        <f>IF(ISERROR(VLOOKUP($A250,TCS_2002!$A$1:$AC$200,COLUMN(TCS_2002!H239),0)),"",VLOOKUP($A250,TCS_2002!$A$1:$AC$200,COLUMN(TCS_2002!H239),0))</f>
        <v/>
      </c>
      <c r="AI250" s="31" t="str">
        <f>IF(ISERROR(VLOOKUP($A250,TCS_2002!$A$1:$AC$200,COLUMN(TCS_2002!I239),0)),"",VLOOKUP($A250,TCS_2002!$A$1:$AC$200,COLUMN(TCS_2002!I239),0))</f>
        <v/>
      </c>
      <c r="AJ250" s="31" t="str">
        <f>IF(ISERROR(VLOOKUP($A250,TCS_2002!$A$1:$AC$200,COLUMN(TCS_2002!J239),0)),"",VLOOKUP($A250,TCS_2002!$A$1:$AC$200,COLUMN(TCS_2002!J239),0))</f>
        <v/>
      </c>
      <c r="AK250" s="31" t="str">
        <f>IF(ISERROR(VLOOKUP($A250,TCS_2002!$A$1:$AC$200,COLUMN(TCS_2002!K239),0)),"",VLOOKUP($A250,TCS_2002!$A$1:$AC$200,COLUMN(TCS_2002!K239),0))</f>
        <v/>
      </c>
      <c r="AL250" s="31" t="str">
        <f>IF(ISERROR(VLOOKUP($A250,TCS_2002!$A$1:$AC$200,COLUMN(TCS_2002!L239),0)),"",VLOOKUP($A250,TCS_2002!$A$1:$AC$200,COLUMN(TCS_2002!L239),0))</f>
        <v/>
      </c>
      <c r="AM250" s="31" t="str">
        <f>IF(ISERROR(VLOOKUP($A250,TCS_2002!$A$1:$AC$200,COLUMN(TCS_2002!M239),0)),"",VLOOKUP($A250,TCS_2002!$A$1:$AC$200,COLUMN(TCS_2002!M239),0))</f>
        <v/>
      </c>
      <c r="AN250" s="31" t="str">
        <f>IF(ISERROR(VLOOKUP($A250,TCS_2002!$A$1:$AC$200,COLUMN(TCS_2002!N239),0)),"",VLOOKUP($A250,TCS_2002!$A$1:$AC$200,COLUMN(TCS_2002!N239),0))</f>
        <v/>
      </c>
      <c r="AO250" s="31" t="str">
        <f>IF(ISERROR(VLOOKUP($A250,TCS_2002!$A$1:$AC$200,COLUMN(TCS_2002!O239),0)),"",VLOOKUP($A250,TCS_2002!$A$1:$AC$200,COLUMN(TCS_2002!O239),0))</f>
        <v/>
      </c>
      <c r="AP250" s="31" t="str">
        <f>IF(ISERROR(VLOOKUP($A250,TCS_2002!$A$1:$AC$200,COLUMN(TCS_2002!P239),0)),"",VLOOKUP($A250,TCS_2002!$A$1:$AC$200,COLUMN(TCS_2002!P239),0))</f>
        <v/>
      </c>
      <c r="AQ250" s="31" t="str">
        <f>IF(ISERROR(VLOOKUP($A250,TCS_2002!$A$1:$AC$200,COLUMN(TCS_2002!Q239),0)),"",VLOOKUP($A250,TCS_2002!$A$1:$AC$200,COLUMN(TCS_2002!Q239),0))</f>
        <v/>
      </c>
      <c r="AR250" s="31" t="str">
        <f>IF(ISERROR(VLOOKUP($A250,TCS_2002!$A$1:$AC$200,COLUMN(TCS_2002!R239),0)),"",VLOOKUP($A250,TCS_2002!$A$1:$AC$200,COLUMN(TCS_2002!R239),0))</f>
        <v/>
      </c>
      <c r="AS250" s="31" t="str">
        <f>IF(ISERROR(VLOOKUP($A250,TCS_2002!$A$1:$AC$200,COLUMN(TCS_2002!S239),0)),"",VLOOKUP($A250,TCS_2002!$A$1:$AC$200,COLUMN(TCS_2002!S239),0))</f>
        <v/>
      </c>
      <c r="AT250" s="31" t="str">
        <f>IF(ISERROR(VLOOKUP($A250,TCS_2002!$A$1:$AC$200,COLUMN(TCS_2002!T239),0)),"",VLOOKUP($A250,TCS_2002!$A$1:$AC$200,COLUMN(TCS_2002!T239),0))</f>
        <v/>
      </c>
      <c r="AU250" s="31" t="str">
        <f>IF(ISERROR(VLOOKUP($A250,TCS_2002!$A$1:$AC$200,COLUMN(TCS_2002!U239),0)),"",VLOOKUP($A250,TCS_2002!$A$1:$AC$200,COLUMN(TCS_2002!U239),0))</f>
        <v/>
      </c>
      <c r="AV250" s="31" t="str">
        <f>IF(ISERROR(VLOOKUP($A250,TCS_2002!$A$1:$AC$200,COLUMN(TCS_2002!V239),0)),"",VLOOKUP($A250,TCS_2002!$A$1:$AC$200,COLUMN(TCS_2002!V239),0))</f>
        <v/>
      </c>
    </row>
    <row r="251" spans="1:48">
      <c r="A251" s="30" t="s">
        <v>348</v>
      </c>
      <c r="B251" s="30" t="s">
        <v>1094</v>
      </c>
      <c r="C251" s="30" t="s">
        <v>333</v>
      </c>
      <c r="D251" s="30">
        <v>2002</v>
      </c>
      <c r="E251" s="30" t="s">
        <v>1336</v>
      </c>
      <c r="F251" s="30" t="s">
        <v>83</v>
      </c>
      <c r="H251" s="30">
        <v>150</v>
      </c>
      <c r="I251" s="30">
        <v>7</v>
      </c>
      <c r="J251" s="30">
        <v>117</v>
      </c>
      <c r="K251" s="30">
        <v>79</v>
      </c>
      <c r="L251" s="30">
        <v>78.5</v>
      </c>
      <c r="M251" s="30">
        <f t="shared" si="3"/>
        <v>79</v>
      </c>
      <c r="N251" s="30">
        <v>19</v>
      </c>
      <c r="AC251" s="31" t="str">
        <f>IF(ISERROR(VLOOKUP($A251,TCS_2002!$A$1:$AC$200,COLUMN(TCS_2002!C240),0)),"",VLOOKUP($A251,TCS_2002!$A$1:$AC$200,COLUMN(TCS_2002!C240),0))</f>
        <v/>
      </c>
      <c r="AD251" s="31" t="str">
        <f>IF(ISERROR(VLOOKUP($A251,TCS_2002!$A$1:$AC$200,COLUMN(TCS_2002!D240),0)),"",VLOOKUP($A251,TCS_2002!$A$1:$AC$200,COLUMN(TCS_2002!D240),0))</f>
        <v/>
      </c>
      <c r="AE251" s="31" t="str">
        <f>IF(ISERROR(VLOOKUP($A251,TCS_2002!$A$1:$AC$200,COLUMN(TCS_2002!E240),0)),"",VLOOKUP($A251,TCS_2002!$A$1:$AC$200,COLUMN(TCS_2002!E240),0))</f>
        <v/>
      </c>
      <c r="AF251" s="31" t="str">
        <f>IF(ISERROR(VLOOKUP($A251,TCS_2002!$A$1:$AC$200,COLUMN(TCS_2002!F240),0)),"",VLOOKUP($A251,TCS_2002!$A$1:$AC$200,COLUMN(TCS_2002!F240),0))</f>
        <v/>
      </c>
      <c r="AG251" s="31" t="str">
        <f>IF(ISERROR(VLOOKUP($A251,TCS_2002!$A$1:$AC$200,COLUMN(TCS_2002!G240),0)),"",VLOOKUP($A251,TCS_2002!$A$1:$AC$200,COLUMN(TCS_2002!G240),0))</f>
        <v/>
      </c>
      <c r="AH251" s="31" t="str">
        <f>IF(ISERROR(VLOOKUP($A251,TCS_2002!$A$1:$AC$200,COLUMN(TCS_2002!H240),0)),"",VLOOKUP($A251,TCS_2002!$A$1:$AC$200,COLUMN(TCS_2002!H240),0))</f>
        <v/>
      </c>
      <c r="AI251" s="31" t="str">
        <f>IF(ISERROR(VLOOKUP($A251,TCS_2002!$A$1:$AC$200,COLUMN(TCS_2002!I240),0)),"",VLOOKUP($A251,TCS_2002!$A$1:$AC$200,COLUMN(TCS_2002!I240),0))</f>
        <v/>
      </c>
      <c r="AJ251" s="31" t="str">
        <f>IF(ISERROR(VLOOKUP($A251,TCS_2002!$A$1:$AC$200,COLUMN(TCS_2002!J240),0)),"",VLOOKUP($A251,TCS_2002!$A$1:$AC$200,COLUMN(TCS_2002!J240),0))</f>
        <v/>
      </c>
      <c r="AK251" s="31" t="str">
        <f>IF(ISERROR(VLOOKUP($A251,TCS_2002!$A$1:$AC$200,COLUMN(TCS_2002!K240),0)),"",VLOOKUP($A251,TCS_2002!$A$1:$AC$200,COLUMN(TCS_2002!K240),0))</f>
        <v/>
      </c>
      <c r="AL251" s="31" t="str">
        <f>IF(ISERROR(VLOOKUP($A251,TCS_2002!$A$1:$AC$200,COLUMN(TCS_2002!L240),0)),"",VLOOKUP($A251,TCS_2002!$A$1:$AC$200,COLUMN(TCS_2002!L240),0))</f>
        <v/>
      </c>
      <c r="AM251" s="31" t="str">
        <f>IF(ISERROR(VLOOKUP($A251,TCS_2002!$A$1:$AC$200,COLUMN(TCS_2002!M240),0)),"",VLOOKUP($A251,TCS_2002!$A$1:$AC$200,COLUMN(TCS_2002!M240),0))</f>
        <v/>
      </c>
      <c r="AN251" s="31" t="str">
        <f>IF(ISERROR(VLOOKUP($A251,TCS_2002!$A$1:$AC$200,COLUMN(TCS_2002!N240),0)),"",VLOOKUP($A251,TCS_2002!$A$1:$AC$200,COLUMN(TCS_2002!N240),0))</f>
        <v/>
      </c>
      <c r="AO251" s="31" t="str">
        <f>IF(ISERROR(VLOOKUP($A251,TCS_2002!$A$1:$AC$200,COLUMN(TCS_2002!O240),0)),"",VLOOKUP($A251,TCS_2002!$A$1:$AC$200,COLUMN(TCS_2002!O240),0))</f>
        <v/>
      </c>
      <c r="AP251" s="31" t="str">
        <f>IF(ISERROR(VLOOKUP($A251,TCS_2002!$A$1:$AC$200,COLUMN(TCS_2002!P240),0)),"",VLOOKUP($A251,TCS_2002!$A$1:$AC$200,COLUMN(TCS_2002!P240),0))</f>
        <v/>
      </c>
      <c r="AQ251" s="31" t="str">
        <f>IF(ISERROR(VLOOKUP($A251,TCS_2002!$A$1:$AC$200,COLUMN(TCS_2002!Q240),0)),"",VLOOKUP($A251,TCS_2002!$A$1:$AC$200,COLUMN(TCS_2002!Q240),0))</f>
        <v/>
      </c>
      <c r="AR251" s="31" t="str">
        <f>IF(ISERROR(VLOOKUP($A251,TCS_2002!$A$1:$AC$200,COLUMN(TCS_2002!R240),0)),"",VLOOKUP($A251,TCS_2002!$A$1:$AC$200,COLUMN(TCS_2002!R240),0))</f>
        <v/>
      </c>
      <c r="AS251" s="31" t="str">
        <f>IF(ISERROR(VLOOKUP($A251,TCS_2002!$A$1:$AC$200,COLUMN(TCS_2002!S240),0)),"",VLOOKUP($A251,TCS_2002!$A$1:$AC$200,COLUMN(TCS_2002!S240),0))</f>
        <v/>
      </c>
      <c r="AT251" s="31" t="str">
        <f>IF(ISERROR(VLOOKUP($A251,TCS_2002!$A$1:$AC$200,COLUMN(TCS_2002!T240),0)),"",VLOOKUP($A251,TCS_2002!$A$1:$AC$200,COLUMN(TCS_2002!T240),0))</f>
        <v/>
      </c>
      <c r="AU251" s="31" t="str">
        <f>IF(ISERROR(VLOOKUP($A251,TCS_2002!$A$1:$AC$200,COLUMN(TCS_2002!U240),0)),"",VLOOKUP($A251,TCS_2002!$A$1:$AC$200,COLUMN(TCS_2002!U240),0))</f>
        <v/>
      </c>
      <c r="AV251" s="31" t="str">
        <f>IF(ISERROR(VLOOKUP($A251,TCS_2002!$A$1:$AC$200,COLUMN(TCS_2002!V240),0)),"",VLOOKUP($A251,TCS_2002!$A$1:$AC$200,COLUMN(TCS_2002!V240),0))</f>
        <v/>
      </c>
    </row>
    <row r="252" spans="1:48">
      <c r="A252" s="30" t="s">
        <v>259</v>
      </c>
      <c r="B252" s="30" t="s">
        <v>1094</v>
      </c>
      <c r="C252" s="30" t="s">
        <v>254</v>
      </c>
      <c r="D252" s="30">
        <v>2002</v>
      </c>
      <c r="E252" s="30" t="s">
        <v>1338</v>
      </c>
      <c r="F252" s="30" t="s">
        <v>83</v>
      </c>
      <c r="H252" s="30">
        <v>150</v>
      </c>
      <c r="I252" s="30">
        <v>5</v>
      </c>
      <c r="J252" s="30">
        <v>120</v>
      </c>
      <c r="K252" s="30">
        <v>83.833333333333329</v>
      </c>
      <c r="L252" s="30">
        <v>79</v>
      </c>
      <c r="M252" s="30">
        <f t="shared" si="3"/>
        <v>83.833333333333329</v>
      </c>
      <c r="N252" s="30">
        <v>22.5</v>
      </c>
      <c r="AC252" s="31" t="str">
        <f>IF(ISERROR(VLOOKUP($A252,TCS_2002!$A$1:$AC$200,COLUMN(TCS_2002!C242),0)),"",VLOOKUP($A252,TCS_2002!$A$1:$AC$200,COLUMN(TCS_2002!C242),0))</f>
        <v/>
      </c>
      <c r="AD252" s="31" t="str">
        <f>IF(ISERROR(VLOOKUP($A252,TCS_2002!$A$1:$AC$200,COLUMN(TCS_2002!D242),0)),"",VLOOKUP($A252,TCS_2002!$A$1:$AC$200,COLUMN(TCS_2002!D242),0))</f>
        <v/>
      </c>
      <c r="AE252" s="31" t="str">
        <f>IF(ISERROR(VLOOKUP($A252,TCS_2002!$A$1:$AC$200,COLUMN(TCS_2002!E242),0)),"",VLOOKUP($A252,TCS_2002!$A$1:$AC$200,COLUMN(TCS_2002!E242),0))</f>
        <v/>
      </c>
      <c r="AF252" s="31" t="str">
        <f>IF(ISERROR(VLOOKUP($A252,TCS_2002!$A$1:$AC$200,COLUMN(TCS_2002!F242),0)),"",VLOOKUP($A252,TCS_2002!$A$1:$AC$200,COLUMN(TCS_2002!F242),0))</f>
        <v/>
      </c>
      <c r="AG252" s="31" t="str">
        <f>IF(ISERROR(VLOOKUP($A252,TCS_2002!$A$1:$AC$200,COLUMN(TCS_2002!G242),0)),"",VLOOKUP($A252,TCS_2002!$A$1:$AC$200,COLUMN(TCS_2002!G242),0))</f>
        <v/>
      </c>
      <c r="AH252" s="31" t="str">
        <f>IF(ISERROR(VLOOKUP($A252,TCS_2002!$A$1:$AC$200,COLUMN(TCS_2002!H242),0)),"",VLOOKUP($A252,TCS_2002!$A$1:$AC$200,COLUMN(TCS_2002!H242),0))</f>
        <v/>
      </c>
      <c r="AI252" s="31" t="str">
        <f>IF(ISERROR(VLOOKUP($A252,TCS_2002!$A$1:$AC$200,COLUMN(TCS_2002!I242),0)),"",VLOOKUP($A252,TCS_2002!$A$1:$AC$200,COLUMN(TCS_2002!I242),0))</f>
        <v/>
      </c>
      <c r="AJ252" s="31" t="str">
        <f>IF(ISERROR(VLOOKUP($A252,TCS_2002!$A$1:$AC$200,COLUMN(TCS_2002!J242),0)),"",VLOOKUP($A252,TCS_2002!$A$1:$AC$200,COLUMN(TCS_2002!J242),0))</f>
        <v/>
      </c>
      <c r="AK252" s="31" t="str">
        <f>IF(ISERROR(VLOOKUP($A252,TCS_2002!$A$1:$AC$200,COLUMN(TCS_2002!K242),0)),"",VLOOKUP($A252,TCS_2002!$A$1:$AC$200,COLUMN(TCS_2002!K242),0))</f>
        <v/>
      </c>
      <c r="AL252" s="31" t="str">
        <f>IF(ISERROR(VLOOKUP($A252,TCS_2002!$A$1:$AC$200,COLUMN(TCS_2002!L242),0)),"",VLOOKUP($A252,TCS_2002!$A$1:$AC$200,COLUMN(TCS_2002!L242),0))</f>
        <v/>
      </c>
      <c r="AM252" s="31" t="str">
        <f>IF(ISERROR(VLOOKUP($A252,TCS_2002!$A$1:$AC$200,COLUMN(TCS_2002!M242),0)),"",VLOOKUP($A252,TCS_2002!$A$1:$AC$200,COLUMN(TCS_2002!M242),0))</f>
        <v/>
      </c>
      <c r="AN252" s="31" t="str">
        <f>IF(ISERROR(VLOOKUP($A252,TCS_2002!$A$1:$AC$200,COLUMN(TCS_2002!N242),0)),"",VLOOKUP($A252,TCS_2002!$A$1:$AC$200,COLUMN(TCS_2002!N242),0))</f>
        <v/>
      </c>
      <c r="AO252" s="31" t="str">
        <f>IF(ISERROR(VLOOKUP($A252,TCS_2002!$A$1:$AC$200,COLUMN(TCS_2002!O242),0)),"",VLOOKUP($A252,TCS_2002!$A$1:$AC$200,COLUMN(TCS_2002!O242),0))</f>
        <v/>
      </c>
      <c r="AP252" s="31" t="str">
        <f>IF(ISERROR(VLOOKUP($A252,TCS_2002!$A$1:$AC$200,COLUMN(TCS_2002!P242),0)),"",VLOOKUP($A252,TCS_2002!$A$1:$AC$200,COLUMN(TCS_2002!P242),0))</f>
        <v/>
      </c>
      <c r="AQ252" s="31" t="str">
        <f>IF(ISERROR(VLOOKUP($A252,TCS_2002!$A$1:$AC$200,COLUMN(TCS_2002!Q242),0)),"",VLOOKUP($A252,TCS_2002!$A$1:$AC$200,COLUMN(TCS_2002!Q242),0))</f>
        <v/>
      </c>
      <c r="AR252" s="31" t="str">
        <f>IF(ISERROR(VLOOKUP($A252,TCS_2002!$A$1:$AC$200,COLUMN(TCS_2002!R242),0)),"",VLOOKUP($A252,TCS_2002!$A$1:$AC$200,COLUMN(TCS_2002!R242),0))</f>
        <v/>
      </c>
      <c r="AS252" s="31" t="str">
        <f>IF(ISERROR(VLOOKUP($A252,TCS_2002!$A$1:$AC$200,COLUMN(TCS_2002!S242),0)),"",VLOOKUP($A252,TCS_2002!$A$1:$AC$200,COLUMN(TCS_2002!S242),0))</f>
        <v/>
      </c>
      <c r="AT252" s="31" t="str">
        <f>IF(ISERROR(VLOOKUP($A252,TCS_2002!$A$1:$AC$200,COLUMN(TCS_2002!T242),0)),"",VLOOKUP($A252,TCS_2002!$A$1:$AC$200,COLUMN(TCS_2002!T242),0))</f>
        <v/>
      </c>
      <c r="AU252" s="31" t="str">
        <f>IF(ISERROR(VLOOKUP($A252,TCS_2002!$A$1:$AC$200,COLUMN(TCS_2002!U242),0)),"",VLOOKUP($A252,TCS_2002!$A$1:$AC$200,COLUMN(TCS_2002!U242),0))</f>
        <v/>
      </c>
      <c r="AV252" s="31" t="str">
        <f>IF(ISERROR(VLOOKUP($A252,TCS_2002!$A$1:$AC$200,COLUMN(TCS_2002!V242),0)),"",VLOOKUP($A252,TCS_2002!$A$1:$AC$200,COLUMN(TCS_2002!V242),0))</f>
        <v/>
      </c>
    </row>
    <row r="253" spans="1:48">
      <c r="A253" s="30" t="s">
        <v>260</v>
      </c>
      <c r="B253" s="30" t="s">
        <v>1094</v>
      </c>
      <c r="C253" s="30" t="s">
        <v>254</v>
      </c>
      <c r="D253" s="30">
        <v>2002</v>
      </c>
      <c r="E253" s="30" t="s">
        <v>1339</v>
      </c>
      <c r="F253" s="30" t="s">
        <v>92</v>
      </c>
      <c r="H253" s="30">
        <v>150</v>
      </c>
      <c r="I253" s="30">
        <v>5</v>
      </c>
      <c r="J253" s="30">
        <v>119.83333333333333</v>
      </c>
      <c r="K253" s="30">
        <v>81</v>
      </c>
      <c r="L253" s="30">
        <v>82</v>
      </c>
      <c r="M253" s="30">
        <f t="shared" si="3"/>
        <v>82</v>
      </c>
      <c r="N253" s="30">
        <v>18</v>
      </c>
      <c r="AC253" s="31" t="str">
        <f>IF(ISERROR(VLOOKUP($A253,TCS_2002!$A$1:$AC$200,COLUMN(TCS_2002!C243),0)),"",VLOOKUP($A253,TCS_2002!$A$1:$AC$200,COLUMN(TCS_2002!C243),0))</f>
        <v/>
      </c>
      <c r="AD253" s="31" t="str">
        <f>IF(ISERROR(VLOOKUP($A253,TCS_2002!$A$1:$AC$200,COLUMN(TCS_2002!D243),0)),"",VLOOKUP($A253,TCS_2002!$A$1:$AC$200,COLUMN(TCS_2002!D243),0))</f>
        <v/>
      </c>
      <c r="AE253" s="31" t="str">
        <f>IF(ISERROR(VLOOKUP($A253,TCS_2002!$A$1:$AC$200,COLUMN(TCS_2002!E243),0)),"",VLOOKUP($A253,TCS_2002!$A$1:$AC$200,COLUMN(TCS_2002!E243),0))</f>
        <v/>
      </c>
      <c r="AF253" s="31" t="str">
        <f>IF(ISERROR(VLOOKUP($A253,TCS_2002!$A$1:$AC$200,COLUMN(TCS_2002!F243),0)),"",VLOOKUP($A253,TCS_2002!$A$1:$AC$200,COLUMN(TCS_2002!F243),0))</f>
        <v/>
      </c>
      <c r="AG253" s="31" t="str">
        <f>IF(ISERROR(VLOOKUP($A253,TCS_2002!$A$1:$AC$200,COLUMN(TCS_2002!G243),0)),"",VLOOKUP($A253,TCS_2002!$A$1:$AC$200,COLUMN(TCS_2002!G243),0))</f>
        <v/>
      </c>
      <c r="AH253" s="31" t="str">
        <f>IF(ISERROR(VLOOKUP($A253,TCS_2002!$A$1:$AC$200,COLUMN(TCS_2002!H243),0)),"",VLOOKUP($A253,TCS_2002!$A$1:$AC$200,COLUMN(TCS_2002!H243),0))</f>
        <v/>
      </c>
      <c r="AI253" s="31" t="str">
        <f>IF(ISERROR(VLOOKUP($A253,TCS_2002!$A$1:$AC$200,COLUMN(TCS_2002!I243),0)),"",VLOOKUP($A253,TCS_2002!$A$1:$AC$200,COLUMN(TCS_2002!I243),0))</f>
        <v/>
      </c>
      <c r="AJ253" s="31" t="str">
        <f>IF(ISERROR(VLOOKUP($A253,TCS_2002!$A$1:$AC$200,COLUMN(TCS_2002!J243),0)),"",VLOOKUP($A253,TCS_2002!$A$1:$AC$200,COLUMN(TCS_2002!J243),0))</f>
        <v/>
      </c>
      <c r="AK253" s="31" t="str">
        <f>IF(ISERROR(VLOOKUP($A253,TCS_2002!$A$1:$AC$200,COLUMN(TCS_2002!K243),0)),"",VLOOKUP($A253,TCS_2002!$A$1:$AC$200,COLUMN(TCS_2002!K243),0))</f>
        <v/>
      </c>
      <c r="AL253" s="31" t="str">
        <f>IF(ISERROR(VLOOKUP($A253,TCS_2002!$A$1:$AC$200,COLUMN(TCS_2002!L243),0)),"",VLOOKUP($A253,TCS_2002!$A$1:$AC$200,COLUMN(TCS_2002!L243),0))</f>
        <v/>
      </c>
      <c r="AM253" s="31" t="str">
        <f>IF(ISERROR(VLOOKUP($A253,TCS_2002!$A$1:$AC$200,COLUMN(TCS_2002!M243),0)),"",VLOOKUP($A253,TCS_2002!$A$1:$AC$200,COLUMN(TCS_2002!M243),0))</f>
        <v/>
      </c>
      <c r="AN253" s="31" t="str">
        <f>IF(ISERROR(VLOOKUP($A253,TCS_2002!$A$1:$AC$200,COLUMN(TCS_2002!N243),0)),"",VLOOKUP($A253,TCS_2002!$A$1:$AC$200,COLUMN(TCS_2002!N243),0))</f>
        <v/>
      </c>
      <c r="AO253" s="31" t="str">
        <f>IF(ISERROR(VLOOKUP($A253,TCS_2002!$A$1:$AC$200,COLUMN(TCS_2002!O243),0)),"",VLOOKUP($A253,TCS_2002!$A$1:$AC$200,COLUMN(TCS_2002!O243),0))</f>
        <v/>
      </c>
      <c r="AP253" s="31" t="str">
        <f>IF(ISERROR(VLOOKUP($A253,TCS_2002!$A$1:$AC$200,COLUMN(TCS_2002!P243),0)),"",VLOOKUP($A253,TCS_2002!$A$1:$AC$200,COLUMN(TCS_2002!P243),0))</f>
        <v/>
      </c>
      <c r="AQ253" s="31" t="str">
        <f>IF(ISERROR(VLOOKUP($A253,TCS_2002!$A$1:$AC$200,COLUMN(TCS_2002!Q243),0)),"",VLOOKUP($A253,TCS_2002!$A$1:$AC$200,COLUMN(TCS_2002!Q243),0))</f>
        <v/>
      </c>
      <c r="AR253" s="31" t="str">
        <f>IF(ISERROR(VLOOKUP($A253,TCS_2002!$A$1:$AC$200,COLUMN(TCS_2002!R243),0)),"",VLOOKUP($A253,TCS_2002!$A$1:$AC$200,COLUMN(TCS_2002!R243),0))</f>
        <v/>
      </c>
      <c r="AS253" s="31" t="str">
        <f>IF(ISERROR(VLOOKUP($A253,TCS_2002!$A$1:$AC$200,COLUMN(TCS_2002!S243),0)),"",VLOOKUP($A253,TCS_2002!$A$1:$AC$200,COLUMN(TCS_2002!S243),0))</f>
        <v/>
      </c>
      <c r="AT253" s="31" t="str">
        <f>IF(ISERROR(VLOOKUP($A253,TCS_2002!$A$1:$AC$200,COLUMN(TCS_2002!T243),0)),"",VLOOKUP($A253,TCS_2002!$A$1:$AC$200,COLUMN(TCS_2002!T243),0))</f>
        <v/>
      </c>
      <c r="AU253" s="31" t="str">
        <f>IF(ISERROR(VLOOKUP($A253,TCS_2002!$A$1:$AC$200,COLUMN(TCS_2002!U243),0)),"",VLOOKUP($A253,TCS_2002!$A$1:$AC$200,COLUMN(TCS_2002!U243),0))</f>
        <v/>
      </c>
      <c r="AV253" s="31" t="str">
        <f>IF(ISERROR(VLOOKUP($A253,TCS_2002!$A$1:$AC$200,COLUMN(TCS_2002!V243),0)),"",VLOOKUP($A253,TCS_2002!$A$1:$AC$200,COLUMN(TCS_2002!V243),0))</f>
        <v/>
      </c>
    </row>
    <row r="254" spans="1:48">
      <c r="A254" s="30" t="s">
        <v>261</v>
      </c>
      <c r="B254" s="30" t="s">
        <v>1094</v>
      </c>
      <c r="C254" s="30" t="s">
        <v>254</v>
      </c>
      <c r="D254" s="30">
        <v>2002</v>
      </c>
      <c r="E254" s="30" t="s">
        <v>1340</v>
      </c>
      <c r="F254" s="30" t="s">
        <v>92</v>
      </c>
      <c r="J254" s="30">
        <v>120.66666666666667</v>
      </c>
      <c r="K254" s="30">
        <v>92.166666666666671</v>
      </c>
      <c r="L254" s="30">
        <v>91.166666666666671</v>
      </c>
      <c r="M254" s="30">
        <f t="shared" si="3"/>
        <v>92.166666666666671</v>
      </c>
      <c r="N254" s="30">
        <v>18.5</v>
      </c>
      <c r="AC254" s="31" t="str">
        <f>IF(ISERROR(VLOOKUP($A254,TCS_2002!$A$1:$AC$200,COLUMN(TCS_2002!C244),0)),"",VLOOKUP($A254,TCS_2002!$A$1:$AC$200,COLUMN(TCS_2002!C244),0))</f>
        <v/>
      </c>
      <c r="AD254" s="31" t="str">
        <f>IF(ISERROR(VLOOKUP($A254,TCS_2002!$A$1:$AC$200,COLUMN(TCS_2002!D244),0)),"",VLOOKUP($A254,TCS_2002!$A$1:$AC$200,COLUMN(TCS_2002!D244),0))</f>
        <v/>
      </c>
      <c r="AE254" s="31" t="str">
        <f>IF(ISERROR(VLOOKUP($A254,TCS_2002!$A$1:$AC$200,COLUMN(TCS_2002!E244),0)),"",VLOOKUP($A254,TCS_2002!$A$1:$AC$200,COLUMN(TCS_2002!E244),0))</f>
        <v/>
      </c>
      <c r="AF254" s="31" t="str">
        <f>IF(ISERROR(VLOOKUP($A254,TCS_2002!$A$1:$AC$200,COLUMN(TCS_2002!F244),0)),"",VLOOKUP($A254,TCS_2002!$A$1:$AC$200,COLUMN(TCS_2002!F244),0))</f>
        <v/>
      </c>
      <c r="AG254" s="31" t="str">
        <f>IF(ISERROR(VLOOKUP($A254,TCS_2002!$A$1:$AC$200,COLUMN(TCS_2002!G244),0)),"",VLOOKUP($A254,TCS_2002!$A$1:$AC$200,COLUMN(TCS_2002!G244),0))</f>
        <v/>
      </c>
      <c r="AH254" s="31" t="str">
        <f>IF(ISERROR(VLOOKUP($A254,TCS_2002!$A$1:$AC$200,COLUMN(TCS_2002!H244),0)),"",VLOOKUP($A254,TCS_2002!$A$1:$AC$200,COLUMN(TCS_2002!H244),0))</f>
        <v/>
      </c>
      <c r="AI254" s="31" t="str">
        <f>IF(ISERROR(VLOOKUP($A254,TCS_2002!$A$1:$AC$200,COLUMN(TCS_2002!I244),0)),"",VLOOKUP($A254,TCS_2002!$A$1:$AC$200,COLUMN(TCS_2002!I244),0))</f>
        <v/>
      </c>
      <c r="AJ254" s="31" t="str">
        <f>IF(ISERROR(VLOOKUP($A254,TCS_2002!$A$1:$AC$200,COLUMN(TCS_2002!J244),0)),"",VLOOKUP($A254,TCS_2002!$A$1:$AC$200,COLUMN(TCS_2002!J244),0))</f>
        <v/>
      </c>
      <c r="AK254" s="31" t="str">
        <f>IF(ISERROR(VLOOKUP($A254,TCS_2002!$A$1:$AC$200,COLUMN(TCS_2002!K244),0)),"",VLOOKUP($A254,TCS_2002!$A$1:$AC$200,COLUMN(TCS_2002!K244),0))</f>
        <v/>
      </c>
      <c r="AL254" s="31" t="str">
        <f>IF(ISERROR(VLOOKUP($A254,TCS_2002!$A$1:$AC$200,COLUMN(TCS_2002!L244),0)),"",VLOOKUP($A254,TCS_2002!$A$1:$AC$200,COLUMN(TCS_2002!L244),0))</f>
        <v/>
      </c>
      <c r="AM254" s="31" t="str">
        <f>IF(ISERROR(VLOOKUP($A254,TCS_2002!$A$1:$AC$200,COLUMN(TCS_2002!M244),0)),"",VLOOKUP($A254,TCS_2002!$A$1:$AC$200,COLUMN(TCS_2002!M244),0))</f>
        <v/>
      </c>
      <c r="AN254" s="31" t="str">
        <f>IF(ISERROR(VLOOKUP($A254,TCS_2002!$A$1:$AC$200,COLUMN(TCS_2002!N244),0)),"",VLOOKUP($A254,TCS_2002!$A$1:$AC$200,COLUMN(TCS_2002!N244),0))</f>
        <v/>
      </c>
      <c r="AO254" s="31" t="str">
        <f>IF(ISERROR(VLOOKUP($A254,TCS_2002!$A$1:$AC$200,COLUMN(TCS_2002!O244),0)),"",VLOOKUP($A254,TCS_2002!$A$1:$AC$200,COLUMN(TCS_2002!O244),0))</f>
        <v/>
      </c>
      <c r="AP254" s="31" t="str">
        <f>IF(ISERROR(VLOOKUP($A254,TCS_2002!$A$1:$AC$200,COLUMN(TCS_2002!P244),0)),"",VLOOKUP($A254,TCS_2002!$A$1:$AC$200,COLUMN(TCS_2002!P244),0))</f>
        <v/>
      </c>
      <c r="AQ254" s="31" t="str">
        <f>IF(ISERROR(VLOOKUP($A254,TCS_2002!$A$1:$AC$200,COLUMN(TCS_2002!Q244),0)),"",VLOOKUP($A254,TCS_2002!$A$1:$AC$200,COLUMN(TCS_2002!Q244),0))</f>
        <v/>
      </c>
      <c r="AR254" s="31" t="str">
        <f>IF(ISERROR(VLOOKUP($A254,TCS_2002!$A$1:$AC$200,COLUMN(TCS_2002!R244),0)),"",VLOOKUP($A254,TCS_2002!$A$1:$AC$200,COLUMN(TCS_2002!R244),0))</f>
        <v/>
      </c>
      <c r="AS254" s="31" t="str">
        <f>IF(ISERROR(VLOOKUP($A254,TCS_2002!$A$1:$AC$200,COLUMN(TCS_2002!S244),0)),"",VLOOKUP($A254,TCS_2002!$A$1:$AC$200,COLUMN(TCS_2002!S244),0))</f>
        <v/>
      </c>
      <c r="AT254" s="31" t="str">
        <f>IF(ISERROR(VLOOKUP($A254,TCS_2002!$A$1:$AC$200,COLUMN(TCS_2002!T244),0)),"",VLOOKUP($A254,TCS_2002!$A$1:$AC$200,COLUMN(TCS_2002!T244),0))</f>
        <v/>
      </c>
      <c r="AU254" s="31" t="str">
        <f>IF(ISERROR(VLOOKUP($A254,TCS_2002!$A$1:$AC$200,COLUMN(TCS_2002!U244),0)),"",VLOOKUP($A254,TCS_2002!$A$1:$AC$200,COLUMN(TCS_2002!U244),0))</f>
        <v/>
      </c>
      <c r="AV254" s="31" t="str">
        <f>IF(ISERROR(VLOOKUP($A254,TCS_2002!$A$1:$AC$200,COLUMN(TCS_2002!V244),0)),"",VLOOKUP($A254,TCS_2002!$A$1:$AC$200,COLUMN(TCS_2002!V244),0))</f>
        <v/>
      </c>
    </row>
    <row r="255" spans="1:48">
      <c r="A255" s="30" t="s">
        <v>262</v>
      </c>
      <c r="B255" s="30" t="s">
        <v>1094</v>
      </c>
      <c r="C255" s="30" t="s">
        <v>254</v>
      </c>
      <c r="D255" s="30">
        <v>2002</v>
      </c>
      <c r="E255" s="30" t="s">
        <v>1341</v>
      </c>
      <c r="F255" s="30" t="s">
        <v>92</v>
      </c>
      <c r="J255" s="30">
        <v>123</v>
      </c>
      <c r="K255" s="30">
        <v>91.166666666666671</v>
      </c>
      <c r="L255" s="30">
        <v>89.5</v>
      </c>
      <c r="M255" s="30">
        <f t="shared" si="3"/>
        <v>91.166666666666671</v>
      </c>
      <c r="N255" s="30">
        <v>20</v>
      </c>
      <c r="AC255" s="31" t="str">
        <f>IF(ISERROR(VLOOKUP($A255,TCS_2002!$A$1:$AC$200,COLUMN(TCS_2002!C245),0)),"",VLOOKUP($A255,TCS_2002!$A$1:$AC$200,COLUMN(TCS_2002!C245),0))</f>
        <v/>
      </c>
      <c r="AD255" s="31" t="str">
        <f>IF(ISERROR(VLOOKUP($A255,TCS_2002!$A$1:$AC$200,COLUMN(TCS_2002!D245),0)),"",VLOOKUP($A255,TCS_2002!$A$1:$AC$200,COLUMN(TCS_2002!D245),0))</f>
        <v/>
      </c>
      <c r="AE255" s="31" t="str">
        <f>IF(ISERROR(VLOOKUP($A255,TCS_2002!$A$1:$AC$200,COLUMN(TCS_2002!E245),0)),"",VLOOKUP($A255,TCS_2002!$A$1:$AC$200,COLUMN(TCS_2002!E245),0))</f>
        <v/>
      </c>
      <c r="AF255" s="31" t="str">
        <f>IF(ISERROR(VLOOKUP($A255,TCS_2002!$A$1:$AC$200,COLUMN(TCS_2002!F245),0)),"",VLOOKUP($A255,TCS_2002!$A$1:$AC$200,COLUMN(TCS_2002!F245),0))</f>
        <v/>
      </c>
      <c r="AG255" s="31" t="str">
        <f>IF(ISERROR(VLOOKUP($A255,TCS_2002!$A$1:$AC$200,COLUMN(TCS_2002!G245),0)),"",VLOOKUP($A255,TCS_2002!$A$1:$AC$200,COLUMN(TCS_2002!G245),0))</f>
        <v/>
      </c>
      <c r="AH255" s="31" t="str">
        <f>IF(ISERROR(VLOOKUP($A255,TCS_2002!$A$1:$AC$200,COLUMN(TCS_2002!H245),0)),"",VLOOKUP($A255,TCS_2002!$A$1:$AC$200,COLUMN(TCS_2002!H245),0))</f>
        <v/>
      </c>
      <c r="AI255" s="31" t="str">
        <f>IF(ISERROR(VLOOKUP($A255,TCS_2002!$A$1:$AC$200,COLUMN(TCS_2002!I245),0)),"",VLOOKUP($A255,TCS_2002!$A$1:$AC$200,COLUMN(TCS_2002!I245),0))</f>
        <v/>
      </c>
      <c r="AJ255" s="31" t="str">
        <f>IF(ISERROR(VLOOKUP($A255,TCS_2002!$A$1:$AC$200,COLUMN(TCS_2002!J245),0)),"",VLOOKUP($A255,TCS_2002!$A$1:$AC$200,COLUMN(TCS_2002!J245),0))</f>
        <v/>
      </c>
      <c r="AK255" s="31" t="str">
        <f>IF(ISERROR(VLOOKUP($A255,TCS_2002!$A$1:$AC$200,COLUMN(TCS_2002!K245),0)),"",VLOOKUP($A255,TCS_2002!$A$1:$AC$200,COLUMN(TCS_2002!K245),0))</f>
        <v/>
      </c>
      <c r="AL255" s="31" t="str">
        <f>IF(ISERROR(VLOOKUP($A255,TCS_2002!$A$1:$AC$200,COLUMN(TCS_2002!L245),0)),"",VLOOKUP($A255,TCS_2002!$A$1:$AC$200,COLUMN(TCS_2002!L245),0))</f>
        <v/>
      </c>
      <c r="AM255" s="31" t="str">
        <f>IF(ISERROR(VLOOKUP($A255,TCS_2002!$A$1:$AC$200,COLUMN(TCS_2002!M245),0)),"",VLOOKUP($A255,TCS_2002!$A$1:$AC$200,COLUMN(TCS_2002!M245),0))</f>
        <v/>
      </c>
      <c r="AN255" s="31" t="str">
        <f>IF(ISERROR(VLOOKUP($A255,TCS_2002!$A$1:$AC$200,COLUMN(TCS_2002!N245),0)),"",VLOOKUP($A255,TCS_2002!$A$1:$AC$200,COLUMN(TCS_2002!N245),0))</f>
        <v/>
      </c>
      <c r="AO255" s="31" t="str">
        <f>IF(ISERROR(VLOOKUP($A255,TCS_2002!$A$1:$AC$200,COLUMN(TCS_2002!O245),0)),"",VLOOKUP($A255,TCS_2002!$A$1:$AC$200,COLUMN(TCS_2002!O245),0))</f>
        <v/>
      </c>
      <c r="AP255" s="31" t="str">
        <f>IF(ISERROR(VLOOKUP($A255,TCS_2002!$A$1:$AC$200,COLUMN(TCS_2002!P245),0)),"",VLOOKUP($A255,TCS_2002!$A$1:$AC$200,COLUMN(TCS_2002!P245),0))</f>
        <v/>
      </c>
      <c r="AQ255" s="31" t="str">
        <f>IF(ISERROR(VLOOKUP($A255,TCS_2002!$A$1:$AC$200,COLUMN(TCS_2002!Q245),0)),"",VLOOKUP($A255,TCS_2002!$A$1:$AC$200,COLUMN(TCS_2002!Q245),0))</f>
        <v/>
      </c>
      <c r="AR255" s="31" t="str">
        <f>IF(ISERROR(VLOOKUP($A255,TCS_2002!$A$1:$AC$200,COLUMN(TCS_2002!R245),0)),"",VLOOKUP($A255,TCS_2002!$A$1:$AC$200,COLUMN(TCS_2002!R245),0))</f>
        <v/>
      </c>
      <c r="AS255" s="31" t="str">
        <f>IF(ISERROR(VLOOKUP($A255,TCS_2002!$A$1:$AC$200,COLUMN(TCS_2002!S245),0)),"",VLOOKUP($A255,TCS_2002!$A$1:$AC$200,COLUMN(TCS_2002!S245),0))</f>
        <v/>
      </c>
      <c r="AT255" s="31" t="str">
        <f>IF(ISERROR(VLOOKUP($A255,TCS_2002!$A$1:$AC$200,COLUMN(TCS_2002!T245),0)),"",VLOOKUP($A255,TCS_2002!$A$1:$AC$200,COLUMN(TCS_2002!T245),0))</f>
        <v/>
      </c>
      <c r="AU255" s="31" t="str">
        <f>IF(ISERROR(VLOOKUP($A255,TCS_2002!$A$1:$AC$200,COLUMN(TCS_2002!U245),0)),"",VLOOKUP($A255,TCS_2002!$A$1:$AC$200,COLUMN(TCS_2002!U245),0))</f>
        <v/>
      </c>
      <c r="AV255" s="31" t="str">
        <f>IF(ISERROR(VLOOKUP($A255,TCS_2002!$A$1:$AC$200,COLUMN(TCS_2002!V245),0)),"",VLOOKUP($A255,TCS_2002!$A$1:$AC$200,COLUMN(TCS_2002!V245),0))</f>
        <v/>
      </c>
    </row>
    <row r="256" spans="1:48">
      <c r="A256" s="30" t="s">
        <v>263</v>
      </c>
      <c r="B256" s="30" t="s">
        <v>1094</v>
      </c>
      <c r="C256" s="30" t="s">
        <v>254</v>
      </c>
      <c r="D256" s="30">
        <v>2002</v>
      </c>
      <c r="E256" s="30" t="s">
        <v>1342</v>
      </c>
      <c r="F256" s="30" t="s">
        <v>92</v>
      </c>
      <c r="J256" s="30">
        <v>123</v>
      </c>
      <c r="K256" s="30">
        <v>95.5</v>
      </c>
      <c r="L256" s="30">
        <v>93</v>
      </c>
      <c r="M256" s="30">
        <f t="shared" si="3"/>
        <v>95.5</v>
      </c>
      <c r="N256" s="30">
        <v>18.5</v>
      </c>
      <c r="AC256" s="31" t="str">
        <f>IF(ISERROR(VLOOKUP($A256,TCS_2002!$A$1:$AC$200,COLUMN(TCS_2002!C246),0)),"",VLOOKUP($A256,TCS_2002!$A$1:$AC$200,COLUMN(TCS_2002!C246),0))</f>
        <v/>
      </c>
      <c r="AD256" s="31" t="str">
        <f>IF(ISERROR(VLOOKUP($A256,TCS_2002!$A$1:$AC$200,COLUMN(TCS_2002!D246),0)),"",VLOOKUP($A256,TCS_2002!$A$1:$AC$200,COLUMN(TCS_2002!D246),0))</f>
        <v/>
      </c>
      <c r="AE256" s="31" t="str">
        <f>IF(ISERROR(VLOOKUP($A256,TCS_2002!$A$1:$AC$200,COLUMN(TCS_2002!E246),0)),"",VLOOKUP($A256,TCS_2002!$A$1:$AC$200,COLUMN(TCS_2002!E246),0))</f>
        <v/>
      </c>
      <c r="AF256" s="31" t="str">
        <f>IF(ISERROR(VLOOKUP($A256,TCS_2002!$A$1:$AC$200,COLUMN(TCS_2002!F246),0)),"",VLOOKUP($A256,TCS_2002!$A$1:$AC$200,COLUMN(TCS_2002!F246),0))</f>
        <v/>
      </c>
      <c r="AG256" s="31" t="str">
        <f>IF(ISERROR(VLOOKUP($A256,TCS_2002!$A$1:$AC$200,COLUMN(TCS_2002!G246),0)),"",VLOOKUP($A256,TCS_2002!$A$1:$AC$200,COLUMN(TCS_2002!G246),0))</f>
        <v/>
      </c>
      <c r="AH256" s="31" t="str">
        <f>IF(ISERROR(VLOOKUP($A256,TCS_2002!$A$1:$AC$200,COLUMN(TCS_2002!H246),0)),"",VLOOKUP($A256,TCS_2002!$A$1:$AC$200,COLUMN(TCS_2002!H246),0))</f>
        <v/>
      </c>
      <c r="AI256" s="31" t="str">
        <f>IF(ISERROR(VLOOKUP($A256,TCS_2002!$A$1:$AC$200,COLUMN(TCS_2002!I246),0)),"",VLOOKUP($A256,TCS_2002!$A$1:$AC$200,COLUMN(TCS_2002!I246),0))</f>
        <v/>
      </c>
      <c r="AJ256" s="31" t="str">
        <f>IF(ISERROR(VLOOKUP($A256,TCS_2002!$A$1:$AC$200,COLUMN(TCS_2002!J246),0)),"",VLOOKUP($A256,TCS_2002!$A$1:$AC$200,COLUMN(TCS_2002!J246),0))</f>
        <v/>
      </c>
      <c r="AK256" s="31" t="str">
        <f>IF(ISERROR(VLOOKUP($A256,TCS_2002!$A$1:$AC$200,COLUMN(TCS_2002!K246),0)),"",VLOOKUP($A256,TCS_2002!$A$1:$AC$200,COLUMN(TCS_2002!K246),0))</f>
        <v/>
      </c>
      <c r="AL256" s="31" t="str">
        <f>IF(ISERROR(VLOOKUP($A256,TCS_2002!$A$1:$AC$200,COLUMN(TCS_2002!L246),0)),"",VLOOKUP($A256,TCS_2002!$A$1:$AC$200,COLUMN(TCS_2002!L246),0))</f>
        <v/>
      </c>
      <c r="AM256" s="31" t="str">
        <f>IF(ISERROR(VLOOKUP($A256,TCS_2002!$A$1:$AC$200,COLUMN(TCS_2002!M246),0)),"",VLOOKUP($A256,TCS_2002!$A$1:$AC$200,COLUMN(TCS_2002!M246),0))</f>
        <v/>
      </c>
      <c r="AN256" s="31" t="str">
        <f>IF(ISERROR(VLOOKUP($A256,TCS_2002!$A$1:$AC$200,COLUMN(TCS_2002!N246),0)),"",VLOOKUP($A256,TCS_2002!$A$1:$AC$200,COLUMN(TCS_2002!N246),0))</f>
        <v/>
      </c>
      <c r="AO256" s="31" t="str">
        <f>IF(ISERROR(VLOOKUP($A256,TCS_2002!$A$1:$AC$200,COLUMN(TCS_2002!O246),0)),"",VLOOKUP($A256,TCS_2002!$A$1:$AC$200,COLUMN(TCS_2002!O246),0))</f>
        <v/>
      </c>
      <c r="AP256" s="31" t="str">
        <f>IF(ISERROR(VLOOKUP($A256,TCS_2002!$A$1:$AC$200,COLUMN(TCS_2002!P246),0)),"",VLOOKUP($A256,TCS_2002!$A$1:$AC$200,COLUMN(TCS_2002!P246),0))</f>
        <v/>
      </c>
      <c r="AQ256" s="31" t="str">
        <f>IF(ISERROR(VLOOKUP($A256,TCS_2002!$A$1:$AC$200,COLUMN(TCS_2002!Q246),0)),"",VLOOKUP($A256,TCS_2002!$A$1:$AC$200,COLUMN(TCS_2002!Q246),0))</f>
        <v/>
      </c>
      <c r="AR256" s="31" t="str">
        <f>IF(ISERROR(VLOOKUP($A256,TCS_2002!$A$1:$AC$200,COLUMN(TCS_2002!R246),0)),"",VLOOKUP($A256,TCS_2002!$A$1:$AC$200,COLUMN(TCS_2002!R246),0))</f>
        <v/>
      </c>
      <c r="AS256" s="31" t="str">
        <f>IF(ISERROR(VLOOKUP($A256,TCS_2002!$A$1:$AC$200,COLUMN(TCS_2002!S246),0)),"",VLOOKUP($A256,TCS_2002!$A$1:$AC$200,COLUMN(TCS_2002!S246),0))</f>
        <v/>
      </c>
      <c r="AT256" s="31" t="str">
        <f>IF(ISERROR(VLOOKUP($A256,TCS_2002!$A$1:$AC$200,COLUMN(TCS_2002!T246),0)),"",VLOOKUP($A256,TCS_2002!$A$1:$AC$200,COLUMN(TCS_2002!T246),0))</f>
        <v/>
      </c>
      <c r="AU256" s="31" t="str">
        <f>IF(ISERROR(VLOOKUP($A256,TCS_2002!$A$1:$AC$200,COLUMN(TCS_2002!U246),0)),"",VLOOKUP($A256,TCS_2002!$A$1:$AC$200,COLUMN(TCS_2002!U246),0))</f>
        <v/>
      </c>
      <c r="AV256" s="31" t="str">
        <f>IF(ISERROR(VLOOKUP($A256,TCS_2002!$A$1:$AC$200,COLUMN(TCS_2002!V246),0)),"",VLOOKUP($A256,TCS_2002!$A$1:$AC$200,COLUMN(TCS_2002!V246),0))</f>
        <v/>
      </c>
    </row>
    <row r="257" spans="1:48">
      <c r="A257" s="30" t="s">
        <v>264</v>
      </c>
      <c r="B257" s="30" t="s">
        <v>1094</v>
      </c>
      <c r="C257" s="30" t="s">
        <v>254</v>
      </c>
      <c r="D257" s="30">
        <v>2002</v>
      </c>
      <c r="E257" s="30" t="s">
        <v>1343</v>
      </c>
      <c r="F257" s="30" t="s">
        <v>83</v>
      </c>
      <c r="H257" s="30">
        <v>155</v>
      </c>
      <c r="I257" s="30">
        <v>4</v>
      </c>
      <c r="J257" s="30">
        <v>113.66666666666667</v>
      </c>
      <c r="K257" s="30">
        <v>71</v>
      </c>
      <c r="L257" s="30">
        <v>70</v>
      </c>
      <c r="M257" s="30">
        <f t="shared" si="3"/>
        <v>71</v>
      </c>
      <c r="N257" s="30">
        <v>19</v>
      </c>
      <c r="AC257" s="31" t="str">
        <f>IF(ISERROR(VLOOKUP($A257,TCS_2002!$A$1:$AC$200,COLUMN(TCS_2002!C247),0)),"",VLOOKUP($A257,TCS_2002!$A$1:$AC$200,COLUMN(TCS_2002!C247),0))</f>
        <v/>
      </c>
      <c r="AD257" s="31" t="str">
        <f>IF(ISERROR(VLOOKUP($A257,TCS_2002!$A$1:$AC$200,COLUMN(TCS_2002!D247),0)),"",VLOOKUP($A257,TCS_2002!$A$1:$AC$200,COLUMN(TCS_2002!D247),0))</f>
        <v/>
      </c>
      <c r="AE257" s="31" t="str">
        <f>IF(ISERROR(VLOOKUP($A257,TCS_2002!$A$1:$AC$200,COLUMN(TCS_2002!E247),0)),"",VLOOKUP($A257,TCS_2002!$A$1:$AC$200,COLUMN(TCS_2002!E247),0))</f>
        <v/>
      </c>
      <c r="AF257" s="31" t="str">
        <f>IF(ISERROR(VLOOKUP($A257,TCS_2002!$A$1:$AC$200,COLUMN(TCS_2002!F247),0)),"",VLOOKUP($A257,TCS_2002!$A$1:$AC$200,COLUMN(TCS_2002!F247),0))</f>
        <v/>
      </c>
      <c r="AG257" s="31" t="str">
        <f>IF(ISERROR(VLOOKUP($A257,TCS_2002!$A$1:$AC$200,COLUMN(TCS_2002!G247),0)),"",VLOOKUP($A257,TCS_2002!$A$1:$AC$200,COLUMN(TCS_2002!G247),0))</f>
        <v/>
      </c>
      <c r="AH257" s="31" t="str">
        <f>IF(ISERROR(VLOOKUP($A257,TCS_2002!$A$1:$AC$200,COLUMN(TCS_2002!H247),0)),"",VLOOKUP($A257,TCS_2002!$A$1:$AC$200,COLUMN(TCS_2002!H247),0))</f>
        <v/>
      </c>
      <c r="AI257" s="31" t="str">
        <f>IF(ISERROR(VLOOKUP($A257,TCS_2002!$A$1:$AC$200,COLUMN(TCS_2002!I247),0)),"",VLOOKUP($A257,TCS_2002!$A$1:$AC$200,COLUMN(TCS_2002!I247),0))</f>
        <v/>
      </c>
      <c r="AJ257" s="31" t="str">
        <f>IF(ISERROR(VLOOKUP($A257,TCS_2002!$A$1:$AC$200,COLUMN(TCS_2002!J247),0)),"",VLOOKUP($A257,TCS_2002!$A$1:$AC$200,COLUMN(TCS_2002!J247),0))</f>
        <v/>
      </c>
      <c r="AK257" s="31" t="str">
        <f>IF(ISERROR(VLOOKUP($A257,TCS_2002!$A$1:$AC$200,COLUMN(TCS_2002!K247),0)),"",VLOOKUP($A257,TCS_2002!$A$1:$AC$200,COLUMN(TCS_2002!K247),0))</f>
        <v/>
      </c>
      <c r="AL257" s="31" t="str">
        <f>IF(ISERROR(VLOOKUP($A257,TCS_2002!$A$1:$AC$200,COLUMN(TCS_2002!L247),0)),"",VLOOKUP($A257,TCS_2002!$A$1:$AC$200,COLUMN(TCS_2002!L247),0))</f>
        <v/>
      </c>
      <c r="AM257" s="31" t="str">
        <f>IF(ISERROR(VLOOKUP($A257,TCS_2002!$A$1:$AC$200,COLUMN(TCS_2002!M247),0)),"",VLOOKUP($A257,TCS_2002!$A$1:$AC$200,COLUMN(TCS_2002!M247),0))</f>
        <v/>
      </c>
      <c r="AN257" s="31" t="str">
        <f>IF(ISERROR(VLOOKUP($A257,TCS_2002!$A$1:$AC$200,COLUMN(TCS_2002!N247),0)),"",VLOOKUP($A257,TCS_2002!$A$1:$AC$200,COLUMN(TCS_2002!N247),0))</f>
        <v/>
      </c>
      <c r="AO257" s="31" t="str">
        <f>IF(ISERROR(VLOOKUP($A257,TCS_2002!$A$1:$AC$200,COLUMN(TCS_2002!O247),0)),"",VLOOKUP($A257,TCS_2002!$A$1:$AC$200,COLUMN(TCS_2002!O247),0))</f>
        <v/>
      </c>
      <c r="AP257" s="31" t="str">
        <f>IF(ISERROR(VLOOKUP($A257,TCS_2002!$A$1:$AC$200,COLUMN(TCS_2002!P247),0)),"",VLOOKUP($A257,TCS_2002!$A$1:$AC$200,COLUMN(TCS_2002!P247),0))</f>
        <v/>
      </c>
      <c r="AQ257" s="31" t="str">
        <f>IF(ISERROR(VLOOKUP($A257,TCS_2002!$A$1:$AC$200,COLUMN(TCS_2002!Q247),0)),"",VLOOKUP($A257,TCS_2002!$A$1:$AC$200,COLUMN(TCS_2002!Q247),0))</f>
        <v/>
      </c>
      <c r="AR257" s="31" t="str">
        <f>IF(ISERROR(VLOOKUP($A257,TCS_2002!$A$1:$AC$200,COLUMN(TCS_2002!R247),0)),"",VLOOKUP($A257,TCS_2002!$A$1:$AC$200,COLUMN(TCS_2002!R247),0))</f>
        <v/>
      </c>
      <c r="AS257" s="31" t="str">
        <f>IF(ISERROR(VLOOKUP($A257,TCS_2002!$A$1:$AC$200,COLUMN(TCS_2002!S247),0)),"",VLOOKUP($A257,TCS_2002!$A$1:$AC$200,COLUMN(TCS_2002!S247),0))</f>
        <v/>
      </c>
      <c r="AT257" s="31" t="str">
        <f>IF(ISERROR(VLOOKUP($A257,TCS_2002!$A$1:$AC$200,COLUMN(TCS_2002!T247),0)),"",VLOOKUP($A257,TCS_2002!$A$1:$AC$200,COLUMN(TCS_2002!T247),0))</f>
        <v/>
      </c>
      <c r="AU257" s="31" t="str">
        <f>IF(ISERROR(VLOOKUP($A257,TCS_2002!$A$1:$AC$200,COLUMN(TCS_2002!U247),0)),"",VLOOKUP($A257,TCS_2002!$A$1:$AC$200,COLUMN(TCS_2002!U247),0))</f>
        <v/>
      </c>
      <c r="AV257" s="31" t="str">
        <f>IF(ISERROR(VLOOKUP($A257,TCS_2002!$A$1:$AC$200,COLUMN(TCS_2002!V247),0)),"",VLOOKUP($A257,TCS_2002!$A$1:$AC$200,COLUMN(TCS_2002!V247),0))</f>
        <v/>
      </c>
    </row>
    <row r="258" spans="1:48">
      <c r="A258" s="30" t="s">
        <v>265</v>
      </c>
      <c r="B258" s="30" t="s">
        <v>1094</v>
      </c>
      <c r="C258" s="30" t="s">
        <v>254</v>
      </c>
      <c r="D258" s="30">
        <v>2002</v>
      </c>
      <c r="E258" s="30" t="s">
        <v>1344</v>
      </c>
      <c r="F258" s="30" t="s">
        <v>83</v>
      </c>
      <c r="H258" s="30">
        <v>148</v>
      </c>
      <c r="I258" s="30">
        <v>4</v>
      </c>
      <c r="J258" s="30">
        <v>119</v>
      </c>
      <c r="K258" s="30">
        <v>70</v>
      </c>
      <c r="L258" s="30">
        <v>70.5</v>
      </c>
      <c r="M258" s="30">
        <f t="shared" ref="M258:M321" si="4">IF(MAX(L258,K258)&gt;0,MAX(L258,K258),"")</f>
        <v>70.5</v>
      </c>
      <c r="N258" s="30">
        <v>23.5</v>
      </c>
      <c r="AC258" s="31" t="str">
        <f>IF(ISERROR(VLOOKUP($A258,TCS_2002!$A$1:$AC$200,COLUMN(TCS_2002!C248),0)),"",VLOOKUP($A258,TCS_2002!$A$1:$AC$200,COLUMN(TCS_2002!C248),0))</f>
        <v/>
      </c>
      <c r="AD258" s="31" t="str">
        <f>IF(ISERROR(VLOOKUP($A258,TCS_2002!$A$1:$AC$200,COLUMN(TCS_2002!D248),0)),"",VLOOKUP($A258,TCS_2002!$A$1:$AC$200,COLUMN(TCS_2002!D248),0))</f>
        <v/>
      </c>
      <c r="AE258" s="31" t="str">
        <f>IF(ISERROR(VLOOKUP($A258,TCS_2002!$A$1:$AC$200,COLUMN(TCS_2002!E248),0)),"",VLOOKUP($A258,TCS_2002!$A$1:$AC$200,COLUMN(TCS_2002!E248),0))</f>
        <v/>
      </c>
      <c r="AF258" s="31" t="str">
        <f>IF(ISERROR(VLOOKUP($A258,TCS_2002!$A$1:$AC$200,COLUMN(TCS_2002!F248),0)),"",VLOOKUP($A258,TCS_2002!$A$1:$AC$200,COLUMN(TCS_2002!F248),0))</f>
        <v/>
      </c>
      <c r="AG258" s="31" t="str">
        <f>IF(ISERROR(VLOOKUP($A258,TCS_2002!$A$1:$AC$200,COLUMN(TCS_2002!G248),0)),"",VLOOKUP($A258,TCS_2002!$A$1:$AC$200,COLUMN(TCS_2002!G248),0))</f>
        <v/>
      </c>
      <c r="AH258" s="31" t="str">
        <f>IF(ISERROR(VLOOKUP($A258,TCS_2002!$A$1:$AC$200,COLUMN(TCS_2002!H248),0)),"",VLOOKUP($A258,TCS_2002!$A$1:$AC$200,COLUMN(TCS_2002!H248),0))</f>
        <v/>
      </c>
      <c r="AI258" s="31" t="str">
        <f>IF(ISERROR(VLOOKUP($A258,TCS_2002!$A$1:$AC$200,COLUMN(TCS_2002!I248),0)),"",VLOOKUP($A258,TCS_2002!$A$1:$AC$200,COLUMN(TCS_2002!I248),0))</f>
        <v/>
      </c>
      <c r="AJ258" s="31" t="str">
        <f>IF(ISERROR(VLOOKUP($A258,TCS_2002!$A$1:$AC$200,COLUMN(TCS_2002!J248),0)),"",VLOOKUP($A258,TCS_2002!$A$1:$AC$200,COLUMN(TCS_2002!J248),0))</f>
        <v/>
      </c>
      <c r="AK258" s="31" t="str">
        <f>IF(ISERROR(VLOOKUP($A258,TCS_2002!$A$1:$AC$200,COLUMN(TCS_2002!K248),0)),"",VLOOKUP($A258,TCS_2002!$A$1:$AC$200,COLUMN(TCS_2002!K248),0))</f>
        <v/>
      </c>
      <c r="AL258" s="31" t="str">
        <f>IF(ISERROR(VLOOKUP($A258,TCS_2002!$A$1:$AC$200,COLUMN(TCS_2002!L248),0)),"",VLOOKUP($A258,TCS_2002!$A$1:$AC$200,COLUMN(TCS_2002!L248),0))</f>
        <v/>
      </c>
      <c r="AM258" s="31" t="str">
        <f>IF(ISERROR(VLOOKUP($A258,TCS_2002!$A$1:$AC$200,COLUMN(TCS_2002!M248),0)),"",VLOOKUP($A258,TCS_2002!$A$1:$AC$200,COLUMN(TCS_2002!M248),0))</f>
        <v/>
      </c>
      <c r="AN258" s="31" t="str">
        <f>IF(ISERROR(VLOOKUP($A258,TCS_2002!$A$1:$AC$200,COLUMN(TCS_2002!N248),0)),"",VLOOKUP($A258,TCS_2002!$A$1:$AC$200,COLUMN(TCS_2002!N248),0))</f>
        <v/>
      </c>
      <c r="AO258" s="31" t="str">
        <f>IF(ISERROR(VLOOKUP($A258,TCS_2002!$A$1:$AC$200,COLUMN(TCS_2002!O248),0)),"",VLOOKUP($A258,TCS_2002!$A$1:$AC$200,COLUMN(TCS_2002!O248),0))</f>
        <v/>
      </c>
      <c r="AP258" s="31" t="str">
        <f>IF(ISERROR(VLOOKUP($A258,TCS_2002!$A$1:$AC$200,COLUMN(TCS_2002!P248),0)),"",VLOOKUP($A258,TCS_2002!$A$1:$AC$200,COLUMN(TCS_2002!P248),0))</f>
        <v/>
      </c>
      <c r="AQ258" s="31" t="str">
        <f>IF(ISERROR(VLOOKUP($A258,TCS_2002!$A$1:$AC$200,COLUMN(TCS_2002!Q248),0)),"",VLOOKUP($A258,TCS_2002!$A$1:$AC$200,COLUMN(TCS_2002!Q248),0))</f>
        <v/>
      </c>
      <c r="AR258" s="31" t="str">
        <f>IF(ISERROR(VLOOKUP($A258,TCS_2002!$A$1:$AC$200,COLUMN(TCS_2002!R248),0)),"",VLOOKUP($A258,TCS_2002!$A$1:$AC$200,COLUMN(TCS_2002!R248),0))</f>
        <v/>
      </c>
      <c r="AS258" s="31" t="str">
        <f>IF(ISERROR(VLOOKUP($A258,TCS_2002!$A$1:$AC$200,COLUMN(TCS_2002!S248),0)),"",VLOOKUP($A258,TCS_2002!$A$1:$AC$200,COLUMN(TCS_2002!S248),0))</f>
        <v/>
      </c>
      <c r="AT258" s="31" t="str">
        <f>IF(ISERROR(VLOOKUP($A258,TCS_2002!$A$1:$AC$200,COLUMN(TCS_2002!T248),0)),"",VLOOKUP($A258,TCS_2002!$A$1:$AC$200,COLUMN(TCS_2002!T248),0))</f>
        <v/>
      </c>
      <c r="AU258" s="31" t="str">
        <f>IF(ISERROR(VLOOKUP($A258,TCS_2002!$A$1:$AC$200,COLUMN(TCS_2002!U248),0)),"",VLOOKUP($A258,TCS_2002!$A$1:$AC$200,COLUMN(TCS_2002!U248),0))</f>
        <v/>
      </c>
      <c r="AV258" s="31" t="str">
        <f>IF(ISERROR(VLOOKUP($A258,TCS_2002!$A$1:$AC$200,COLUMN(TCS_2002!V248),0)),"",VLOOKUP($A258,TCS_2002!$A$1:$AC$200,COLUMN(TCS_2002!V248),0))</f>
        <v/>
      </c>
    </row>
    <row r="259" spans="1:48">
      <c r="A259" s="30" t="s">
        <v>267</v>
      </c>
      <c r="B259" s="30" t="s">
        <v>1094</v>
      </c>
      <c r="C259" s="30" t="s">
        <v>254</v>
      </c>
      <c r="D259" s="30">
        <v>2002</v>
      </c>
      <c r="E259" s="30" t="s">
        <v>1346</v>
      </c>
      <c r="F259" s="30" t="s">
        <v>83</v>
      </c>
      <c r="H259" s="30">
        <v>155</v>
      </c>
      <c r="I259" s="30">
        <v>4</v>
      </c>
      <c r="J259" s="30">
        <v>118</v>
      </c>
      <c r="K259" s="30">
        <v>78.5</v>
      </c>
      <c r="L259" s="30">
        <v>78</v>
      </c>
      <c r="M259" s="30">
        <f t="shared" si="4"/>
        <v>78.5</v>
      </c>
      <c r="N259" s="30">
        <v>21</v>
      </c>
      <c r="AC259" s="31" t="str">
        <f>IF(ISERROR(VLOOKUP($A259,TCS_2002!$A$1:$AC$200,COLUMN(TCS_2002!C250),0)),"",VLOOKUP($A259,TCS_2002!$A$1:$AC$200,COLUMN(TCS_2002!C250),0))</f>
        <v/>
      </c>
      <c r="AD259" s="31" t="str">
        <f>IF(ISERROR(VLOOKUP($A259,TCS_2002!$A$1:$AC$200,COLUMN(TCS_2002!D250),0)),"",VLOOKUP($A259,TCS_2002!$A$1:$AC$200,COLUMN(TCS_2002!D250),0))</f>
        <v/>
      </c>
      <c r="AE259" s="31" t="str">
        <f>IF(ISERROR(VLOOKUP($A259,TCS_2002!$A$1:$AC$200,COLUMN(TCS_2002!E250),0)),"",VLOOKUP($A259,TCS_2002!$A$1:$AC$200,COLUMN(TCS_2002!E250),0))</f>
        <v/>
      </c>
      <c r="AF259" s="31" t="str">
        <f>IF(ISERROR(VLOOKUP($A259,TCS_2002!$A$1:$AC$200,COLUMN(TCS_2002!F250),0)),"",VLOOKUP($A259,TCS_2002!$A$1:$AC$200,COLUMN(TCS_2002!F250),0))</f>
        <v/>
      </c>
      <c r="AG259" s="31" t="str">
        <f>IF(ISERROR(VLOOKUP($A259,TCS_2002!$A$1:$AC$200,COLUMN(TCS_2002!G250),0)),"",VLOOKUP($A259,TCS_2002!$A$1:$AC$200,COLUMN(TCS_2002!G250),0))</f>
        <v/>
      </c>
      <c r="AH259" s="31" t="str">
        <f>IF(ISERROR(VLOOKUP($A259,TCS_2002!$A$1:$AC$200,COLUMN(TCS_2002!H250),0)),"",VLOOKUP($A259,TCS_2002!$A$1:$AC$200,COLUMN(TCS_2002!H250),0))</f>
        <v/>
      </c>
      <c r="AI259" s="31" t="str">
        <f>IF(ISERROR(VLOOKUP($A259,TCS_2002!$A$1:$AC$200,COLUMN(TCS_2002!I250),0)),"",VLOOKUP($A259,TCS_2002!$A$1:$AC$200,COLUMN(TCS_2002!I250),0))</f>
        <v/>
      </c>
      <c r="AJ259" s="31" t="str">
        <f>IF(ISERROR(VLOOKUP($A259,TCS_2002!$A$1:$AC$200,COLUMN(TCS_2002!J250),0)),"",VLOOKUP($A259,TCS_2002!$A$1:$AC$200,COLUMN(TCS_2002!J250),0))</f>
        <v/>
      </c>
      <c r="AK259" s="31" t="str">
        <f>IF(ISERROR(VLOOKUP($A259,TCS_2002!$A$1:$AC$200,COLUMN(TCS_2002!K250),0)),"",VLOOKUP($A259,TCS_2002!$A$1:$AC$200,COLUMN(TCS_2002!K250),0))</f>
        <v/>
      </c>
      <c r="AL259" s="31" t="str">
        <f>IF(ISERROR(VLOOKUP($A259,TCS_2002!$A$1:$AC$200,COLUMN(TCS_2002!L250),0)),"",VLOOKUP($A259,TCS_2002!$A$1:$AC$200,COLUMN(TCS_2002!L250),0))</f>
        <v/>
      </c>
      <c r="AM259" s="31" t="str">
        <f>IF(ISERROR(VLOOKUP($A259,TCS_2002!$A$1:$AC$200,COLUMN(TCS_2002!M250),0)),"",VLOOKUP($A259,TCS_2002!$A$1:$AC$200,COLUMN(TCS_2002!M250),0))</f>
        <v/>
      </c>
      <c r="AN259" s="31" t="str">
        <f>IF(ISERROR(VLOOKUP($A259,TCS_2002!$A$1:$AC$200,COLUMN(TCS_2002!N250),0)),"",VLOOKUP($A259,TCS_2002!$A$1:$AC$200,COLUMN(TCS_2002!N250),0))</f>
        <v/>
      </c>
      <c r="AO259" s="31" t="str">
        <f>IF(ISERROR(VLOOKUP($A259,TCS_2002!$A$1:$AC$200,COLUMN(TCS_2002!O250),0)),"",VLOOKUP($A259,TCS_2002!$A$1:$AC$200,COLUMN(TCS_2002!O250),0))</f>
        <v/>
      </c>
      <c r="AP259" s="31" t="str">
        <f>IF(ISERROR(VLOOKUP($A259,TCS_2002!$A$1:$AC$200,COLUMN(TCS_2002!P250),0)),"",VLOOKUP($A259,TCS_2002!$A$1:$AC$200,COLUMN(TCS_2002!P250),0))</f>
        <v/>
      </c>
      <c r="AQ259" s="31" t="str">
        <f>IF(ISERROR(VLOOKUP($A259,TCS_2002!$A$1:$AC$200,COLUMN(TCS_2002!Q250),0)),"",VLOOKUP($A259,TCS_2002!$A$1:$AC$200,COLUMN(TCS_2002!Q250),0))</f>
        <v/>
      </c>
      <c r="AR259" s="31" t="str">
        <f>IF(ISERROR(VLOOKUP($A259,TCS_2002!$A$1:$AC$200,COLUMN(TCS_2002!R250),0)),"",VLOOKUP($A259,TCS_2002!$A$1:$AC$200,COLUMN(TCS_2002!R250),0))</f>
        <v/>
      </c>
      <c r="AS259" s="31" t="str">
        <f>IF(ISERROR(VLOOKUP($A259,TCS_2002!$A$1:$AC$200,COLUMN(TCS_2002!S250),0)),"",VLOOKUP($A259,TCS_2002!$A$1:$AC$200,COLUMN(TCS_2002!S250),0))</f>
        <v/>
      </c>
      <c r="AT259" s="31" t="str">
        <f>IF(ISERROR(VLOOKUP($A259,TCS_2002!$A$1:$AC$200,COLUMN(TCS_2002!T250),0)),"",VLOOKUP($A259,TCS_2002!$A$1:$AC$200,COLUMN(TCS_2002!T250),0))</f>
        <v/>
      </c>
      <c r="AU259" s="31" t="str">
        <f>IF(ISERROR(VLOOKUP($A259,TCS_2002!$A$1:$AC$200,COLUMN(TCS_2002!U250),0)),"",VLOOKUP($A259,TCS_2002!$A$1:$AC$200,COLUMN(TCS_2002!U250),0))</f>
        <v/>
      </c>
      <c r="AV259" s="31" t="str">
        <f>IF(ISERROR(VLOOKUP($A259,TCS_2002!$A$1:$AC$200,COLUMN(TCS_2002!V250),0)),"",VLOOKUP($A259,TCS_2002!$A$1:$AC$200,COLUMN(TCS_2002!V250),0))</f>
        <v/>
      </c>
    </row>
    <row r="260" spans="1:48">
      <c r="A260" s="30" t="s">
        <v>116</v>
      </c>
      <c r="B260" s="30" t="s">
        <v>1094</v>
      </c>
      <c r="C260" s="30" t="s">
        <v>111</v>
      </c>
      <c r="D260" s="30">
        <v>2002</v>
      </c>
      <c r="E260" s="30" t="s">
        <v>1347</v>
      </c>
      <c r="F260" s="30" t="s">
        <v>92</v>
      </c>
      <c r="H260" s="30">
        <v>158</v>
      </c>
      <c r="I260" s="30">
        <v>3</v>
      </c>
      <c r="J260" s="30">
        <v>116</v>
      </c>
      <c r="K260" s="30">
        <v>81.833333333333329</v>
      </c>
      <c r="L260" s="30">
        <v>81.5</v>
      </c>
      <c r="M260" s="30">
        <f t="shared" si="4"/>
        <v>81.833333333333329</v>
      </c>
      <c r="N260" s="30">
        <v>18</v>
      </c>
      <c r="AC260" s="31" t="str">
        <f>IF(ISERROR(VLOOKUP($A260,TCS_2002!$A$1:$AC$200,COLUMN(TCS_2002!C251),0)),"",VLOOKUP($A260,TCS_2002!$A$1:$AC$200,COLUMN(TCS_2002!C251),0))</f>
        <v/>
      </c>
      <c r="AD260" s="31" t="str">
        <f>IF(ISERROR(VLOOKUP($A260,TCS_2002!$A$1:$AC$200,COLUMN(TCS_2002!D251),0)),"",VLOOKUP($A260,TCS_2002!$A$1:$AC$200,COLUMN(TCS_2002!D251),0))</f>
        <v/>
      </c>
      <c r="AE260" s="31" t="str">
        <f>IF(ISERROR(VLOOKUP($A260,TCS_2002!$A$1:$AC$200,COLUMN(TCS_2002!E251),0)),"",VLOOKUP($A260,TCS_2002!$A$1:$AC$200,COLUMN(TCS_2002!E251),0))</f>
        <v/>
      </c>
      <c r="AF260" s="31" t="str">
        <f>IF(ISERROR(VLOOKUP($A260,TCS_2002!$A$1:$AC$200,COLUMN(TCS_2002!F251),0)),"",VLOOKUP($A260,TCS_2002!$A$1:$AC$200,COLUMN(TCS_2002!F251),0))</f>
        <v/>
      </c>
      <c r="AG260" s="31" t="str">
        <f>IF(ISERROR(VLOOKUP($A260,TCS_2002!$A$1:$AC$200,COLUMN(TCS_2002!G251),0)),"",VLOOKUP($A260,TCS_2002!$A$1:$AC$200,COLUMN(TCS_2002!G251),0))</f>
        <v/>
      </c>
      <c r="AH260" s="31" t="str">
        <f>IF(ISERROR(VLOOKUP($A260,TCS_2002!$A$1:$AC$200,COLUMN(TCS_2002!H251),0)),"",VLOOKUP($A260,TCS_2002!$A$1:$AC$200,COLUMN(TCS_2002!H251),0))</f>
        <v/>
      </c>
      <c r="AI260" s="31" t="str">
        <f>IF(ISERROR(VLOOKUP($A260,TCS_2002!$A$1:$AC$200,COLUMN(TCS_2002!I251),0)),"",VLOOKUP($A260,TCS_2002!$A$1:$AC$200,COLUMN(TCS_2002!I251),0))</f>
        <v/>
      </c>
      <c r="AJ260" s="31" t="str">
        <f>IF(ISERROR(VLOOKUP($A260,TCS_2002!$A$1:$AC$200,COLUMN(TCS_2002!J251),0)),"",VLOOKUP($A260,TCS_2002!$A$1:$AC$200,COLUMN(TCS_2002!J251),0))</f>
        <v/>
      </c>
      <c r="AK260" s="31" t="str">
        <f>IF(ISERROR(VLOOKUP($A260,TCS_2002!$A$1:$AC$200,COLUMN(TCS_2002!K251),0)),"",VLOOKUP($A260,TCS_2002!$A$1:$AC$200,COLUMN(TCS_2002!K251),0))</f>
        <v/>
      </c>
      <c r="AL260" s="31" t="str">
        <f>IF(ISERROR(VLOOKUP($A260,TCS_2002!$A$1:$AC$200,COLUMN(TCS_2002!L251),0)),"",VLOOKUP($A260,TCS_2002!$A$1:$AC$200,COLUMN(TCS_2002!L251),0))</f>
        <v/>
      </c>
      <c r="AM260" s="31" t="str">
        <f>IF(ISERROR(VLOOKUP($A260,TCS_2002!$A$1:$AC$200,COLUMN(TCS_2002!M251),0)),"",VLOOKUP($A260,TCS_2002!$A$1:$AC$200,COLUMN(TCS_2002!M251),0))</f>
        <v/>
      </c>
      <c r="AN260" s="31" t="str">
        <f>IF(ISERROR(VLOOKUP($A260,TCS_2002!$A$1:$AC$200,COLUMN(TCS_2002!N251),0)),"",VLOOKUP($A260,TCS_2002!$A$1:$AC$200,COLUMN(TCS_2002!N251),0))</f>
        <v/>
      </c>
      <c r="AO260" s="31" t="str">
        <f>IF(ISERROR(VLOOKUP($A260,TCS_2002!$A$1:$AC$200,COLUMN(TCS_2002!O251),0)),"",VLOOKUP($A260,TCS_2002!$A$1:$AC$200,COLUMN(TCS_2002!O251),0))</f>
        <v/>
      </c>
      <c r="AP260" s="31" t="str">
        <f>IF(ISERROR(VLOOKUP($A260,TCS_2002!$A$1:$AC$200,COLUMN(TCS_2002!P251),0)),"",VLOOKUP($A260,TCS_2002!$A$1:$AC$200,COLUMN(TCS_2002!P251),0))</f>
        <v/>
      </c>
      <c r="AQ260" s="31" t="str">
        <f>IF(ISERROR(VLOOKUP($A260,TCS_2002!$A$1:$AC$200,COLUMN(TCS_2002!Q251),0)),"",VLOOKUP($A260,TCS_2002!$A$1:$AC$200,COLUMN(TCS_2002!Q251),0))</f>
        <v/>
      </c>
      <c r="AR260" s="31" t="str">
        <f>IF(ISERROR(VLOOKUP($A260,TCS_2002!$A$1:$AC$200,COLUMN(TCS_2002!R251),0)),"",VLOOKUP($A260,TCS_2002!$A$1:$AC$200,COLUMN(TCS_2002!R251),0))</f>
        <v/>
      </c>
      <c r="AS260" s="31" t="str">
        <f>IF(ISERROR(VLOOKUP($A260,TCS_2002!$A$1:$AC$200,COLUMN(TCS_2002!S251),0)),"",VLOOKUP($A260,TCS_2002!$A$1:$AC$200,COLUMN(TCS_2002!S251),0))</f>
        <v/>
      </c>
      <c r="AT260" s="31" t="str">
        <f>IF(ISERROR(VLOOKUP($A260,TCS_2002!$A$1:$AC$200,COLUMN(TCS_2002!T251),0)),"",VLOOKUP($A260,TCS_2002!$A$1:$AC$200,COLUMN(TCS_2002!T251),0))</f>
        <v/>
      </c>
      <c r="AU260" s="31" t="str">
        <f>IF(ISERROR(VLOOKUP($A260,TCS_2002!$A$1:$AC$200,COLUMN(TCS_2002!U251),0)),"",VLOOKUP($A260,TCS_2002!$A$1:$AC$200,COLUMN(TCS_2002!U251),0))</f>
        <v/>
      </c>
      <c r="AV260" s="31" t="str">
        <f>IF(ISERROR(VLOOKUP($A260,TCS_2002!$A$1:$AC$200,COLUMN(TCS_2002!V251),0)),"",VLOOKUP($A260,TCS_2002!$A$1:$AC$200,COLUMN(TCS_2002!V251),0))</f>
        <v/>
      </c>
    </row>
    <row r="261" spans="1:48">
      <c r="A261" s="30" t="s">
        <v>117</v>
      </c>
      <c r="B261" s="30" t="s">
        <v>1094</v>
      </c>
      <c r="C261" s="30" t="s">
        <v>111</v>
      </c>
      <c r="D261" s="30">
        <v>2002</v>
      </c>
      <c r="E261" s="30" t="s">
        <v>1348</v>
      </c>
      <c r="F261" s="30" t="s">
        <v>83</v>
      </c>
      <c r="H261" s="30">
        <v>158</v>
      </c>
      <c r="I261" s="30">
        <v>3</v>
      </c>
      <c r="J261" s="30">
        <v>118</v>
      </c>
      <c r="K261" s="30">
        <v>74.833333333333329</v>
      </c>
      <c r="L261" s="30">
        <v>74.666666666666671</v>
      </c>
      <c r="M261" s="30">
        <f t="shared" si="4"/>
        <v>74.833333333333329</v>
      </c>
      <c r="N261" s="30">
        <v>18.5</v>
      </c>
      <c r="AC261" s="31" t="str">
        <f>IF(ISERROR(VLOOKUP($A261,TCS_2002!$A$1:$AC$200,COLUMN(TCS_2002!C252),0)),"",VLOOKUP($A261,TCS_2002!$A$1:$AC$200,COLUMN(TCS_2002!C252),0))</f>
        <v/>
      </c>
      <c r="AD261" s="31" t="str">
        <f>IF(ISERROR(VLOOKUP($A261,TCS_2002!$A$1:$AC$200,COLUMN(TCS_2002!D252),0)),"",VLOOKUP($A261,TCS_2002!$A$1:$AC$200,COLUMN(TCS_2002!D252),0))</f>
        <v/>
      </c>
      <c r="AE261" s="31" t="str">
        <f>IF(ISERROR(VLOOKUP($A261,TCS_2002!$A$1:$AC$200,COLUMN(TCS_2002!E252),0)),"",VLOOKUP($A261,TCS_2002!$A$1:$AC$200,COLUMN(TCS_2002!E252),0))</f>
        <v/>
      </c>
      <c r="AF261" s="31" t="str">
        <f>IF(ISERROR(VLOOKUP($A261,TCS_2002!$A$1:$AC$200,COLUMN(TCS_2002!F252),0)),"",VLOOKUP($A261,TCS_2002!$A$1:$AC$200,COLUMN(TCS_2002!F252),0))</f>
        <v/>
      </c>
      <c r="AG261" s="31" t="str">
        <f>IF(ISERROR(VLOOKUP($A261,TCS_2002!$A$1:$AC$200,COLUMN(TCS_2002!G252),0)),"",VLOOKUP($A261,TCS_2002!$A$1:$AC$200,COLUMN(TCS_2002!G252),0))</f>
        <v/>
      </c>
      <c r="AH261" s="31" t="str">
        <f>IF(ISERROR(VLOOKUP($A261,TCS_2002!$A$1:$AC$200,COLUMN(TCS_2002!H252),0)),"",VLOOKUP($A261,TCS_2002!$A$1:$AC$200,COLUMN(TCS_2002!H252),0))</f>
        <v/>
      </c>
      <c r="AI261" s="31" t="str">
        <f>IF(ISERROR(VLOOKUP($A261,TCS_2002!$A$1:$AC$200,COLUMN(TCS_2002!I252),0)),"",VLOOKUP($A261,TCS_2002!$A$1:$AC$200,COLUMN(TCS_2002!I252),0))</f>
        <v/>
      </c>
      <c r="AJ261" s="31" t="str">
        <f>IF(ISERROR(VLOOKUP($A261,TCS_2002!$A$1:$AC$200,COLUMN(TCS_2002!J252),0)),"",VLOOKUP($A261,TCS_2002!$A$1:$AC$200,COLUMN(TCS_2002!J252),0))</f>
        <v/>
      </c>
      <c r="AK261" s="31" t="str">
        <f>IF(ISERROR(VLOOKUP($A261,TCS_2002!$A$1:$AC$200,COLUMN(TCS_2002!K252),0)),"",VLOOKUP($A261,TCS_2002!$A$1:$AC$200,COLUMN(TCS_2002!K252),0))</f>
        <v/>
      </c>
      <c r="AL261" s="31" t="str">
        <f>IF(ISERROR(VLOOKUP($A261,TCS_2002!$A$1:$AC$200,COLUMN(TCS_2002!L252),0)),"",VLOOKUP($A261,TCS_2002!$A$1:$AC$200,COLUMN(TCS_2002!L252),0))</f>
        <v/>
      </c>
      <c r="AM261" s="31" t="str">
        <f>IF(ISERROR(VLOOKUP($A261,TCS_2002!$A$1:$AC$200,COLUMN(TCS_2002!M252),0)),"",VLOOKUP($A261,TCS_2002!$A$1:$AC$200,COLUMN(TCS_2002!M252),0))</f>
        <v/>
      </c>
      <c r="AN261" s="31" t="str">
        <f>IF(ISERROR(VLOOKUP($A261,TCS_2002!$A$1:$AC$200,COLUMN(TCS_2002!N252),0)),"",VLOOKUP($A261,TCS_2002!$A$1:$AC$200,COLUMN(TCS_2002!N252),0))</f>
        <v/>
      </c>
      <c r="AO261" s="31" t="str">
        <f>IF(ISERROR(VLOOKUP($A261,TCS_2002!$A$1:$AC$200,COLUMN(TCS_2002!O252),0)),"",VLOOKUP($A261,TCS_2002!$A$1:$AC$200,COLUMN(TCS_2002!O252),0))</f>
        <v/>
      </c>
      <c r="AP261" s="31" t="str">
        <f>IF(ISERROR(VLOOKUP($A261,TCS_2002!$A$1:$AC$200,COLUMN(TCS_2002!P252),0)),"",VLOOKUP($A261,TCS_2002!$A$1:$AC$200,COLUMN(TCS_2002!P252),0))</f>
        <v/>
      </c>
      <c r="AQ261" s="31" t="str">
        <f>IF(ISERROR(VLOOKUP($A261,TCS_2002!$A$1:$AC$200,COLUMN(TCS_2002!Q252),0)),"",VLOOKUP($A261,TCS_2002!$A$1:$AC$200,COLUMN(TCS_2002!Q252),0))</f>
        <v/>
      </c>
      <c r="AR261" s="31" t="str">
        <f>IF(ISERROR(VLOOKUP($A261,TCS_2002!$A$1:$AC$200,COLUMN(TCS_2002!R252),0)),"",VLOOKUP($A261,TCS_2002!$A$1:$AC$200,COLUMN(TCS_2002!R252),0))</f>
        <v/>
      </c>
      <c r="AS261" s="31" t="str">
        <f>IF(ISERROR(VLOOKUP($A261,TCS_2002!$A$1:$AC$200,COLUMN(TCS_2002!S252),0)),"",VLOOKUP($A261,TCS_2002!$A$1:$AC$200,COLUMN(TCS_2002!S252),0))</f>
        <v/>
      </c>
      <c r="AT261" s="31" t="str">
        <f>IF(ISERROR(VLOOKUP($A261,TCS_2002!$A$1:$AC$200,COLUMN(TCS_2002!T252),0)),"",VLOOKUP($A261,TCS_2002!$A$1:$AC$200,COLUMN(TCS_2002!T252),0))</f>
        <v/>
      </c>
      <c r="AU261" s="31" t="str">
        <f>IF(ISERROR(VLOOKUP($A261,TCS_2002!$A$1:$AC$200,COLUMN(TCS_2002!U252),0)),"",VLOOKUP($A261,TCS_2002!$A$1:$AC$200,COLUMN(TCS_2002!U252),0))</f>
        <v/>
      </c>
      <c r="AV261" s="31" t="str">
        <f>IF(ISERROR(VLOOKUP($A261,TCS_2002!$A$1:$AC$200,COLUMN(TCS_2002!V252),0)),"",VLOOKUP($A261,TCS_2002!$A$1:$AC$200,COLUMN(TCS_2002!V252),0))</f>
        <v/>
      </c>
    </row>
    <row r="262" spans="1:48">
      <c r="A262" s="30" t="s">
        <v>118</v>
      </c>
      <c r="B262" s="30" t="s">
        <v>1094</v>
      </c>
      <c r="C262" s="30" t="s">
        <v>120</v>
      </c>
      <c r="D262" s="30">
        <v>2002</v>
      </c>
      <c r="E262" s="30" t="s">
        <v>1349</v>
      </c>
      <c r="F262" s="30" t="s">
        <v>129</v>
      </c>
      <c r="J262" s="30">
        <v>120.33333333333333</v>
      </c>
      <c r="K262" s="30">
        <v>81</v>
      </c>
      <c r="L262" s="30">
        <v>82</v>
      </c>
      <c r="M262" s="30">
        <f t="shared" si="4"/>
        <v>82</v>
      </c>
      <c r="N262" s="30">
        <v>19.5</v>
      </c>
      <c r="AC262" s="31" t="str">
        <f>IF(ISERROR(VLOOKUP($A262,TCS_2002!$A$1:$AC$200,COLUMN(TCS_2002!C253),0)),"",VLOOKUP($A262,TCS_2002!$A$1:$AC$200,COLUMN(TCS_2002!C253),0))</f>
        <v/>
      </c>
      <c r="AD262" s="31" t="str">
        <f>IF(ISERROR(VLOOKUP($A262,TCS_2002!$A$1:$AC$200,COLUMN(TCS_2002!D253),0)),"",VLOOKUP($A262,TCS_2002!$A$1:$AC$200,COLUMN(TCS_2002!D253),0))</f>
        <v/>
      </c>
      <c r="AE262" s="31" t="str">
        <f>IF(ISERROR(VLOOKUP($A262,TCS_2002!$A$1:$AC$200,COLUMN(TCS_2002!E253),0)),"",VLOOKUP($A262,TCS_2002!$A$1:$AC$200,COLUMN(TCS_2002!E253),0))</f>
        <v/>
      </c>
      <c r="AF262" s="31" t="str">
        <f>IF(ISERROR(VLOOKUP($A262,TCS_2002!$A$1:$AC$200,COLUMN(TCS_2002!F253),0)),"",VLOOKUP($A262,TCS_2002!$A$1:$AC$200,COLUMN(TCS_2002!F253),0))</f>
        <v/>
      </c>
      <c r="AG262" s="31" t="str">
        <f>IF(ISERROR(VLOOKUP($A262,TCS_2002!$A$1:$AC$200,COLUMN(TCS_2002!G253),0)),"",VLOOKUP($A262,TCS_2002!$A$1:$AC$200,COLUMN(TCS_2002!G253),0))</f>
        <v/>
      </c>
      <c r="AH262" s="31" t="str">
        <f>IF(ISERROR(VLOOKUP($A262,TCS_2002!$A$1:$AC$200,COLUMN(TCS_2002!H253),0)),"",VLOOKUP($A262,TCS_2002!$A$1:$AC$200,COLUMN(TCS_2002!H253),0))</f>
        <v/>
      </c>
      <c r="AI262" s="31" t="str">
        <f>IF(ISERROR(VLOOKUP($A262,TCS_2002!$A$1:$AC$200,COLUMN(TCS_2002!I253),0)),"",VLOOKUP($A262,TCS_2002!$A$1:$AC$200,COLUMN(TCS_2002!I253),0))</f>
        <v/>
      </c>
      <c r="AJ262" s="31" t="str">
        <f>IF(ISERROR(VLOOKUP($A262,TCS_2002!$A$1:$AC$200,COLUMN(TCS_2002!J253),0)),"",VLOOKUP($A262,TCS_2002!$A$1:$AC$200,COLUMN(TCS_2002!J253),0))</f>
        <v/>
      </c>
      <c r="AK262" s="31" t="str">
        <f>IF(ISERROR(VLOOKUP($A262,TCS_2002!$A$1:$AC$200,COLUMN(TCS_2002!K253),0)),"",VLOOKUP($A262,TCS_2002!$A$1:$AC$200,COLUMN(TCS_2002!K253),0))</f>
        <v/>
      </c>
      <c r="AL262" s="31" t="str">
        <f>IF(ISERROR(VLOOKUP($A262,TCS_2002!$A$1:$AC$200,COLUMN(TCS_2002!L253),0)),"",VLOOKUP($A262,TCS_2002!$A$1:$AC$200,COLUMN(TCS_2002!L253),0))</f>
        <v/>
      </c>
      <c r="AM262" s="31" t="str">
        <f>IF(ISERROR(VLOOKUP($A262,TCS_2002!$A$1:$AC$200,COLUMN(TCS_2002!M253),0)),"",VLOOKUP($A262,TCS_2002!$A$1:$AC$200,COLUMN(TCS_2002!M253),0))</f>
        <v/>
      </c>
      <c r="AN262" s="31" t="str">
        <f>IF(ISERROR(VLOOKUP($A262,TCS_2002!$A$1:$AC$200,COLUMN(TCS_2002!N253),0)),"",VLOOKUP($A262,TCS_2002!$A$1:$AC$200,COLUMN(TCS_2002!N253),0))</f>
        <v/>
      </c>
      <c r="AO262" s="31" t="str">
        <f>IF(ISERROR(VLOOKUP($A262,TCS_2002!$A$1:$AC$200,COLUMN(TCS_2002!O253),0)),"",VLOOKUP($A262,TCS_2002!$A$1:$AC$200,COLUMN(TCS_2002!O253),0))</f>
        <v/>
      </c>
      <c r="AP262" s="31" t="str">
        <f>IF(ISERROR(VLOOKUP($A262,TCS_2002!$A$1:$AC$200,COLUMN(TCS_2002!P253),0)),"",VLOOKUP($A262,TCS_2002!$A$1:$AC$200,COLUMN(TCS_2002!P253),0))</f>
        <v/>
      </c>
      <c r="AQ262" s="31" t="str">
        <f>IF(ISERROR(VLOOKUP($A262,TCS_2002!$A$1:$AC$200,COLUMN(TCS_2002!Q253),0)),"",VLOOKUP($A262,TCS_2002!$A$1:$AC$200,COLUMN(TCS_2002!Q253),0))</f>
        <v/>
      </c>
      <c r="AR262" s="31" t="str">
        <f>IF(ISERROR(VLOOKUP($A262,TCS_2002!$A$1:$AC$200,COLUMN(TCS_2002!R253),0)),"",VLOOKUP($A262,TCS_2002!$A$1:$AC$200,COLUMN(TCS_2002!R253),0))</f>
        <v/>
      </c>
      <c r="AS262" s="31" t="str">
        <f>IF(ISERROR(VLOOKUP($A262,TCS_2002!$A$1:$AC$200,COLUMN(TCS_2002!S253),0)),"",VLOOKUP($A262,TCS_2002!$A$1:$AC$200,COLUMN(TCS_2002!S253),0))</f>
        <v/>
      </c>
      <c r="AT262" s="31" t="str">
        <f>IF(ISERROR(VLOOKUP($A262,TCS_2002!$A$1:$AC$200,COLUMN(TCS_2002!T253),0)),"",VLOOKUP($A262,TCS_2002!$A$1:$AC$200,COLUMN(TCS_2002!T253),0))</f>
        <v/>
      </c>
      <c r="AU262" s="31" t="str">
        <f>IF(ISERROR(VLOOKUP($A262,TCS_2002!$A$1:$AC$200,COLUMN(TCS_2002!U253),0)),"",VLOOKUP($A262,TCS_2002!$A$1:$AC$200,COLUMN(TCS_2002!U253),0))</f>
        <v/>
      </c>
      <c r="AV262" s="31" t="str">
        <f>IF(ISERROR(VLOOKUP($A262,TCS_2002!$A$1:$AC$200,COLUMN(TCS_2002!V253),0)),"",VLOOKUP($A262,TCS_2002!$A$1:$AC$200,COLUMN(TCS_2002!V253),0))</f>
        <v/>
      </c>
    </row>
    <row r="263" spans="1:48">
      <c r="A263" s="30" t="s">
        <v>130</v>
      </c>
      <c r="B263" s="30" t="s">
        <v>1094</v>
      </c>
      <c r="C263" s="30" t="s">
        <v>120</v>
      </c>
      <c r="D263" s="30">
        <v>2002</v>
      </c>
      <c r="E263" s="30" t="s">
        <v>1350</v>
      </c>
      <c r="F263" s="30" t="s">
        <v>92</v>
      </c>
      <c r="H263" s="30">
        <v>162</v>
      </c>
      <c r="I263" s="30">
        <v>4</v>
      </c>
      <c r="J263" s="30">
        <v>123</v>
      </c>
      <c r="K263" s="30">
        <v>83</v>
      </c>
      <c r="L263" s="30">
        <v>84.833333333333329</v>
      </c>
      <c r="M263" s="30">
        <f t="shared" si="4"/>
        <v>84.833333333333329</v>
      </c>
      <c r="N263" s="30">
        <v>17.5</v>
      </c>
      <c r="AC263" s="31" t="str">
        <f>IF(ISERROR(VLOOKUP($A263,TCS_2002!$A$1:$AC$200,COLUMN(TCS_2002!C254),0)),"",VLOOKUP($A263,TCS_2002!$A$1:$AC$200,COLUMN(TCS_2002!C254),0))</f>
        <v/>
      </c>
      <c r="AD263" s="31" t="str">
        <f>IF(ISERROR(VLOOKUP($A263,TCS_2002!$A$1:$AC$200,COLUMN(TCS_2002!D254),0)),"",VLOOKUP($A263,TCS_2002!$A$1:$AC$200,COLUMN(TCS_2002!D254),0))</f>
        <v/>
      </c>
      <c r="AE263" s="31" t="str">
        <f>IF(ISERROR(VLOOKUP($A263,TCS_2002!$A$1:$AC$200,COLUMN(TCS_2002!E254),0)),"",VLOOKUP($A263,TCS_2002!$A$1:$AC$200,COLUMN(TCS_2002!E254),0))</f>
        <v/>
      </c>
      <c r="AF263" s="31" t="str">
        <f>IF(ISERROR(VLOOKUP($A263,TCS_2002!$A$1:$AC$200,COLUMN(TCS_2002!F254),0)),"",VLOOKUP($A263,TCS_2002!$A$1:$AC$200,COLUMN(TCS_2002!F254),0))</f>
        <v/>
      </c>
      <c r="AG263" s="31" t="str">
        <f>IF(ISERROR(VLOOKUP($A263,TCS_2002!$A$1:$AC$200,COLUMN(TCS_2002!G254),0)),"",VLOOKUP($A263,TCS_2002!$A$1:$AC$200,COLUMN(TCS_2002!G254),0))</f>
        <v/>
      </c>
      <c r="AH263" s="31" t="str">
        <f>IF(ISERROR(VLOOKUP($A263,TCS_2002!$A$1:$AC$200,COLUMN(TCS_2002!H254),0)),"",VLOOKUP($A263,TCS_2002!$A$1:$AC$200,COLUMN(TCS_2002!H254),0))</f>
        <v/>
      </c>
      <c r="AI263" s="31" t="str">
        <f>IF(ISERROR(VLOOKUP($A263,TCS_2002!$A$1:$AC$200,COLUMN(TCS_2002!I254),0)),"",VLOOKUP($A263,TCS_2002!$A$1:$AC$200,COLUMN(TCS_2002!I254),0))</f>
        <v/>
      </c>
      <c r="AJ263" s="31" t="str">
        <f>IF(ISERROR(VLOOKUP($A263,TCS_2002!$A$1:$AC$200,COLUMN(TCS_2002!J254),0)),"",VLOOKUP($A263,TCS_2002!$A$1:$AC$200,COLUMN(TCS_2002!J254),0))</f>
        <v/>
      </c>
      <c r="AK263" s="31" t="str">
        <f>IF(ISERROR(VLOOKUP($A263,TCS_2002!$A$1:$AC$200,COLUMN(TCS_2002!K254),0)),"",VLOOKUP($A263,TCS_2002!$A$1:$AC$200,COLUMN(TCS_2002!K254),0))</f>
        <v/>
      </c>
      <c r="AL263" s="31" t="str">
        <f>IF(ISERROR(VLOOKUP($A263,TCS_2002!$A$1:$AC$200,COLUMN(TCS_2002!L254),0)),"",VLOOKUP($A263,TCS_2002!$A$1:$AC$200,COLUMN(TCS_2002!L254),0))</f>
        <v/>
      </c>
      <c r="AM263" s="31" t="str">
        <f>IF(ISERROR(VLOOKUP($A263,TCS_2002!$A$1:$AC$200,COLUMN(TCS_2002!M254),0)),"",VLOOKUP($A263,TCS_2002!$A$1:$AC$200,COLUMN(TCS_2002!M254),0))</f>
        <v/>
      </c>
      <c r="AN263" s="31" t="str">
        <f>IF(ISERROR(VLOOKUP($A263,TCS_2002!$A$1:$AC$200,COLUMN(TCS_2002!N254),0)),"",VLOOKUP($A263,TCS_2002!$A$1:$AC$200,COLUMN(TCS_2002!N254),0))</f>
        <v/>
      </c>
      <c r="AO263" s="31" t="str">
        <f>IF(ISERROR(VLOOKUP($A263,TCS_2002!$A$1:$AC$200,COLUMN(TCS_2002!O254),0)),"",VLOOKUP($A263,TCS_2002!$A$1:$AC$200,COLUMN(TCS_2002!O254),0))</f>
        <v/>
      </c>
      <c r="AP263" s="31" t="str">
        <f>IF(ISERROR(VLOOKUP($A263,TCS_2002!$A$1:$AC$200,COLUMN(TCS_2002!P254),0)),"",VLOOKUP($A263,TCS_2002!$A$1:$AC$200,COLUMN(TCS_2002!P254),0))</f>
        <v/>
      </c>
      <c r="AQ263" s="31" t="str">
        <f>IF(ISERROR(VLOOKUP($A263,TCS_2002!$A$1:$AC$200,COLUMN(TCS_2002!Q254),0)),"",VLOOKUP($A263,TCS_2002!$A$1:$AC$200,COLUMN(TCS_2002!Q254),0))</f>
        <v/>
      </c>
      <c r="AR263" s="31" t="str">
        <f>IF(ISERROR(VLOOKUP($A263,TCS_2002!$A$1:$AC$200,COLUMN(TCS_2002!R254),0)),"",VLOOKUP($A263,TCS_2002!$A$1:$AC$200,COLUMN(TCS_2002!R254),0))</f>
        <v/>
      </c>
      <c r="AS263" s="31" t="str">
        <f>IF(ISERROR(VLOOKUP($A263,TCS_2002!$A$1:$AC$200,COLUMN(TCS_2002!S254),0)),"",VLOOKUP($A263,TCS_2002!$A$1:$AC$200,COLUMN(TCS_2002!S254),0))</f>
        <v/>
      </c>
      <c r="AT263" s="31" t="str">
        <f>IF(ISERROR(VLOOKUP($A263,TCS_2002!$A$1:$AC$200,COLUMN(TCS_2002!T254),0)),"",VLOOKUP($A263,TCS_2002!$A$1:$AC$200,COLUMN(TCS_2002!T254),0))</f>
        <v/>
      </c>
      <c r="AU263" s="31" t="str">
        <f>IF(ISERROR(VLOOKUP($A263,TCS_2002!$A$1:$AC$200,COLUMN(TCS_2002!U254),0)),"",VLOOKUP($A263,TCS_2002!$A$1:$AC$200,COLUMN(TCS_2002!U254),0))</f>
        <v/>
      </c>
      <c r="AV263" s="31" t="str">
        <f>IF(ISERROR(VLOOKUP($A263,TCS_2002!$A$1:$AC$200,COLUMN(TCS_2002!V254),0)),"",VLOOKUP($A263,TCS_2002!$A$1:$AC$200,COLUMN(TCS_2002!V254),0))</f>
        <v/>
      </c>
    </row>
    <row r="264" spans="1:48">
      <c r="A264" s="30" t="s">
        <v>131</v>
      </c>
      <c r="B264" s="30" t="s">
        <v>1094</v>
      </c>
      <c r="C264" s="30" t="s">
        <v>120</v>
      </c>
      <c r="D264" s="30">
        <v>2002</v>
      </c>
      <c r="E264" s="30" t="s">
        <v>1351</v>
      </c>
      <c r="F264" s="30" t="s">
        <v>92</v>
      </c>
      <c r="J264" s="30">
        <v>117</v>
      </c>
      <c r="K264" s="30">
        <v>81</v>
      </c>
      <c r="L264" s="30">
        <v>80.166666666666671</v>
      </c>
      <c r="M264" s="30">
        <f t="shared" si="4"/>
        <v>81</v>
      </c>
      <c r="N264" s="30">
        <v>19.5</v>
      </c>
      <c r="AC264" s="31" t="str">
        <f>IF(ISERROR(VLOOKUP($A264,TCS_2002!$A$1:$AC$200,COLUMN(TCS_2002!C255),0)),"",VLOOKUP($A264,TCS_2002!$A$1:$AC$200,COLUMN(TCS_2002!C255),0))</f>
        <v/>
      </c>
      <c r="AD264" s="31" t="str">
        <f>IF(ISERROR(VLOOKUP($A264,TCS_2002!$A$1:$AC$200,COLUMN(TCS_2002!D255),0)),"",VLOOKUP($A264,TCS_2002!$A$1:$AC$200,COLUMN(TCS_2002!D255),0))</f>
        <v/>
      </c>
      <c r="AE264" s="31" t="str">
        <f>IF(ISERROR(VLOOKUP($A264,TCS_2002!$A$1:$AC$200,COLUMN(TCS_2002!E255),0)),"",VLOOKUP($A264,TCS_2002!$A$1:$AC$200,COLUMN(TCS_2002!E255),0))</f>
        <v/>
      </c>
      <c r="AF264" s="31" t="str">
        <f>IF(ISERROR(VLOOKUP($A264,TCS_2002!$A$1:$AC$200,COLUMN(TCS_2002!F255),0)),"",VLOOKUP($A264,TCS_2002!$A$1:$AC$200,COLUMN(TCS_2002!F255),0))</f>
        <v/>
      </c>
      <c r="AG264" s="31" t="str">
        <f>IF(ISERROR(VLOOKUP($A264,TCS_2002!$A$1:$AC$200,COLUMN(TCS_2002!G255),0)),"",VLOOKUP($A264,TCS_2002!$A$1:$AC$200,COLUMN(TCS_2002!G255),0))</f>
        <v/>
      </c>
      <c r="AH264" s="31" t="str">
        <f>IF(ISERROR(VLOOKUP($A264,TCS_2002!$A$1:$AC$200,COLUMN(TCS_2002!H255),0)),"",VLOOKUP($A264,TCS_2002!$A$1:$AC$200,COLUMN(TCS_2002!H255),0))</f>
        <v/>
      </c>
      <c r="AI264" s="31" t="str">
        <f>IF(ISERROR(VLOOKUP($A264,TCS_2002!$A$1:$AC$200,COLUMN(TCS_2002!I255),0)),"",VLOOKUP($A264,TCS_2002!$A$1:$AC$200,COLUMN(TCS_2002!I255),0))</f>
        <v/>
      </c>
      <c r="AJ264" s="31" t="str">
        <f>IF(ISERROR(VLOOKUP($A264,TCS_2002!$A$1:$AC$200,COLUMN(TCS_2002!J255),0)),"",VLOOKUP($A264,TCS_2002!$A$1:$AC$200,COLUMN(TCS_2002!J255),0))</f>
        <v/>
      </c>
      <c r="AK264" s="31" t="str">
        <f>IF(ISERROR(VLOOKUP($A264,TCS_2002!$A$1:$AC$200,COLUMN(TCS_2002!K255),0)),"",VLOOKUP($A264,TCS_2002!$A$1:$AC$200,COLUMN(TCS_2002!K255),0))</f>
        <v/>
      </c>
      <c r="AL264" s="31" t="str">
        <f>IF(ISERROR(VLOOKUP($A264,TCS_2002!$A$1:$AC$200,COLUMN(TCS_2002!L255),0)),"",VLOOKUP($A264,TCS_2002!$A$1:$AC$200,COLUMN(TCS_2002!L255),0))</f>
        <v/>
      </c>
      <c r="AM264" s="31" t="str">
        <f>IF(ISERROR(VLOOKUP($A264,TCS_2002!$A$1:$AC$200,COLUMN(TCS_2002!M255),0)),"",VLOOKUP($A264,TCS_2002!$A$1:$AC$200,COLUMN(TCS_2002!M255),0))</f>
        <v/>
      </c>
      <c r="AN264" s="31" t="str">
        <f>IF(ISERROR(VLOOKUP($A264,TCS_2002!$A$1:$AC$200,COLUMN(TCS_2002!N255),0)),"",VLOOKUP($A264,TCS_2002!$A$1:$AC$200,COLUMN(TCS_2002!N255),0))</f>
        <v/>
      </c>
      <c r="AO264" s="31" t="str">
        <f>IF(ISERROR(VLOOKUP($A264,TCS_2002!$A$1:$AC$200,COLUMN(TCS_2002!O255),0)),"",VLOOKUP($A264,TCS_2002!$A$1:$AC$200,COLUMN(TCS_2002!O255),0))</f>
        <v/>
      </c>
      <c r="AP264" s="31" t="str">
        <f>IF(ISERROR(VLOOKUP($A264,TCS_2002!$A$1:$AC$200,COLUMN(TCS_2002!P255),0)),"",VLOOKUP($A264,TCS_2002!$A$1:$AC$200,COLUMN(TCS_2002!P255),0))</f>
        <v/>
      </c>
      <c r="AQ264" s="31" t="str">
        <f>IF(ISERROR(VLOOKUP($A264,TCS_2002!$A$1:$AC$200,COLUMN(TCS_2002!Q255),0)),"",VLOOKUP($A264,TCS_2002!$A$1:$AC$200,COLUMN(TCS_2002!Q255),0))</f>
        <v/>
      </c>
      <c r="AR264" s="31" t="str">
        <f>IF(ISERROR(VLOOKUP($A264,TCS_2002!$A$1:$AC$200,COLUMN(TCS_2002!R255),0)),"",VLOOKUP($A264,TCS_2002!$A$1:$AC$200,COLUMN(TCS_2002!R255),0))</f>
        <v/>
      </c>
      <c r="AS264" s="31" t="str">
        <f>IF(ISERROR(VLOOKUP($A264,TCS_2002!$A$1:$AC$200,COLUMN(TCS_2002!S255),0)),"",VLOOKUP($A264,TCS_2002!$A$1:$AC$200,COLUMN(TCS_2002!S255),0))</f>
        <v/>
      </c>
      <c r="AT264" s="31" t="str">
        <f>IF(ISERROR(VLOOKUP($A264,TCS_2002!$A$1:$AC$200,COLUMN(TCS_2002!T255),0)),"",VLOOKUP($A264,TCS_2002!$A$1:$AC$200,COLUMN(TCS_2002!T255),0))</f>
        <v/>
      </c>
      <c r="AU264" s="31" t="str">
        <f>IF(ISERROR(VLOOKUP($A264,TCS_2002!$A$1:$AC$200,COLUMN(TCS_2002!U255),0)),"",VLOOKUP($A264,TCS_2002!$A$1:$AC$200,COLUMN(TCS_2002!U255),0))</f>
        <v/>
      </c>
      <c r="AV264" s="31" t="str">
        <f>IF(ISERROR(VLOOKUP($A264,TCS_2002!$A$1:$AC$200,COLUMN(TCS_2002!V255),0)),"",VLOOKUP($A264,TCS_2002!$A$1:$AC$200,COLUMN(TCS_2002!V255),0))</f>
        <v/>
      </c>
    </row>
    <row r="265" spans="1:48">
      <c r="A265" s="30" t="s">
        <v>132</v>
      </c>
      <c r="B265" s="30" t="s">
        <v>1094</v>
      </c>
      <c r="C265" s="30" t="s">
        <v>120</v>
      </c>
      <c r="D265" s="30">
        <v>2002</v>
      </c>
      <c r="E265" s="30" t="s">
        <v>1352</v>
      </c>
      <c r="F265" s="30" t="s">
        <v>83</v>
      </c>
      <c r="H265" s="30">
        <v>152</v>
      </c>
      <c r="I265" s="30">
        <v>5</v>
      </c>
      <c r="J265" s="30">
        <v>120</v>
      </c>
      <c r="K265" s="30">
        <v>76</v>
      </c>
      <c r="L265" s="30">
        <v>76.666666666666671</v>
      </c>
      <c r="M265" s="30">
        <f t="shared" si="4"/>
        <v>76.666666666666671</v>
      </c>
      <c r="N265" s="30">
        <v>22.5</v>
      </c>
      <c r="AC265" s="31" t="str">
        <f>IF(ISERROR(VLOOKUP($A265,TCS_2002!$A$1:$AC$200,COLUMN(TCS_2002!C256),0)),"",VLOOKUP($A265,TCS_2002!$A$1:$AC$200,COLUMN(TCS_2002!C256),0))</f>
        <v/>
      </c>
      <c r="AD265" s="31" t="str">
        <f>IF(ISERROR(VLOOKUP($A265,TCS_2002!$A$1:$AC$200,COLUMN(TCS_2002!D256),0)),"",VLOOKUP($A265,TCS_2002!$A$1:$AC$200,COLUMN(TCS_2002!D256),0))</f>
        <v/>
      </c>
      <c r="AE265" s="31" t="str">
        <f>IF(ISERROR(VLOOKUP($A265,TCS_2002!$A$1:$AC$200,COLUMN(TCS_2002!E256),0)),"",VLOOKUP($A265,TCS_2002!$A$1:$AC$200,COLUMN(TCS_2002!E256),0))</f>
        <v/>
      </c>
      <c r="AF265" s="31" t="str">
        <f>IF(ISERROR(VLOOKUP($A265,TCS_2002!$A$1:$AC$200,COLUMN(TCS_2002!F256),0)),"",VLOOKUP($A265,TCS_2002!$A$1:$AC$200,COLUMN(TCS_2002!F256),0))</f>
        <v/>
      </c>
      <c r="AG265" s="31" t="str">
        <f>IF(ISERROR(VLOOKUP($A265,TCS_2002!$A$1:$AC$200,COLUMN(TCS_2002!G256),0)),"",VLOOKUP($A265,TCS_2002!$A$1:$AC$200,COLUMN(TCS_2002!G256),0))</f>
        <v/>
      </c>
      <c r="AH265" s="31" t="str">
        <f>IF(ISERROR(VLOOKUP($A265,TCS_2002!$A$1:$AC$200,COLUMN(TCS_2002!H256),0)),"",VLOOKUP($A265,TCS_2002!$A$1:$AC$200,COLUMN(TCS_2002!H256),0))</f>
        <v/>
      </c>
      <c r="AI265" s="31" t="str">
        <f>IF(ISERROR(VLOOKUP($A265,TCS_2002!$A$1:$AC$200,COLUMN(TCS_2002!I256),0)),"",VLOOKUP($A265,TCS_2002!$A$1:$AC$200,COLUMN(TCS_2002!I256),0))</f>
        <v/>
      </c>
      <c r="AJ265" s="31" t="str">
        <f>IF(ISERROR(VLOOKUP($A265,TCS_2002!$A$1:$AC$200,COLUMN(TCS_2002!J256),0)),"",VLOOKUP($A265,TCS_2002!$A$1:$AC$200,COLUMN(TCS_2002!J256),0))</f>
        <v/>
      </c>
      <c r="AK265" s="31" t="str">
        <f>IF(ISERROR(VLOOKUP($A265,TCS_2002!$A$1:$AC$200,COLUMN(TCS_2002!K256),0)),"",VLOOKUP($A265,TCS_2002!$A$1:$AC$200,COLUMN(TCS_2002!K256),0))</f>
        <v/>
      </c>
      <c r="AL265" s="31" t="str">
        <f>IF(ISERROR(VLOOKUP($A265,TCS_2002!$A$1:$AC$200,COLUMN(TCS_2002!L256),0)),"",VLOOKUP($A265,TCS_2002!$A$1:$AC$200,COLUMN(TCS_2002!L256),0))</f>
        <v/>
      </c>
      <c r="AM265" s="31" t="str">
        <f>IF(ISERROR(VLOOKUP($A265,TCS_2002!$A$1:$AC$200,COLUMN(TCS_2002!M256),0)),"",VLOOKUP($A265,TCS_2002!$A$1:$AC$200,COLUMN(TCS_2002!M256),0))</f>
        <v/>
      </c>
      <c r="AN265" s="31" t="str">
        <f>IF(ISERROR(VLOOKUP($A265,TCS_2002!$A$1:$AC$200,COLUMN(TCS_2002!N256),0)),"",VLOOKUP($A265,TCS_2002!$A$1:$AC$200,COLUMN(TCS_2002!N256),0))</f>
        <v/>
      </c>
      <c r="AO265" s="31" t="str">
        <f>IF(ISERROR(VLOOKUP($A265,TCS_2002!$A$1:$AC$200,COLUMN(TCS_2002!O256),0)),"",VLOOKUP($A265,TCS_2002!$A$1:$AC$200,COLUMN(TCS_2002!O256),0))</f>
        <v/>
      </c>
      <c r="AP265" s="31" t="str">
        <f>IF(ISERROR(VLOOKUP($A265,TCS_2002!$A$1:$AC$200,COLUMN(TCS_2002!P256),0)),"",VLOOKUP($A265,TCS_2002!$A$1:$AC$200,COLUMN(TCS_2002!P256),0))</f>
        <v/>
      </c>
      <c r="AQ265" s="31" t="str">
        <f>IF(ISERROR(VLOOKUP($A265,TCS_2002!$A$1:$AC$200,COLUMN(TCS_2002!Q256),0)),"",VLOOKUP($A265,TCS_2002!$A$1:$AC$200,COLUMN(TCS_2002!Q256),0))</f>
        <v/>
      </c>
      <c r="AR265" s="31" t="str">
        <f>IF(ISERROR(VLOOKUP($A265,TCS_2002!$A$1:$AC$200,COLUMN(TCS_2002!R256),0)),"",VLOOKUP($A265,TCS_2002!$A$1:$AC$200,COLUMN(TCS_2002!R256),0))</f>
        <v/>
      </c>
      <c r="AS265" s="31" t="str">
        <f>IF(ISERROR(VLOOKUP($A265,TCS_2002!$A$1:$AC$200,COLUMN(TCS_2002!S256),0)),"",VLOOKUP($A265,TCS_2002!$A$1:$AC$200,COLUMN(TCS_2002!S256),0))</f>
        <v/>
      </c>
      <c r="AT265" s="31" t="str">
        <f>IF(ISERROR(VLOOKUP($A265,TCS_2002!$A$1:$AC$200,COLUMN(TCS_2002!T256),0)),"",VLOOKUP($A265,TCS_2002!$A$1:$AC$200,COLUMN(TCS_2002!T256),0))</f>
        <v/>
      </c>
      <c r="AU265" s="31" t="str">
        <f>IF(ISERROR(VLOOKUP($A265,TCS_2002!$A$1:$AC$200,COLUMN(TCS_2002!U256),0)),"",VLOOKUP($A265,TCS_2002!$A$1:$AC$200,COLUMN(TCS_2002!U256),0))</f>
        <v/>
      </c>
      <c r="AV265" s="31" t="str">
        <f>IF(ISERROR(VLOOKUP($A265,TCS_2002!$A$1:$AC$200,COLUMN(TCS_2002!V256),0)),"",VLOOKUP($A265,TCS_2002!$A$1:$AC$200,COLUMN(TCS_2002!V256),0))</f>
        <v/>
      </c>
    </row>
    <row r="266" spans="1:48">
      <c r="A266" s="30" t="s">
        <v>133</v>
      </c>
      <c r="B266" s="30" t="s">
        <v>1094</v>
      </c>
      <c r="C266" s="30" t="s">
        <v>120</v>
      </c>
      <c r="D266" s="30">
        <v>2002</v>
      </c>
      <c r="E266" s="30" t="s">
        <v>1353</v>
      </c>
      <c r="F266" s="30" t="s">
        <v>129</v>
      </c>
      <c r="J266" s="30">
        <v>116.5</v>
      </c>
      <c r="M266" s="30" t="str">
        <f t="shared" si="4"/>
        <v/>
      </c>
      <c r="N266" s="30">
        <v>17.5</v>
      </c>
      <c r="AC266" s="31" t="str">
        <f>IF(ISERROR(VLOOKUP($A266,TCS_2002!$A$1:$AC$200,COLUMN(TCS_2002!C257),0)),"",VLOOKUP($A266,TCS_2002!$A$1:$AC$200,COLUMN(TCS_2002!C257),0))</f>
        <v/>
      </c>
      <c r="AD266" s="31" t="str">
        <f>IF(ISERROR(VLOOKUP($A266,TCS_2002!$A$1:$AC$200,COLUMN(TCS_2002!D257),0)),"",VLOOKUP($A266,TCS_2002!$A$1:$AC$200,COLUMN(TCS_2002!D257),0))</f>
        <v/>
      </c>
      <c r="AE266" s="31" t="str">
        <f>IF(ISERROR(VLOOKUP($A266,TCS_2002!$A$1:$AC$200,COLUMN(TCS_2002!E257),0)),"",VLOOKUP($A266,TCS_2002!$A$1:$AC$200,COLUMN(TCS_2002!E257),0))</f>
        <v/>
      </c>
      <c r="AF266" s="31" t="str">
        <f>IF(ISERROR(VLOOKUP($A266,TCS_2002!$A$1:$AC$200,COLUMN(TCS_2002!F257),0)),"",VLOOKUP($A266,TCS_2002!$A$1:$AC$200,COLUMN(TCS_2002!F257),0))</f>
        <v/>
      </c>
      <c r="AG266" s="31" t="str">
        <f>IF(ISERROR(VLOOKUP($A266,TCS_2002!$A$1:$AC$200,COLUMN(TCS_2002!G257),0)),"",VLOOKUP($A266,TCS_2002!$A$1:$AC$200,COLUMN(TCS_2002!G257),0))</f>
        <v/>
      </c>
      <c r="AH266" s="31" t="str">
        <f>IF(ISERROR(VLOOKUP($A266,TCS_2002!$A$1:$AC$200,COLUMN(TCS_2002!H257),0)),"",VLOOKUP($A266,TCS_2002!$A$1:$AC$200,COLUMN(TCS_2002!H257),0))</f>
        <v/>
      </c>
      <c r="AI266" s="31" t="str">
        <f>IF(ISERROR(VLOOKUP($A266,TCS_2002!$A$1:$AC$200,COLUMN(TCS_2002!I257),0)),"",VLOOKUP($A266,TCS_2002!$A$1:$AC$200,COLUMN(TCS_2002!I257),0))</f>
        <v/>
      </c>
      <c r="AJ266" s="31" t="str">
        <f>IF(ISERROR(VLOOKUP($A266,TCS_2002!$A$1:$AC$200,COLUMN(TCS_2002!J257),0)),"",VLOOKUP($A266,TCS_2002!$A$1:$AC$200,COLUMN(TCS_2002!J257),0))</f>
        <v/>
      </c>
      <c r="AK266" s="31" t="str">
        <f>IF(ISERROR(VLOOKUP($A266,TCS_2002!$A$1:$AC$200,COLUMN(TCS_2002!K257),0)),"",VLOOKUP($A266,TCS_2002!$A$1:$AC$200,COLUMN(TCS_2002!K257),0))</f>
        <v/>
      </c>
      <c r="AL266" s="31" t="str">
        <f>IF(ISERROR(VLOOKUP($A266,TCS_2002!$A$1:$AC$200,COLUMN(TCS_2002!L257),0)),"",VLOOKUP($A266,TCS_2002!$A$1:$AC$200,COLUMN(TCS_2002!L257),0))</f>
        <v/>
      </c>
      <c r="AM266" s="31" t="str">
        <f>IF(ISERROR(VLOOKUP($A266,TCS_2002!$A$1:$AC$200,COLUMN(TCS_2002!M257),0)),"",VLOOKUP($A266,TCS_2002!$A$1:$AC$200,COLUMN(TCS_2002!M257),0))</f>
        <v/>
      </c>
      <c r="AN266" s="31" t="str">
        <f>IF(ISERROR(VLOOKUP($A266,TCS_2002!$A$1:$AC$200,COLUMN(TCS_2002!N257),0)),"",VLOOKUP($A266,TCS_2002!$A$1:$AC$200,COLUMN(TCS_2002!N257),0))</f>
        <v/>
      </c>
      <c r="AO266" s="31" t="str">
        <f>IF(ISERROR(VLOOKUP($A266,TCS_2002!$A$1:$AC$200,COLUMN(TCS_2002!O257),0)),"",VLOOKUP($A266,TCS_2002!$A$1:$AC$200,COLUMN(TCS_2002!O257),0))</f>
        <v/>
      </c>
      <c r="AP266" s="31" t="str">
        <f>IF(ISERROR(VLOOKUP($A266,TCS_2002!$A$1:$AC$200,COLUMN(TCS_2002!P257),0)),"",VLOOKUP($A266,TCS_2002!$A$1:$AC$200,COLUMN(TCS_2002!P257),0))</f>
        <v/>
      </c>
      <c r="AQ266" s="31" t="str">
        <f>IF(ISERROR(VLOOKUP($A266,TCS_2002!$A$1:$AC$200,COLUMN(TCS_2002!Q257),0)),"",VLOOKUP($A266,TCS_2002!$A$1:$AC$200,COLUMN(TCS_2002!Q257),0))</f>
        <v/>
      </c>
      <c r="AR266" s="31" t="str">
        <f>IF(ISERROR(VLOOKUP($A266,TCS_2002!$A$1:$AC$200,COLUMN(TCS_2002!R257),0)),"",VLOOKUP($A266,TCS_2002!$A$1:$AC$200,COLUMN(TCS_2002!R257),0))</f>
        <v/>
      </c>
      <c r="AS266" s="31" t="str">
        <f>IF(ISERROR(VLOOKUP($A266,TCS_2002!$A$1:$AC$200,COLUMN(TCS_2002!S257),0)),"",VLOOKUP($A266,TCS_2002!$A$1:$AC$200,COLUMN(TCS_2002!S257),0))</f>
        <v/>
      </c>
      <c r="AT266" s="31" t="str">
        <f>IF(ISERROR(VLOOKUP($A266,TCS_2002!$A$1:$AC$200,COLUMN(TCS_2002!T257),0)),"",VLOOKUP($A266,TCS_2002!$A$1:$AC$200,COLUMN(TCS_2002!T257),0))</f>
        <v/>
      </c>
      <c r="AU266" s="31" t="str">
        <f>IF(ISERROR(VLOOKUP($A266,TCS_2002!$A$1:$AC$200,COLUMN(TCS_2002!U257),0)),"",VLOOKUP($A266,TCS_2002!$A$1:$AC$200,COLUMN(TCS_2002!U257),0))</f>
        <v/>
      </c>
      <c r="AV266" s="31" t="str">
        <f>IF(ISERROR(VLOOKUP($A266,TCS_2002!$A$1:$AC$200,COLUMN(TCS_2002!V257),0)),"",VLOOKUP($A266,TCS_2002!$A$1:$AC$200,COLUMN(TCS_2002!V257),0))</f>
        <v/>
      </c>
    </row>
    <row r="267" spans="1:48">
      <c r="A267" s="30" t="s">
        <v>134</v>
      </c>
      <c r="B267" s="30" t="s">
        <v>1094</v>
      </c>
      <c r="C267" s="30" t="s">
        <v>120</v>
      </c>
      <c r="D267" s="30">
        <v>2002</v>
      </c>
      <c r="E267" s="30" t="s">
        <v>1354</v>
      </c>
      <c r="F267" s="30" t="s">
        <v>92</v>
      </c>
      <c r="H267" s="30">
        <v>147</v>
      </c>
      <c r="I267" s="30">
        <v>5</v>
      </c>
      <c r="J267" s="30">
        <v>120</v>
      </c>
      <c r="K267" s="30">
        <v>84</v>
      </c>
      <c r="L267" s="30">
        <v>82.5</v>
      </c>
      <c r="M267" s="30">
        <f t="shared" si="4"/>
        <v>84</v>
      </c>
      <c r="N267" s="30">
        <v>18</v>
      </c>
      <c r="AC267" s="31" t="str">
        <f>IF(ISERROR(VLOOKUP($A267,TCS_2002!$A$1:$AC$200,COLUMN(TCS_2002!C258),0)),"",VLOOKUP($A267,TCS_2002!$A$1:$AC$200,COLUMN(TCS_2002!C258),0))</f>
        <v/>
      </c>
      <c r="AD267" s="31" t="str">
        <f>IF(ISERROR(VLOOKUP($A267,TCS_2002!$A$1:$AC$200,COLUMN(TCS_2002!D258),0)),"",VLOOKUP($A267,TCS_2002!$A$1:$AC$200,COLUMN(TCS_2002!D258),0))</f>
        <v/>
      </c>
      <c r="AE267" s="31" t="str">
        <f>IF(ISERROR(VLOOKUP($A267,TCS_2002!$A$1:$AC$200,COLUMN(TCS_2002!E258),0)),"",VLOOKUP($A267,TCS_2002!$A$1:$AC$200,COLUMN(TCS_2002!E258),0))</f>
        <v/>
      </c>
      <c r="AF267" s="31" t="str">
        <f>IF(ISERROR(VLOOKUP($A267,TCS_2002!$A$1:$AC$200,COLUMN(TCS_2002!F258),0)),"",VLOOKUP($A267,TCS_2002!$A$1:$AC$200,COLUMN(TCS_2002!F258),0))</f>
        <v/>
      </c>
      <c r="AG267" s="31" t="str">
        <f>IF(ISERROR(VLOOKUP($A267,TCS_2002!$A$1:$AC$200,COLUMN(TCS_2002!G258),0)),"",VLOOKUP($A267,TCS_2002!$A$1:$AC$200,COLUMN(TCS_2002!G258),0))</f>
        <v/>
      </c>
      <c r="AH267" s="31" t="str">
        <f>IF(ISERROR(VLOOKUP($A267,TCS_2002!$A$1:$AC$200,COLUMN(TCS_2002!H258),0)),"",VLOOKUP($A267,TCS_2002!$A$1:$AC$200,COLUMN(TCS_2002!H258),0))</f>
        <v/>
      </c>
      <c r="AI267" s="31" t="str">
        <f>IF(ISERROR(VLOOKUP($A267,TCS_2002!$A$1:$AC$200,COLUMN(TCS_2002!I258),0)),"",VLOOKUP($A267,TCS_2002!$A$1:$AC$200,COLUMN(TCS_2002!I258),0))</f>
        <v/>
      </c>
      <c r="AJ267" s="31" t="str">
        <f>IF(ISERROR(VLOOKUP($A267,TCS_2002!$A$1:$AC$200,COLUMN(TCS_2002!J258),0)),"",VLOOKUP($A267,TCS_2002!$A$1:$AC$200,COLUMN(TCS_2002!J258),0))</f>
        <v/>
      </c>
      <c r="AK267" s="31" t="str">
        <f>IF(ISERROR(VLOOKUP($A267,TCS_2002!$A$1:$AC$200,COLUMN(TCS_2002!K258),0)),"",VLOOKUP($A267,TCS_2002!$A$1:$AC$200,COLUMN(TCS_2002!K258),0))</f>
        <v/>
      </c>
      <c r="AL267" s="31" t="str">
        <f>IF(ISERROR(VLOOKUP($A267,TCS_2002!$A$1:$AC$200,COLUMN(TCS_2002!L258),0)),"",VLOOKUP($A267,TCS_2002!$A$1:$AC$200,COLUMN(TCS_2002!L258),0))</f>
        <v/>
      </c>
      <c r="AM267" s="31" t="str">
        <f>IF(ISERROR(VLOOKUP($A267,TCS_2002!$A$1:$AC$200,COLUMN(TCS_2002!M258),0)),"",VLOOKUP($A267,TCS_2002!$A$1:$AC$200,COLUMN(TCS_2002!M258),0))</f>
        <v/>
      </c>
      <c r="AN267" s="31" t="str">
        <f>IF(ISERROR(VLOOKUP($A267,TCS_2002!$A$1:$AC$200,COLUMN(TCS_2002!N258),0)),"",VLOOKUP($A267,TCS_2002!$A$1:$AC$200,COLUMN(TCS_2002!N258),0))</f>
        <v/>
      </c>
      <c r="AO267" s="31" t="str">
        <f>IF(ISERROR(VLOOKUP($A267,TCS_2002!$A$1:$AC$200,COLUMN(TCS_2002!O258),0)),"",VLOOKUP($A267,TCS_2002!$A$1:$AC$200,COLUMN(TCS_2002!O258),0))</f>
        <v/>
      </c>
      <c r="AP267" s="31" t="str">
        <f>IF(ISERROR(VLOOKUP($A267,TCS_2002!$A$1:$AC$200,COLUMN(TCS_2002!P258),0)),"",VLOOKUP($A267,TCS_2002!$A$1:$AC$200,COLUMN(TCS_2002!P258),0))</f>
        <v/>
      </c>
      <c r="AQ267" s="31" t="str">
        <f>IF(ISERROR(VLOOKUP($A267,TCS_2002!$A$1:$AC$200,COLUMN(TCS_2002!Q258),0)),"",VLOOKUP($A267,TCS_2002!$A$1:$AC$200,COLUMN(TCS_2002!Q258),0))</f>
        <v/>
      </c>
      <c r="AR267" s="31" t="str">
        <f>IF(ISERROR(VLOOKUP($A267,TCS_2002!$A$1:$AC$200,COLUMN(TCS_2002!R258),0)),"",VLOOKUP($A267,TCS_2002!$A$1:$AC$200,COLUMN(TCS_2002!R258),0))</f>
        <v/>
      </c>
      <c r="AS267" s="31" t="str">
        <f>IF(ISERROR(VLOOKUP($A267,TCS_2002!$A$1:$AC$200,COLUMN(TCS_2002!S258),0)),"",VLOOKUP($A267,TCS_2002!$A$1:$AC$200,COLUMN(TCS_2002!S258),0))</f>
        <v/>
      </c>
      <c r="AT267" s="31" t="str">
        <f>IF(ISERROR(VLOOKUP($A267,TCS_2002!$A$1:$AC$200,COLUMN(TCS_2002!T258),0)),"",VLOOKUP($A267,TCS_2002!$A$1:$AC$200,COLUMN(TCS_2002!T258),0))</f>
        <v/>
      </c>
      <c r="AU267" s="31" t="str">
        <f>IF(ISERROR(VLOOKUP($A267,TCS_2002!$A$1:$AC$200,COLUMN(TCS_2002!U258),0)),"",VLOOKUP($A267,TCS_2002!$A$1:$AC$200,COLUMN(TCS_2002!U258),0))</f>
        <v/>
      </c>
      <c r="AV267" s="31" t="str">
        <f>IF(ISERROR(VLOOKUP($A267,TCS_2002!$A$1:$AC$200,COLUMN(TCS_2002!V258),0)),"",VLOOKUP($A267,TCS_2002!$A$1:$AC$200,COLUMN(TCS_2002!V258),0))</f>
        <v/>
      </c>
    </row>
    <row r="268" spans="1:48">
      <c r="A268" s="30" t="s">
        <v>223</v>
      </c>
      <c r="B268" s="30" t="s">
        <v>1094</v>
      </c>
      <c r="C268" s="30" t="s">
        <v>203</v>
      </c>
      <c r="D268" s="30">
        <v>2002</v>
      </c>
      <c r="E268" s="30" t="s">
        <v>1356</v>
      </c>
      <c r="F268" s="30" t="s">
        <v>129</v>
      </c>
      <c r="J268" s="30">
        <v>119</v>
      </c>
      <c r="K268" s="30">
        <v>84</v>
      </c>
      <c r="L268" s="30">
        <v>83</v>
      </c>
      <c r="M268" s="30">
        <f t="shared" si="4"/>
        <v>84</v>
      </c>
      <c r="N268" s="30">
        <v>19</v>
      </c>
      <c r="AC268" s="31" t="str">
        <f>IF(ISERROR(VLOOKUP($A268,TCS_2002!$A$1:$AC$200,COLUMN(TCS_2002!C260),0)),"",VLOOKUP($A268,TCS_2002!$A$1:$AC$200,COLUMN(TCS_2002!C260),0))</f>
        <v/>
      </c>
      <c r="AD268" s="31" t="str">
        <f>IF(ISERROR(VLOOKUP($A268,TCS_2002!$A$1:$AC$200,COLUMN(TCS_2002!D260),0)),"",VLOOKUP($A268,TCS_2002!$A$1:$AC$200,COLUMN(TCS_2002!D260),0))</f>
        <v/>
      </c>
      <c r="AE268" s="31" t="str">
        <f>IF(ISERROR(VLOOKUP($A268,TCS_2002!$A$1:$AC$200,COLUMN(TCS_2002!E260),0)),"",VLOOKUP($A268,TCS_2002!$A$1:$AC$200,COLUMN(TCS_2002!E260),0))</f>
        <v/>
      </c>
      <c r="AF268" s="31" t="str">
        <f>IF(ISERROR(VLOOKUP($A268,TCS_2002!$A$1:$AC$200,COLUMN(TCS_2002!F260),0)),"",VLOOKUP($A268,TCS_2002!$A$1:$AC$200,COLUMN(TCS_2002!F260),0))</f>
        <v/>
      </c>
      <c r="AG268" s="31" t="str">
        <f>IF(ISERROR(VLOOKUP($A268,TCS_2002!$A$1:$AC$200,COLUMN(TCS_2002!G260),0)),"",VLOOKUP($A268,TCS_2002!$A$1:$AC$200,COLUMN(TCS_2002!G260),0))</f>
        <v/>
      </c>
      <c r="AH268" s="31" t="str">
        <f>IF(ISERROR(VLOOKUP($A268,TCS_2002!$A$1:$AC$200,COLUMN(TCS_2002!H260),0)),"",VLOOKUP($A268,TCS_2002!$A$1:$AC$200,COLUMN(TCS_2002!H260),0))</f>
        <v/>
      </c>
      <c r="AI268" s="31" t="str">
        <f>IF(ISERROR(VLOOKUP($A268,TCS_2002!$A$1:$AC$200,COLUMN(TCS_2002!I260),0)),"",VLOOKUP($A268,TCS_2002!$A$1:$AC$200,COLUMN(TCS_2002!I260),0))</f>
        <v/>
      </c>
      <c r="AJ268" s="31" t="str">
        <f>IF(ISERROR(VLOOKUP($A268,TCS_2002!$A$1:$AC$200,COLUMN(TCS_2002!J260),0)),"",VLOOKUP($A268,TCS_2002!$A$1:$AC$200,COLUMN(TCS_2002!J260),0))</f>
        <v/>
      </c>
      <c r="AK268" s="31" t="str">
        <f>IF(ISERROR(VLOOKUP($A268,TCS_2002!$A$1:$AC$200,COLUMN(TCS_2002!K260),0)),"",VLOOKUP($A268,TCS_2002!$A$1:$AC$200,COLUMN(TCS_2002!K260),0))</f>
        <v/>
      </c>
      <c r="AL268" s="31" t="str">
        <f>IF(ISERROR(VLOOKUP($A268,TCS_2002!$A$1:$AC$200,COLUMN(TCS_2002!L260),0)),"",VLOOKUP($A268,TCS_2002!$A$1:$AC$200,COLUMN(TCS_2002!L260),0))</f>
        <v/>
      </c>
      <c r="AM268" s="31" t="str">
        <f>IF(ISERROR(VLOOKUP($A268,TCS_2002!$A$1:$AC$200,COLUMN(TCS_2002!M260),0)),"",VLOOKUP($A268,TCS_2002!$A$1:$AC$200,COLUMN(TCS_2002!M260),0))</f>
        <v/>
      </c>
      <c r="AN268" s="31" t="str">
        <f>IF(ISERROR(VLOOKUP($A268,TCS_2002!$A$1:$AC$200,COLUMN(TCS_2002!N260),0)),"",VLOOKUP($A268,TCS_2002!$A$1:$AC$200,COLUMN(TCS_2002!N260),0))</f>
        <v/>
      </c>
      <c r="AO268" s="31" t="str">
        <f>IF(ISERROR(VLOOKUP($A268,TCS_2002!$A$1:$AC$200,COLUMN(TCS_2002!O260),0)),"",VLOOKUP($A268,TCS_2002!$A$1:$AC$200,COLUMN(TCS_2002!O260),0))</f>
        <v/>
      </c>
      <c r="AP268" s="31" t="str">
        <f>IF(ISERROR(VLOOKUP($A268,TCS_2002!$A$1:$AC$200,COLUMN(TCS_2002!P260),0)),"",VLOOKUP($A268,TCS_2002!$A$1:$AC$200,COLUMN(TCS_2002!P260),0))</f>
        <v/>
      </c>
      <c r="AQ268" s="31" t="str">
        <f>IF(ISERROR(VLOOKUP($A268,TCS_2002!$A$1:$AC$200,COLUMN(TCS_2002!Q260),0)),"",VLOOKUP($A268,TCS_2002!$A$1:$AC$200,COLUMN(TCS_2002!Q260),0))</f>
        <v/>
      </c>
      <c r="AR268" s="31" t="str">
        <f>IF(ISERROR(VLOOKUP($A268,TCS_2002!$A$1:$AC$200,COLUMN(TCS_2002!R260),0)),"",VLOOKUP($A268,TCS_2002!$A$1:$AC$200,COLUMN(TCS_2002!R260),0))</f>
        <v/>
      </c>
      <c r="AS268" s="31" t="str">
        <f>IF(ISERROR(VLOOKUP($A268,TCS_2002!$A$1:$AC$200,COLUMN(TCS_2002!S260),0)),"",VLOOKUP($A268,TCS_2002!$A$1:$AC$200,COLUMN(TCS_2002!S260),0))</f>
        <v/>
      </c>
      <c r="AT268" s="31" t="str">
        <f>IF(ISERROR(VLOOKUP($A268,TCS_2002!$A$1:$AC$200,COLUMN(TCS_2002!T260),0)),"",VLOOKUP($A268,TCS_2002!$A$1:$AC$200,COLUMN(TCS_2002!T260),0))</f>
        <v/>
      </c>
      <c r="AU268" s="31" t="str">
        <f>IF(ISERROR(VLOOKUP($A268,TCS_2002!$A$1:$AC$200,COLUMN(TCS_2002!U260),0)),"",VLOOKUP($A268,TCS_2002!$A$1:$AC$200,COLUMN(TCS_2002!U260),0))</f>
        <v/>
      </c>
      <c r="AV268" s="31" t="str">
        <f>IF(ISERROR(VLOOKUP($A268,TCS_2002!$A$1:$AC$200,COLUMN(TCS_2002!V260),0)),"",VLOOKUP($A268,TCS_2002!$A$1:$AC$200,COLUMN(TCS_2002!V260),0))</f>
        <v/>
      </c>
    </row>
    <row r="269" spans="1:48">
      <c r="A269" s="30" t="s">
        <v>334</v>
      </c>
      <c r="B269" s="30" t="s">
        <v>1094</v>
      </c>
      <c r="C269" s="30" t="s">
        <v>333</v>
      </c>
      <c r="D269" s="30">
        <v>2002</v>
      </c>
      <c r="E269" s="30" t="s">
        <v>1357</v>
      </c>
      <c r="F269" s="30" t="s">
        <v>92</v>
      </c>
      <c r="H269" s="30">
        <v>175</v>
      </c>
      <c r="I269" s="30">
        <v>4</v>
      </c>
      <c r="J269" s="30">
        <v>120.5</v>
      </c>
      <c r="K269" s="30">
        <v>98</v>
      </c>
      <c r="L269" s="30">
        <v>98</v>
      </c>
      <c r="M269" s="30">
        <f t="shared" si="4"/>
        <v>98</v>
      </c>
      <c r="AC269" s="31" t="str">
        <f>IF(ISERROR(VLOOKUP($A269,TCS_2002!$A$1:$AC$200,COLUMN(TCS_2002!C261),0)),"",VLOOKUP($A269,TCS_2002!$A$1:$AC$200,COLUMN(TCS_2002!C261),0))</f>
        <v/>
      </c>
      <c r="AD269" s="31" t="str">
        <f>IF(ISERROR(VLOOKUP($A269,TCS_2002!$A$1:$AC$200,COLUMN(TCS_2002!D261),0)),"",VLOOKUP($A269,TCS_2002!$A$1:$AC$200,COLUMN(TCS_2002!D261),0))</f>
        <v/>
      </c>
      <c r="AE269" s="31" t="str">
        <f>IF(ISERROR(VLOOKUP($A269,TCS_2002!$A$1:$AC$200,COLUMN(TCS_2002!E261),0)),"",VLOOKUP($A269,TCS_2002!$A$1:$AC$200,COLUMN(TCS_2002!E261),0))</f>
        <v/>
      </c>
      <c r="AF269" s="31" t="str">
        <f>IF(ISERROR(VLOOKUP($A269,TCS_2002!$A$1:$AC$200,COLUMN(TCS_2002!F261),0)),"",VLOOKUP($A269,TCS_2002!$A$1:$AC$200,COLUMN(TCS_2002!F261),0))</f>
        <v/>
      </c>
      <c r="AG269" s="31" t="str">
        <f>IF(ISERROR(VLOOKUP($A269,TCS_2002!$A$1:$AC$200,COLUMN(TCS_2002!G261),0)),"",VLOOKUP($A269,TCS_2002!$A$1:$AC$200,COLUMN(TCS_2002!G261),0))</f>
        <v/>
      </c>
      <c r="AH269" s="31" t="str">
        <f>IF(ISERROR(VLOOKUP($A269,TCS_2002!$A$1:$AC$200,COLUMN(TCS_2002!H261),0)),"",VLOOKUP($A269,TCS_2002!$A$1:$AC$200,COLUMN(TCS_2002!H261),0))</f>
        <v/>
      </c>
      <c r="AI269" s="31" t="str">
        <f>IF(ISERROR(VLOOKUP($A269,TCS_2002!$A$1:$AC$200,COLUMN(TCS_2002!I261),0)),"",VLOOKUP($A269,TCS_2002!$A$1:$AC$200,COLUMN(TCS_2002!I261),0))</f>
        <v/>
      </c>
      <c r="AJ269" s="31" t="str">
        <f>IF(ISERROR(VLOOKUP($A269,TCS_2002!$A$1:$AC$200,COLUMN(TCS_2002!J261),0)),"",VLOOKUP($A269,TCS_2002!$A$1:$AC$200,COLUMN(TCS_2002!J261),0))</f>
        <v/>
      </c>
      <c r="AK269" s="31" t="str">
        <f>IF(ISERROR(VLOOKUP($A269,TCS_2002!$A$1:$AC$200,COLUMN(TCS_2002!K261),0)),"",VLOOKUP($A269,TCS_2002!$A$1:$AC$200,COLUMN(TCS_2002!K261),0))</f>
        <v/>
      </c>
      <c r="AL269" s="31" t="str">
        <f>IF(ISERROR(VLOOKUP($A269,TCS_2002!$A$1:$AC$200,COLUMN(TCS_2002!L261),0)),"",VLOOKUP($A269,TCS_2002!$A$1:$AC$200,COLUMN(TCS_2002!L261),0))</f>
        <v/>
      </c>
      <c r="AM269" s="31" t="str">
        <f>IF(ISERROR(VLOOKUP($A269,TCS_2002!$A$1:$AC$200,COLUMN(TCS_2002!M261),0)),"",VLOOKUP($A269,TCS_2002!$A$1:$AC$200,COLUMN(TCS_2002!M261),0))</f>
        <v/>
      </c>
      <c r="AN269" s="31" t="str">
        <f>IF(ISERROR(VLOOKUP($A269,TCS_2002!$A$1:$AC$200,COLUMN(TCS_2002!N261),0)),"",VLOOKUP($A269,TCS_2002!$A$1:$AC$200,COLUMN(TCS_2002!N261),0))</f>
        <v/>
      </c>
      <c r="AO269" s="31" t="str">
        <f>IF(ISERROR(VLOOKUP($A269,TCS_2002!$A$1:$AC$200,COLUMN(TCS_2002!O261),0)),"",VLOOKUP($A269,TCS_2002!$A$1:$AC$200,COLUMN(TCS_2002!O261),0))</f>
        <v/>
      </c>
      <c r="AP269" s="31" t="str">
        <f>IF(ISERROR(VLOOKUP($A269,TCS_2002!$A$1:$AC$200,COLUMN(TCS_2002!P261),0)),"",VLOOKUP($A269,TCS_2002!$A$1:$AC$200,COLUMN(TCS_2002!P261),0))</f>
        <v/>
      </c>
      <c r="AQ269" s="31" t="str">
        <f>IF(ISERROR(VLOOKUP($A269,TCS_2002!$A$1:$AC$200,COLUMN(TCS_2002!Q261),0)),"",VLOOKUP($A269,TCS_2002!$A$1:$AC$200,COLUMN(TCS_2002!Q261),0))</f>
        <v/>
      </c>
      <c r="AR269" s="31" t="str">
        <f>IF(ISERROR(VLOOKUP($A269,TCS_2002!$A$1:$AC$200,COLUMN(TCS_2002!R261),0)),"",VLOOKUP($A269,TCS_2002!$A$1:$AC$200,COLUMN(TCS_2002!R261),0))</f>
        <v/>
      </c>
      <c r="AS269" s="31" t="str">
        <f>IF(ISERROR(VLOOKUP($A269,TCS_2002!$A$1:$AC$200,COLUMN(TCS_2002!S261),0)),"",VLOOKUP($A269,TCS_2002!$A$1:$AC$200,COLUMN(TCS_2002!S261),0))</f>
        <v/>
      </c>
      <c r="AT269" s="31" t="str">
        <f>IF(ISERROR(VLOOKUP($A269,TCS_2002!$A$1:$AC$200,COLUMN(TCS_2002!T261),0)),"",VLOOKUP($A269,TCS_2002!$A$1:$AC$200,COLUMN(TCS_2002!T261),0))</f>
        <v/>
      </c>
      <c r="AU269" s="31" t="str">
        <f>IF(ISERROR(VLOOKUP($A269,TCS_2002!$A$1:$AC$200,COLUMN(TCS_2002!U261),0)),"",VLOOKUP($A269,TCS_2002!$A$1:$AC$200,COLUMN(TCS_2002!U261),0))</f>
        <v/>
      </c>
      <c r="AV269" s="31" t="str">
        <f>IF(ISERROR(VLOOKUP($A269,TCS_2002!$A$1:$AC$200,COLUMN(TCS_2002!V261),0)),"",VLOOKUP($A269,TCS_2002!$A$1:$AC$200,COLUMN(TCS_2002!V261),0))</f>
        <v/>
      </c>
    </row>
    <row r="270" spans="1:48">
      <c r="A270" s="30" t="s">
        <v>361</v>
      </c>
      <c r="B270" s="30" t="s">
        <v>1094</v>
      </c>
      <c r="C270" s="30" t="s">
        <v>333</v>
      </c>
      <c r="D270" s="30">
        <v>2002</v>
      </c>
      <c r="E270" s="30" t="s">
        <v>1358</v>
      </c>
      <c r="F270" s="30" t="s">
        <v>83</v>
      </c>
      <c r="H270" s="30">
        <v>150</v>
      </c>
      <c r="I270" s="30">
        <v>2</v>
      </c>
      <c r="J270" s="30">
        <v>115</v>
      </c>
      <c r="K270" s="30">
        <v>82</v>
      </c>
      <c r="L270" s="30">
        <v>80</v>
      </c>
      <c r="M270" s="30">
        <f t="shared" si="4"/>
        <v>82</v>
      </c>
      <c r="N270" s="30">
        <v>20</v>
      </c>
      <c r="AC270" s="31" t="str">
        <f>IF(ISERROR(VLOOKUP($A270,TCS_2002!$A$1:$AC$200,COLUMN(TCS_2002!C262),0)),"",VLOOKUP($A270,TCS_2002!$A$1:$AC$200,COLUMN(TCS_2002!C262),0))</f>
        <v/>
      </c>
      <c r="AD270" s="31" t="str">
        <f>IF(ISERROR(VLOOKUP($A270,TCS_2002!$A$1:$AC$200,COLUMN(TCS_2002!D262),0)),"",VLOOKUP($A270,TCS_2002!$A$1:$AC$200,COLUMN(TCS_2002!D262),0))</f>
        <v/>
      </c>
      <c r="AE270" s="31" t="str">
        <f>IF(ISERROR(VLOOKUP($A270,TCS_2002!$A$1:$AC$200,COLUMN(TCS_2002!E262),0)),"",VLOOKUP($A270,TCS_2002!$A$1:$AC$200,COLUMN(TCS_2002!E262),0))</f>
        <v/>
      </c>
      <c r="AF270" s="31" t="str">
        <f>IF(ISERROR(VLOOKUP($A270,TCS_2002!$A$1:$AC$200,COLUMN(TCS_2002!F262),0)),"",VLOOKUP($A270,TCS_2002!$A$1:$AC$200,COLUMN(TCS_2002!F262),0))</f>
        <v/>
      </c>
      <c r="AG270" s="31" t="str">
        <f>IF(ISERROR(VLOOKUP($A270,TCS_2002!$A$1:$AC$200,COLUMN(TCS_2002!G262),0)),"",VLOOKUP($A270,TCS_2002!$A$1:$AC$200,COLUMN(TCS_2002!G262),0))</f>
        <v/>
      </c>
      <c r="AH270" s="31" t="str">
        <f>IF(ISERROR(VLOOKUP($A270,TCS_2002!$A$1:$AC$200,COLUMN(TCS_2002!H262),0)),"",VLOOKUP($A270,TCS_2002!$A$1:$AC$200,COLUMN(TCS_2002!H262),0))</f>
        <v/>
      </c>
      <c r="AI270" s="31" t="str">
        <f>IF(ISERROR(VLOOKUP($A270,TCS_2002!$A$1:$AC$200,COLUMN(TCS_2002!I262),0)),"",VLOOKUP($A270,TCS_2002!$A$1:$AC$200,COLUMN(TCS_2002!I262),0))</f>
        <v/>
      </c>
      <c r="AJ270" s="31" t="str">
        <f>IF(ISERROR(VLOOKUP($A270,TCS_2002!$A$1:$AC$200,COLUMN(TCS_2002!J262),0)),"",VLOOKUP($A270,TCS_2002!$A$1:$AC$200,COLUMN(TCS_2002!J262),0))</f>
        <v/>
      </c>
      <c r="AK270" s="31" t="str">
        <f>IF(ISERROR(VLOOKUP($A270,TCS_2002!$A$1:$AC$200,COLUMN(TCS_2002!K262),0)),"",VLOOKUP($A270,TCS_2002!$A$1:$AC$200,COLUMN(TCS_2002!K262),0))</f>
        <v/>
      </c>
      <c r="AL270" s="31" t="str">
        <f>IF(ISERROR(VLOOKUP($A270,TCS_2002!$A$1:$AC$200,COLUMN(TCS_2002!L262),0)),"",VLOOKUP($A270,TCS_2002!$A$1:$AC$200,COLUMN(TCS_2002!L262),0))</f>
        <v/>
      </c>
      <c r="AM270" s="31" t="str">
        <f>IF(ISERROR(VLOOKUP($A270,TCS_2002!$A$1:$AC$200,COLUMN(TCS_2002!M262),0)),"",VLOOKUP($A270,TCS_2002!$A$1:$AC$200,COLUMN(TCS_2002!M262),0))</f>
        <v/>
      </c>
      <c r="AN270" s="31" t="str">
        <f>IF(ISERROR(VLOOKUP($A270,TCS_2002!$A$1:$AC$200,COLUMN(TCS_2002!N262),0)),"",VLOOKUP($A270,TCS_2002!$A$1:$AC$200,COLUMN(TCS_2002!N262),0))</f>
        <v/>
      </c>
      <c r="AO270" s="31" t="str">
        <f>IF(ISERROR(VLOOKUP($A270,TCS_2002!$A$1:$AC$200,COLUMN(TCS_2002!O262),0)),"",VLOOKUP($A270,TCS_2002!$A$1:$AC$200,COLUMN(TCS_2002!O262),0))</f>
        <v/>
      </c>
      <c r="AP270" s="31" t="str">
        <f>IF(ISERROR(VLOOKUP($A270,TCS_2002!$A$1:$AC$200,COLUMN(TCS_2002!P262),0)),"",VLOOKUP($A270,TCS_2002!$A$1:$AC$200,COLUMN(TCS_2002!P262),0))</f>
        <v/>
      </c>
      <c r="AQ270" s="31" t="str">
        <f>IF(ISERROR(VLOOKUP($A270,TCS_2002!$A$1:$AC$200,COLUMN(TCS_2002!Q262),0)),"",VLOOKUP($A270,TCS_2002!$A$1:$AC$200,COLUMN(TCS_2002!Q262),0))</f>
        <v/>
      </c>
      <c r="AR270" s="31" t="str">
        <f>IF(ISERROR(VLOOKUP($A270,TCS_2002!$A$1:$AC$200,COLUMN(TCS_2002!R262),0)),"",VLOOKUP($A270,TCS_2002!$A$1:$AC$200,COLUMN(TCS_2002!R262),0))</f>
        <v/>
      </c>
      <c r="AS270" s="31" t="str">
        <f>IF(ISERROR(VLOOKUP($A270,TCS_2002!$A$1:$AC$200,COLUMN(TCS_2002!S262),0)),"",VLOOKUP($A270,TCS_2002!$A$1:$AC$200,COLUMN(TCS_2002!S262),0))</f>
        <v/>
      </c>
      <c r="AT270" s="31" t="str">
        <f>IF(ISERROR(VLOOKUP($A270,TCS_2002!$A$1:$AC$200,COLUMN(TCS_2002!T262),0)),"",VLOOKUP($A270,TCS_2002!$A$1:$AC$200,COLUMN(TCS_2002!T262),0))</f>
        <v/>
      </c>
      <c r="AU270" s="31" t="str">
        <f>IF(ISERROR(VLOOKUP($A270,TCS_2002!$A$1:$AC$200,COLUMN(TCS_2002!U262),0)),"",VLOOKUP($A270,TCS_2002!$A$1:$AC$200,COLUMN(TCS_2002!U262),0))</f>
        <v/>
      </c>
      <c r="AV270" s="31" t="str">
        <f>IF(ISERROR(VLOOKUP($A270,TCS_2002!$A$1:$AC$200,COLUMN(TCS_2002!V262),0)),"",VLOOKUP($A270,TCS_2002!$A$1:$AC$200,COLUMN(TCS_2002!V262),0))</f>
        <v/>
      </c>
    </row>
    <row r="271" spans="1:48">
      <c r="A271" s="30" t="s">
        <v>362</v>
      </c>
      <c r="B271" s="30" t="s">
        <v>1094</v>
      </c>
      <c r="C271" s="30" t="s">
        <v>333</v>
      </c>
      <c r="D271" s="30">
        <v>2002</v>
      </c>
      <c r="E271" s="30" t="s">
        <v>1359</v>
      </c>
      <c r="F271" s="30" t="s">
        <v>92</v>
      </c>
      <c r="H271" s="30">
        <v>150</v>
      </c>
      <c r="I271" s="30">
        <v>2</v>
      </c>
      <c r="J271" s="30">
        <v>120</v>
      </c>
      <c r="K271" s="30">
        <v>90</v>
      </c>
      <c r="L271" s="30">
        <v>90.5</v>
      </c>
      <c r="M271" s="30">
        <f t="shared" si="4"/>
        <v>90.5</v>
      </c>
      <c r="N271" s="30">
        <v>16.5</v>
      </c>
      <c r="AC271" s="31" t="str">
        <f>IF(ISERROR(VLOOKUP($A271,TCS_2002!$A$1:$AC$200,COLUMN(TCS_2002!C263),0)),"",VLOOKUP($A271,TCS_2002!$A$1:$AC$200,COLUMN(TCS_2002!C263),0))</f>
        <v/>
      </c>
      <c r="AD271" s="31" t="str">
        <f>IF(ISERROR(VLOOKUP($A271,TCS_2002!$A$1:$AC$200,COLUMN(TCS_2002!D263),0)),"",VLOOKUP($A271,TCS_2002!$A$1:$AC$200,COLUMN(TCS_2002!D263),0))</f>
        <v/>
      </c>
      <c r="AE271" s="31" t="str">
        <f>IF(ISERROR(VLOOKUP($A271,TCS_2002!$A$1:$AC$200,COLUMN(TCS_2002!E263),0)),"",VLOOKUP($A271,TCS_2002!$A$1:$AC$200,COLUMN(TCS_2002!E263),0))</f>
        <v/>
      </c>
      <c r="AF271" s="31" t="str">
        <f>IF(ISERROR(VLOOKUP($A271,TCS_2002!$A$1:$AC$200,COLUMN(TCS_2002!F263),0)),"",VLOOKUP($A271,TCS_2002!$A$1:$AC$200,COLUMN(TCS_2002!F263),0))</f>
        <v/>
      </c>
      <c r="AG271" s="31" t="str">
        <f>IF(ISERROR(VLOOKUP($A271,TCS_2002!$A$1:$AC$200,COLUMN(TCS_2002!G263),0)),"",VLOOKUP($A271,TCS_2002!$A$1:$AC$200,COLUMN(TCS_2002!G263),0))</f>
        <v/>
      </c>
      <c r="AH271" s="31" t="str">
        <f>IF(ISERROR(VLOOKUP($A271,TCS_2002!$A$1:$AC$200,COLUMN(TCS_2002!H263),0)),"",VLOOKUP($A271,TCS_2002!$A$1:$AC$200,COLUMN(TCS_2002!H263),0))</f>
        <v/>
      </c>
      <c r="AI271" s="31" t="str">
        <f>IF(ISERROR(VLOOKUP($A271,TCS_2002!$A$1:$AC$200,COLUMN(TCS_2002!I263),0)),"",VLOOKUP($A271,TCS_2002!$A$1:$AC$200,COLUMN(TCS_2002!I263),0))</f>
        <v/>
      </c>
      <c r="AJ271" s="31" t="str">
        <f>IF(ISERROR(VLOOKUP($A271,TCS_2002!$A$1:$AC$200,COLUMN(TCS_2002!J263),0)),"",VLOOKUP($A271,TCS_2002!$A$1:$AC$200,COLUMN(TCS_2002!J263),0))</f>
        <v/>
      </c>
      <c r="AK271" s="31" t="str">
        <f>IF(ISERROR(VLOOKUP($A271,TCS_2002!$A$1:$AC$200,COLUMN(TCS_2002!K263),0)),"",VLOOKUP($A271,TCS_2002!$A$1:$AC$200,COLUMN(TCS_2002!K263),0))</f>
        <v/>
      </c>
      <c r="AL271" s="31" t="str">
        <f>IF(ISERROR(VLOOKUP($A271,TCS_2002!$A$1:$AC$200,COLUMN(TCS_2002!L263),0)),"",VLOOKUP($A271,TCS_2002!$A$1:$AC$200,COLUMN(TCS_2002!L263),0))</f>
        <v/>
      </c>
      <c r="AM271" s="31" t="str">
        <f>IF(ISERROR(VLOOKUP($A271,TCS_2002!$A$1:$AC$200,COLUMN(TCS_2002!M263),0)),"",VLOOKUP($A271,TCS_2002!$A$1:$AC$200,COLUMN(TCS_2002!M263),0))</f>
        <v/>
      </c>
      <c r="AN271" s="31" t="str">
        <f>IF(ISERROR(VLOOKUP($A271,TCS_2002!$A$1:$AC$200,COLUMN(TCS_2002!N263),0)),"",VLOOKUP($A271,TCS_2002!$A$1:$AC$200,COLUMN(TCS_2002!N263),0))</f>
        <v/>
      </c>
      <c r="AO271" s="31" t="str">
        <f>IF(ISERROR(VLOOKUP($A271,TCS_2002!$A$1:$AC$200,COLUMN(TCS_2002!O263),0)),"",VLOOKUP($A271,TCS_2002!$A$1:$AC$200,COLUMN(TCS_2002!O263),0))</f>
        <v/>
      </c>
      <c r="AP271" s="31" t="str">
        <f>IF(ISERROR(VLOOKUP($A271,TCS_2002!$A$1:$AC$200,COLUMN(TCS_2002!P263),0)),"",VLOOKUP($A271,TCS_2002!$A$1:$AC$200,COLUMN(TCS_2002!P263),0))</f>
        <v/>
      </c>
      <c r="AQ271" s="31" t="str">
        <f>IF(ISERROR(VLOOKUP($A271,TCS_2002!$A$1:$AC$200,COLUMN(TCS_2002!Q263),0)),"",VLOOKUP($A271,TCS_2002!$A$1:$AC$200,COLUMN(TCS_2002!Q263),0))</f>
        <v/>
      </c>
      <c r="AR271" s="31" t="str">
        <f>IF(ISERROR(VLOOKUP($A271,TCS_2002!$A$1:$AC$200,COLUMN(TCS_2002!R263),0)),"",VLOOKUP($A271,TCS_2002!$A$1:$AC$200,COLUMN(TCS_2002!R263),0))</f>
        <v/>
      </c>
      <c r="AS271" s="31" t="str">
        <f>IF(ISERROR(VLOOKUP($A271,TCS_2002!$A$1:$AC$200,COLUMN(TCS_2002!S263),0)),"",VLOOKUP($A271,TCS_2002!$A$1:$AC$200,COLUMN(TCS_2002!S263),0))</f>
        <v/>
      </c>
      <c r="AT271" s="31" t="str">
        <f>IF(ISERROR(VLOOKUP($A271,TCS_2002!$A$1:$AC$200,COLUMN(TCS_2002!T263),0)),"",VLOOKUP($A271,TCS_2002!$A$1:$AC$200,COLUMN(TCS_2002!T263),0))</f>
        <v/>
      </c>
      <c r="AU271" s="31" t="str">
        <f>IF(ISERROR(VLOOKUP($A271,TCS_2002!$A$1:$AC$200,COLUMN(TCS_2002!U263),0)),"",VLOOKUP($A271,TCS_2002!$A$1:$AC$200,COLUMN(TCS_2002!U263),0))</f>
        <v/>
      </c>
      <c r="AV271" s="31" t="str">
        <f>IF(ISERROR(VLOOKUP($A271,TCS_2002!$A$1:$AC$200,COLUMN(TCS_2002!V263),0)),"",VLOOKUP($A271,TCS_2002!$A$1:$AC$200,COLUMN(TCS_2002!V263),0))</f>
        <v/>
      </c>
    </row>
    <row r="272" spans="1:48">
      <c r="A272" s="30" t="s">
        <v>394</v>
      </c>
      <c r="B272" s="30" t="s">
        <v>1094</v>
      </c>
      <c r="C272" s="30" t="s">
        <v>380</v>
      </c>
      <c r="D272" s="30">
        <v>2002</v>
      </c>
      <c r="E272" s="30" t="s">
        <v>1360</v>
      </c>
      <c r="F272" s="30" t="s">
        <v>92</v>
      </c>
      <c r="J272" s="30">
        <v>115.33333333333333</v>
      </c>
      <c r="L272" s="30">
        <v>86.5</v>
      </c>
      <c r="M272" s="30">
        <f t="shared" si="4"/>
        <v>86.5</v>
      </c>
      <c r="AC272" s="31" t="str">
        <f>IF(ISERROR(VLOOKUP($A272,TCS_2002!$A$1:$AC$200,COLUMN(TCS_2002!C264),0)),"",VLOOKUP($A272,TCS_2002!$A$1:$AC$200,COLUMN(TCS_2002!C264),0))</f>
        <v/>
      </c>
      <c r="AD272" s="31" t="str">
        <f>IF(ISERROR(VLOOKUP($A272,TCS_2002!$A$1:$AC$200,COLUMN(TCS_2002!D264),0)),"",VLOOKUP($A272,TCS_2002!$A$1:$AC$200,COLUMN(TCS_2002!D264),0))</f>
        <v/>
      </c>
      <c r="AE272" s="31" t="str">
        <f>IF(ISERROR(VLOOKUP($A272,TCS_2002!$A$1:$AC$200,COLUMN(TCS_2002!E264),0)),"",VLOOKUP($A272,TCS_2002!$A$1:$AC$200,COLUMN(TCS_2002!E264),0))</f>
        <v/>
      </c>
      <c r="AF272" s="31" t="str">
        <f>IF(ISERROR(VLOOKUP($A272,TCS_2002!$A$1:$AC$200,COLUMN(TCS_2002!F264),0)),"",VLOOKUP($A272,TCS_2002!$A$1:$AC$200,COLUMN(TCS_2002!F264),0))</f>
        <v/>
      </c>
      <c r="AG272" s="31" t="str">
        <f>IF(ISERROR(VLOOKUP($A272,TCS_2002!$A$1:$AC$200,COLUMN(TCS_2002!G264),0)),"",VLOOKUP($A272,TCS_2002!$A$1:$AC$200,COLUMN(TCS_2002!G264),0))</f>
        <v/>
      </c>
      <c r="AH272" s="31" t="str">
        <f>IF(ISERROR(VLOOKUP($A272,TCS_2002!$A$1:$AC$200,COLUMN(TCS_2002!H264),0)),"",VLOOKUP($A272,TCS_2002!$A$1:$AC$200,COLUMN(TCS_2002!H264),0))</f>
        <v/>
      </c>
      <c r="AI272" s="31" t="str">
        <f>IF(ISERROR(VLOOKUP($A272,TCS_2002!$A$1:$AC$200,COLUMN(TCS_2002!I264),0)),"",VLOOKUP($A272,TCS_2002!$A$1:$AC$200,COLUMN(TCS_2002!I264),0))</f>
        <v/>
      </c>
      <c r="AJ272" s="31" t="str">
        <f>IF(ISERROR(VLOOKUP($A272,TCS_2002!$A$1:$AC$200,COLUMN(TCS_2002!J264),0)),"",VLOOKUP($A272,TCS_2002!$A$1:$AC$200,COLUMN(TCS_2002!J264),0))</f>
        <v/>
      </c>
      <c r="AK272" s="31" t="str">
        <f>IF(ISERROR(VLOOKUP($A272,TCS_2002!$A$1:$AC$200,COLUMN(TCS_2002!K264),0)),"",VLOOKUP($A272,TCS_2002!$A$1:$AC$200,COLUMN(TCS_2002!K264),0))</f>
        <v/>
      </c>
      <c r="AL272" s="31" t="str">
        <f>IF(ISERROR(VLOOKUP($A272,TCS_2002!$A$1:$AC$200,COLUMN(TCS_2002!L264),0)),"",VLOOKUP($A272,TCS_2002!$A$1:$AC$200,COLUMN(TCS_2002!L264),0))</f>
        <v/>
      </c>
      <c r="AM272" s="31" t="str">
        <f>IF(ISERROR(VLOOKUP($A272,TCS_2002!$A$1:$AC$200,COLUMN(TCS_2002!M264),0)),"",VLOOKUP($A272,TCS_2002!$A$1:$AC$200,COLUMN(TCS_2002!M264),0))</f>
        <v/>
      </c>
      <c r="AN272" s="31" t="str">
        <f>IF(ISERROR(VLOOKUP($A272,TCS_2002!$A$1:$AC$200,COLUMN(TCS_2002!N264),0)),"",VLOOKUP($A272,TCS_2002!$A$1:$AC$200,COLUMN(TCS_2002!N264),0))</f>
        <v/>
      </c>
      <c r="AO272" s="31" t="str">
        <f>IF(ISERROR(VLOOKUP($A272,TCS_2002!$A$1:$AC$200,COLUMN(TCS_2002!O264),0)),"",VLOOKUP($A272,TCS_2002!$A$1:$AC$200,COLUMN(TCS_2002!O264),0))</f>
        <v/>
      </c>
      <c r="AP272" s="31" t="str">
        <f>IF(ISERROR(VLOOKUP($A272,TCS_2002!$A$1:$AC$200,COLUMN(TCS_2002!P264),0)),"",VLOOKUP($A272,TCS_2002!$A$1:$AC$200,COLUMN(TCS_2002!P264),0))</f>
        <v/>
      </c>
      <c r="AQ272" s="31" t="str">
        <f>IF(ISERROR(VLOOKUP($A272,TCS_2002!$A$1:$AC$200,COLUMN(TCS_2002!Q264),0)),"",VLOOKUP($A272,TCS_2002!$A$1:$AC$200,COLUMN(TCS_2002!Q264),0))</f>
        <v/>
      </c>
      <c r="AR272" s="31" t="str">
        <f>IF(ISERROR(VLOOKUP($A272,TCS_2002!$A$1:$AC$200,COLUMN(TCS_2002!R264),0)),"",VLOOKUP($A272,TCS_2002!$A$1:$AC$200,COLUMN(TCS_2002!R264),0))</f>
        <v/>
      </c>
      <c r="AS272" s="31" t="str">
        <f>IF(ISERROR(VLOOKUP($A272,TCS_2002!$A$1:$AC$200,COLUMN(TCS_2002!S264),0)),"",VLOOKUP($A272,TCS_2002!$A$1:$AC$200,COLUMN(TCS_2002!S264),0))</f>
        <v/>
      </c>
      <c r="AT272" s="31" t="str">
        <f>IF(ISERROR(VLOOKUP($A272,TCS_2002!$A$1:$AC$200,COLUMN(TCS_2002!T264),0)),"",VLOOKUP($A272,TCS_2002!$A$1:$AC$200,COLUMN(TCS_2002!T264),0))</f>
        <v/>
      </c>
      <c r="AU272" s="31" t="str">
        <f>IF(ISERROR(VLOOKUP($A272,TCS_2002!$A$1:$AC$200,COLUMN(TCS_2002!U264),0)),"",VLOOKUP($A272,TCS_2002!$A$1:$AC$200,COLUMN(TCS_2002!U264),0))</f>
        <v/>
      </c>
      <c r="AV272" s="31" t="str">
        <f>IF(ISERROR(VLOOKUP($A272,TCS_2002!$A$1:$AC$200,COLUMN(TCS_2002!V264),0)),"",VLOOKUP($A272,TCS_2002!$A$1:$AC$200,COLUMN(TCS_2002!V264),0))</f>
        <v/>
      </c>
    </row>
    <row r="273" spans="1:48">
      <c r="A273" s="30" t="s">
        <v>385</v>
      </c>
      <c r="B273" s="30" t="s">
        <v>1094</v>
      </c>
      <c r="C273" s="30" t="s">
        <v>380</v>
      </c>
      <c r="D273" s="30">
        <v>2002</v>
      </c>
      <c r="E273" s="30" t="s">
        <v>1361</v>
      </c>
      <c r="F273" s="30" t="s">
        <v>92</v>
      </c>
      <c r="H273" s="30">
        <v>152</v>
      </c>
      <c r="I273" s="30">
        <v>4</v>
      </c>
      <c r="J273" s="30">
        <v>120</v>
      </c>
      <c r="K273" s="30">
        <v>84</v>
      </c>
      <c r="L273" s="30">
        <v>83</v>
      </c>
      <c r="M273" s="30">
        <f t="shared" si="4"/>
        <v>84</v>
      </c>
      <c r="N273" s="30">
        <v>18</v>
      </c>
      <c r="AC273" s="31" t="str">
        <f>IF(ISERROR(VLOOKUP($A273,TCS_2002!$A$1:$AC$200,COLUMN(TCS_2002!C265),0)),"",VLOOKUP($A273,TCS_2002!$A$1:$AC$200,COLUMN(TCS_2002!C265),0))</f>
        <v/>
      </c>
      <c r="AD273" s="31" t="str">
        <f>IF(ISERROR(VLOOKUP($A273,TCS_2002!$A$1:$AC$200,COLUMN(TCS_2002!D265),0)),"",VLOOKUP($A273,TCS_2002!$A$1:$AC$200,COLUMN(TCS_2002!D265),0))</f>
        <v/>
      </c>
      <c r="AE273" s="31" t="str">
        <f>IF(ISERROR(VLOOKUP($A273,TCS_2002!$A$1:$AC$200,COLUMN(TCS_2002!E265),0)),"",VLOOKUP($A273,TCS_2002!$A$1:$AC$200,COLUMN(TCS_2002!E265),0))</f>
        <v/>
      </c>
      <c r="AF273" s="31" t="str">
        <f>IF(ISERROR(VLOOKUP($A273,TCS_2002!$A$1:$AC$200,COLUMN(TCS_2002!F265),0)),"",VLOOKUP($A273,TCS_2002!$A$1:$AC$200,COLUMN(TCS_2002!F265),0))</f>
        <v/>
      </c>
      <c r="AG273" s="31" t="str">
        <f>IF(ISERROR(VLOOKUP($A273,TCS_2002!$A$1:$AC$200,COLUMN(TCS_2002!G265),0)),"",VLOOKUP($A273,TCS_2002!$A$1:$AC$200,COLUMN(TCS_2002!G265),0))</f>
        <v/>
      </c>
      <c r="AH273" s="31" t="str">
        <f>IF(ISERROR(VLOOKUP($A273,TCS_2002!$A$1:$AC$200,COLUMN(TCS_2002!H265),0)),"",VLOOKUP($A273,TCS_2002!$A$1:$AC$200,COLUMN(TCS_2002!H265),0))</f>
        <v/>
      </c>
      <c r="AI273" s="31" t="str">
        <f>IF(ISERROR(VLOOKUP($A273,TCS_2002!$A$1:$AC$200,COLUMN(TCS_2002!I265),0)),"",VLOOKUP($A273,TCS_2002!$A$1:$AC$200,COLUMN(TCS_2002!I265),0))</f>
        <v/>
      </c>
      <c r="AJ273" s="31" t="str">
        <f>IF(ISERROR(VLOOKUP($A273,TCS_2002!$A$1:$AC$200,COLUMN(TCS_2002!J265),0)),"",VLOOKUP($A273,TCS_2002!$A$1:$AC$200,COLUMN(TCS_2002!J265),0))</f>
        <v/>
      </c>
      <c r="AK273" s="31" t="str">
        <f>IF(ISERROR(VLOOKUP($A273,TCS_2002!$A$1:$AC$200,COLUMN(TCS_2002!K265),0)),"",VLOOKUP($A273,TCS_2002!$A$1:$AC$200,COLUMN(TCS_2002!K265),0))</f>
        <v/>
      </c>
      <c r="AL273" s="31" t="str">
        <f>IF(ISERROR(VLOOKUP($A273,TCS_2002!$A$1:$AC$200,COLUMN(TCS_2002!L265),0)),"",VLOOKUP($A273,TCS_2002!$A$1:$AC$200,COLUMN(TCS_2002!L265),0))</f>
        <v/>
      </c>
      <c r="AM273" s="31" t="str">
        <f>IF(ISERROR(VLOOKUP($A273,TCS_2002!$A$1:$AC$200,COLUMN(TCS_2002!M265),0)),"",VLOOKUP($A273,TCS_2002!$A$1:$AC$200,COLUMN(TCS_2002!M265),0))</f>
        <v/>
      </c>
      <c r="AN273" s="31" t="str">
        <f>IF(ISERROR(VLOOKUP($A273,TCS_2002!$A$1:$AC$200,COLUMN(TCS_2002!N265),0)),"",VLOOKUP($A273,TCS_2002!$A$1:$AC$200,COLUMN(TCS_2002!N265),0))</f>
        <v/>
      </c>
      <c r="AO273" s="31" t="str">
        <f>IF(ISERROR(VLOOKUP($A273,TCS_2002!$A$1:$AC$200,COLUMN(TCS_2002!O265),0)),"",VLOOKUP($A273,TCS_2002!$A$1:$AC$200,COLUMN(TCS_2002!O265),0))</f>
        <v/>
      </c>
      <c r="AP273" s="31" t="str">
        <f>IF(ISERROR(VLOOKUP($A273,TCS_2002!$A$1:$AC$200,COLUMN(TCS_2002!P265),0)),"",VLOOKUP($A273,TCS_2002!$A$1:$AC$200,COLUMN(TCS_2002!P265),0))</f>
        <v/>
      </c>
      <c r="AQ273" s="31" t="str">
        <f>IF(ISERROR(VLOOKUP($A273,TCS_2002!$A$1:$AC$200,COLUMN(TCS_2002!Q265),0)),"",VLOOKUP($A273,TCS_2002!$A$1:$AC$200,COLUMN(TCS_2002!Q265),0))</f>
        <v/>
      </c>
      <c r="AR273" s="31" t="str">
        <f>IF(ISERROR(VLOOKUP($A273,TCS_2002!$A$1:$AC$200,COLUMN(TCS_2002!R265),0)),"",VLOOKUP($A273,TCS_2002!$A$1:$AC$200,COLUMN(TCS_2002!R265),0))</f>
        <v/>
      </c>
      <c r="AS273" s="31" t="str">
        <f>IF(ISERROR(VLOOKUP($A273,TCS_2002!$A$1:$AC$200,COLUMN(TCS_2002!S265),0)),"",VLOOKUP($A273,TCS_2002!$A$1:$AC$200,COLUMN(TCS_2002!S265),0))</f>
        <v/>
      </c>
      <c r="AT273" s="31" t="str">
        <f>IF(ISERROR(VLOOKUP($A273,TCS_2002!$A$1:$AC$200,COLUMN(TCS_2002!T265),0)),"",VLOOKUP($A273,TCS_2002!$A$1:$AC$200,COLUMN(TCS_2002!T265),0))</f>
        <v/>
      </c>
      <c r="AU273" s="31" t="str">
        <f>IF(ISERROR(VLOOKUP($A273,TCS_2002!$A$1:$AC$200,COLUMN(TCS_2002!U265),0)),"",VLOOKUP($A273,TCS_2002!$A$1:$AC$200,COLUMN(TCS_2002!U265),0))</f>
        <v/>
      </c>
      <c r="AV273" s="31" t="str">
        <f>IF(ISERROR(VLOOKUP($A273,TCS_2002!$A$1:$AC$200,COLUMN(TCS_2002!V265),0)),"",VLOOKUP($A273,TCS_2002!$A$1:$AC$200,COLUMN(TCS_2002!V265),0))</f>
        <v/>
      </c>
    </row>
    <row r="274" spans="1:48">
      <c r="A274" s="30" t="s">
        <v>395</v>
      </c>
      <c r="B274" s="30" t="s">
        <v>1094</v>
      </c>
      <c r="C274" s="30" t="s">
        <v>380</v>
      </c>
      <c r="D274" s="30">
        <v>2002</v>
      </c>
      <c r="E274" s="30" t="s">
        <v>1362</v>
      </c>
      <c r="F274" s="30" t="s">
        <v>92</v>
      </c>
      <c r="J274" s="30">
        <v>118</v>
      </c>
      <c r="K274" s="30">
        <v>79.333333333333329</v>
      </c>
      <c r="L274" s="30">
        <v>79</v>
      </c>
      <c r="M274" s="30">
        <f t="shared" si="4"/>
        <v>79.333333333333329</v>
      </c>
      <c r="N274" s="30">
        <v>17</v>
      </c>
      <c r="AC274" s="31" t="str">
        <f>IF(ISERROR(VLOOKUP($A274,TCS_2002!$A$1:$AC$200,COLUMN(TCS_2002!C266),0)),"",VLOOKUP($A274,TCS_2002!$A$1:$AC$200,COLUMN(TCS_2002!C266),0))</f>
        <v/>
      </c>
      <c r="AD274" s="31" t="str">
        <f>IF(ISERROR(VLOOKUP($A274,TCS_2002!$A$1:$AC$200,COLUMN(TCS_2002!D266),0)),"",VLOOKUP($A274,TCS_2002!$A$1:$AC$200,COLUMN(TCS_2002!D266),0))</f>
        <v/>
      </c>
      <c r="AE274" s="31" t="str">
        <f>IF(ISERROR(VLOOKUP($A274,TCS_2002!$A$1:$AC$200,COLUMN(TCS_2002!E266),0)),"",VLOOKUP($A274,TCS_2002!$A$1:$AC$200,COLUMN(TCS_2002!E266),0))</f>
        <v/>
      </c>
      <c r="AF274" s="31" t="str">
        <f>IF(ISERROR(VLOOKUP($A274,TCS_2002!$A$1:$AC$200,COLUMN(TCS_2002!F266),0)),"",VLOOKUP($A274,TCS_2002!$A$1:$AC$200,COLUMN(TCS_2002!F266),0))</f>
        <v/>
      </c>
      <c r="AG274" s="31" t="str">
        <f>IF(ISERROR(VLOOKUP($A274,TCS_2002!$A$1:$AC$200,COLUMN(TCS_2002!G266),0)),"",VLOOKUP($A274,TCS_2002!$A$1:$AC$200,COLUMN(TCS_2002!G266),0))</f>
        <v/>
      </c>
      <c r="AH274" s="31" t="str">
        <f>IF(ISERROR(VLOOKUP($A274,TCS_2002!$A$1:$AC$200,COLUMN(TCS_2002!H266),0)),"",VLOOKUP($A274,TCS_2002!$A$1:$AC$200,COLUMN(TCS_2002!H266),0))</f>
        <v/>
      </c>
      <c r="AI274" s="31" t="str">
        <f>IF(ISERROR(VLOOKUP($A274,TCS_2002!$A$1:$AC$200,COLUMN(TCS_2002!I266),0)),"",VLOOKUP($A274,TCS_2002!$A$1:$AC$200,COLUMN(TCS_2002!I266),0))</f>
        <v/>
      </c>
      <c r="AJ274" s="31" t="str">
        <f>IF(ISERROR(VLOOKUP($A274,TCS_2002!$A$1:$AC$200,COLUMN(TCS_2002!J266),0)),"",VLOOKUP($A274,TCS_2002!$A$1:$AC$200,COLUMN(TCS_2002!J266),0))</f>
        <v/>
      </c>
      <c r="AK274" s="31" t="str">
        <f>IF(ISERROR(VLOOKUP($A274,TCS_2002!$A$1:$AC$200,COLUMN(TCS_2002!K266),0)),"",VLOOKUP($A274,TCS_2002!$A$1:$AC$200,COLUMN(TCS_2002!K266),0))</f>
        <v/>
      </c>
      <c r="AL274" s="31" t="str">
        <f>IF(ISERROR(VLOOKUP($A274,TCS_2002!$A$1:$AC$200,COLUMN(TCS_2002!L266),0)),"",VLOOKUP($A274,TCS_2002!$A$1:$AC$200,COLUMN(TCS_2002!L266),0))</f>
        <v/>
      </c>
      <c r="AM274" s="31" t="str">
        <f>IF(ISERROR(VLOOKUP($A274,TCS_2002!$A$1:$AC$200,COLUMN(TCS_2002!M266),0)),"",VLOOKUP($A274,TCS_2002!$A$1:$AC$200,COLUMN(TCS_2002!M266),0))</f>
        <v/>
      </c>
      <c r="AN274" s="31" t="str">
        <f>IF(ISERROR(VLOOKUP($A274,TCS_2002!$A$1:$AC$200,COLUMN(TCS_2002!N266),0)),"",VLOOKUP($A274,TCS_2002!$A$1:$AC$200,COLUMN(TCS_2002!N266),0))</f>
        <v/>
      </c>
      <c r="AO274" s="31" t="str">
        <f>IF(ISERROR(VLOOKUP($A274,TCS_2002!$A$1:$AC$200,COLUMN(TCS_2002!O266),0)),"",VLOOKUP($A274,TCS_2002!$A$1:$AC$200,COLUMN(TCS_2002!O266),0))</f>
        <v/>
      </c>
      <c r="AP274" s="31" t="str">
        <f>IF(ISERROR(VLOOKUP($A274,TCS_2002!$A$1:$AC$200,COLUMN(TCS_2002!P266),0)),"",VLOOKUP($A274,TCS_2002!$A$1:$AC$200,COLUMN(TCS_2002!P266),0))</f>
        <v/>
      </c>
      <c r="AQ274" s="31" t="str">
        <f>IF(ISERROR(VLOOKUP($A274,TCS_2002!$A$1:$AC$200,COLUMN(TCS_2002!Q266),0)),"",VLOOKUP($A274,TCS_2002!$A$1:$AC$200,COLUMN(TCS_2002!Q266),0))</f>
        <v/>
      </c>
      <c r="AR274" s="31" t="str">
        <f>IF(ISERROR(VLOOKUP($A274,TCS_2002!$A$1:$AC$200,COLUMN(TCS_2002!R266),0)),"",VLOOKUP($A274,TCS_2002!$A$1:$AC$200,COLUMN(TCS_2002!R266),0))</f>
        <v/>
      </c>
      <c r="AS274" s="31" t="str">
        <f>IF(ISERROR(VLOOKUP($A274,TCS_2002!$A$1:$AC$200,COLUMN(TCS_2002!S266),0)),"",VLOOKUP($A274,TCS_2002!$A$1:$AC$200,COLUMN(TCS_2002!S266),0))</f>
        <v/>
      </c>
      <c r="AT274" s="31" t="str">
        <f>IF(ISERROR(VLOOKUP($A274,TCS_2002!$A$1:$AC$200,COLUMN(TCS_2002!T266),0)),"",VLOOKUP($A274,TCS_2002!$A$1:$AC$200,COLUMN(TCS_2002!T266),0))</f>
        <v/>
      </c>
      <c r="AU274" s="31" t="str">
        <f>IF(ISERROR(VLOOKUP($A274,TCS_2002!$A$1:$AC$200,COLUMN(TCS_2002!U266),0)),"",VLOOKUP($A274,TCS_2002!$A$1:$AC$200,COLUMN(TCS_2002!U266),0))</f>
        <v/>
      </c>
      <c r="AV274" s="31" t="str">
        <f>IF(ISERROR(VLOOKUP($A274,TCS_2002!$A$1:$AC$200,COLUMN(TCS_2002!V266),0)),"",VLOOKUP($A274,TCS_2002!$A$1:$AC$200,COLUMN(TCS_2002!V266),0))</f>
        <v/>
      </c>
    </row>
    <row r="275" spans="1:48">
      <c r="A275" s="30" t="s">
        <v>309</v>
      </c>
      <c r="B275" s="30" t="s">
        <v>1094</v>
      </c>
      <c r="C275" s="30" t="s">
        <v>275</v>
      </c>
      <c r="D275" s="30">
        <v>2002</v>
      </c>
      <c r="E275" s="30" t="s">
        <v>1363</v>
      </c>
      <c r="F275" s="30" t="s">
        <v>92</v>
      </c>
      <c r="J275" s="30">
        <v>121</v>
      </c>
      <c r="K275" s="30">
        <v>86</v>
      </c>
      <c r="L275" s="30">
        <v>86</v>
      </c>
      <c r="M275" s="30">
        <f t="shared" si="4"/>
        <v>86</v>
      </c>
      <c r="N275" s="30">
        <v>17.25</v>
      </c>
      <c r="AC275" s="31" t="str">
        <f>IF(ISERROR(VLOOKUP($A275,TCS_2002!$A$1:$AC$200,COLUMN(TCS_2002!C267),0)),"",VLOOKUP($A275,TCS_2002!$A$1:$AC$200,COLUMN(TCS_2002!C267),0))</f>
        <v/>
      </c>
      <c r="AD275" s="31" t="str">
        <f>IF(ISERROR(VLOOKUP($A275,TCS_2002!$A$1:$AC$200,COLUMN(TCS_2002!D267),0)),"",VLOOKUP($A275,TCS_2002!$A$1:$AC$200,COLUMN(TCS_2002!D267),0))</f>
        <v/>
      </c>
      <c r="AE275" s="31" t="str">
        <f>IF(ISERROR(VLOOKUP($A275,TCS_2002!$A$1:$AC$200,COLUMN(TCS_2002!E267),0)),"",VLOOKUP($A275,TCS_2002!$A$1:$AC$200,COLUMN(TCS_2002!E267),0))</f>
        <v/>
      </c>
      <c r="AF275" s="31" t="str">
        <f>IF(ISERROR(VLOOKUP($A275,TCS_2002!$A$1:$AC$200,COLUMN(TCS_2002!F267),0)),"",VLOOKUP($A275,TCS_2002!$A$1:$AC$200,COLUMN(TCS_2002!F267),0))</f>
        <v/>
      </c>
      <c r="AG275" s="31" t="str">
        <f>IF(ISERROR(VLOOKUP($A275,TCS_2002!$A$1:$AC$200,COLUMN(TCS_2002!G267),0)),"",VLOOKUP($A275,TCS_2002!$A$1:$AC$200,COLUMN(TCS_2002!G267),0))</f>
        <v/>
      </c>
      <c r="AH275" s="31" t="str">
        <f>IF(ISERROR(VLOOKUP($A275,TCS_2002!$A$1:$AC$200,COLUMN(TCS_2002!H267),0)),"",VLOOKUP($A275,TCS_2002!$A$1:$AC$200,COLUMN(TCS_2002!H267),0))</f>
        <v/>
      </c>
      <c r="AI275" s="31" t="str">
        <f>IF(ISERROR(VLOOKUP($A275,TCS_2002!$A$1:$AC$200,COLUMN(TCS_2002!I267),0)),"",VLOOKUP($A275,TCS_2002!$A$1:$AC$200,COLUMN(TCS_2002!I267),0))</f>
        <v/>
      </c>
      <c r="AJ275" s="31" t="str">
        <f>IF(ISERROR(VLOOKUP($A275,TCS_2002!$A$1:$AC$200,COLUMN(TCS_2002!J267),0)),"",VLOOKUP($A275,TCS_2002!$A$1:$AC$200,COLUMN(TCS_2002!J267),0))</f>
        <v/>
      </c>
      <c r="AK275" s="31" t="str">
        <f>IF(ISERROR(VLOOKUP($A275,TCS_2002!$A$1:$AC$200,COLUMN(TCS_2002!K267),0)),"",VLOOKUP($A275,TCS_2002!$A$1:$AC$200,COLUMN(TCS_2002!K267),0))</f>
        <v/>
      </c>
      <c r="AL275" s="31" t="str">
        <f>IF(ISERROR(VLOOKUP($A275,TCS_2002!$A$1:$AC$200,COLUMN(TCS_2002!L267),0)),"",VLOOKUP($A275,TCS_2002!$A$1:$AC$200,COLUMN(TCS_2002!L267),0))</f>
        <v/>
      </c>
      <c r="AM275" s="31" t="str">
        <f>IF(ISERROR(VLOOKUP($A275,TCS_2002!$A$1:$AC$200,COLUMN(TCS_2002!M267),0)),"",VLOOKUP($A275,TCS_2002!$A$1:$AC$200,COLUMN(TCS_2002!M267),0))</f>
        <v/>
      </c>
      <c r="AN275" s="31" t="str">
        <f>IF(ISERROR(VLOOKUP($A275,TCS_2002!$A$1:$AC$200,COLUMN(TCS_2002!N267),0)),"",VLOOKUP($A275,TCS_2002!$A$1:$AC$200,COLUMN(TCS_2002!N267),0))</f>
        <v/>
      </c>
      <c r="AO275" s="31" t="str">
        <f>IF(ISERROR(VLOOKUP($A275,TCS_2002!$A$1:$AC$200,COLUMN(TCS_2002!O267),0)),"",VLOOKUP($A275,TCS_2002!$A$1:$AC$200,COLUMN(TCS_2002!O267),0))</f>
        <v/>
      </c>
      <c r="AP275" s="31" t="str">
        <f>IF(ISERROR(VLOOKUP($A275,TCS_2002!$A$1:$AC$200,COLUMN(TCS_2002!P267),0)),"",VLOOKUP($A275,TCS_2002!$A$1:$AC$200,COLUMN(TCS_2002!P267),0))</f>
        <v/>
      </c>
      <c r="AQ275" s="31" t="str">
        <f>IF(ISERROR(VLOOKUP($A275,TCS_2002!$A$1:$AC$200,COLUMN(TCS_2002!Q267),0)),"",VLOOKUP($A275,TCS_2002!$A$1:$AC$200,COLUMN(TCS_2002!Q267),0))</f>
        <v/>
      </c>
      <c r="AR275" s="31" t="str">
        <f>IF(ISERROR(VLOOKUP($A275,TCS_2002!$A$1:$AC$200,COLUMN(TCS_2002!R267),0)),"",VLOOKUP($A275,TCS_2002!$A$1:$AC$200,COLUMN(TCS_2002!R267),0))</f>
        <v/>
      </c>
      <c r="AS275" s="31" t="str">
        <f>IF(ISERROR(VLOOKUP($A275,TCS_2002!$A$1:$AC$200,COLUMN(TCS_2002!S267),0)),"",VLOOKUP($A275,TCS_2002!$A$1:$AC$200,COLUMN(TCS_2002!S267),0))</f>
        <v/>
      </c>
      <c r="AT275" s="31" t="str">
        <f>IF(ISERROR(VLOOKUP($A275,TCS_2002!$A$1:$AC$200,COLUMN(TCS_2002!T267),0)),"",VLOOKUP($A275,TCS_2002!$A$1:$AC$200,COLUMN(TCS_2002!T267),0))</f>
        <v/>
      </c>
      <c r="AU275" s="31" t="str">
        <f>IF(ISERROR(VLOOKUP($A275,TCS_2002!$A$1:$AC$200,COLUMN(TCS_2002!U267),0)),"",VLOOKUP($A275,TCS_2002!$A$1:$AC$200,COLUMN(TCS_2002!U267),0))</f>
        <v/>
      </c>
      <c r="AV275" s="31" t="str">
        <f>IF(ISERROR(VLOOKUP($A275,TCS_2002!$A$1:$AC$200,COLUMN(TCS_2002!V267),0)),"",VLOOKUP($A275,TCS_2002!$A$1:$AC$200,COLUMN(TCS_2002!V267),0))</f>
        <v/>
      </c>
    </row>
    <row r="276" spans="1:48">
      <c r="A276" s="30" t="s">
        <v>310</v>
      </c>
      <c r="B276" s="30" t="s">
        <v>1094</v>
      </c>
      <c r="C276" s="30" t="s">
        <v>275</v>
      </c>
      <c r="D276" s="30">
        <v>2002</v>
      </c>
      <c r="E276" s="30" t="s">
        <v>1364</v>
      </c>
      <c r="F276" s="30" t="s">
        <v>92</v>
      </c>
      <c r="J276" s="30">
        <v>118.5</v>
      </c>
      <c r="K276" s="30">
        <v>80</v>
      </c>
      <c r="L276" s="30">
        <v>84.5</v>
      </c>
      <c r="M276" s="30">
        <f t="shared" si="4"/>
        <v>84.5</v>
      </c>
      <c r="N276" s="30">
        <v>17</v>
      </c>
      <c r="AC276" s="31" t="str">
        <f>IF(ISERROR(VLOOKUP($A276,TCS_2002!$A$1:$AC$200,COLUMN(TCS_2002!C268),0)),"",VLOOKUP($A276,TCS_2002!$A$1:$AC$200,COLUMN(TCS_2002!C268),0))</f>
        <v/>
      </c>
      <c r="AD276" s="31" t="str">
        <f>IF(ISERROR(VLOOKUP($A276,TCS_2002!$A$1:$AC$200,COLUMN(TCS_2002!D268),0)),"",VLOOKUP($A276,TCS_2002!$A$1:$AC$200,COLUMN(TCS_2002!D268),0))</f>
        <v/>
      </c>
      <c r="AE276" s="31" t="str">
        <f>IF(ISERROR(VLOOKUP($A276,TCS_2002!$A$1:$AC$200,COLUMN(TCS_2002!E268),0)),"",VLOOKUP($A276,TCS_2002!$A$1:$AC$200,COLUMN(TCS_2002!E268),0))</f>
        <v/>
      </c>
      <c r="AF276" s="31" t="str">
        <f>IF(ISERROR(VLOOKUP($A276,TCS_2002!$A$1:$AC$200,COLUMN(TCS_2002!F268),0)),"",VLOOKUP($A276,TCS_2002!$A$1:$AC$200,COLUMN(TCS_2002!F268),0))</f>
        <v/>
      </c>
      <c r="AG276" s="31" t="str">
        <f>IF(ISERROR(VLOOKUP($A276,TCS_2002!$A$1:$AC$200,COLUMN(TCS_2002!G268),0)),"",VLOOKUP($A276,TCS_2002!$A$1:$AC$200,COLUMN(TCS_2002!G268),0))</f>
        <v/>
      </c>
      <c r="AH276" s="31" t="str">
        <f>IF(ISERROR(VLOOKUP($A276,TCS_2002!$A$1:$AC$200,COLUMN(TCS_2002!H268),0)),"",VLOOKUP($A276,TCS_2002!$A$1:$AC$200,COLUMN(TCS_2002!H268),0))</f>
        <v/>
      </c>
      <c r="AI276" s="31" t="str">
        <f>IF(ISERROR(VLOOKUP($A276,TCS_2002!$A$1:$AC$200,COLUMN(TCS_2002!I268),0)),"",VLOOKUP($A276,TCS_2002!$A$1:$AC$200,COLUMN(TCS_2002!I268),0))</f>
        <v/>
      </c>
      <c r="AJ276" s="31" t="str">
        <f>IF(ISERROR(VLOOKUP($A276,TCS_2002!$A$1:$AC$200,COLUMN(TCS_2002!J268),0)),"",VLOOKUP($A276,TCS_2002!$A$1:$AC$200,COLUMN(TCS_2002!J268),0))</f>
        <v/>
      </c>
      <c r="AK276" s="31" t="str">
        <f>IF(ISERROR(VLOOKUP($A276,TCS_2002!$A$1:$AC$200,COLUMN(TCS_2002!K268),0)),"",VLOOKUP($A276,TCS_2002!$A$1:$AC$200,COLUMN(TCS_2002!K268),0))</f>
        <v/>
      </c>
      <c r="AL276" s="31" t="str">
        <f>IF(ISERROR(VLOOKUP($A276,TCS_2002!$A$1:$AC$200,COLUMN(TCS_2002!L268),0)),"",VLOOKUP($A276,TCS_2002!$A$1:$AC$200,COLUMN(TCS_2002!L268),0))</f>
        <v/>
      </c>
      <c r="AM276" s="31" t="str">
        <f>IF(ISERROR(VLOOKUP($A276,TCS_2002!$A$1:$AC$200,COLUMN(TCS_2002!M268),0)),"",VLOOKUP($A276,TCS_2002!$A$1:$AC$200,COLUMN(TCS_2002!M268),0))</f>
        <v/>
      </c>
      <c r="AN276" s="31" t="str">
        <f>IF(ISERROR(VLOOKUP($A276,TCS_2002!$A$1:$AC$200,COLUMN(TCS_2002!N268),0)),"",VLOOKUP($A276,TCS_2002!$A$1:$AC$200,COLUMN(TCS_2002!N268),0))</f>
        <v/>
      </c>
      <c r="AO276" s="31" t="str">
        <f>IF(ISERROR(VLOOKUP($A276,TCS_2002!$A$1:$AC$200,COLUMN(TCS_2002!O268),0)),"",VLOOKUP($A276,TCS_2002!$A$1:$AC$200,COLUMN(TCS_2002!O268),0))</f>
        <v/>
      </c>
      <c r="AP276" s="31" t="str">
        <f>IF(ISERROR(VLOOKUP($A276,TCS_2002!$A$1:$AC$200,COLUMN(TCS_2002!P268),0)),"",VLOOKUP($A276,TCS_2002!$A$1:$AC$200,COLUMN(TCS_2002!P268),0))</f>
        <v/>
      </c>
      <c r="AQ276" s="31" t="str">
        <f>IF(ISERROR(VLOOKUP($A276,TCS_2002!$A$1:$AC$200,COLUMN(TCS_2002!Q268),0)),"",VLOOKUP($A276,TCS_2002!$A$1:$AC$200,COLUMN(TCS_2002!Q268),0))</f>
        <v/>
      </c>
      <c r="AR276" s="31" t="str">
        <f>IF(ISERROR(VLOOKUP($A276,TCS_2002!$A$1:$AC$200,COLUMN(TCS_2002!R268),0)),"",VLOOKUP($A276,TCS_2002!$A$1:$AC$200,COLUMN(TCS_2002!R268),0))</f>
        <v/>
      </c>
      <c r="AS276" s="31" t="str">
        <f>IF(ISERROR(VLOOKUP($A276,TCS_2002!$A$1:$AC$200,COLUMN(TCS_2002!S268),0)),"",VLOOKUP($A276,TCS_2002!$A$1:$AC$200,COLUMN(TCS_2002!S268),0))</f>
        <v/>
      </c>
      <c r="AT276" s="31" t="str">
        <f>IF(ISERROR(VLOOKUP($A276,TCS_2002!$A$1:$AC$200,COLUMN(TCS_2002!T268),0)),"",VLOOKUP($A276,TCS_2002!$A$1:$AC$200,COLUMN(TCS_2002!T268),0))</f>
        <v/>
      </c>
      <c r="AU276" s="31" t="str">
        <f>IF(ISERROR(VLOOKUP($A276,TCS_2002!$A$1:$AC$200,COLUMN(TCS_2002!U268),0)),"",VLOOKUP($A276,TCS_2002!$A$1:$AC$200,COLUMN(TCS_2002!U268),0))</f>
        <v/>
      </c>
      <c r="AV276" s="31" t="str">
        <f>IF(ISERROR(VLOOKUP($A276,TCS_2002!$A$1:$AC$200,COLUMN(TCS_2002!V268),0)),"",VLOOKUP($A276,TCS_2002!$A$1:$AC$200,COLUMN(TCS_2002!V268),0))</f>
        <v/>
      </c>
    </row>
    <row r="277" spans="1:48" s="34" customFormat="1">
      <c r="A277" s="30" t="s">
        <v>311</v>
      </c>
      <c r="B277" s="30" t="s">
        <v>1094</v>
      </c>
      <c r="C277" s="30" t="s">
        <v>275</v>
      </c>
      <c r="D277" s="30">
        <v>2002</v>
      </c>
      <c r="E277" s="30" t="s">
        <v>1365</v>
      </c>
      <c r="F277" s="30" t="s">
        <v>83</v>
      </c>
      <c r="G277" s="30"/>
      <c r="H277" s="30">
        <v>153</v>
      </c>
      <c r="I277" s="30">
        <v>6</v>
      </c>
      <c r="J277" s="30">
        <v>116</v>
      </c>
      <c r="K277" s="30">
        <v>71</v>
      </c>
      <c r="L277" s="30">
        <v>78</v>
      </c>
      <c r="M277" s="30">
        <f t="shared" si="4"/>
        <v>78</v>
      </c>
      <c r="N277" s="30">
        <v>19.5</v>
      </c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 t="str">
        <f>IF(ISERROR(VLOOKUP($A277,TCS_2002!$A$1:$AC$200,COLUMN(TCS_2002!C269),0)),"",VLOOKUP($A277,TCS_2002!$A$1:$AC$200,COLUMN(TCS_2002!C269),0))</f>
        <v/>
      </c>
      <c r="AD277" s="31" t="str">
        <f>IF(ISERROR(VLOOKUP($A277,TCS_2002!$A$1:$AC$200,COLUMN(TCS_2002!D269),0)),"",VLOOKUP($A277,TCS_2002!$A$1:$AC$200,COLUMN(TCS_2002!D269),0))</f>
        <v/>
      </c>
      <c r="AE277" s="31" t="str">
        <f>IF(ISERROR(VLOOKUP($A277,TCS_2002!$A$1:$AC$200,COLUMN(TCS_2002!E269),0)),"",VLOOKUP($A277,TCS_2002!$A$1:$AC$200,COLUMN(TCS_2002!E269),0))</f>
        <v/>
      </c>
      <c r="AF277" s="31" t="str">
        <f>IF(ISERROR(VLOOKUP($A277,TCS_2002!$A$1:$AC$200,COLUMN(TCS_2002!F269),0)),"",VLOOKUP($A277,TCS_2002!$A$1:$AC$200,COLUMN(TCS_2002!F269),0))</f>
        <v/>
      </c>
      <c r="AG277" s="31" t="str">
        <f>IF(ISERROR(VLOOKUP($A277,TCS_2002!$A$1:$AC$200,COLUMN(TCS_2002!G269),0)),"",VLOOKUP($A277,TCS_2002!$A$1:$AC$200,COLUMN(TCS_2002!G269),0))</f>
        <v/>
      </c>
      <c r="AH277" s="31" t="str">
        <f>IF(ISERROR(VLOOKUP($A277,TCS_2002!$A$1:$AC$200,COLUMN(TCS_2002!H269),0)),"",VLOOKUP($A277,TCS_2002!$A$1:$AC$200,COLUMN(TCS_2002!H269),0))</f>
        <v/>
      </c>
      <c r="AI277" s="31" t="str">
        <f>IF(ISERROR(VLOOKUP($A277,TCS_2002!$A$1:$AC$200,COLUMN(TCS_2002!I269),0)),"",VLOOKUP($A277,TCS_2002!$A$1:$AC$200,COLUMN(TCS_2002!I269),0))</f>
        <v/>
      </c>
      <c r="AJ277" s="31" t="str">
        <f>IF(ISERROR(VLOOKUP($A277,TCS_2002!$A$1:$AC$200,COLUMN(TCS_2002!J269),0)),"",VLOOKUP($A277,TCS_2002!$A$1:$AC$200,COLUMN(TCS_2002!J269),0))</f>
        <v/>
      </c>
      <c r="AK277" s="31" t="str">
        <f>IF(ISERROR(VLOOKUP($A277,TCS_2002!$A$1:$AC$200,COLUMN(TCS_2002!K269),0)),"",VLOOKUP($A277,TCS_2002!$A$1:$AC$200,COLUMN(TCS_2002!K269),0))</f>
        <v/>
      </c>
      <c r="AL277" s="31" t="str">
        <f>IF(ISERROR(VLOOKUP($A277,TCS_2002!$A$1:$AC$200,COLUMN(TCS_2002!L269),0)),"",VLOOKUP($A277,TCS_2002!$A$1:$AC$200,COLUMN(TCS_2002!L269),0))</f>
        <v/>
      </c>
      <c r="AM277" s="31" t="str">
        <f>IF(ISERROR(VLOOKUP($A277,TCS_2002!$A$1:$AC$200,COLUMN(TCS_2002!M269),0)),"",VLOOKUP($A277,TCS_2002!$A$1:$AC$200,COLUMN(TCS_2002!M269),0))</f>
        <v/>
      </c>
      <c r="AN277" s="31" t="str">
        <f>IF(ISERROR(VLOOKUP($A277,TCS_2002!$A$1:$AC$200,COLUMN(TCS_2002!N269),0)),"",VLOOKUP($A277,TCS_2002!$A$1:$AC$200,COLUMN(TCS_2002!N269),0))</f>
        <v/>
      </c>
      <c r="AO277" s="31" t="str">
        <f>IF(ISERROR(VLOOKUP($A277,TCS_2002!$A$1:$AC$200,COLUMN(TCS_2002!O269),0)),"",VLOOKUP($A277,TCS_2002!$A$1:$AC$200,COLUMN(TCS_2002!O269),0))</f>
        <v/>
      </c>
      <c r="AP277" s="31" t="str">
        <f>IF(ISERROR(VLOOKUP($A277,TCS_2002!$A$1:$AC$200,COLUMN(TCS_2002!P269),0)),"",VLOOKUP($A277,TCS_2002!$A$1:$AC$200,COLUMN(TCS_2002!P269),0))</f>
        <v/>
      </c>
      <c r="AQ277" s="31" t="str">
        <f>IF(ISERROR(VLOOKUP($A277,TCS_2002!$A$1:$AC$200,COLUMN(TCS_2002!Q269),0)),"",VLOOKUP($A277,TCS_2002!$A$1:$AC$200,COLUMN(TCS_2002!Q269),0))</f>
        <v/>
      </c>
      <c r="AR277" s="31" t="str">
        <f>IF(ISERROR(VLOOKUP($A277,TCS_2002!$A$1:$AC$200,COLUMN(TCS_2002!R269),0)),"",VLOOKUP($A277,TCS_2002!$A$1:$AC$200,COLUMN(TCS_2002!R269),0))</f>
        <v/>
      </c>
      <c r="AS277" s="31" t="str">
        <f>IF(ISERROR(VLOOKUP($A277,TCS_2002!$A$1:$AC$200,COLUMN(TCS_2002!S269),0)),"",VLOOKUP($A277,TCS_2002!$A$1:$AC$200,COLUMN(TCS_2002!S269),0))</f>
        <v/>
      </c>
      <c r="AT277" s="31" t="str">
        <f>IF(ISERROR(VLOOKUP($A277,TCS_2002!$A$1:$AC$200,COLUMN(TCS_2002!T269),0)),"",VLOOKUP($A277,TCS_2002!$A$1:$AC$200,COLUMN(TCS_2002!T269),0))</f>
        <v/>
      </c>
      <c r="AU277" s="31" t="str">
        <f>IF(ISERROR(VLOOKUP($A277,TCS_2002!$A$1:$AC$200,COLUMN(TCS_2002!U269),0)),"",VLOOKUP($A277,TCS_2002!$A$1:$AC$200,COLUMN(TCS_2002!U269),0))</f>
        <v/>
      </c>
      <c r="AV277" s="31" t="str">
        <f>IF(ISERROR(VLOOKUP($A277,TCS_2002!$A$1:$AC$200,COLUMN(TCS_2002!V269),0)),"",VLOOKUP($A277,TCS_2002!$A$1:$AC$200,COLUMN(TCS_2002!V269),0))</f>
        <v/>
      </c>
    </row>
    <row r="278" spans="1:48" s="34" customFormat="1">
      <c r="A278" s="30" t="s">
        <v>312</v>
      </c>
      <c r="B278" s="30" t="s">
        <v>1094</v>
      </c>
      <c r="C278" s="30" t="s">
        <v>275</v>
      </c>
      <c r="D278" s="30">
        <v>2002</v>
      </c>
      <c r="E278" s="30" t="s">
        <v>1366</v>
      </c>
      <c r="F278" s="30" t="s">
        <v>92</v>
      </c>
      <c r="G278" s="30"/>
      <c r="H278" s="30">
        <v>156</v>
      </c>
      <c r="I278" s="30">
        <v>5</v>
      </c>
      <c r="J278" s="30">
        <v>120</v>
      </c>
      <c r="K278" s="30">
        <v>93.5</v>
      </c>
      <c r="L278" s="30">
        <v>90</v>
      </c>
      <c r="M278" s="30">
        <f t="shared" si="4"/>
        <v>93.5</v>
      </c>
      <c r="N278" s="30">
        <v>16.5</v>
      </c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 t="str">
        <f>IF(ISERROR(VLOOKUP($A278,TCS_2002!$A$1:$AC$200,COLUMN(TCS_2002!C270),0)),"",VLOOKUP($A278,TCS_2002!$A$1:$AC$200,COLUMN(TCS_2002!C270),0))</f>
        <v/>
      </c>
      <c r="AD278" s="31" t="str">
        <f>IF(ISERROR(VLOOKUP($A278,TCS_2002!$A$1:$AC$200,COLUMN(TCS_2002!D270),0)),"",VLOOKUP($A278,TCS_2002!$A$1:$AC$200,COLUMN(TCS_2002!D270),0))</f>
        <v/>
      </c>
      <c r="AE278" s="31" t="str">
        <f>IF(ISERROR(VLOOKUP($A278,TCS_2002!$A$1:$AC$200,COLUMN(TCS_2002!E270),0)),"",VLOOKUP($A278,TCS_2002!$A$1:$AC$200,COLUMN(TCS_2002!E270),0))</f>
        <v/>
      </c>
      <c r="AF278" s="31" t="str">
        <f>IF(ISERROR(VLOOKUP($A278,TCS_2002!$A$1:$AC$200,COLUMN(TCS_2002!F270),0)),"",VLOOKUP($A278,TCS_2002!$A$1:$AC$200,COLUMN(TCS_2002!F270),0))</f>
        <v/>
      </c>
      <c r="AG278" s="31" t="str">
        <f>IF(ISERROR(VLOOKUP($A278,TCS_2002!$A$1:$AC$200,COLUMN(TCS_2002!G270),0)),"",VLOOKUP($A278,TCS_2002!$A$1:$AC$200,COLUMN(TCS_2002!G270),0))</f>
        <v/>
      </c>
      <c r="AH278" s="31" t="str">
        <f>IF(ISERROR(VLOOKUP($A278,TCS_2002!$A$1:$AC$200,COLUMN(TCS_2002!H270),0)),"",VLOOKUP($A278,TCS_2002!$A$1:$AC$200,COLUMN(TCS_2002!H270),0))</f>
        <v/>
      </c>
      <c r="AI278" s="31" t="str">
        <f>IF(ISERROR(VLOOKUP($A278,TCS_2002!$A$1:$AC$200,COLUMN(TCS_2002!I270),0)),"",VLOOKUP($A278,TCS_2002!$A$1:$AC$200,COLUMN(TCS_2002!I270),0))</f>
        <v/>
      </c>
      <c r="AJ278" s="31" t="str">
        <f>IF(ISERROR(VLOOKUP($A278,TCS_2002!$A$1:$AC$200,COLUMN(TCS_2002!J270),0)),"",VLOOKUP($A278,TCS_2002!$A$1:$AC$200,COLUMN(TCS_2002!J270),0))</f>
        <v/>
      </c>
      <c r="AK278" s="31" t="str">
        <f>IF(ISERROR(VLOOKUP($A278,TCS_2002!$A$1:$AC$200,COLUMN(TCS_2002!K270),0)),"",VLOOKUP($A278,TCS_2002!$A$1:$AC$200,COLUMN(TCS_2002!K270),0))</f>
        <v/>
      </c>
      <c r="AL278" s="31" t="str">
        <f>IF(ISERROR(VLOOKUP($A278,TCS_2002!$A$1:$AC$200,COLUMN(TCS_2002!L270),0)),"",VLOOKUP($A278,TCS_2002!$A$1:$AC$200,COLUMN(TCS_2002!L270),0))</f>
        <v/>
      </c>
      <c r="AM278" s="31" t="str">
        <f>IF(ISERROR(VLOOKUP($A278,TCS_2002!$A$1:$AC$200,COLUMN(TCS_2002!M270),0)),"",VLOOKUP($A278,TCS_2002!$A$1:$AC$200,COLUMN(TCS_2002!M270),0))</f>
        <v/>
      </c>
      <c r="AN278" s="31" t="str">
        <f>IF(ISERROR(VLOOKUP($A278,TCS_2002!$A$1:$AC$200,COLUMN(TCS_2002!N270),0)),"",VLOOKUP($A278,TCS_2002!$A$1:$AC$200,COLUMN(TCS_2002!N270),0))</f>
        <v/>
      </c>
      <c r="AO278" s="31" t="str">
        <f>IF(ISERROR(VLOOKUP($A278,TCS_2002!$A$1:$AC$200,COLUMN(TCS_2002!O270),0)),"",VLOOKUP($A278,TCS_2002!$A$1:$AC$200,COLUMN(TCS_2002!O270),0))</f>
        <v/>
      </c>
      <c r="AP278" s="31" t="str">
        <f>IF(ISERROR(VLOOKUP($A278,TCS_2002!$A$1:$AC$200,COLUMN(TCS_2002!P270),0)),"",VLOOKUP($A278,TCS_2002!$A$1:$AC$200,COLUMN(TCS_2002!P270),0))</f>
        <v/>
      </c>
      <c r="AQ278" s="31" t="str">
        <f>IF(ISERROR(VLOOKUP($A278,TCS_2002!$A$1:$AC$200,COLUMN(TCS_2002!Q270),0)),"",VLOOKUP($A278,TCS_2002!$A$1:$AC$200,COLUMN(TCS_2002!Q270),0))</f>
        <v/>
      </c>
      <c r="AR278" s="31" t="str">
        <f>IF(ISERROR(VLOOKUP($A278,TCS_2002!$A$1:$AC$200,COLUMN(TCS_2002!R270),0)),"",VLOOKUP($A278,TCS_2002!$A$1:$AC$200,COLUMN(TCS_2002!R270),0))</f>
        <v/>
      </c>
      <c r="AS278" s="31" t="str">
        <f>IF(ISERROR(VLOOKUP($A278,TCS_2002!$A$1:$AC$200,COLUMN(TCS_2002!S270),0)),"",VLOOKUP($A278,TCS_2002!$A$1:$AC$200,COLUMN(TCS_2002!S270),0))</f>
        <v/>
      </c>
      <c r="AT278" s="31" t="str">
        <f>IF(ISERROR(VLOOKUP($A278,TCS_2002!$A$1:$AC$200,COLUMN(TCS_2002!T270),0)),"",VLOOKUP($A278,TCS_2002!$A$1:$AC$200,COLUMN(TCS_2002!T270),0))</f>
        <v/>
      </c>
      <c r="AU278" s="31" t="str">
        <f>IF(ISERROR(VLOOKUP($A278,TCS_2002!$A$1:$AC$200,COLUMN(TCS_2002!U270),0)),"",VLOOKUP($A278,TCS_2002!$A$1:$AC$200,COLUMN(TCS_2002!U270),0))</f>
        <v/>
      </c>
      <c r="AV278" s="31" t="str">
        <f>IF(ISERROR(VLOOKUP($A278,TCS_2002!$A$1:$AC$200,COLUMN(TCS_2002!V270),0)),"",VLOOKUP($A278,TCS_2002!$A$1:$AC$200,COLUMN(TCS_2002!V270),0))</f>
        <v/>
      </c>
    </row>
    <row r="279" spans="1:48" s="34" customFormat="1">
      <c r="A279" s="30" t="s">
        <v>313</v>
      </c>
      <c r="B279" s="30" t="s">
        <v>1094</v>
      </c>
      <c r="C279" s="30" t="s">
        <v>275</v>
      </c>
      <c r="D279" s="30">
        <v>2002</v>
      </c>
      <c r="E279" s="30" t="s">
        <v>1367</v>
      </c>
      <c r="F279" s="30" t="s">
        <v>83</v>
      </c>
      <c r="G279" s="30"/>
      <c r="H279" s="30">
        <v>152</v>
      </c>
      <c r="I279" s="30">
        <v>5</v>
      </c>
      <c r="J279" s="30">
        <v>120</v>
      </c>
      <c r="K279" s="30">
        <v>78</v>
      </c>
      <c r="L279" s="30">
        <v>78</v>
      </c>
      <c r="M279" s="30">
        <f t="shared" si="4"/>
        <v>78</v>
      </c>
      <c r="N279" s="30">
        <v>21</v>
      </c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 t="str">
        <f>IF(ISERROR(VLOOKUP($A279,TCS_2002!$A$1:$AC$200,COLUMN(TCS_2002!C271),0)),"",VLOOKUP($A279,TCS_2002!$A$1:$AC$200,COLUMN(TCS_2002!C271),0))</f>
        <v/>
      </c>
      <c r="AD279" s="31" t="str">
        <f>IF(ISERROR(VLOOKUP($A279,TCS_2002!$A$1:$AC$200,COLUMN(TCS_2002!D271),0)),"",VLOOKUP($A279,TCS_2002!$A$1:$AC$200,COLUMN(TCS_2002!D271),0))</f>
        <v/>
      </c>
      <c r="AE279" s="31" t="str">
        <f>IF(ISERROR(VLOOKUP($A279,TCS_2002!$A$1:$AC$200,COLUMN(TCS_2002!E271),0)),"",VLOOKUP($A279,TCS_2002!$A$1:$AC$200,COLUMN(TCS_2002!E271),0))</f>
        <v/>
      </c>
      <c r="AF279" s="31" t="str">
        <f>IF(ISERROR(VLOOKUP($A279,TCS_2002!$A$1:$AC$200,COLUMN(TCS_2002!F271),0)),"",VLOOKUP($A279,TCS_2002!$A$1:$AC$200,COLUMN(TCS_2002!F271),0))</f>
        <v/>
      </c>
      <c r="AG279" s="31" t="str">
        <f>IF(ISERROR(VLOOKUP($A279,TCS_2002!$A$1:$AC$200,COLUMN(TCS_2002!G271),0)),"",VLOOKUP($A279,TCS_2002!$A$1:$AC$200,COLUMN(TCS_2002!G271),0))</f>
        <v/>
      </c>
      <c r="AH279" s="31" t="str">
        <f>IF(ISERROR(VLOOKUP($A279,TCS_2002!$A$1:$AC$200,COLUMN(TCS_2002!H271),0)),"",VLOOKUP($A279,TCS_2002!$A$1:$AC$200,COLUMN(TCS_2002!H271),0))</f>
        <v/>
      </c>
      <c r="AI279" s="31" t="str">
        <f>IF(ISERROR(VLOOKUP($A279,TCS_2002!$A$1:$AC$200,COLUMN(TCS_2002!I271),0)),"",VLOOKUP($A279,TCS_2002!$A$1:$AC$200,COLUMN(TCS_2002!I271),0))</f>
        <v/>
      </c>
      <c r="AJ279" s="31" t="str">
        <f>IF(ISERROR(VLOOKUP($A279,TCS_2002!$A$1:$AC$200,COLUMN(TCS_2002!J271),0)),"",VLOOKUP($A279,TCS_2002!$A$1:$AC$200,COLUMN(TCS_2002!J271),0))</f>
        <v/>
      </c>
      <c r="AK279" s="31" t="str">
        <f>IF(ISERROR(VLOOKUP($A279,TCS_2002!$A$1:$AC$200,COLUMN(TCS_2002!K271),0)),"",VLOOKUP($A279,TCS_2002!$A$1:$AC$200,COLUMN(TCS_2002!K271),0))</f>
        <v/>
      </c>
      <c r="AL279" s="31" t="str">
        <f>IF(ISERROR(VLOOKUP($A279,TCS_2002!$A$1:$AC$200,COLUMN(TCS_2002!L271),0)),"",VLOOKUP($A279,TCS_2002!$A$1:$AC$200,COLUMN(TCS_2002!L271),0))</f>
        <v/>
      </c>
      <c r="AM279" s="31" t="str">
        <f>IF(ISERROR(VLOOKUP($A279,TCS_2002!$A$1:$AC$200,COLUMN(TCS_2002!M271),0)),"",VLOOKUP($A279,TCS_2002!$A$1:$AC$200,COLUMN(TCS_2002!M271),0))</f>
        <v/>
      </c>
      <c r="AN279" s="31" t="str">
        <f>IF(ISERROR(VLOOKUP($A279,TCS_2002!$A$1:$AC$200,COLUMN(TCS_2002!N271),0)),"",VLOOKUP($A279,TCS_2002!$A$1:$AC$200,COLUMN(TCS_2002!N271),0))</f>
        <v/>
      </c>
      <c r="AO279" s="31" t="str">
        <f>IF(ISERROR(VLOOKUP($A279,TCS_2002!$A$1:$AC$200,COLUMN(TCS_2002!O271),0)),"",VLOOKUP($A279,TCS_2002!$A$1:$AC$200,COLUMN(TCS_2002!O271),0))</f>
        <v/>
      </c>
      <c r="AP279" s="31" t="str">
        <f>IF(ISERROR(VLOOKUP($A279,TCS_2002!$A$1:$AC$200,COLUMN(TCS_2002!P271),0)),"",VLOOKUP($A279,TCS_2002!$A$1:$AC$200,COLUMN(TCS_2002!P271),0))</f>
        <v/>
      </c>
      <c r="AQ279" s="31" t="str">
        <f>IF(ISERROR(VLOOKUP($A279,TCS_2002!$A$1:$AC$200,COLUMN(TCS_2002!Q271),0)),"",VLOOKUP($A279,TCS_2002!$A$1:$AC$200,COLUMN(TCS_2002!Q271),0))</f>
        <v/>
      </c>
      <c r="AR279" s="31" t="str">
        <f>IF(ISERROR(VLOOKUP($A279,TCS_2002!$A$1:$AC$200,COLUMN(TCS_2002!R271),0)),"",VLOOKUP($A279,TCS_2002!$A$1:$AC$200,COLUMN(TCS_2002!R271),0))</f>
        <v/>
      </c>
      <c r="AS279" s="31" t="str">
        <f>IF(ISERROR(VLOOKUP($A279,TCS_2002!$A$1:$AC$200,COLUMN(TCS_2002!S271),0)),"",VLOOKUP($A279,TCS_2002!$A$1:$AC$200,COLUMN(TCS_2002!S271),0))</f>
        <v/>
      </c>
      <c r="AT279" s="31" t="str">
        <f>IF(ISERROR(VLOOKUP($A279,TCS_2002!$A$1:$AC$200,COLUMN(TCS_2002!T271),0)),"",VLOOKUP($A279,TCS_2002!$A$1:$AC$200,COLUMN(TCS_2002!T271),0))</f>
        <v/>
      </c>
      <c r="AU279" s="31" t="str">
        <f>IF(ISERROR(VLOOKUP($A279,TCS_2002!$A$1:$AC$200,COLUMN(TCS_2002!U271),0)),"",VLOOKUP($A279,TCS_2002!$A$1:$AC$200,COLUMN(TCS_2002!U271),0))</f>
        <v/>
      </c>
      <c r="AV279" s="31" t="str">
        <f>IF(ISERROR(VLOOKUP($A279,TCS_2002!$A$1:$AC$200,COLUMN(TCS_2002!V271),0)),"",VLOOKUP($A279,TCS_2002!$A$1:$AC$200,COLUMN(TCS_2002!V271),0))</f>
        <v/>
      </c>
    </row>
    <row r="280" spans="1:48" s="34" customFormat="1">
      <c r="A280" s="30" t="s">
        <v>314</v>
      </c>
      <c r="B280" s="30" t="s">
        <v>1094</v>
      </c>
      <c r="C280" s="30" t="s">
        <v>275</v>
      </c>
      <c r="D280" s="30">
        <v>2002</v>
      </c>
      <c r="E280" s="30" t="s">
        <v>1368</v>
      </c>
      <c r="F280" s="30" t="s">
        <v>83</v>
      </c>
      <c r="G280" s="30"/>
      <c r="H280" s="30">
        <v>148</v>
      </c>
      <c r="I280" s="30">
        <v>11</v>
      </c>
      <c r="J280" s="30">
        <v>119</v>
      </c>
      <c r="K280" s="30">
        <v>76</v>
      </c>
      <c r="L280" s="30">
        <v>78</v>
      </c>
      <c r="M280" s="30">
        <f t="shared" si="4"/>
        <v>78</v>
      </c>
      <c r="N280" s="30">
        <v>21.5</v>
      </c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 t="str">
        <f>IF(ISERROR(VLOOKUP($A280,TCS_2002!$A$1:$AC$200,COLUMN(TCS_2002!C272),0)),"",VLOOKUP($A280,TCS_2002!$A$1:$AC$200,COLUMN(TCS_2002!C272),0))</f>
        <v/>
      </c>
      <c r="AD280" s="31" t="str">
        <f>IF(ISERROR(VLOOKUP($A280,TCS_2002!$A$1:$AC$200,COLUMN(TCS_2002!D272),0)),"",VLOOKUP($A280,TCS_2002!$A$1:$AC$200,COLUMN(TCS_2002!D272),0))</f>
        <v/>
      </c>
      <c r="AE280" s="31" t="str">
        <f>IF(ISERROR(VLOOKUP($A280,TCS_2002!$A$1:$AC$200,COLUMN(TCS_2002!E272),0)),"",VLOOKUP($A280,TCS_2002!$A$1:$AC$200,COLUMN(TCS_2002!E272),0))</f>
        <v/>
      </c>
      <c r="AF280" s="31" t="str">
        <f>IF(ISERROR(VLOOKUP($A280,TCS_2002!$A$1:$AC$200,COLUMN(TCS_2002!F272),0)),"",VLOOKUP($A280,TCS_2002!$A$1:$AC$200,COLUMN(TCS_2002!F272),0))</f>
        <v/>
      </c>
      <c r="AG280" s="31" t="str">
        <f>IF(ISERROR(VLOOKUP($A280,TCS_2002!$A$1:$AC$200,COLUMN(TCS_2002!G272),0)),"",VLOOKUP($A280,TCS_2002!$A$1:$AC$200,COLUMN(TCS_2002!G272),0))</f>
        <v/>
      </c>
      <c r="AH280" s="31" t="str">
        <f>IF(ISERROR(VLOOKUP($A280,TCS_2002!$A$1:$AC$200,COLUMN(TCS_2002!H272),0)),"",VLOOKUP($A280,TCS_2002!$A$1:$AC$200,COLUMN(TCS_2002!H272),0))</f>
        <v/>
      </c>
      <c r="AI280" s="31" t="str">
        <f>IF(ISERROR(VLOOKUP($A280,TCS_2002!$A$1:$AC$200,COLUMN(TCS_2002!I272),0)),"",VLOOKUP($A280,TCS_2002!$A$1:$AC$200,COLUMN(TCS_2002!I272),0))</f>
        <v/>
      </c>
      <c r="AJ280" s="31" t="str">
        <f>IF(ISERROR(VLOOKUP($A280,TCS_2002!$A$1:$AC$200,COLUMN(TCS_2002!J272),0)),"",VLOOKUP($A280,TCS_2002!$A$1:$AC$200,COLUMN(TCS_2002!J272),0))</f>
        <v/>
      </c>
      <c r="AK280" s="31" t="str">
        <f>IF(ISERROR(VLOOKUP($A280,TCS_2002!$A$1:$AC$200,COLUMN(TCS_2002!K272),0)),"",VLOOKUP($A280,TCS_2002!$A$1:$AC$200,COLUMN(TCS_2002!K272),0))</f>
        <v/>
      </c>
      <c r="AL280" s="31" t="str">
        <f>IF(ISERROR(VLOOKUP($A280,TCS_2002!$A$1:$AC$200,COLUMN(TCS_2002!L272),0)),"",VLOOKUP($A280,TCS_2002!$A$1:$AC$200,COLUMN(TCS_2002!L272),0))</f>
        <v/>
      </c>
      <c r="AM280" s="31" t="str">
        <f>IF(ISERROR(VLOOKUP($A280,TCS_2002!$A$1:$AC$200,COLUMN(TCS_2002!M272),0)),"",VLOOKUP($A280,TCS_2002!$A$1:$AC$200,COLUMN(TCS_2002!M272),0))</f>
        <v/>
      </c>
      <c r="AN280" s="31" t="str">
        <f>IF(ISERROR(VLOOKUP($A280,TCS_2002!$A$1:$AC$200,COLUMN(TCS_2002!N272),0)),"",VLOOKUP($A280,TCS_2002!$A$1:$AC$200,COLUMN(TCS_2002!N272),0))</f>
        <v/>
      </c>
      <c r="AO280" s="31" t="str">
        <f>IF(ISERROR(VLOOKUP($A280,TCS_2002!$A$1:$AC$200,COLUMN(TCS_2002!O272),0)),"",VLOOKUP($A280,TCS_2002!$A$1:$AC$200,COLUMN(TCS_2002!O272),0))</f>
        <v/>
      </c>
      <c r="AP280" s="31" t="str">
        <f>IF(ISERROR(VLOOKUP($A280,TCS_2002!$A$1:$AC$200,COLUMN(TCS_2002!P272),0)),"",VLOOKUP($A280,TCS_2002!$A$1:$AC$200,COLUMN(TCS_2002!P272),0))</f>
        <v/>
      </c>
      <c r="AQ280" s="31" t="str">
        <f>IF(ISERROR(VLOOKUP($A280,TCS_2002!$A$1:$AC$200,COLUMN(TCS_2002!Q272),0)),"",VLOOKUP($A280,TCS_2002!$A$1:$AC$200,COLUMN(TCS_2002!Q272),0))</f>
        <v/>
      </c>
      <c r="AR280" s="31" t="str">
        <f>IF(ISERROR(VLOOKUP($A280,TCS_2002!$A$1:$AC$200,COLUMN(TCS_2002!R272),0)),"",VLOOKUP($A280,TCS_2002!$A$1:$AC$200,COLUMN(TCS_2002!R272),0))</f>
        <v/>
      </c>
      <c r="AS280" s="31" t="str">
        <f>IF(ISERROR(VLOOKUP($A280,TCS_2002!$A$1:$AC$200,COLUMN(TCS_2002!S272),0)),"",VLOOKUP($A280,TCS_2002!$A$1:$AC$200,COLUMN(TCS_2002!S272),0))</f>
        <v/>
      </c>
      <c r="AT280" s="31" t="str">
        <f>IF(ISERROR(VLOOKUP($A280,TCS_2002!$A$1:$AC$200,COLUMN(TCS_2002!T272),0)),"",VLOOKUP($A280,TCS_2002!$A$1:$AC$200,COLUMN(TCS_2002!T272),0))</f>
        <v/>
      </c>
      <c r="AU280" s="31" t="str">
        <f>IF(ISERROR(VLOOKUP($A280,TCS_2002!$A$1:$AC$200,COLUMN(TCS_2002!U272),0)),"",VLOOKUP($A280,TCS_2002!$A$1:$AC$200,COLUMN(TCS_2002!U272),0))</f>
        <v/>
      </c>
      <c r="AV280" s="31" t="str">
        <f>IF(ISERROR(VLOOKUP($A280,TCS_2002!$A$1:$AC$200,COLUMN(TCS_2002!V272),0)),"",VLOOKUP($A280,TCS_2002!$A$1:$AC$200,COLUMN(TCS_2002!V272),0))</f>
        <v/>
      </c>
    </row>
    <row r="281" spans="1:48" s="34" customFormat="1">
      <c r="A281" s="30" t="s">
        <v>315</v>
      </c>
      <c r="B281" s="30" t="s">
        <v>1094</v>
      </c>
      <c r="C281" s="30" t="s">
        <v>275</v>
      </c>
      <c r="D281" s="30">
        <v>2002</v>
      </c>
      <c r="E281" s="30" t="s">
        <v>1369</v>
      </c>
      <c r="F281" s="30" t="s">
        <v>83</v>
      </c>
      <c r="G281" s="30"/>
      <c r="H281" s="30">
        <v>153</v>
      </c>
      <c r="I281" s="30">
        <v>5</v>
      </c>
      <c r="J281" s="30">
        <v>119</v>
      </c>
      <c r="K281" s="30">
        <v>75</v>
      </c>
      <c r="L281" s="30">
        <v>74.833333333333329</v>
      </c>
      <c r="M281" s="30">
        <f t="shared" si="4"/>
        <v>75</v>
      </c>
      <c r="N281" s="30">
        <v>18.5</v>
      </c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 t="str">
        <f>IF(ISERROR(VLOOKUP($A281,TCS_2002!$A$1:$AC$200,COLUMN(TCS_2002!C273),0)),"",VLOOKUP($A281,TCS_2002!$A$1:$AC$200,COLUMN(TCS_2002!C273),0))</f>
        <v/>
      </c>
      <c r="AD281" s="31" t="str">
        <f>IF(ISERROR(VLOOKUP($A281,TCS_2002!$A$1:$AC$200,COLUMN(TCS_2002!D273),0)),"",VLOOKUP($A281,TCS_2002!$A$1:$AC$200,COLUMN(TCS_2002!D273),0))</f>
        <v/>
      </c>
      <c r="AE281" s="31" t="str">
        <f>IF(ISERROR(VLOOKUP($A281,TCS_2002!$A$1:$AC$200,COLUMN(TCS_2002!E273),0)),"",VLOOKUP($A281,TCS_2002!$A$1:$AC$200,COLUMN(TCS_2002!E273),0))</f>
        <v/>
      </c>
      <c r="AF281" s="31" t="str">
        <f>IF(ISERROR(VLOOKUP($A281,TCS_2002!$A$1:$AC$200,COLUMN(TCS_2002!F273),0)),"",VLOOKUP($A281,TCS_2002!$A$1:$AC$200,COLUMN(TCS_2002!F273),0))</f>
        <v/>
      </c>
      <c r="AG281" s="31" t="str">
        <f>IF(ISERROR(VLOOKUP($A281,TCS_2002!$A$1:$AC$200,COLUMN(TCS_2002!G273),0)),"",VLOOKUP($A281,TCS_2002!$A$1:$AC$200,COLUMN(TCS_2002!G273),0))</f>
        <v/>
      </c>
      <c r="AH281" s="31" t="str">
        <f>IF(ISERROR(VLOOKUP($A281,TCS_2002!$A$1:$AC$200,COLUMN(TCS_2002!H273),0)),"",VLOOKUP($A281,TCS_2002!$A$1:$AC$200,COLUMN(TCS_2002!H273),0))</f>
        <v/>
      </c>
      <c r="AI281" s="31" t="str">
        <f>IF(ISERROR(VLOOKUP($A281,TCS_2002!$A$1:$AC$200,COLUMN(TCS_2002!I273),0)),"",VLOOKUP($A281,TCS_2002!$A$1:$AC$200,COLUMN(TCS_2002!I273),0))</f>
        <v/>
      </c>
      <c r="AJ281" s="31" t="str">
        <f>IF(ISERROR(VLOOKUP($A281,TCS_2002!$A$1:$AC$200,COLUMN(TCS_2002!J273),0)),"",VLOOKUP($A281,TCS_2002!$A$1:$AC$200,COLUMN(TCS_2002!J273),0))</f>
        <v/>
      </c>
      <c r="AK281" s="31" t="str">
        <f>IF(ISERROR(VLOOKUP($A281,TCS_2002!$A$1:$AC$200,COLUMN(TCS_2002!K273),0)),"",VLOOKUP($A281,TCS_2002!$A$1:$AC$200,COLUMN(TCS_2002!K273),0))</f>
        <v/>
      </c>
      <c r="AL281" s="31" t="str">
        <f>IF(ISERROR(VLOOKUP($A281,TCS_2002!$A$1:$AC$200,COLUMN(TCS_2002!L273),0)),"",VLOOKUP($A281,TCS_2002!$A$1:$AC$200,COLUMN(TCS_2002!L273),0))</f>
        <v/>
      </c>
      <c r="AM281" s="31" t="str">
        <f>IF(ISERROR(VLOOKUP($A281,TCS_2002!$A$1:$AC$200,COLUMN(TCS_2002!M273),0)),"",VLOOKUP($A281,TCS_2002!$A$1:$AC$200,COLUMN(TCS_2002!M273),0))</f>
        <v/>
      </c>
      <c r="AN281" s="31" t="str">
        <f>IF(ISERROR(VLOOKUP($A281,TCS_2002!$A$1:$AC$200,COLUMN(TCS_2002!N273),0)),"",VLOOKUP($A281,TCS_2002!$A$1:$AC$200,COLUMN(TCS_2002!N273),0))</f>
        <v/>
      </c>
      <c r="AO281" s="31" t="str">
        <f>IF(ISERROR(VLOOKUP($A281,TCS_2002!$A$1:$AC$200,COLUMN(TCS_2002!O273),0)),"",VLOOKUP($A281,TCS_2002!$A$1:$AC$200,COLUMN(TCS_2002!O273),0))</f>
        <v/>
      </c>
      <c r="AP281" s="31" t="str">
        <f>IF(ISERROR(VLOOKUP($A281,TCS_2002!$A$1:$AC$200,COLUMN(TCS_2002!P273),0)),"",VLOOKUP($A281,TCS_2002!$A$1:$AC$200,COLUMN(TCS_2002!P273),0))</f>
        <v/>
      </c>
      <c r="AQ281" s="31" t="str">
        <f>IF(ISERROR(VLOOKUP($A281,TCS_2002!$A$1:$AC$200,COLUMN(TCS_2002!Q273),0)),"",VLOOKUP($A281,TCS_2002!$A$1:$AC$200,COLUMN(TCS_2002!Q273),0))</f>
        <v/>
      </c>
      <c r="AR281" s="31" t="str">
        <f>IF(ISERROR(VLOOKUP($A281,TCS_2002!$A$1:$AC$200,COLUMN(TCS_2002!R273),0)),"",VLOOKUP($A281,TCS_2002!$A$1:$AC$200,COLUMN(TCS_2002!R273),0))</f>
        <v/>
      </c>
      <c r="AS281" s="31" t="str">
        <f>IF(ISERROR(VLOOKUP($A281,TCS_2002!$A$1:$AC$200,COLUMN(TCS_2002!S273),0)),"",VLOOKUP($A281,TCS_2002!$A$1:$AC$200,COLUMN(TCS_2002!S273),0))</f>
        <v/>
      </c>
      <c r="AT281" s="31" t="str">
        <f>IF(ISERROR(VLOOKUP($A281,TCS_2002!$A$1:$AC$200,COLUMN(TCS_2002!T273),0)),"",VLOOKUP($A281,TCS_2002!$A$1:$AC$200,COLUMN(TCS_2002!T273),0))</f>
        <v/>
      </c>
      <c r="AU281" s="31" t="str">
        <f>IF(ISERROR(VLOOKUP($A281,TCS_2002!$A$1:$AC$200,COLUMN(TCS_2002!U273),0)),"",VLOOKUP($A281,TCS_2002!$A$1:$AC$200,COLUMN(TCS_2002!U273),0))</f>
        <v/>
      </c>
      <c r="AV281" s="31" t="str">
        <f>IF(ISERROR(VLOOKUP($A281,TCS_2002!$A$1:$AC$200,COLUMN(TCS_2002!V273),0)),"",VLOOKUP($A281,TCS_2002!$A$1:$AC$200,COLUMN(TCS_2002!V273),0))</f>
        <v/>
      </c>
    </row>
    <row r="282" spans="1:48">
      <c r="A282" s="30" t="s">
        <v>316</v>
      </c>
      <c r="B282" s="30" t="s">
        <v>1094</v>
      </c>
      <c r="C282" s="30" t="s">
        <v>275</v>
      </c>
      <c r="D282" s="30">
        <v>2002</v>
      </c>
      <c r="E282" s="30" t="s">
        <v>1370</v>
      </c>
      <c r="F282" s="30" t="s">
        <v>83</v>
      </c>
      <c r="H282" s="30">
        <v>153</v>
      </c>
      <c r="I282" s="30">
        <v>5</v>
      </c>
      <c r="J282" s="30">
        <v>123</v>
      </c>
      <c r="K282" s="30">
        <v>79</v>
      </c>
      <c r="L282" s="30">
        <v>79</v>
      </c>
      <c r="M282" s="30">
        <f t="shared" si="4"/>
        <v>79</v>
      </c>
      <c r="N282" s="30">
        <v>20.5</v>
      </c>
      <c r="AC282" s="31" t="str">
        <f>IF(ISERROR(VLOOKUP($A282,TCS_2002!$A$1:$AC$200,COLUMN(TCS_2002!C274),0)),"",VLOOKUP($A282,TCS_2002!$A$1:$AC$200,COLUMN(TCS_2002!C274),0))</f>
        <v/>
      </c>
      <c r="AD282" s="31" t="str">
        <f>IF(ISERROR(VLOOKUP($A282,TCS_2002!$A$1:$AC$200,COLUMN(TCS_2002!D274),0)),"",VLOOKUP($A282,TCS_2002!$A$1:$AC$200,COLUMN(TCS_2002!D274),0))</f>
        <v/>
      </c>
      <c r="AE282" s="31" t="str">
        <f>IF(ISERROR(VLOOKUP($A282,TCS_2002!$A$1:$AC$200,COLUMN(TCS_2002!E274),0)),"",VLOOKUP($A282,TCS_2002!$A$1:$AC$200,COLUMN(TCS_2002!E274),0))</f>
        <v/>
      </c>
      <c r="AF282" s="31" t="str">
        <f>IF(ISERROR(VLOOKUP($A282,TCS_2002!$A$1:$AC$200,COLUMN(TCS_2002!F274),0)),"",VLOOKUP($A282,TCS_2002!$A$1:$AC$200,COLUMN(TCS_2002!F274),0))</f>
        <v/>
      </c>
      <c r="AG282" s="31" t="str">
        <f>IF(ISERROR(VLOOKUP($A282,TCS_2002!$A$1:$AC$200,COLUMN(TCS_2002!G274),0)),"",VLOOKUP($A282,TCS_2002!$A$1:$AC$200,COLUMN(TCS_2002!G274),0))</f>
        <v/>
      </c>
      <c r="AH282" s="31" t="str">
        <f>IF(ISERROR(VLOOKUP($A282,TCS_2002!$A$1:$AC$200,COLUMN(TCS_2002!H274),0)),"",VLOOKUP($A282,TCS_2002!$A$1:$AC$200,COLUMN(TCS_2002!H274),0))</f>
        <v/>
      </c>
      <c r="AI282" s="31" t="str">
        <f>IF(ISERROR(VLOOKUP($A282,TCS_2002!$A$1:$AC$200,COLUMN(TCS_2002!I274),0)),"",VLOOKUP($A282,TCS_2002!$A$1:$AC$200,COLUMN(TCS_2002!I274),0))</f>
        <v/>
      </c>
      <c r="AJ282" s="31" t="str">
        <f>IF(ISERROR(VLOOKUP($A282,TCS_2002!$A$1:$AC$200,COLUMN(TCS_2002!J274),0)),"",VLOOKUP($A282,TCS_2002!$A$1:$AC$200,COLUMN(TCS_2002!J274),0))</f>
        <v/>
      </c>
      <c r="AK282" s="31" t="str">
        <f>IF(ISERROR(VLOOKUP($A282,TCS_2002!$A$1:$AC$200,COLUMN(TCS_2002!K274),0)),"",VLOOKUP($A282,TCS_2002!$A$1:$AC$200,COLUMN(TCS_2002!K274),0))</f>
        <v/>
      </c>
      <c r="AL282" s="31" t="str">
        <f>IF(ISERROR(VLOOKUP($A282,TCS_2002!$A$1:$AC$200,COLUMN(TCS_2002!L274),0)),"",VLOOKUP($A282,TCS_2002!$A$1:$AC$200,COLUMN(TCS_2002!L274),0))</f>
        <v/>
      </c>
      <c r="AM282" s="31" t="str">
        <f>IF(ISERROR(VLOOKUP($A282,TCS_2002!$A$1:$AC$200,COLUMN(TCS_2002!M274),0)),"",VLOOKUP($A282,TCS_2002!$A$1:$AC$200,COLUMN(TCS_2002!M274),0))</f>
        <v/>
      </c>
      <c r="AN282" s="31" t="str">
        <f>IF(ISERROR(VLOOKUP($A282,TCS_2002!$A$1:$AC$200,COLUMN(TCS_2002!N274),0)),"",VLOOKUP($A282,TCS_2002!$A$1:$AC$200,COLUMN(TCS_2002!N274),0))</f>
        <v/>
      </c>
      <c r="AO282" s="31" t="str">
        <f>IF(ISERROR(VLOOKUP($A282,TCS_2002!$A$1:$AC$200,COLUMN(TCS_2002!O274),0)),"",VLOOKUP($A282,TCS_2002!$A$1:$AC$200,COLUMN(TCS_2002!O274),0))</f>
        <v/>
      </c>
      <c r="AP282" s="31" t="str">
        <f>IF(ISERROR(VLOOKUP($A282,TCS_2002!$A$1:$AC$200,COLUMN(TCS_2002!P274),0)),"",VLOOKUP($A282,TCS_2002!$A$1:$AC$200,COLUMN(TCS_2002!P274),0))</f>
        <v/>
      </c>
      <c r="AQ282" s="31" t="str">
        <f>IF(ISERROR(VLOOKUP($A282,TCS_2002!$A$1:$AC$200,COLUMN(TCS_2002!Q274),0)),"",VLOOKUP($A282,TCS_2002!$A$1:$AC$200,COLUMN(TCS_2002!Q274),0))</f>
        <v/>
      </c>
      <c r="AR282" s="31" t="str">
        <f>IF(ISERROR(VLOOKUP($A282,TCS_2002!$A$1:$AC$200,COLUMN(TCS_2002!R274),0)),"",VLOOKUP($A282,TCS_2002!$A$1:$AC$200,COLUMN(TCS_2002!R274),0))</f>
        <v/>
      </c>
      <c r="AS282" s="31" t="str">
        <f>IF(ISERROR(VLOOKUP($A282,TCS_2002!$A$1:$AC$200,COLUMN(TCS_2002!S274),0)),"",VLOOKUP($A282,TCS_2002!$A$1:$AC$200,COLUMN(TCS_2002!S274),0))</f>
        <v/>
      </c>
      <c r="AT282" s="31" t="str">
        <f>IF(ISERROR(VLOOKUP($A282,TCS_2002!$A$1:$AC$200,COLUMN(TCS_2002!T274),0)),"",VLOOKUP($A282,TCS_2002!$A$1:$AC$200,COLUMN(TCS_2002!T274),0))</f>
        <v/>
      </c>
      <c r="AU282" s="31" t="str">
        <f>IF(ISERROR(VLOOKUP($A282,TCS_2002!$A$1:$AC$200,COLUMN(TCS_2002!U274),0)),"",VLOOKUP($A282,TCS_2002!$A$1:$AC$200,COLUMN(TCS_2002!U274),0))</f>
        <v/>
      </c>
      <c r="AV282" s="31" t="str">
        <f>IF(ISERROR(VLOOKUP($A282,TCS_2002!$A$1:$AC$200,COLUMN(TCS_2002!V274),0)),"",VLOOKUP($A282,TCS_2002!$A$1:$AC$200,COLUMN(TCS_2002!V274),0))</f>
        <v/>
      </c>
    </row>
    <row r="283" spans="1:48">
      <c r="A283" s="30" t="s">
        <v>317</v>
      </c>
      <c r="B283" s="30" t="s">
        <v>1094</v>
      </c>
      <c r="C283" s="30" t="s">
        <v>275</v>
      </c>
      <c r="D283" s="30">
        <v>2002</v>
      </c>
      <c r="E283" s="30" t="s">
        <v>1371</v>
      </c>
      <c r="F283" s="30" t="s">
        <v>83</v>
      </c>
      <c r="H283" s="30">
        <v>159</v>
      </c>
      <c r="I283" s="30">
        <v>4</v>
      </c>
      <c r="J283" s="30">
        <v>120.5</v>
      </c>
      <c r="K283" s="30">
        <v>75.5</v>
      </c>
      <c r="L283" s="30">
        <v>77</v>
      </c>
      <c r="M283" s="30">
        <f t="shared" si="4"/>
        <v>77</v>
      </c>
      <c r="AC283" s="31" t="str">
        <f>IF(ISERROR(VLOOKUP($A283,TCS_2002!$A$1:$AC$200,COLUMN(TCS_2002!C275),0)),"",VLOOKUP($A283,TCS_2002!$A$1:$AC$200,COLUMN(TCS_2002!C275),0))</f>
        <v/>
      </c>
      <c r="AD283" s="31" t="str">
        <f>IF(ISERROR(VLOOKUP($A283,TCS_2002!$A$1:$AC$200,COLUMN(TCS_2002!D275),0)),"",VLOOKUP($A283,TCS_2002!$A$1:$AC$200,COLUMN(TCS_2002!D275),0))</f>
        <v/>
      </c>
      <c r="AE283" s="31" t="str">
        <f>IF(ISERROR(VLOOKUP($A283,TCS_2002!$A$1:$AC$200,COLUMN(TCS_2002!E275),0)),"",VLOOKUP($A283,TCS_2002!$A$1:$AC$200,COLUMN(TCS_2002!E275),0))</f>
        <v/>
      </c>
      <c r="AF283" s="31" t="str">
        <f>IF(ISERROR(VLOOKUP($A283,TCS_2002!$A$1:$AC$200,COLUMN(TCS_2002!F275),0)),"",VLOOKUP($A283,TCS_2002!$A$1:$AC$200,COLUMN(TCS_2002!F275),0))</f>
        <v/>
      </c>
      <c r="AG283" s="31" t="str">
        <f>IF(ISERROR(VLOOKUP($A283,TCS_2002!$A$1:$AC$200,COLUMN(TCS_2002!G275),0)),"",VLOOKUP($A283,TCS_2002!$A$1:$AC$200,COLUMN(TCS_2002!G275),0))</f>
        <v/>
      </c>
      <c r="AH283" s="31" t="str">
        <f>IF(ISERROR(VLOOKUP($A283,TCS_2002!$A$1:$AC$200,COLUMN(TCS_2002!H275),0)),"",VLOOKUP($A283,TCS_2002!$A$1:$AC$200,COLUMN(TCS_2002!H275),0))</f>
        <v/>
      </c>
      <c r="AI283" s="31" t="str">
        <f>IF(ISERROR(VLOOKUP($A283,TCS_2002!$A$1:$AC$200,COLUMN(TCS_2002!I275),0)),"",VLOOKUP($A283,TCS_2002!$A$1:$AC$200,COLUMN(TCS_2002!I275),0))</f>
        <v/>
      </c>
      <c r="AJ283" s="31" t="str">
        <f>IF(ISERROR(VLOOKUP($A283,TCS_2002!$A$1:$AC$200,COLUMN(TCS_2002!J275),0)),"",VLOOKUP($A283,TCS_2002!$A$1:$AC$200,COLUMN(TCS_2002!J275),0))</f>
        <v/>
      </c>
      <c r="AK283" s="31" t="str">
        <f>IF(ISERROR(VLOOKUP($A283,TCS_2002!$A$1:$AC$200,COLUMN(TCS_2002!K275),0)),"",VLOOKUP($A283,TCS_2002!$A$1:$AC$200,COLUMN(TCS_2002!K275),0))</f>
        <v/>
      </c>
      <c r="AL283" s="31" t="str">
        <f>IF(ISERROR(VLOOKUP($A283,TCS_2002!$A$1:$AC$200,COLUMN(TCS_2002!L275),0)),"",VLOOKUP($A283,TCS_2002!$A$1:$AC$200,COLUMN(TCS_2002!L275),0))</f>
        <v/>
      </c>
      <c r="AM283" s="31" t="str">
        <f>IF(ISERROR(VLOOKUP($A283,TCS_2002!$A$1:$AC$200,COLUMN(TCS_2002!M275),0)),"",VLOOKUP($A283,TCS_2002!$A$1:$AC$200,COLUMN(TCS_2002!M275),0))</f>
        <v/>
      </c>
      <c r="AN283" s="31" t="str">
        <f>IF(ISERROR(VLOOKUP($A283,TCS_2002!$A$1:$AC$200,COLUMN(TCS_2002!N275),0)),"",VLOOKUP($A283,TCS_2002!$A$1:$AC$200,COLUMN(TCS_2002!N275),0))</f>
        <v/>
      </c>
      <c r="AO283" s="31" t="str">
        <f>IF(ISERROR(VLOOKUP($A283,TCS_2002!$A$1:$AC$200,COLUMN(TCS_2002!O275),0)),"",VLOOKUP($A283,TCS_2002!$A$1:$AC$200,COLUMN(TCS_2002!O275),0))</f>
        <v/>
      </c>
      <c r="AP283" s="31" t="str">
        <f>IF(ISERROR(VLOOKUP($A283,TCS_2002!$A$1:$AC$200,COLUMN(TCS_2002!P275),0)),"",VLOOKUP($A283,TCS_2002!$A$1:$AC$200,COLUMN(TCS_2002!P275),0))</f>
        <v/>
      </c>
      <c r="AQ283" s="31" t="str">
        <f>IF(ISERROR(VLOOKUP($A283,TCS_2002!$A$1:$AC$200,COLUMN(TCS_2002!Q275),0)),"",VLOOKUP($A283,TCS_2002!$A$1:$AC$200,COLUMN(TCS_2002!Q275),0))</f>
        <v/>
      </c>
      <c r="AR283" s="31" t="str">
        <f>IF(ISERROR(VLOOKUP($A283,TCS_2002!$A$1:$AC$200,COLUMN(TCS_2002!R275),0)),"",VLOOKUP($A283,TCS_2002!$A$1:$AC$200,COLUMN(TCS_2002!R275),0))</f>
        <v/>
      </c>
      <c r="AS283" s="31" t="str">
        <f>IF(ISERROR(VLOOKUP($A283,TCS_2002!$A$1:$AC$200,COLUMN(TCS_2002!S275),0)),"",VLOOKUP($A283,TCS_2002!$A$1:$AC$200,COLUMN(TCS_2002!S275),0))</f>
        <v/>
      </c>
      <c r="AT283" s="31" t="str">
        <f>IF(ISERROR(VLOOKUP($A283,TCS_2002!$A$1:$AC$200,COLUMN(TCS_2002!T275),0)),"",VLOOKUP($A283,TCS_2002!$A$1:$AC$200,COLUMN(TCS_2002!T275),0))</f>
        <v/>
      </c>
      <c r="AU283" s="31" t="str">
        <f>IF(ISERROR(VLOOKUP($A283,TCS_2002!$A$1:$AC$200,COLUMN(TCS_2002!U275),0)),"",VLOOKUP($A283,TCS_2002!$A$1:$AC$200,COLUMN(TCS_2002!U275),0))</f>
        <v/>
      </c>
      <c r="AV283" s="31" t="str">
        <f>IF(ISERROR(VLOOKUP($A283,TCS_2002!$A$1:$AC$200,COLUMN(TCS_2002!V275),0)),"",VLOOKUP($A283,TCS_2002!$A$1:$AC$200,COLUMN(TCS_2002!V275),0))</f>
        <v/>
      </c>
    </row>
    <row r="284" spans="1:48">
      <c r="A284" s="30" t="s">
        <v>318</v>
      </c>
      <c r="B284" s="30" t="s">
        <v>1094</v>
      </c>
      <c r="C284" s="30" t="s">
        <v>275</v>
      </c>
      <c r="D284" s="30">
        <v>2002</v>
      </c>
      <c r="E284" s="30" t="s">
        <v>1372</v>
      </c>
      <c r="F284" s="30" t="s">
        <v>92</v>
      </c>
      <c r="K284" s="30">
        <v>90</v>
      </c>
      <c r="L284" s="30">
        <v>90</v>
      </c>
      <c r="M284" s="30">
        <f t="shared" si="4"/>
        <v>90</v>
      </c>
      <c r="AC284" s="31" t="str">
        <f>IF(ISERROR(VLOOKUP($A284,TCS_2002!$A$1:$AC$200,COLUMN(TCS_2002!C276),0)),"",VLOOKUP($A284,TCS_2002!$A$1:$AC$200,COLUMN(TCS_2002!C276),0))</f>
        <v/>
      </c>
      <c r="AD284" s="31" t="str">
        <f>IF(ISERROR(VLOOKUP($A284,TCS_2002!$A$1:$AC$200,COLUMN(TCS_2002!D276),0)),"",VLOOKUP($A284,TCS_2002!$A$1:$AC$200,COLUMN(TCS_2002!D276),0))</f>
        <v/>
      </c>
      <c r="AE284" s="31" t="str">
        <f>IF(ISERROR(VLOOKUP($A284,TCS_2002!$A$1:$AC$200,COLUMN(TCS_2002!E276),0)),"",VLOOKUP($A284,TCS_2002!$A$1:$AC$200,COLUMN(TCS_2002!E276),0))</f>
        <v/>
      </c>
      <c r="AF284" s="31" t="str">
        <f>IF(ISERROR(VLOOKUP($A284,TCS_2002!$A$1:$AC$200,COLUMN(TCS_2002!F276),0)),"",VLOOKUP($A284,TCS_2002!$A$1:$AC$200,COLUMN(TCS_2002!F276),0))</f>
        <v/>
      </c>
      <c r="AG284" s="31" t="str">
        <f>IF(ISERROR(VLOOKUP($A284,TCS_2002!$A$1:$AC$200,COLUMN(TCS_2002!G276),0)),"",VLOOKUP($A284,TCS_2002!$A$1:$AC$200,COLUMN(TCS_2002!G276),0))</f>
        <v/>
      </c>
      <c r="AH284" s="31" t="str">
        <f>IF(ISERROR(VLOOKUP($A284,TCS_2002!$A$1:$AC$200,COLUMN(TCS_2002!H276),0)),"",VLOOKUP($A284,TCS_2002!$A$1:$AC$200,COLUMN(TCS_2002!H276),0))</f>
        <v/>
      </c>
      <c r="AI284" s="31" t="str">
        <f>IF(ISERROR(VLOOKUP($A284,TCS_2002!$A$1:$AC$200,COLUMN(TCS_2002!I276),0)),"",VLOOKUP($A284,TCS_2002!$A$1:$AC$200,COLUMN(TCS_2002!I276),0))</f>
        <v/>
      </c>
      <c r="AJ284" s="31" t="str">
        <f>IF(ISERROR(VLOOKUP($A284,TCS_2002!$A$1:$AC$200,COLUMN(TCS_2002!J276),0)),"",VLOOKUP($A284,TCS_2002!$A$1:$AC$200,COLUMN(TCS_2002!J276),0))</f>
        <v/>
      </c>
      <c r="AK284" s="31" t="str">
        <f>IF(ISERROR(VLOOKUP($A284,TCS_2002!$A$1:$AC$200,COLUMN(TCS_2002!K276),0)),"",VLOOKUP($A284,TCS_2002!$A$1:$AC$200,COLUMN(TCS_2002!K276),0))</f>
        <v/>
      </c>
      <c r="AL284" s="31" t="str">
        <f>IF(ISERROR(VLOOKUP($A284,TCS_2002!$A$1:$AC$200,COLUMN(TCS_2002!L276),0)),"",VLOOKUP($A284,TCS_2002!$A$1:$AC$200,COLUMN(TCS_2002!L276),0))</f>
        <v/>
      </c>
      <c r="AM284" s="31" t="str">
        <f>IF(ISERROR(VLOOKUP($A284,TCS_2002!$A$1:$AC$200,COLUMN(TCS_2002!M276),0)),"",VLOOKUP($A284,TCS_2002!$A$1:$AC$200,COLUMN(TCS_2002!M276),0))</f>
        <v/>
      </c>
      <c r="AN284" s="31" t="str">
        <f>IF(ISERROR(VLOOKUP($A284,TCS_2002!$A$1:$AC$200,COLUMN(TCS_2002!N276),0)),"",VLOOKUP($A284,TCS_2002!$A$1:$AC$200,COLUMN(TCS_2002!N276),0))</f>
        <v/>
      </c>
      <c r="AO284" s="31" t="str">
        <f>IF(ISERROR(VLOOKUP($A284,TCS_2002!$A$1:$AC$200,COLUMN(TCS_2002!O276),0)),"",VLOOKUP($A284,TCS_2002!$A$1:$AC$200,COLUMN(TCS_2002!O276),0))</f>
        <v/>
      </c>
      <c r="AP284" s="31" t="str">
        <f>IF(ISERROR(VLOOKUP($A284,TCS_2002!$A$1:$AC$200,COLUMN(TCS_2002!P276),0)),"",VLOOKUP($A284,TCS_2002!$A$1:$AC$200,COLUMN(TCS_2002!P276),0))</f>
        <v/>
      </c>
      <c r="AQ284" s="31" t="str">
        <f>IF(ISERROR(VLOOKUP($A284,TCS_2002!$A$1:$AC$200,COLUMN(TCS_2002!Q276),0)),"",VLOOKUP($A284,TCS_2002!$A$1:$AC$200,COLUMN(TCS_2002!Q276),0))</f>
        <v/>
      </c>
      <c r="AR284" s="31" t="str">
        <f>IF(ISERROR(VLOOKUP($A284,TCS_2002!$A$1:$AC$200,COLUMN(TCS_2002!R276),0)),"",VLOOKUP($A284,TCS_2002!$A$1:$AC$200,COLUMN(TCS_2002!R276),0))</f>
        <v/>
      </c>
      <c r="AS284" s="31" t="str">
        <f>IF(ISERROR(VLOOKUP($A284,TCS_2002!$A$1:$AC$200,COLUMN(TCS_2002!S276),0)),"",VLOOKUP($A284,TCS_2002!$A$1:$AC$200,COLUMN(TCS_2002!S276),0))</f>
        <v/>
      </c>
      <c r="AT284" s="31" t="str">
        <f>IF(ISERROR(VLOOKUP($A284,TCS_2002!$A$1:$AC$200,COLUMN(TCS_2002!T276),0)),"",VLOOKUP($A284,TCS_2002!$A$1:$AC$200,COLUMN(TCS_2002!T276),0))</f>
        <v/>
      </c>
      <c r="AU284" s="31" t="str">
        <f>IF(ISERROR(VLOOKUP($A284,TCS_2002!$A$1:$AC$200,COLUMN(TCS_2002!U276),0)),"",VLOOKUP($A284,TCS_2002!$A$1:$AC$200,COLUMN(TCS_2002!U276),0))</f>
        <v/>
      </c>
      <c r="AV284" s="31" t="str">
        <f>IF(ISERROR(VLOOKUP($A284,TCS_2002!$A$1:$AC$200,COLUMN(TCS_2002!V276),0)),"",VLOOKUP($A284,TCS_2002!$A$1:$AC$200,COLUMN(TCS_2002!V276),0))</f>
        <v/>
      </c>
    </row>
    <row r="285" spans="1:48">
      <c r="A285" s="33" t="s">
        <v>242</v>
      </c>
      <c r="B285" s="30" t="s">
        <v>1094</v>
      </c>
      <c r="C285" s="33" t="s">
        <v>244</v>
      </c>
      <c r="D285" s="30">
        <v>2002</v>
      </c>
      <c r="E285" s="30" t="s">
        <v>1373</v>
      </c>
      <c r="F285" s="33" t="s">
        <v>92</v>
      </c>
      <c r="G285" s="33"/>
      <c r="H285" s="33">
        <v>147</v>
      </c>
      <c r="I285" s="33">
        <v>5</v>
      </c>
      <c r="J285" s="30">
        <v>121.5</v>
      </c>
      <c r="K285" s="30">
        <v>97.5</v>
      </c>
      <c r="L285" s="30">
        <v>98</v>
      </c>
      <c r="M285" s="30">
        <f t="shared" si="4"/>
        <v>98</v>
      </c>
      <c r="N285" s="33">
        <v>19</v>
      </c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1" t="str">
        <f>IF(ISERROR(VLOOKUP($A285,TCS_2002!$A$1:$AC$200,COLUMN(TCS_2002!C277),0)),"",VLOOKUP($A285,TCS_2002!$A$1:$AC$200,COLUMN(TCS_2002!C277),0))</f>
        <v/>
      </c>
      <c r="AD285" s="31" t="str">
        <f>IF(ISERROR(VLOOKUP($A285,TCS_2002!$A$1:$AC$200,COLUMN(TCS_2002!D277),0)),"",VLOOKUP($A285,TCS_2002!$A$1:$AC$200,COLUMN(TCS_2002!D277),0))</f>
        <v/>
      </c>
      <c r="AE285" s="31" t="str">
        <f>IF(ISERROR(VLOOKUP($A285,TCS_2002!$A$1:$AC$200,COLUMN(TCS_2002!E277),0)),"",VLOOKUP($A285,TCS_2002!$A$1:$AC$200,COLUMN(TCS_2002!E277),0))</f>
        <v/>
      </c>
      <c r="AF285" s="31" t="str">
        <f>IF(ISERROR(VLOOKUP($A285,TCS_2002!$A$1:$AC$200,COLUMN(TCS_2002!F277),0)),"",VLOOKUP($A285,TCS_2002!$A$1:$AC$200,COLUMN(TCS_2002!F277),0))</f>
        <v/>
      </c>
      <c r="AG285" s="31" t="str">
        <f>IF(ISERROR(VLOOKUP($A285,TCS_2002!$A$1:$AC$200,COLUMN(TCS_2002!G277),0)),"",VLOOKUP($A285,TCS_2002!$A$1:$AC$200,COLUMN(TCS_2002!G277),0))</f>
        <v/>
      </c>
      <c r="AH285" s="31" t="str">
        <f>IF(ISERROR(VLOOKUP($A285,TCS_2002!$A$1:$AC$200,COLUMN(TCS_2002!H277),0)),"",VLOOKUP($A285,TCS_2002!$A$1:$AC$200,COLUMN(TCS_2002!H277),0))</f>
        <v/>
      </c>
      <c r="AI285" s="31" t="str">
        <f>IF(ISERROR(VLOOKUP($A285,TCS_2002!$A$1:$AC$200,COLUMN(TCS_2002!I277),0)),"",VLOOKUP($A285,TCS_2002!$A$1:$AC$200,COLUMN(TCS_2002!I277),0))</f>
        <v/>
      </c>
      <c r="AJ285" s="31" t="str">
        <f>IF(ISERROR(VLOOKUP($A285,TCS_2002!$A$1:$AC$200,COLUMN(TCS_2002!J277),0)),"",VLOOKUP($A285,TCS_2002!$A$1:$AC$200,COLUMN(TCS_2002!J277),0))</f>
        <v/>
      </c>
      <c r="AK285" s="31" t="str">
        <f>IF(ISERROR(VLOOKUP($A285,TCS_2002!$A$1:$AC$200,COLUMN(TCS_2002!K277),0)),"",VLOOKUP($A285,TCS_2002!$A$1:$AC$200,COLUMN(TCS_2002!K277),0))</f>
        <v/>
      </c>
      <c r="AL285" s="31" t="str">
        <f>IF(ISERROR(VLOOKUP($A285,TCS_2002!$A$1:$AC$200,COLUMN(TCS_2002!L277),0)),"",VLOOKUP($A285,TCS_2002!$A$1:$AC$200,COLUMN(TCS_2002!L277),0))</f>
        <v/>
      </c>
      <c r="AM285" s="31" t="str">
        <f>IF(ISERROR(VLOOKUP($A285,TCS_2002!$A$1:$AC$200,COLUMN(TCS_2002!M277),0)),"",VLOOKUP($A285,TCS_2002!$A$1:$AC$200,COLUMN(TCS_2002!M277),0))</f>
        <v/>
      </c>
      <c r="AN285" s="31" t="str">
        <f>IF(ISERROR(VLOOKUP($A285,TCS_2002!$A$1:$AC$200,COLUMN(TCS_2002!N277),0)),"",VLOOKUP($A285,TCS_2002!$A$1:$AC$200,COLUMN(TCS_2002!N277),0))</f>
        <v/>
      </c>
      <c r="AO285" s="31" t="str">
        <f>IF(ISERROR(VLOOKUP($A285,TCS_2002!$A$1:$AC$200,COLUMN(TCS_2002!O277),0)),"",VLOOKUP($A285,TCS_2002!$A$1:$AC$200,COLUMN(TCS_2002!O277),0))</f>
        <v/>
      </c>
      <c r="AP285" s="31" t="str">
        <f>IF(ISERROR(VLOOKUP($A285,TCS_2002!$A$1:$AC$200,COLUMN(TCS_2002!P277),0)),"",VLOOKUP($A285,TCS_2002!$A$1:$AC$200,COLUMN(TCS_2002!P277),0))</f>
        <v/>
      </c>
      <c r="AQ285" s="31" t="str">
        <f>IF(ISERROR(VLOOKUP($A285,TCS_2002!$A$1:$AC$200,COLUMN(TCS_2002!Q277),0)),"",VLOOKUP($A285,TCS_2002!$A$1:$AC$200,COLUMN(TCS_2002!Q277),0))</f>
        <v/>
      </c>
      <c r="AR285" s="31" t="str">
        <f>IF(ISERROR(VLOOKUP($A285,TCS_2002!$A$1:$AC$200,COLUMN(TCS_2002!R277),0)),"",VLOOKUP($A285,TCS_2002!$A$1:$AC$200,COLUMN(TCS_2002!R277),0))</f>
        <v/>
      </c>
      <c r="AS285" s="31" t="str">
        <f>IF(ISERROR(VLOOKUP($A285,TCS_2002!$A$1:$AC$200,COLUMN(TCS_2002!S277),0)),"",VLOOKUP($A285,TCS_2002!$A$1:$AC$200,COLUMN(TCS_2002!S277),0))</f>
        <v/>
      </c>
      <c r="AT285" s="31" t="str">
        <f>IF(ISERROR(VLOOKUP($A285,TCS_2002!$A$1:$AC$200,COLUMN(TCS_2002!T277),0)),"",VLOOKUP($A285,TCS_2002!$A$1:$AC$200,COLUMN(TCS_2002!T277),0))</f>
        <v/>
      </c>
      <c r="AU285" s="31" t="str">
        <f>IF(ISERROR(VLOOKUP($A285,TCS_2002!$A$1:$AC$200,COLUMN(TCS_2002!U277),0)),"",VLOOKUP($A285,TCS_2002!$A$1:$AC$200,COLUMN(TCS_2002!U277),0))</f>
        <v/>
      </c>
      <c r="AV285" s="31" t="str">
        <f>IF(ISERROR(VLOOKUP($A285,TCS_2002!$A$1:$AC$200,COLUMN(TCS_2002!V277),0)),"",VLOOKUP($A285,TCS_2002!$A$1:$AC$200,COLUMN(TCS_2002!V277),0))</f>
        <v/>
      </c>
    </row>
    <row r="286" spans="1:48">
      <c r="A286" s="33" t="s">
        <v>245</v>
      </c>
      <c r="B286" s="30" t="s">
        <v>1094</v>
      </c>
      <c r="C286" s="33" t="s">
        <v>244</v>
      </c>
      <c r="D286" s="30">
        <v>2002</v>
      </c>
      <c r="E286" s="30" t="s">
        <v>1374</v>
      </c>
      <c r="F286" s="33" t="s">
        <v>83</v>
      </c>
      <c r="G286" s="33"/>
      <c r="H286" s="33">
        <v>147</v>
      </c>
      <c r="I286" s="33">
        <v>5</v>
      </c>
      <c r="J286" s="30">
        <v>122</v>
      </c>
      <c r="K286" s="30">
        <v>76</v>
      </c>
      <c r="L286" s="30">
        <v>79</v>
      </c>
      <c r="M286" s="30">
        <f t="shared" si="4"/>
        <v>79</v>
      </c>
      <c r="N286" s="33">
        <v>20</v>
      </c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1" t="str">
        <f>IF(ISERROR(VLOOKUP($A286,TCS_2002!$A$1:$AC$200,COLUMN(TCS_2002!C278),0)),"",VLOOKUP($A286,TCS_2002!$A$1:$AC$200,COLUMN(TCS_2002!C278),0))</f>
        <v/>
      </c>
      <c r="AD286" s="31" t="str">
        <f>IF(ISERROR(VLOOKUP($A286,TCS_2002!$A$1:$AC$200,COLUMN(TCS_2002!D278),0)),"",VLOOKUP($A286,TCS_2002!$A$1:$AC$200,COLUMN(TCS_2002!D278),0))</f>
        <v/>
      </c>
      <c r="AE286" s="31" t="str">
        <f>IF(ISERROR(VLOOKUP($A286,TCS_2002!$A$1:$AC$200,COLUMN(TCS_2002!E278),0)),"",VLOOKUP($A286,TCS_2002!$A$1:$AC$200,COLUMN(TCS_2002!E278),0))</f>
        <v/>
      </c>
      <c r="AF286" s="31" t="str">
        <f>IF(ISERROR(VLOOKUP($A286,TCS_2002!$A$1:$AC$200,COLUMN(TCS_2002!F278),0)),"",VLOOKUP($A286,TCS_2002!$A$1:$AC$200,COLUMN(TCS_2002!F278),0))</f>
        <v/>
      </c>
      <c r="AG286" s="31" t="str">
        <f>IF(ISERROR(VLOOKUP($A286,TCS_2002!$A$1:$AC$200,COLUMN(TCS_2002!G278),0)),"",VLOOKUP($A286,TCS_2002!$A$1:$AC$200,COLUMN(TCS_2002!G278),0))</f>
        <v/>
      </c>
      <c r="AH286" s="31" t="str">
        <f>IF(ISERROR(VLOOKUP($A286,TCS_2002!$A$1:$AC$200,COLUMN(TCS_2002!H278),0)),"",VLOOKUP($A286,TCS_2002!$A$1:$AC$200,COLUMN(TCS_2002!H278),0))</f>
        <v/>
      </c>
      <c r="AI286" s="31" t="str">
        <f>IF(ISERROR(VLOOKUP($A286,TCS_2002!$A$1:$AC$200,COLUMN(TCS_2002!I278),0)),"",VLOOKUP($A286,TCS_2002!$A$1:$AC$200,COLUMN(TCS_2002!I278),0))</f>
        <v/>
      </c>
      <c r="AJ286" s="31" t="str">
        <f>IF(ISERROR(VLOOKUP($A286,TCS_2002!$A$1:$AC$200,COLUMN(TCS_2002!J278),0)),"",VLOOKUP($A286,TCS_2002!$A$1:$AC$200,COLUMN(TCS_2002!J278),0))</f>
        <v/>
      </c>
      <c r="AK286" s="31" t="str">
        <f>IF(ISERROR(VLOOKUP($A286,TCS_2002!$A$1:$AC$200,COLUMN(TCS_2002!K278),0)),"",VLOOKUP($A286,TCS_2002!$A$1:$AC$200,COLUMN(TCS_2002!K278),0))</f>
        <v/>
      </c>
      <c r="AL286" s="31" t="str">
        <f>IF(ISERROR(VLOOKUP($A286,TCS_2002!$A$1:$AC$200,COLUMN(TCS_2002!L278),0)),"",VLOOKUP($A286,TCS_2002!$A$1:$AC$200,COLUMN(TCS_2002!L278),0))</f>
        <v/>
      </c>
      <c r="AM286" s="31" t="str">
        <f>IF(ISERROR(VLOOKUP($A286,TCS_2002!$A$1:$AC$200,COLUMN(TCS_2002!M278),0)),"",VLOOKUP($A286,TCS_2002!$A$1:$AC$200,COLUMN(TCS_2002!M278),0))</f>
        <v/>
      </c>
      <c r="AN286" s="31" t="str">
        <f>IF(ISERROR(VLOOKUP($A286,TCS_2002!$A$1:$AC$200,COLUMN(TCS_2002!N278),0)),"",VLOOKUP($A286,TCS_2002!$A$1:$AC$200,COLUMN(TCS_2002!N278),0))</f>
        <v/>
      </c>
      <c r="AO286" s="31" t="str">
        <f>IF(ISERROR(VLOOKUP($A286,TCS_2002!$A$1:$AC$200,COLUMN(TCS_2002!O278),0)),"",VLOOKUP($A286,TCS_2002!$A$1:$AC$200,COLUMN(TCS_2002!O278),0))</f>
        <v/>
      </c>
      <c r="AP286" s="31" t="str">
        <f>IF(ISERROR(VLOOKUP($A286,TCS_2002!$A$1:$AC$200,COLUMN(TCS_2002!P278),0)),"",VLOOKUP($A286,TCS_2002!$A$1:$AC$200,COLUMN(TCS_2002!P278),0))</f>
        <v/>
      </c>
      <c r="AQ286" s="31" t="str">
        <f>IF(ISERROR(VLOOKUP($A286,TCS_2002!$A$1:$AC$200,COLUMN(TCS_2002!Q278),0)),"",VLOOKUP($A286,TCS_2002!$A$1:$AC$200,COLUMN(TCS_2002!Q278),0))</f>
        <v/>
      </c>
      <c r="AR286" s="31" t="str">
        <f>IF(ISERROR(VLOOKUP($A286,TCS_2002!$A$1:$AC$200,COLUMN(TCS_2002!R278),0)),"",VLOOKUP($A286,TCS_2002!$A$1:$AC$200,COLUMN(TCS_2002!R278),0))</f>
        <v/>
      </c>
      <c r="AS286" s="31" t="str">
        <f>IF(ISERROR(VLOOKUP($A286,TCS_2002!$A$1:$AC$200,COLUMN(TCS_2002!S278),0)),"",VLOOKUP($A286,TCS_2002!$A$1:$AC$200,COLUMN(TCS_2002!S278),0))</f>
        <v/>
      </c>
      <c r="AT286" s="31" t="str">
        <f>IF(ISERROR(VLOOKUP($A286,TCS_2002!$A$1:$AC$200,COLUMN(TCS_2002!T278),0)),"",VLOOKUP($A286,TCS_2002!$A$1:$AC$200,COLUMN(TCS_2002!T278),0))</f>
        <v/>
      </c>
      <c r="AU286" s="31" t="str">
        <f>IF(ISERROR(VLOOKUP($A286,TCS_2002!$A$1:$AC$200,COLUMN(TCS_2002!U278),0)),"",VLOOKUP($A286,TCS_2002!$A$1:$AC$200,COLUMN(TCS_2002!U278),0))</f>
        <v/>
      </c>
      <c r="AV286" s="31" t="str">
        <f>IF(ISERROR(VLOOKUP($A286,TCS_2002!$A$1:$AC$200,COLUMN(TCS_2002!V278),0)),"",VLOOKUP($A286,TCS_2002!$A$1:$AC$200,COLUMN(TCS_2002!V278),0))</f>
        <v/>
      </c>
    </row>
    <row r="287" spans="1:48">
      <c r="A287" s="33" t="s">
        <v>249</v>
      </c>
      <c r="B287" s="30" t="s">
        <v>1094</v>
      </c>
      <c r="C287" s="33" t="s">
        <v>252</v>
      </c>
      <c r="D287" s="30">
        <v>2002</v>
      </c>
      <c r="E287" s="30" t="s">
        <v>1375</v>
      </c>
      <c r="F287" s="33" t="s">
        <v>92</v>
      </c>
      <c r="G287" s="33"/>
      <c r="H287" s="33">
        <v>149</v>
      </c>
      <c r="I287" s="33">
        <v>6</v>
      </c>
      <c r="J287" s="30">
        <v>121.5</v>
      </c>
      <c r="K287" s="30">
        <v>89</v>
      </c>
      <c r="L287" s="30">
        <v>91.5</v>
      </c>
      <c r="M287" s="30">
        <f t="shared" si="4"/>
        <v>91.5</v>
      </c>
      <c r="N287" s="33">
        <v>19</v>
      </c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1" t="str">
        <f>IF(ISERROR(VLOOKUP($A287,TCS_2002!$A$1:$AC$200,COLUMN(TCS_2002!C279),0)),"",VLOOKUP($A287,TCS_2002!$A$1:$AC$200,COLUMN(TCS_2002!C279),0))</f>
        <v/>
      </c>
      <c r="AD287" s="31" t="str">
        <f>IF(ISERROR(VLOOKUP($A287,TCS_2002!$A$1:$AC$200,COLUMN(TCS_2002!D279),0)),"",VLOOKUP($A287,TCS_2002!$A$1:$AC$200,COLUMN(TCS_2002!D279),0))</f>
        <v/>
      </c>
      <c r="AE287" s="31" t="str">
        <f>IF(ISERROR(VLOOKUP($A287,TCS_2002!$A$1:$AC$200,COLUMN(TCS_2002!E279),0)),"",VLOOKUP($A287,TCS_2002!$A$1:$AC$200,COLUMN(TCS_2002!E279),0))</f>
        <v/>
      </c>
      <c r="AF287" s="31" t="str">
        <f>IF(ISERROR(VLOOKUP($A287,TCS_2002!$A$1:$AC$200,COLUMN(TCS_2002!F279),0)),"",VLOOKUP($A287,TCS_2002!$A$1:$AC$200,COLUMN(TCS_2002!F279),0))</f>
        <v/>
      </c>
      <c r="AG287" s="31" t="str">
        <f>IF(ISERROR(VLOOKUP($A287,TCS_2002!$A$1:$AC$200,COLUMN(TCS_2002!G279),0)),"",VLOOKUP($A287,TCS_2002!$A$1:$AC$200,COLUMN(TCS_2002!G279),0))</f>
        <v/>
      </c>
      <c r="AH287" s="31" t="str">
        <f>IF(ISERROR(VLOOKUP($A287,TCS_2002!$A$1:$AC$200,COLUMN(TCS_2002!H279),0)),"",VLOOKUP($A287,TCS_2002!$A$1:$AC$200,COLUMN(TCS_2002!H279),0))</f>
        <v/>
      </c>
      <c r="AI287" s="31" t="str">
        <f>IF(ISERROR(VLOOKUP($A287,TCS_2002!$A$1:$AC$200,COLUMN(TCS_2002!I279),0)),"",VLOOKUP($A287,TCS_2002!$A$1:$AC$200,COLUMN(TCS_2002!I279),0))</f>
        <v/>
      </c>
      <c r="AJ287" s="31" t="str">
        <f>IF(ISERROR(VLOOKUP($A287,TCS_2002!$A$1:$AC$200,COLUMN(TCS_2002!J279),0)),"",VLOOKUP($A287,TCS_2002!$A$1:$AC$200,COLUMN(TCS_2002!J279),0))</f>
        <v/>
      </c>
      <c r="AK287" s="31" t="str">
        <f>IF(ISERROR(VLOOKUP($A287,TCS_2002!$A$1:$AC$200,COLUMN(TCS_2002!K279),0)),"",VLOOKUP($A287,TCS_2002!$A$1:$AC$200,COLUMN(TCS_2002!K279),0))</f>
        <v/>
      </c>
      <c r="AL287" s="31" t="str">
        <f>IF(ISERROR(VLOOKUP($A287,TCS_2002!$A$1:$AC$200,COLUMN(TCS_2002!L279),0)),"",VLOOKUP($A287,TCS_2002!$A$1:$AC$200,COLUMN(TCS_2002!L279),0))</f>
        <v/>
      </c>
      <c r="AM287" s="31" t="str">
        <f>IF(ISERROR(VLOOKUP($A287,TCS_2002!$A$1:$AC$200,COLUMN(TCS_2002!M279),0)),"",VLOOKUP($A287,TCS_2002!$A$1:$AC$200,COLUMN(TCS_2002!M279),0))</f>
        <v/>
      </c>
      <c r="AN287" s="31" t="str">
        <f>IF(ISERROR(VLOOKUP($A287,TCS_2002!$A$1:$AC$200,COLUMN(TCS_2002!N279),0)),"",VLOOKUP($A287,TCS_2002!$A$1:$AC$200,COLUMN(TCS_2002!N279),0))</f>
        <v/>
      </c>
      <c r="AO287" s="31" t="str">
        <f>IF(ISERROR(VLOOKUP($A287,TCS_2002!$A$1:$AC$200,COLUMN(TCS_2002!O279),0)),"",VLOOKUP($A287,TCS_2002!$A$1:$AC$200,COLUMN(TCS_2002!O279),0))</f>
        <v/>
      </c>
      <c r="AP287" s="31" t="str">
        <f>IF(ISERROR(VLOOKUP($A287,TCS_2002!$A$1:$AC$200,COLUMN(TCS_2002!P279),0)),"",VLOOKUP($A287,TCS_2002!$A$1:$AC$200,COLUMN(TCS_2002!P279),0))</f>
        <v/>
      </c>
      <c r="AQ287" s="31" t="str">
        <f>IF(ISERROR(VLOOKUP($A287,TCS_2002!$A$1:$AC$200,COLUMN(TCS_2002!Q279),0)),"",VLOOKUP($A287,TCS_2002!$A$1:$AC$200,COLUMN(TCS_2002!Q279),0))</f>
        <v/>
      </c>
      <c r="AR287" s="31" t="str">
        <f>IF(ISERROR(VLOOKUP($A287,TCS_2002!$A$1:$AC$200,COLUMN(TCS_2002!R279),0)),"",VLOOKUP($A287,TCS_2002!$A$1:$AC$200,COLUMN(TCS_2002!R279),0))</f>
        <v/>
      </c>
      <c r="AS287" s="31" t="str">
        <f>IF(ISERROR(VLOOKUP($A287,TCS_2002!$A$1:$AC$200,COLUMN(TCS_2002!S279),0)),"",VLOOKUP($A287,TCS_2002!$A$1:$AC$200,COLUMN(TCS_2002!S279),0))</f>
        <v/>
      </c>
      <c r="AT287" s="31" t="str">
        <f>IF(ISERROR(VLOOKUP($A287,TCS_2002!$A$1:$AC$200,COLUMN(TCS_2002!T279),0)),"",VLOOKUP($A287,TCS_2002!$A$1:$AC$200,COLUMN(TCS_2002!T279),0))</f>
        <v/>
      </c>
      <c r="AU287" s="31" t="str">
        <f>IF(ISERROR(VLOOKUP($A287,TCS_2002!$A$1:$AC$200,COLUMN(TCS_2002!U279),0)),"",VLOOKUP($A287,TCS_2002!$A$1:$AC$200,COLUMN(TCS_2002!U279),0))</f>
        <v/>
      </c>
      <c r="AV287" s="31" t="str">
        <f>IF(ISERROR(VLOOKUP($A287,TCS_2002!$A$1:$AC$200,COLUMN(TCS_2002!V279),0)),"",VLOOKUP($A287,TCS_2002!$A$1:$AC$200,COLUMN(TCS_2002!V279),0))</f>
        <v/>
      </c>
    </row>
    <row r="288" spans="1:48">
      <c r="A288" s="33" t="s">
        <v>250</v>
      </c>
      <c r="B288" s="30" t="s">
        <v>1094</v>
      </c>
      <c r="C288" s="33" t="s">
        <v>252</v>
      </c>
      <c r="D288" s="30">
        <v>2002</v>
      </c>
      <c r="E288" s="30" t="s">
        <v>1376</v>
      </c>
      <c r="F288" s="33" t="s">
        <v>83</v>
      </c>
      <c r="G288" s="33"/>
      <c r="H288" s="33">
        <v>149</v>
      </c>
      <c r="I288" s="33">
        <v>6</v>
      </c>
      <c r="J288" s="30">
        <v>115.5</v>
      </c>
      <c r="K288" s="30">
        <v>80</v>
      </c>
      <c r="L288" s="30">
        <v>78</v>
      </c>
      <c r="M288" s="30">
        <f t="shared" si="4"/>
        <v>80</v>
      </c>
      <c r="N288" s="33">
        <v>20.5</v>
      </c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1" t="str">
        <f>IF(ISERROR(VLOOKUP($A288,TCS_2002!$A$1:$AC$200,COLUMN(TCS_2002!C280),0)),"",VLOOKUP($A288,TCS_2002!$A$1:$AC$200,COLUMN(TCS_2002!C280),0))</f>
        <v/>
      </c>
      <c r="AD288" s="31" t="str">
        <f>IF(ISERROR(VLOOKUP($A288,TCS_2002!$A$1:$AC$200,COLUMN(TCS_2002!D280),0)),"",VLOOKUP($A288,TCS_2002!$A$1:$AC$200,COLUMN(TCS_2002!D280),0))</f>
        <v/>
      </c>
      <c r="AE288" s="31" t="str">
        <f>IF(ISERROR(VLOOKUP($A288,TCS_2002!$A$1:$AC$200,COLUMN(TCS_2002!E280),0)),"",VLOOKUP($A288,TCS_2002!$A$1:$AC$200,COLUMN(TCS_2002!E280),0))</f>
        <v/>
      </c>
      <c r="AF288" s="31" t="str">
        <f>IF(ISERROR(VLOOKUP($A288,TCS_2002!$A$1:$AC$200,COLUMN(TCS_2002!F280),0)),"",VLOOKUP($A288,TCS_2002!$A$1:$AC$200,COLUMN(TCS_2002!F280),0))</f>
        <v/>
      </c>
      <c r="AG288" s="31" t="str">
        <f>IF(ISERROR(VLOOKUP($A288,TCS_2002!$A$1:$AC$200,COLUMN(TCS_2002!G280),0)),"",VLOOKUP($A288,TCS_2002!$A$1:$AC$200,COLUMN(TCS_2002!G280),0))</f>
        <v/>
      </c>
      <c r="AH288" s="31" t="str">
        <f>IF(ISERROR(VLOOKUP($A288,TCS_2002!$A$1:$AC$200,COLUMN(TCS_2002!H280),0)),"",VLOOKUP($A288,TCS_2002!$A$1:$AC$200,COLUMN(TCS_2002!H280),0))</f>
        <v/>
      </c>
      <c r="AI288" s="31" t="str">
        <f>IF(ISERROR(VLOOKUP($A288,TCS_2002!$A$1:$AC$200,COLUMN(TCS_2002!I280),0)),"",VLOOKUP($A288,TCS_2002!$A$1:$AC$200,COLUMN(TCS_2002!I280),0))</f>
        <v/>
      </c>
      <c r="AJ288" s="31" t="str">
        <f>IF(ISERROR(VLOOKUP($A288,TCS_2002!$A$1:$AC$200,COLUMN(TCS_2002!J280),0)),"",VLOOKUP($A288,TCS_2002!$A$1:$AC$200,COLUMN(TCS_2002!J280),0))</f>
        <v/>
      </c>
      <c r="AK288" s="31" t="str">
        <f>IF(ISERROR(VLOOKUP($A288,TCS_2002!$A$1:$AC$200,COLUMN(TCS_2002!K280),0)),"",VLOOKUP($A288,TCS_2002!$A$1:$AC$200,COLUMN(TCS_2002!K280),0))</f>
        <v/>
      </c>
      <c r="AL288" s="31" t="str">
        <f>IF(ISERROR(VLOOKUP($A288,TCS_2002!$A$1:$AC$200,COLUMN(TCS_2002!L280),0)),"",VLOOKUP($A288,TCS_2002!$A$1:$AC$200,COLUMN(TCS_2002!L280),0))</f>
        <v/>
      </c>
      <c r="AM288" s="31" t="str">
        <f>IF(ISERROR(VLOOKUP($A288,TCS_2002!$A$1:$AC$200,COLUMN(TCS_2002!M280),0)),"",VLOOKUP($A288,TCS_2002!$A$1:$AC$200,COLUMN(TCS_2002!M280),0))</f>
        <v/>
      </c>
      <c r="AN288" s="31" t="str">
        <f>IF(ISERROR(VLOOKUP($A288,TCS_2002!$A$1:$AC$200,COLUMN(TCS_2002!N280),0)),"",VLOOKUP($A288,TCS_2002!$A$1:$AC$200,COLUMN(TCS_2002!N280),0))</f>
        <v/>
      </c>
      <c r="AO288" s="31" t="str">
        <f>IF(ISERROR(VLOOKUP($A288,TCS_2002!$A$1:$AC$200,COLUMN(TCS_2002!O280),0)),"",VLOOKUP($A288,TCS_2002!$A$1:$AC$200,COLUMN(TCS_2002!O280),0))</f>
        <v/>
      </c>
      <c r="AP288" s="31" t="str">
        <f>IF(ISERROR(VLOOKUP($A288,TCS_2002!$A$1:$AC$200,COLUMN(TCS_2002!P280),0)),"",VLOOKUP($A288,TCS_2002!$A$1:$AC$200,COLUMN(TCS_2002!P280),0))</f>
        <v/>
      </c>
      <c r="AQ288" s="31" t="str">
        <f>IF(ISERROR(VLOOKUP($A288,TCS_2002!$A$1:$AC$200,COLUMN(TCS_2002!Q280),0)),"",VLOOKUP($A288,TCS_2002!$A$1:$AC$200,COLUMN(TCS_2002!Q280),0))</f>
        <v/>
      </c>
      <c r="AR288" s="31" t="str">
        <f>IF(ISERROR(VLOOKUP($A288,TCS_2002!$A$1:$AC$200,COLUMN(TCS_2002!R280),0)),"",VLOOKUP($A288,TCS_2002!$A$1:$AC$200,COLUMN(TCS_2002!R280),0))</f>
        <v/>
      </c>
      <c r="AS288" s="31" t="str">
        <f>IF(ISERROR(VLOOKUP($A288,TCS_2002!$A$1:$AC$200,COLUMN(TCS_2002!S280),0)),"",VLOOKUP($A288,TCS_2002!$A$1:$AC$200,COLUMN(TCS_2002!S280),0))</f>
        <v/>
      </c>
      <c r="AT288" s="31" t="str">
        <f>IF(ISERROR(VLOOKUP($A288,TCS_2002!$A$1:$AC$200,COLUMN(TCS_2002!T280),0)),"",VLOOKUP($A288,TCS_2002!$A$1:$AC$200,COLUMN(TCS_2002!T280),0))</f>
        <v/>
      </c>
      <c r="AU288" s="31" t="str">
        <f>IF(ISERROR(VLOOKUP($A288,TCS_2002!$A$1:$AC$200,COLUMN(TCS_2002!U280),0)),"",VLOOKUP($A288,TCS_2002!$A$1:$AC$200,COLUMN(TCS_2002!U280),0))</f>
        <v/>
      </c>
      <c r="AV288" s="31" t="str">
        <f>IF(ISERROR(VLOOKUP($A288,TCS_2002!$A$1:$AC$200,COLUMN(TCS_2002!V280),0)),"",VLOOKUP($A288,TCS_2002!$A$1:$AC$200,COLUMN(TCS_2002!V280),0))</f>
        <v/>
      </c>
    </row>
    <row r="289" spans="1:48">
      <c r="A289" s="33" t="s">
        <v>354</v>
      </c>
      <c r="B289" s="30" t="s">
        <v>1094</v>
      </c>
      <c r="C289" s="33" t="s">
        <v>333</v>
      </c>
      <c r="D289" s="30">
        <v>2002</v>
      </c>
      <c r="E289" s="30" t="s">
        <v>1377</v>
      </c>
      <c r="F289" s="33" t="s">
        <v>92</v>
      </c>
      <c r="G289" s="33"/>
      <c r="H289" s="33">
        <v>148</v>
      </c>
      <c r="I289" s="33">
        <v>0</v>
      </c>
      <c r="J289" s="30">
        <v>121</v>
      </c>
      <c r="L289" s="30">
        <v>93</v>
      </c>
      <c r="M289" s="30">
        <f t="shared" si="4"/>
        <v>93</v>
      </c>
      <c r="N289" s="33">
        <v>19</v>
      </c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1" t="str">
        <f>IF(ISERROR(VLOOKUP($A289,TCS_2002!$A$1:$AC$200,COLUMN(TCS_2002!C281),0)),"",VLOOKUP($A289,TCS_2002!$A$1:$AC$200,COLUMN(TCS_2002!C281),0))</f>
        <v/>
      </c>
      <c r="AD289" s="31" t="str">
        <f>IF(ISERROR(VLOOKUP($A289,TCS_2002!$A$1:$AC$200,COLUMN(TCS_2002!D281),0)),"",VLOOKUP($A289,TCS_2002!$A$1:$AC$200,COLUMN(TCS_2002!D281),0))</f>
        <v/>
      </c>
      <c r="AE289" s="31" t="str">
        <f>IF(ISERROR(VLOOKUP($A289,TCS_2002!$A$1:$AC$200,COLUMN(TCS_2002!E281),0)),"",VLOOKUP($A289,TCS_2002!$A$1:$AC$200,COLUMN(TCS_2002!E281),0))</f>
        <v/>
      </c>
      <c r="AF289" s="31" t="str">
        <f>IF(ISERROR(VLOOKUP($A289,TCS_2002!$A$1:$AC$200,COLUMN(TCS_2002!F281),0)),"",VLOOKUP($A289,TCS_2002!$A$1:$AC$200,COLUMN(TCS_2002!F281),0))</f>
        <v/>
      </c>
      <c r="AG289" s="31" t="str">
        <f>IF(ISERROR(VLOOKUP($A289,TCS_2002!$A$1:$AC$200,COLUMN(TCS_2002!G281),0)),"",VLOOKUP($A289,TCS_2002!$A$1:$AC$200,COLUMN(TCS_2002!G281),0))</f>
        <v/>
      </c>
      <c r="AH289" s="31" t="str">
        <f>IF(ISERROR(VLOOKUP($A289,TCS_2002!$A$1:$AC$200,COLUMN(TCS_2002!H281),0)),"",VLOOKUP($A289,TCS_2002!$A$1:$AC$200,COLUMN(TCS_2002!H281),0))</f>
        <v/>
      </c>
      <c r="AI289" s="31" t="str">
        <f>IF(ISERROR(VLOOKUP($A289,TCS_2002!$A$1:$AC$200,COLUMN(TCS_2002!I281),0)),"",VLOOKUP($A289,TCS_2002!$A$1:$AC$200,COLUMN(TCS_2002!I281),0))</f>
        <v/>
      </c>
      <c r="AJ289" s="31" t="str">
        <f>IF(ISERROR(VLOOKUP($A289,TCS_2002!$A$1:$AC$200,COLUMN(TCS_2002!J281),0)),"",VLOOKUP($A289,TCS_2002!$A$1:$AC$200,COLUMN(TCS_2002!J281),0))</f>
        <v/>
      </c>
      <c r="AK289" s="31" t="str">
        <f>IF(ISERROR(VLOOKUP($A289,TCS_2002!$A$1:$AC$200,COLUMN(TCS_2002!K281),0)),"",VLOOKUP($A289,TCS_2002!$A$1:$AC$200,COLUMN(TCS_2002!K281),0))</f>
        <v/>
      </c>
      <c r="AL289" s="31" t="str">
        <f>IF(ISERROR(VLOOKUP($A289,TCS_2002!$A$1:$AC$200,COLUMN(TCS_2002!L281),0)),"",VLOOKUP($A289,TCS_2002!$A$1:$AC$200,COLUMN(TCS_2002!L281),0))</f>
        <v/>
      </c>
      <c r="AM289" s="31" t="str">
        <f>IF(ISERROR(VLOOKUP($A289,TCS_2002!$A$1:$AC$200,COLUMN(TCS_2002!M281),0)),"",VLOOKUP($A289,TCS_2002!$A$1:$AC$200,COLUMN(TCS_2002!M281),0))</f>
        <v/>
      </c>
      <c r="AN289" s="31" t="str">
        <f>IF(ISERROR(VLOOKUP($A289,TCS_2002!$A$1:$AC$200,COLUMN(TCS_2002!N281),0)),"",VLOOKUP($A289,TCS_2002!$A$1:$AC$200,COLUMN(TCS_2002!N281),0))</f>
        <v/>
      </c>
      <c r="AO289" s="31" t="str">
        <f>IF(ISERROR(VLOOKUP($A289,TCS_2002!$A$1:$AC$200,COLUMN(TCS_2002!O281),0)),"",VLOOKUP($A289,TCS_2002!$A$1:$AC$200,COLUMN(TCS_2002!O281),0))</f>
        <v/>
      </c>
      <c r="AP289" s="31" t="str">
        <f>IF(ISERROR(VLOOKUP($A289,TCS_2002!$A$1:$AC$200,COLUMN(TCS_2002!P281),0)),"",VLOOKUP($A289,TCS_2002!$A$1:$AC$200,COLUMN(TCS_2002!P281),0))</f>
        <v/>
      </c>
      <c r="AQ289" s="31" t="str">
        <f>IF(ISERROR(VLOOKUP($A289,TCS_2002!$A$1:$AC$200,COLUMN(TCS_2002!Q281),0)),"",VLOOKUP($A289,TCS_2002!$A$1:$AC$200,COLUMN(TCS_2002!Q281),0))</f>
        <v/>
      </c>
      <c r="AR289" s="31" t="str">
        <f>IF(ISERROR(VLOOKUP($A289,TCS_2002!$A$1:$AC$200,COLUMN(TCS_2002!R281),0)),"",VLOOKUP($A289,TCS_2002!$A$1:$AC$200,COLUMN(TCS_2002!R281),0))</f>
        <v/>
      </c>
      <c r="AS289" s="31" t="str">
        <f>IF(ISERROR(VLOOKUP($A289,TCS_2002!$A$1:$AC$200,COLUMN(TCS_2002!S281),0)),"",VLOOKUP($A289,TCS_2002!$A$1:$AC$200,COLUMN(TCS_2002!S281),0))</f>
        <v/>
      </c>
      <c r="AT289" s="31" t="str">
        <f>IF(ISERROR(VLOOKUP($A289,TCS_2002!$A$1:$AC$200,COLUMN(TCS_2002!T281),0)),"",VLOOKUP($A289,TCS_2002!$A$1:$AC$200,COLUMN(TCS_2002!T281),0))</f>
        <v/>
      </c>
      <c r="AU289" s="31" t="str">
        <f>IF(ISERROR(VLOOKUP($A289,TCS_2002!$A$1:$AC$200,COLUMN(TCS_2002!U281),0)),"",VLOOKUP($A289,TCS_2002!$A$1:$AC$200,COLUMN(TCS_2002!U281),0))</f>
        <v/>
      </c>
      <c r="AV289" s="31" t="str">
        <f>IF(ISERROR(VLOOKUP($A289,TCS_2002!$A$1:$AC$200,COLUMN(TCS_2002!V281),0)),"",VLOOKUP($A289,TCS_2002!$A$1:$AC$200,COLUMN(TCS_2002!V281),0))</f>
        <v/>
      </c>
    </row>
    <row r="290" spans="1:48">
      <c r="A290" s="30" t="s">
        <v>198</v>
      </c>
      <c r="B290" s="30" t="s">
        <v>1094</v>
      </c>
      <c r="C290" s="30" t="s">
        <v>197</v>
      </c>
      <c r="D290" s="30">
        <v>2002</v>
      </c>
      <c r="E290" s="30" t="s">
        <v>1378</v>
      </c>
      <c r="F290" s="30" t="s">
        <v>83</v>
      </c>
      <c r="H290" s="30">
        <v>148</v>
      </c>
      <c r="I290" s="30">
        <v>5</v>
      </c>
      <c r="J290" s="30">
        <v>121</v>
      </c>
      <c r="K290" s="30">
        <v>81</v>
      </c>
      <c r="L290" s="30">
        <v>80.5</v>
      </c>
      <c r="M290" s="30">
        <f t="shared" si="4"/>
        <v>81</v>
      </c>
      <c r="N290" s="30">
        <v>22</v>
      </c>
      <c r="AC290" s="31" t="str">
        <f>IF(ISERROR(VLOOKUP($A290,TCS_2002!$A$1:$AC$200,COLUMN(TCS_2002!C282),0)),"",VLOOKUP($A290,TCS_2002!$A$1:$AC$200,COLUMN(TCS_2002!C282),0))</f>
        <v/>
      </c>
      <c r="AD290" s="31" t="str">
        <f>IF(ISERROR(VLOOKUP($A290,TCS_2002!$A$1:$AC$200,COLUMN(TCS_2002!D282),0)),"",VLOOKUP($A290,TCS_2002!$A$1:$AC$200,COLUMN(TCS_2002!D282),0))</f>
        <v/>
      </c>
      <c r="AE290" s="31" t="str">
        <f>IF(ISERROR(VLOOKUP($A290,TCS_2002!$A$1:$AC$200,COLUMN(TCS_2002!E282),0)),"",VLOOKUP($A290,TCS_2002!$A$1:$AC$200,COLUMN(TCS_2002!E282),0))</f>
        <v/>
      </c>
      <c r="AF290" s="31" t="str">
        <f>IF(ISERROR(VLOOKUP($A290,TCS_2002!$A$1:$AC$200,COLUMN(TCS_2002!F282),0)),"",VLOOKUP($A290,TCS_2002!$A$1:$AC$200,COLUMN(TCS_2002!F282),0))</f>
        <v/>
      </c>
      <c r="AG290" s="31" t="str">
        <f>IF(ISERROR(VLOOKUP($A290,TCS_2002!$A$1:$AC$200,COLUMN(TCS_2002!G282),0)),"",VLOOKUP($A290,TCS_2002!$A$1:$AC$200,COLUMN(TCS_2002!G282),0))</f>
        <v/>
      </c>
      <c r="AH290" s="31" t="str">
        <f>IF(ISERROR(VLOOKUP($A290,TCS_2002!$A$1:$AC$200,COLUMN(TCS_2002!H282),0)),"",VLOOKUP($A290,TCS_2002!$A$1:$AC$200,COLUMN(TCS_2002!H282),0))</f>
        <v/>
      </c>
      <c r="AI290" s="31" t="str">
        <f>IF(ISERROR(VLOOKUP($A290,TCS_2002!$A$1:$AC$200,COLUMN(TCS_2002!I282),0)),"",VLOOKUP($A290,TCS_2002!$A$1:$AC$200,COLUMN(TCS_2002!I282),0))</f>
        <v/>
      </c>
      <c r="AJ290" s="31" t="str">
        <f>IF(ISERROR(VLOOKUP($A290,TCS_2002!$A$1:$AC$200,COLUMN(TCS_2002!J282),0)),"",VLOOKUP($A290,TCS_2002!$A$1:$AC$200,COLUMN(TCS_2002!J282),0))</f>
        <v/>
      </c>
      <c r="AK290" s="31" t="str">
        <f>IF(ISERROR(VLOOKUP($A290,TCS_2002!$A$1:$AC$200,COLUMN(TCS_2002!K282),0)),"",VLOOKUP($A290,TCS_2002!$A$1:$AC$200,COLUMN(TCS_2002!K282),0))</f>
        <v/>
      </c>
      <c r="AL290" s="31" t="str">
        <f>IF(ISERROR(VLOOKUP($A290,TCS_2002!$A$1:$AC$200,COLUMN(TCS_2002!L282),0)),"",VLOOKUP($A290,TCS_2002!$A$1:$AC$200,COLUMN(TCS_2002!L282),0))</f>
        <v/>
      </c>
      <c r="AM290" s="31" t="str">
        <f>IF(ISERROR(VLOOKUP($A290,TCS_2002!$A$1:$AC$200,COLUMN(TCS_2002!M282),0)),"",VLOOKUP($A290,TCS_2002!$A$1:$AC$200,COLUMN(TCS_2002!M282),0))</f>
        <v/>
      </c>
      <c r="AN290" s="31" t="str">
        <f>IF(ISERROR(VLOOKUP($A290,TCS_2002!$A$1:$AC$200,COLUMN(TCS_2002!N282),0)),"",VLOOKUP($A290,TCS_2002!$A$1:$AC$200,COLUMN(TCS_2002!N282),0))</f>
        <v/>
      </c>
      <c r="AO290" s="31" t="str">
        <f>IF(ISERROR(VLOOKUP($A290,TCS_2002!$A$1:$AC$200,COLUMN(TCS_2002!O282),0)),"",VLOOKUP($A290,TCS_2002!$A$1:$AC$200,COLUMN(TCS_2002!O282),0))</f>
        <v/>
      </c>
      <c r="AP290" s="31" t="str">
        <f>IF(ISERROR(VLOOKUP($A290,TCS_2002!$A$1:$AC$200,COLUMN(TCS_2002!P282),0)),"",VLOOKUP($A290,TCS_2002!$A$1:$AC$200,COLUMN(TCS_2002!P282),0))</f>
        <v/>
      </c>
      <c r="AQ290" s="31" t="str">
        <f>IF(ISERROR(VLOOKUP($A290,TCS_2002!$A$1:$AC$200,COLUMN(TCS_2002!Q282),0)),"",VLOOKUP($A290,TCS_2002!$A$1:$AC$200,COLUMN(TCS_2002!Q282),0))</f>
        <v/>
      </c>
      <c r="AR290" s="31" t="str">
        <f>IF(ISERROR(VLOOKUP($A290,TCS_2002!$A$1:$AC$200,COLUMN(TCS_2002!R282),0)),"",VLOOKUP($A290,TCS_2002!$A$1:$AC$200,COLUMN(TCS_2002!R282),0))</f>
        <v/>
      </c>
      <c r="AS290" s="31" t="str">
        <f>IF(ISERROR(VLOOKUP($A290,TCS_2002!$A$1:$AC$200,COLUMN(TCS_2002!S282),0)),"",VLOOKUP($A290,TCS_2002!$A$1:$AC$200,COLUMN(TCS_2002!S282),0))</f>
        <v/>
      </c>
      <c r="AT290" s="31" t="str">
        <f>IF(ISERROR(VLOOKUP($A290,TCS_2002!$A$1:$AC$200,COLUMN(TCS_2002!T282),0)),"",VLOOKUP($A290,TCS_2002!$A$1:$AC$200,COLUMN(TCS_2002!T282),0))</f>
        <v/>
      </c>
      <c r="AU290" s="31" t="str">
        <f>IF(ISERROR(VLOOKUP($A290,TCS_2002!$A$1:$AC$200,COLUMN(TCS_2002!U282),0)),"",VLOOKUP($A290,TCS_2002!$A$1:$AC$200,COLUMN(TCS_2002!U282),0))</f>
        <v/>
      </c>
      <c r="AV290" s="31" t="str">
        <f>IF(ISERROR(VLOOKUP($A290,TCS_2002!$A$1:$AC$200,COLUMN(TCS_2002!V282),0)),"",VLOOKUP($A290,TCS_2002!$A$1:$AC$200,COLUMN(TCS_2002!V282),0))</f>
        <v/>
      </c>
    </row>
    <row r="291" spans="1:48">
      <c r="A291" s="30" t="s">
        <v>97</v>
      </c>
      <c r="B291" s="30" t="s">
        <v>1094</v>
      </c>
      <c r="C291" s="30" t="s">
        <v>85</v>
      </c>
      <c r="D291" s="30">
        <v>2002</v>
      </c>
      <c r="E291" s="30" t="s">
        <v>1379</v>
      </c>
      <c r="F291" s="30" t="s">
        <v>83</v>
      </c>
      <c r="H291" s="30">
        <v>148</v>
      </c>
      <c r="I291" s="30">
        <v>4</v>
      </c>
      <c r="J291" s="30">
        <v>119.5</v>
      </c>
      <c r="K291" s="30">
        <v>80.166666666666671</v>
      </c>
      <c r="L291" s="30">
        <v>81</v>
      </c>
      <c r="M291" s="30">
        <f t="shared" si="4"/>
        <v>81</v>
      </c>
      <c r="N291" s="30">
        <v>20</v>
      </c>
      <c r="AC291" s="31" t="str">
        <f>IF(ISERROR(VLOOKUP($A291,TCS_2002!$A$1:$AC$200,COLUMN(TCS_2002!C283),0)),"",VLOOKUP($A291,TCS_2002!$A$1:$AC$200,COLUMN(TCS_2002!C283),0))</f>
        <v/>
      </c>
      <c r="AD291" s="31" t="str">
        <f>IF(ISERROR(VLOOKUP($A291,TCS_2002!$A$1:$AC$200,COLUMN(TCS_2002!D283),0)),"",VLOOKUP($A291,TCS_2002!$A$1:$AC$200,COLUMN(TCS_2002!D283),0))</f>
        <v/>
      </c>
      <c r="AE291" s="31" t="str">
        <f>IF(ISERROR(VLOOKUP($A291,TCS_2002!$A$1:$AC$200,COLUMN(TCS_2002!E283),0)),"",VLOOKUP($A291,TCS_2002!$A$1:$AC$200,COLUMN(TCS_2002!E283),0))</f>
        <v/>
      </c>
      <c r="AF291" s="31" t="str">
        <f>IF(ISERROR(VLOOKUP($A291,TCS_2002!$A$1:$AC$200,COLUMN(TCS_2002!F283),0)),"",VLOOKUP($A291,TCS_2002!$A$1:$AC$200,COLUMN(TCS_2002!F283),0))</f>
        <v/>
      </c>
      <c r="AG291" s="31" t="str">
        <f>IF(ISERROR(VLOOKUP($A291,TCS_2002!$A$1:$AC$200,COLUMN(TCS_2002!G283),0)),"",VLOOKUP($A291,TCS_2002!$A$1:$AC$200,COLUMN(TCS_2002!G283),0))</f>
        <v/>
      </c>
      <c r="AH291" s="31" t="str">
        <f>IF(ISERROR(VLOOKUP($A291,TCS_2002!$A$1:$AC$200,COLUMN(TCS_2002!H283),0)),"",VLOOKUP($A291,TCS_2002!$A$1:$AC$200,COLUMN(TCS_2002!H283),0))</f>
        <v/>
      </c>
      <c r="AI291" s="31" t="str">
        <f>IF(ISERROR(VLOOKUP($A291,TCS_2002!$A$1:$AC$200,COLUMN(TCS_2002!I283),0)),"",VLOOKUP($A291,TCS_2002!$A$1:$AC$200,COLUMN(TCS_2002!I283),0))</f>
        <v/>
      </c>
      <c r="AJ291" s="31" t="str">
        <f>IF(ISERROR(VLOOKUP($A291,TCS_2002!$A$1:$AC$200,COLUMN(TCS_2002!J283),0)),"",VLOOKUP($A291,TCS_2002!$A$1:$AC$200,COLUMN(TCS_2002!J283),0))</f>
        <v/>
      </c>
      <c r="AK291" s="31" t="str">
        <f>IF(ISERROR(VLOOKUP($A291,TCS_2002!$A$1:$AC$200,COLUMN(TCS_2002!K283),0)),"",VLOOKUP($A291,TCS_2002!$A$1:$AC$200,COLUMN(TCS_2002!K283),0))</f>
        <v/>
      </c>
      <c r="AL291" s="31" t="str">
        <f>IF(ISERROR(VLOOKUP($A291,TCS_2002!$A$1:$AC$200,COLUMN(TCS_2002!L283),0)),"",VLOOKUP($A291,TCS_2002!$A$1:$AC$200,COLUMN(TCS_2002!L283),0))</f>
        <v/>
      </c>
      <c r="AM291" s="31" t="str">
        <f>IF(ISERROR(VLOOKUP($A291,TCS_2002!$A$1:$AC$200,COLUMN(TCS_2002!M283),0)),"",VLOOKUP($A291,TCS_2002!$A$1:$AC$200,COLUMN(TCS_2002!M283),0))</f>
        <v/>
      </c>
      <c r="AN291" s="31" t="str">
        <f>IF(ISERROR(VLOOKUP($A291,TCS_2002!$A$1:$AC$200,COLUMN(TCS_2002!N283),0)),"",VLOOKUP($A291,TCS_2002!$A$1:$AC$200,COLUMN(TCS_2002!N283),0))</f>
        <v/>
      </c>
      <c r="AO291" s="31" t="str">
        <f>IF(ISERROR(VLOOKUP($A291,TCS_2002!$A$1:$AC$200,COLUMN(TCS_2002!O283),0)),"",VLOOKUP($A291,TCS_2002!$A$1:$AC$200,COLUMN(TCS_2002!O283),0))</f>
        <v/>
      </c>
      <c r="AP291" s="31" t="str">
        <f>IF(ISERROR(VLOOKUP($A291,TCS_2002!$A$1:$AC$200,COLUMN(TCS_2002!P283),0)),"",VLOOKUP($A291,TCS_2002!$A$1:$AC$200,COLUMN(TCS_2002!P283),0))</f>
        <v/>
      </c>
      <c r="AQ291" s="31" t="str">
        <f>IF(ISERROR(VLOOKUP($A291,TCS_2002!$A$1:$AC$200,COLUMN(TCS_2002!Q283),0)),"",VLOOKUP($A291,TCS_2002!$A$1:$AC$200,COLUMN(TCS_2002!Q283),0))</f>
        <v/>
      </c>
      <c r="AR291" s="31" t="str">
        <f>IF(ISERROR(VLOOKUP($A291,TCS_2002!$A$1:$AC$200,COLUMN(TCS_2002!R283),0)),"",VLOOKUP($A291,TCS_2002!$A$1:$AC$200,COLUMN(TCS_2002!R283),0))</f>
        <v/>
      </c>
      <c r="AS291" s="31" t="str">
        <f>IF(ISERROR(VLOOKUP($A291,TCS_2002!$A$1:$AC$200,COLUMN(TCS_2002!S283),0)),"",VLOOKUP($A291,TCS_2002!$A$1:$AC$200,COLUMN(TCS_2002!S283),0))</f>
        <v/>
      </c>
      <c r="AT291" s="31" t="str">
        <f>IF(ISERROR(VLOOKUP($A291,TCS_2002!$A$1:$AC$200,COLUMN(TCS_2002!T283),0)),"",VLOOKUP($A291,TCS_2002!$A$1:$AC$200,COLUMN(TCS_2002!T283),0))</f>
        <v/>
      </c>
      <c r="AU291" s="31" t="str">
        <f>IF(ISERROR(VLOOKUP($A291,TCS_2002!$A$1:$AC$200,COLUMN(TCS_2002!U283),0)),"",VLOOKUP($A291,TCS_2002!$A$1:$AC$200,COLUMN(TCS_2002!U283),0))</f>
        <v/>
      </c>
      <c r="AV291" s="31" t="str">
        <f>IF(ISERROR(VLOOKUP($A291,TCS_2002!$A$1:$AC$200,COLUMN(TCS_2002!V283),0)),"",VLOOKUP($A291,TCS_2002!$A$1:$AC$200,COLUMN(TCS_2002!V283),0))</f>
        <v/>
      </c>
    </row>
    <row r="292" spans="1:48">
      <c r="A292" s="30" t="s">
        <v>99</v>
      </c>
      <c r="B292" s="30" t="s">
        <v>1094</v>
      </c>
      <c r="C292" s="30" t="s">
        <v>85</v>
      </c>
      <c r="D292" s="30">
        <v>2002</v>
      </c>
      <c r="E292" s="30" t="s">
        <v>1380</v>
      </c>
      <c r="F292" s="30" t="s">
        <v>83</v>
      </c>
      <c r="H292" s="30">
        <v>148</v>
      </c>
      <c r="I292" s="30">
        <v>4</v>
      </c>
      <c r="J292" s="30">
        <v>120</v>
      </c>
      <c r="K292" s="30">
        <v>74</v>
      </c>
      <c r="L292" s="30">
        <v>73</v>
      </c>
      <c r="M292" s="30">
        <f t="shared" si="4"/>
        <v>74</v>
      </c>
      <c r="N292" s="30">
        <v>20</v>
      </c>
      <c r="AC292" s="31" t="str">
        <f>IF(ISERROR(VLOOKUP($A292,TCS_2002!$A$1:$AC$200,COLUMN(TCS_2002!C284),0)),"",VLOOKUP($A292,TCS_2002!$A$1:$AC$200,COLUMN(TCS_2002!C284),0))</f>
        <v/>
      </c>
      <c r="AD292" s="31" t="str">
        <f>IF(ISERROR(VLOOKUP($A292,TCS_2002!$A$1:$AC$200,COLUMN(TCS_2002!D284),0)),"",VLOOKUP($A292,TCS_2002!$A$1:$AC$200,COLUMN(TCS_2002!D284),0))</f>
        <v/>
      </c>
      <c r="AE292" s="31" t="str">
        <f>IF(ISERROR(VLOOKUP($A292,TCS_2002!$A$1:$AC$200,COLUMN(TCS_2002!E284),0)),"",VLOOKUP($A292,TCS_2002!$A$1:$AC$200,COLUMN(TCS_2002!E284),0))</f>
        <v/>
      </c>
      <c r="AF292" s="31" t="str">
        <f>IF(ISERROR(VLOOKUP($A292,TCS_2002!$A$1:$AC$200,COLUMN(TCS_2002!F284),0)),"",VLOOKUP($A292,TCS_2002!$A$1:$AC$200,COLUMN(TCS_2002!F284),0))</f>
        <v/>
      </c>
      <c r="AG292" s="31" t="str">
        <f>IF(ISERROR(VLOOKUP($A292,TCS_2002!$A$1:$AC$200,COLUMN(TCS_2002!G284),0)),"",VLOOKUP($A292,TCS_2002!$A$1:$AC$200,COLUMN(TCS_2002!G284),0))</f>
        <v/>
      </c>
      <c r="AH292" s="31" t="str">
        <f>IF(ISERROR(VLOOKUP($A292,TCS_2002!$A$1:$AC$200,COLUMN(TCS_2002!H284),0)),"",VLOOKUP($A292,TCS_2002!$A$1:$AC$200,COLUMN(TCS_2002!H284),0))</f>
        <v/>
      </c>
      <c r="AI292" s="31" t="str">
        <f>IF(ISERROR(VLOOKUP($A292,TCS_2002!$A$1:$AC$200,COLUMN(TCS_2002!I284),0)),"",VLOOKUP($A292,TCS_2002!$A$1:$AC$200,COLUMN(TCS_2002!I284),0))</f>
        <v/>
      </c>
      <c r="AJ292" s="31" t="str">
        <f>IF(ISERROR(VLOOKUP($A292,TCS_2002!$A$1:$AC$200,COLUMN(TCS_2002!J284),0)),"",VLOOKUP($A292,TCS_2002!$A$1:$AC$200,COLUMN(TCS_2002!J284),0))</f>
        <v/>
      </c>
      <c r="AK292" s="31" t="str">
        <f>IF(ISERROR(VLOOKUP($A292,TCS_2002!$A$1:$AC$200,COLUMN(TCS_2002!K284),0)),"",VLOOKUP($A292,TCS_2002!$A$1:$AC$200,COLUMN(TCS_2002!K284),0))</f>
        <v/>
      </c>
      <c r="AL292" s="31" t="str">
        <f>IF(ISERROR(VLOOKUP($A292,TCS_2002!$A$1:$AC$200,COLUMN(TCS_2002!L284),0)),"",VLOOKUP($A292,TCS_2002!$A$1:$AC$200,COLUMN(TCS_2002!L284),0))</f>
        <v/>
      </c>
      <c r="AM292" s="31" t="str">
        <f>IF(ISERROR(VLOOKUP($A292,TCS_2002!$A$1:$AC$200,COLUMN(TCS_2002!M284),0)),"",VLOOKUP($A292,TCS_2002!$A$1:$AC$200,COLUMN(TCS_2002!M284),0))</f>
        <v/>
      </c>
      <c r="AN292" s="31" t="str">
        <f>IF(ISERROR(VLOOKUP($A292,TCS_2002!$A$1:$AC$200,COLUMN(TCS_2002!N284),0)),"",VLOOKUP($A292,TCS_2002!$A$1:$AC$200,COLUMN(TCS_2002!N284),0))</f>
        <v/>
      </c>
      <c r="AO292" s="31" t="str">
        <f>IF(ISERROR(VLOOKUP($A292,TCS_2002!$A$1:$AC$200,COLUMN(TCS_2002!O284),0)),"",VLOOKUP($A292,TCS_2002!$A$1:$AC$200,COLUMN(TCS_2002!O284),0))</f>
        <v/>
      </c>
      <c r="AP292" s="31" t="str">
        <f>IF(ISERROR(VLOOKUP($A292,TCS_2002!$A$1:$AC$200,COLUMN(TCS_2002!P284),0)),"",VLOOKUP($A292,TCS_2002!$A$1:$AC$200,COLUMN(TCS_2002!P284),0))</f>
        <v/>
      </c>
      <c r="AQ292" s="31" t="str">
        <f>IF(ISERROR(VLOOKUP($A292,TCS_2002!$A$1:$AC$200,COLUMN(TCS_2002!Q284),0)),"",VLOOKUP($A292,TCS_2002!$A$1:$AC$200,COLUMN(TCS_2002!Q284),0))</f>
        <v/>
      </c>
      <c r="AR292" s="31" t="str">
        <f>IF(ISERROR(VLOOKUP($A292,TCS_2002!$A$1:$AC$200,COLUMN(TCS_2002!R284),0)),"",VLOOKUP($A292,TCS_2002!$A$1:$AC$200,COLUMN(TCS_2002!R284),0))</f>
        <v/>
      </c>
      <c r="AS292" s="31" t="str">
        <f>IF(ISERROR(VLOOKUP($A292,TCS_2002!$A$1:$AC$200,COLUMN(TCS_2002!S284),0)),"",VLOOKUP($A292,TCS_2002!$A$1:$AC$200,COLUMN(TCS_2002!S284),0))</f>
        <v/>
      </c>
      <c r="AT292" s="31" t="str">
        <f>IF(ISERROR(VLOOKUP($A292,TCS_2002!$A$1:$AC$200,COLUMN(TCS_2002!T284),0)),"",VLOOKUP($A292,TCS_2002!$A$1:$AC$200,COLUMN(TCS_2002!T284),0))</f>
        <v/>
      </c>
      <c r="AU292" s="31" t="str">
        <f>IF(ISERROR(VLOOKUP($A292,TCS_2002!$A$1:$AC$200,COLUMN(TCS_2002!U284),0)),"",VLOOKUP($A292,TCS_2002!$A$1:$AC$200,COLUMN(TCS_2002!U284),0))</f>
        <v/>
      </c>
      <c r="AV292" s="31" t="str">
        <f>IF(ISERROR(VLOOKUP($A292,TCS_2002!$A$1:$AC$200,COLUMN(TCS_2002!V284),0)),"",VLOOKUP($A292,TCS_2002!$A$1:$AC$200,COLUMN(TCS_2002!V284),0))</f>
        <v/>
      </c>
    </row>
    <row r="293" spans="1:48">
      <c r="A293" s="30" t="s">
        <v>100</v>
      </c>
      <c r="B293" s="30" t="s">
        <v>1094</v>
      </c>
      <c r="C293" s="30" t="s">
        <v>85</v>
      </c>
      <c r="D293" s="30">
        <v>2002</v>
      </c>
      <c r="E293" s="30" t="s">
        <v>1381</v>
      </c>
      <c r="F293" s="30" t="s">
        <v>92</v>
      </c>
      <c r="H293" s="30">
        <v>148</v>
      </c>
      <c r="I293" s="30">
        <v>4</v>
      </c>
      <c r="J293" s="30">
        <v>116.16666666666667</v>
      </c>
      <c r="K293" s="30">
        <v>82</v>
      </c>
      <c r="L293" s="30">
        <v>83.833333333333329</v>
      </c>
      <c r="M293" s="30">
        <f t="shared" si="4"/>
        <v>83.833333333333329</v>
      </c>
      <c r="N293" s="30">
        <v>18</v>
      </c>
      <c r="AC293" s="31" t="str">
        <f>IF(ISERROR(VLOOKUP($A293,TCS_2002!$A$1:$AC$200,COLUMN(TCS_2002!C285),0)),"",VLOOKUP($A293,TCS_2002!$A$1:$AC$200,COLUMN(TCS_2002!C285),0))</f>
        <v/>
      </c>
      <c r="AD293" s="31" t="str">
        <f>IF(ISERROR(VLOOKUP($A293,TCS_2002!$A$1:$AC$200,COLUMN(TCS_2002!D285),0)),"",VLOOKUP($A293,TCS_2002!$A$1:$AC$200,COLUMN(TCS_2002!D285),0))</f>
        <v/>
      </c>
      <c r="AE293" s="31" t="str">
        <f>IF(ISERROR(VLOOKUP($A293,TCS_2002!$A$1:$AC$200,COLUMN(TCS_2002!E285),0)),"",VLOOKUP($A293,TCS_2002!$A$1:$AC$200,COLUMN(TCS_2002!E285),0))</f>
        <v/>
      </c>
      <c r="AF293" s="31" t="str">
        <f>IF(ISERROR(VLOOKUP($A293,TCS_2002!$A$1:$AC$200,COLUMN(TCS_2002!F285),0)),"",VLOOKUP($A293,TCS_2002!$A$1:$AC$200,COLUMN(TCS_2002!F285),0))</f>
        <v/>
      </c>
      <c r="AG293" s="31" t="str">
        <f>IF(ISERROR(VLOOKUP($A293,TCS_2002!$A$1:$AC$200,COLUMN(TCS_2002!G285),0)),"",VLOOKUP($A293,TCS_2002!$A$1:$AC$200,COLUMN(TCS_2002!G285),0))</f>
        <v/>
      </c>
      <c r="AH293" s="31" t="str">
        <f>IF(ISERROR(VLOOKUP($A293,TCS_2002!$A$1:$AC$200,COLUMN(TCS_2002!H285),0)),"",VLOOKUP($A293,TCS_2002!$A$1:$AC$200,COLUMN(TCS_2002!H285),0))</f>
        <v/>
      </c>
      <c r="AI293" s="31" t="str">
        <f>IF(ISERROR(VLOOKUP($A293,TCS_2002!$A$1:$AC$200,COLUMN(TCS_2002!I285),0)),"",VLOOKUP($A293,TCS_2002!$A$1:$AC$200,COLUMN(TCS_2002!I285),0))</f>
        <v/>
      </c>
      <c r="AJ293" s="31" t="str">
        <f>IF(ISERROR(VLOOKUP($A293,TCS_2002!$A$1:$AC$200,COLUMN(TCS_2002!J285),0)),"",VLOOKUP($A293,TCS_2002!$A$1:$AC$200,COLUMN(TCS_2002!J285),0))</f>
        <v/>
      </c>
      <c r="AK293" s="31" t="str">
        <f>IF(ISERROR(VLOOKUP($A293,TCS_2002!$A$1:$AC$200,COLUMN(TCS_2002!K285),0)),"",VLOOKUP($A293,TCS_2002!$A$1:$AC$200,COLUMN(TCS_2002!K285),0))</f>
        <v/>
      </c>
      <c r="AL293" s="31" t="str">
        <f>IF(ISERROR(VLOOKUP($A293,TCS_2002!$A$1:$AC$200,COLUMN(TCS_2002!L285),0)),"",VLOOKUP($A293,TCS_2002!$A$1:$AC$200,COLUMN(TCS_2002!L285),0))</f>
        <v/>
      </c>
      <c r="AM293" s="31" t="str">
        <f>IF(ISERROR(VLOOKUP($A293,TCS_2002!$A$1:$AC$200,COLUMN(TCS_2002!M285),0)),"",VLOOKUP($A293,TCS_2002!$A$1:$AC$200,COLUMN(TCS_2002!M285),0))</f>
        <v/>
      </c>
      <c r="AN293" s="31" t="str">
        <f>IF(ISERROR(VLOOKUP($A293,TCS_2002!$A$1:$AC$200,COLUMN(TCS_2002!N285),0)),"",VLOOKUP($A293,TCS_2002!$A$1:$AC$200,COLUMN(TCS_2002!N285),0))</f>
        <v/>
      </c>
      <c r="AO293" s="31" t="str">
        <f>IF(ISERROR(VLOOKUP($A293,TCS_2002!$A$1:$AC$200,COLUMN(TCS_2002!O285),0)),"",VLOOKUP($A293,TCS_2002!$A$1:$AC$200,COLUMN(TCS_2002!O285),0))</f>
        <v/>
      </c>
      <c r="AP293" s="31" t="str">
        <f>IF(ISERROR(VLOOKUP($A293,TCS_2002!$A$1:$AC$200,COLUMN(TCS_2002!P285),0)),"",VLOOKUP($A293,TCS_2002!$A$1:$AC$200,COLUMN(TCS_2002!P285),0))</f>
        <v/>
      </c>
      <c r="AQ293" s="31" t="str">
        <f>IF(ISERROR(VLOOKUP($A293,TCS_2002!$A$1:$AC$200,COLUMN(TCS_2002!Q285),0)),"",VLOOKUP($A293,TCS_2002!$A$1:$AC$200,COLUMN(TCS_2002!Q285),0))</f>
        <v/>
      </c>
      <c r="AR293" s="31" t="str">
        <f>IF(ISERROR(VLOOKUP($A293,TCS_2002!$A$1:$AC$200,COLUMN(TCS_2002!R285),0)),"",VLOOKUP($A293,TCS_2002!$A$1:$AC$200,COLUMN(TCS_2002!R285),0))</f>
        <v/>
      </c>
      <c r="AS293" s="31" t="str">
        <f>IF(ISERROR(VLOOKUP($A293,TCS_2002!$A$1:$AC$200,COLUMN(TCS_2002!S285),0)),"",VLOOKUP($A293,TCS_2002!$A$1:$AC$200,COLUMN(TCS_2002!S285),0))</f>
        <v/>
      </c>
      <c r="AT293" s="31" t="str">
        <f>IF(ISERROR(VLOOKUP($A293,TCS_2002!$A$1:$AC$200,COLUMN(TCS_2002!T285),0)),"",VLOOKUP($A293,TCS_2002!$A$1:$AC$200,COLUMN(TCS_2002!T285),0))</f>
        <v/>
      </c>
      <c r="AU293" s="31" t="str">
        <f>IF(ISERROR(VLOOKUP($A293,TCS_2002!$A$1:$AC$200,COLUMN(TCS_2002!U285),0)),"",VLOOKUP($A293,TCS_2002!$A$1:$AC$200,COLUMN(TCS_2002!U285),0))</f>
        <v/>
      </c>
      <c r="AV293" s="31" t="str">
        <f>IF(ISERROR(VLOOKUP($A293,TCS_2002!$A$1:$AC$200,COLUMN(TCS_2002!V285),0)),"",VLOOKUP($A293,TCS_2002!$A$1:$AC$200,COLUMN(TCS_2002!V285),0))</f>
        <v/>
      </c>
    </row>
    <row r="294" spans="1:48">
      <c r="A294" s="30" t="s">
        <v>101</v>
      </c>
      <c r="B294" s="30" t="s">
        <v>1094</v>
      </c>
      <c r="C294" s="30" t="s">
        <v>85</v>
      </c>
      <c r="D294" s="30">
        <v>2002</v>
      </c>
      <c r="E294" s="30" t="s">
        <v>1382</v>
      </c>
      <c r="F294" s="30" t="s">
        <v>83</v>
      </c>
      <c r="H294" s="30">
        <v>157</v>
      </c>
      <c r="I294" s="30">
        <v>5</v>
      </c>
      <c r="J294" s="30">
        <v>120</v>
      </c>
      <c r="K294" s="30">
        <v>77</v>
      </c>
      <c r="L294" s="30">
        <v>77.833333333333329</v>
      </c>
      <c r="M294" s="30">
        <f t="shared" si="4"/>
        <v>77.833333333333329</v>
      </c>
      <c r="N294" s="30">
        <v>21.5</v>
      </c>
      <c r="AC294" s="31" t="str">
        <f>IF(ISERROR(VLOOKUP($A294,TCS_2002!$A$1:$AC$200,COLUMN(TCS_2002!C286),0)),"",VLOOKUP($A294,TCS_2002!$A$1:$AC$200,COLUMN(TCS_2002!C286),0))</f>
        <v/>
      </c>
      <c r="AD294" s="31" t="str">
        <f>IF(ISERROR(VLOOKUP($A294,TCS_2002!$A$1:$AC$200,COLUMN(TCS_2002!D286),0)),"",VLOOKUP($A294,TCS_2002!$A$1:$AC$200,COLUMN(TCS_2002!D286),0))</f>
        <v/>
      </c>
      <c r="AE294" s="31" t="str">
        <f>IF(ISERROR(VLOOKUP($A294,TCS_2002!$A$1:$AC$200,COLUMN(TCS_2002!E286),0)),"",VLOOKUP($A294,TCS_2002!$A$1:$AC$200,COLUMN(TCS_2002!E286),0))</f>
        <v/>
      </c>
      <c r="AF294" s="31" t="str">
        <f>IF(ISERROR(VLOOKUP($A294,TCS_2002!$A$1:$AC$200,COLUMN(TCS_2002!F286),0)),"",VLOOKUP($A294,TCS_2002!$A$1:$AC$200,COLUMN(TCS_2002!F286),0))</f>
        <v/>
      </c>
      <c r="AG294" s="31" t="str">
        <f>IF(ISERROR(VLOOKUP($A294,TCS_2002!$A$1:$AC$200,COLUMN(TCS_2002!G286),0)),"",VLOOKUP($A294,TCS_2002!$A$1:$AC$200,COLUMN(TCS_2002!G286),0))</f>
        <v/>
      </c>
      <c r="AH294" s="31" t="str">
        <f>IF(ISERROR(VLOOKUP($A294,TCS_2002!$A$1:$AC$200,COLUMN(TCS_2002!H286),0)),"",VLOOKUP($A294,TCS_2002!$A$1:$AC$200,COLUMN(TCS_2002!H286),0))</f>
        <v/>
      </c>
      <c r="AI294" s="31" t="str">
        <f>IF(ISERROR(VLOOKUP($A294,TCS_2002!$A$1:$AC$200,COLUMN(TCS_2002!I286),0)),"",VLOOKUP($A294,TCS_2002!$A$1:$AC$200,COLUMN(TCS_2002!I286),0))</f>
        <v/>
      </c>
      <c r="AJ294" s="31" t="str">
        <f>IF(ISERROR(VLOOKUP($A294,TCS_2002!$A$1:$AC$200,COLUMN(TCS_2002!J286),0)),"",VLOOKUP($A294,TCS_2002!$A$1:$AC$200,COLUMN(TCS_2002!J286),0))</f>
        <v/>
      </c>
      <c r="AK294" s="31" t="str">
        <f>IF(ISERROR(VLOOKUP($A294,TCS_2002!$A$1:$AC$200,COLUMN(TCS_2002!K286),0)),"",VLOOKUP($A294,TCS_2002!$A$1:$AC$200,COLUMN(TCS_2002!K286),0))</f>
        <v/>
      </c>
      <c r="AL294" s="31" t="str">
        <f>IF(ISERROR(VLOOKUP($A294,TCS_2002!$A$1:$AC$200,COLUMN(TCS_2002!L286),0)),"",VLOOKUP($A294,TCS_2002!$A$1:$AC$200,COLUMN(TCS_2002!L286),0))</f>
        <v/>
      </c>
      <c r="AM294" s="31" t="str">
        <f>IF(ISERROR(VLOOKUP($A294,TCS_2002!$A$1:$AC$200,COLUMN(TCS_2002!M286),0)),"",VLOOKUP($A294,TCS_2002!$A$1:$AC$200,COLUMN(TCS_2002!M286),0))</f>
        <v/>
      </c>
      <c r="AN294" s="31" t="str">
        <f>IF(ISERROR(VLOOKUP($A294,TCS_2002!$A$1:$AC$200,COLUMN(TCS_2002!N286),0)),"",VLOOKUP($A294,TCS_2002!$A$1:$AC$200,COLUMN(TCS_2002!N286),0))</f>
        <v/>
      </c>
      <c r="AO294" s="31" t="str">
        <f>IF(ISERROR(VLOOKUP($A294,TCS_2002!$A$1:$AC$200,COLUMN(TCS_2002!O286),0)),"",VLOOKUP($A294,TCS_2002!$A$1:$AC$200,COLUMN(TCS_2002!O286),0))</f>
        <v/>
      </c>
      <c r="AP294" s="31" t="str">
        <f>IF(ISERROR(VLOOKUP($A294,TCS_2002!$A$1:$AC$200,COLUMN(TCS_2002!P286),0)),"",VLOOKUP($A294,TCS_2002!$A$1:$AC$200,COLUMN(TCS_2002!P286),0))</f>
        <v/>
      </c>
      <c r="AQ294" s="31" t="str">
        <f>IF(ISERROR(VLOOKUP($A294,TCS_2002!$A$1:$AC$200,COLUMN(TCS_2002!Q286),0)),"",VLOOKUP($A294,TCS_2002!$A$1:$AC$200,COLUMN(TCS_2002!Q286),0))</f>
        <v/>
      </c>
      <c r="AR294" s="31" t="str">
        <f>IF(ISERROR(VLOOKUP($A294,TCS_2002!$A$1:$AC$200,COLUMN(TCS_2002!R286),0)),"",VLOOKUP($A294,TCS_2002!$A$1:$AC$200,COLUMN(TCS_2002!R286),0))</f>
        <v/>
      </c>
      <c r="AS294" s="31" t="str">
        <f>IF(ISERROR(VLOOKUP($A294,TCS_2002!$A$1:$AC$200,COLUMN(TCS_2002!S286),0)),"",VLOOKUP($A294,TCS_2002!$A$1:$AC$200,COLUMN(TCS_2002!S286),0))</f>
        <v/>
      </c>
      <c r="AT294" s="31" t="str">
        <f>IF(ISERROR(VLOOKUP($A294,TCS_2002!$A$1:$AC$200,COLUMN(TCS_2002!T286),0)),"",VLOOKUP($A294,TCS_2002!$A$1:$AC$200,COLUMN(TCS_2002!T286),0))</f>
        <v/>
      </c>
      <c r="AU294" s="31" t="str">
        <f>IF(ISERROR(VLOOKUP($A294,TCS_2002!$A$1:$AC$200,COLUMN(TCS_2002!U286),0)),"",VLOOKUP($A294,TCS_2002!$A$1:$AC$200,COLUMN(TCS_2002!U286),0))</f>
        <v/>
      </c>
      <c r="AV294" s="31" t="str">
        <f>IF(ISERROR(VLOOKUP($A294,TCS_2002!$A$1:$AC$200,COLUMN(TCS_2002!V286),0)),"",VLOOKUP($A294,TCS_2002!$A$1:$AC$200,COLUMN(TCS_2002!V286),0))</f>
        <v/>
      </c>
    </row>
    <row r="295" spans="1:48">
      <c r="A295" s="30" t="s">
        <v>102</v>
      </c>
      <c r="B295" s="30" t="s">
        <v>1094</v>
      </c>
      <c r="C295" s="30" t="s">
        <v>85</v>
      </c>
      <c r="D295" s="30">
        <v>2002</v>
      </c>
      <c r="E295" s="30" t="s">
        <v>1383</v>
      </c>
      <c r="F295" s="30" t="s">
        <v>83</v>
      </c>
      <c r="H295" s="30">
        <v>148</v>
      </c>
      <c r="I295" s="30">
        <v>0</v>
      </c>
      <c r="J295" s="30">
        <v>123.5</v>
      </c>
      <c r="K295" s="30">
        <v>77</v>
      </c>
      <c r="L295" s="30">
        <v>42.5</v>
      </c>
      <c r="M295" s="30">
        <f t="shared" si="4"/>
        <v>77</v>
      </c>
      <c r="N295" s="30">
        <v>20.5</v>
      </c>
      <c r="AC295" s="31" t="str">
        <f>IF(ISERROR(VLOOKUP($A295,TCS_2002!$A$1:$AC$200,COLUMN(TCS_2002!C287),0)),"",VLOOKUP($A295,TCS_2002!$A$1:$AC$200,COLUMN(TCS_2002!C287),0))</f>
        <v/>
      </c>
      <c r="AD295" s="31" t="str">
        <f>IF(ISERROR(VLOOKUP($A295,TCS_2002!$A$1:$AC$200,COLUMN(TCS_2002!D287),0)),"",VLOOKUP($A295,TCS_2002!$A$1:$AC$200,COLUMN(TCS_2002!D287),0))</f>
        <v/>
      </c>
      <c r="AE295" s="31" t="str">
        <f>IF(ISERROR(VLOOKUP($A295,TCS_2002!$A$1:$AC$200,COLUMN(TCS_2002!E287),0)),"",VLOOKUP($A295,TCS_2002!$A$1:$AC$200,COLUMN(TCS_2002!E287),0))</f>
        <v/>
      </c>
      <c r="AF295" s="31" t="str">
        <f>IF(ISERROR(VLOOKUP($A295,TCS_2002!$A$1:$AC$200,COLUMN(TCS_2002!F287),0)),"",VLOOKUP($A295,TCS_2002!$A$1:$AC$200,COLUMN(TCS_2002!F287),0))</f>
        <v/>
      </c>
      <c r="AG295" s="31" t="str">
        <f>IF(ISERROR(VLOOKUP($A295,TCS_2002!$A$1:$AC$200,COLUMN(TCS_2002!G287),0)),"",VLOOKUP($A295,TCS_2002!$A$1:$AC$200,COLUMN(TCS_2002!G287),0))</f>
        <v/>
      </c>
      <c r="AH295" s="31" t="str">
        <f>IF(ISERROR(VLOOKUP($A295,TCS_2002!$A$1:$AC$200,COLUMN(TCS_2002!H287),0)),"",VLOOKUP($A295,TCS_2002!$A$1:$AC$200,COLUMN(TCS_2002!H287),0))</f>
        <v/>
      </c>
      <c r="AI295" s="31" t="str">
        <f>IF(ISERROR(VLOOKUP($A295,TCS_2002!$A$1:$AC$200,COLUMN(TCS_2002!I287),0)),"",VLOOKUP($A295,TCS_2002!$A$1:$AC$200,COLUMN(TCS_2002!I287),0))</f>
        <v/>
      </c>
      <c r="AJ295" s="31" t="str">
        <f>IF(ISERROR(VLOOKUP($A295,TCS_2002!$A$1:$AC$200,COLUMN(TCS_2002!J287),0)),"",VLOOKUP($A295,TCS_2002!$A$1:$AC$200,COLUMN(TCS_2002!J287),0))</f>
        <v/>
      </c>
      <c r="AK295" s="31" t="str">
        <f>IF(ISERROR(VLOOKUP($A295,TCS_2002!$A$1:$AC$200,COLUMN(TCS_2002!K287),0)),"",VLOOKUP($A295,TCS_2002!$A$1:$AC$200,COLUMN(TCS_2002!K287),0))</f>
        <v/>
      </c>
      <c r="AL295" s="31" t="str">
        <f>IF(ISERROR(VLOOKUP($A295,TCS_2002!$A$1:$AC$200,COLUMN(TCS_2002!L287),0)),"",VLOOKUP($A295,TCS_2002!$A$1:$AC$200,COLUMN(TCS_2002!L287),0))</f>
        <v/>
      </c>
      <c r="AM295" s="31" t="str">
        <f>IF(ISERROR(VLOOKUP($A295,TCS_2002!$A$1:$AC$200,COLUMN(TCS_2002!M287),0)),"",VLOOKUP($A295,TCS_2002!$A$1:$AC$200,COLUMN(TCS_2002!M287),0))</f>
        <v/>
      </c>
      <c r="AN295" s="31" t="str">
        <f>IF(ISERROR(VLOOKUP($A295,TCS_2002!$A$1:$AC$200,COLUMN(TCS_2002!N287),0)),"",VLOOKUP($A295,TCS_2002!$A$1:$AC$200,COLUMN(TCS_2002!N287),0))</f>
        <v/>
      </c>
      <c r="AO295" s="31" t="str">
        <f>IF(ISERROR(VLOOKUP($A295,TCS_2002!$A$1:$AC$200,COLUMN(TCS_2002!O287),0)),"",VLOOKUP($A295,TCS_2002!$A$1:$AC$200,COLUMN(TCS_2002!O287),0))</f>
        <v/>
      </c>
      <c r="AP295" s="31" t="str">
        <f>IF(ISERROR(VLOOKUP($A295,TCS_2002!$A$1:$AC$200,COLUMN(TCS_2002!P287),0)),"",VLOOKUP($A295,TCS_2002!$A$1:$AC$200,COLUMN(TCS_2002!P287),0))</f>
        <v/>
      </c>
      <c r="AQ295" s="31" t="str">
        <f>IF(ISERROR(VLOOKUP($A295,TCS_2002!$A$1:$AC$200,COLUMN(TCS_2002!Q287),0)),"",VLOOKUP($A295,TCS_2002!$A$1:$AC$200,COLUMN(TCS_2002!Q287),0))</f>
        <v/>
      </c>
      <c r="AR295" s="31" t="str">
        <f>IF(ISERROR(VLOOKUP($A295,TCS_2002!$A$1:$AC$200,COLUMN(TCS_2002!R287),0)),"",VLOOKUP($A295,TCS_2002!$A$1:$AC$200,COLUMN(TCS_2002!R287),0))</f>
        <v/>
      </c>
      <c r="AS295" s="31" t="str">
        <f>IF(ISERROR(VLOOKUP($A295,TCS_2002!$A$1:$AC$200,COLUMN(TCS_2002!S287),0)),"",VLOOKUP($A295,TCS_2002!$A$1:$AC$200,COLUMN(TCS_2002!S287),0))</f>
        <v/>
      </c>
      <c r="AT295" s="31" t="str">
        <f>IF(ISERROR(VLOOKUP($A295,TCS_2002!$A$1:$AC$200,COLUMN(TCS_2002!T287),0)),"",VLOOKUP($A295,TCS_2002!$A$1:$AC$200,COLUMN(TCS_2002!T287),0))</f>
        <v/>
      </c>
      <c r="AU295" s="31" t="str">
        <f>IF(ISERROR(VLOOKUP($A295,TCS_2002!$A$1:$AC$200,COLUMN(TCS_2002!U287),0)),"",VLOOKUP($A295,TCS_2002!$A$1:$AC$200,COLUMN(TCS_2002!U287),0))</f>
        <v/>
      </c>
      <c r="AV295" s="31" t="str">
        <f>IF(ISERROR(VLOOKUP($A295,TCS_2002!$A$1:$AC$200,COLUMN(TCS_2002!V287),0)),"",VLOOKUP($A295,TCS_2002!$A$1:$AC$200,COLUMN(TCS_2002!V287),0))</f>
        <v/>
      </c>
    </row>
    <row r="296" spans="1:48">
      <c r="A296" s="30" t="s">
        <v>452</v>
      </c>
      <c r="B296" s="30" t="s">
        <v>1094</v>
      </c>
      <c r="C296" s="30" t="s">
        <v>432</v>
      </c>
      <c r="D296" s="30">
        <v>2002</v>
      </c>
      <c r="E296" s="30" t="s">
        <v>1384</v>
      </c>
      <c r="F296" s="30" t="s">
        <v>129</v>
      </c>
      <c r="J296" s="30">
        <v>119.66666666666667</v>
      </c>
      <c r="K296" s="30">
        <v>80</v>
      </c>
      <c r="L296" s="30">
        <v>76</v>
      </c>
      <c r="M296" s="30">
        <f t="shared" si="4"/>
        <v>80</v>
      </c>
      <c r="N296" s="30">
        <v>18.5</v>
      </c>
      <c r="AC296" s="31" t="str">
        <f>IF(ISERROR(VLOOKUP($A296,TCS_2002!$A$1:$AC$200,COLUMN(TCS_2002!C288),0)),"",VLOOKUP($A296,TCS_2002!$A$1:$AC$200,COLUMN(TCS_2002!C288),0))</f>
        <v/>
      </c>
      <c r="AD296" s="31" t="str">
        <f>IF(ISERROR(VLOOKUP($A296,TCS_2002!$A$1:$AC$200,COLUMN(TCS_2002!D288),0)),"",VLOOKUP($A296,TCS_2002!$A$1:$AC$200,COLUMN(TCS_2002!D288),0))</f>
        <v/>
      </c>
      <c r="AE296" s="31" t="str">
        <f>IF(ISERROR(VLOOKUP($A296,TCS_2002!$A$1:$AC$200,COLUMN(TCS_2002!E288),0)),"",VLOOKUP($A296,TCS_2002!$A$1:$AC$200,COLUMN(TCS_2002!E288),0))</f>
        <v/>
      </c>
      <c r="AF296" s="31" t="str">
        <f>IF(ISERROR(VLOOKUP($A296,TCS_2002!$A$1:$AC$200,COLUMN(TCS_2002!F288),0)),"",VLOOKUP($A296,TCS_2002!$A$1:$AC$200,COLUMN(TCS_2002!F288),0))</f>
        <v/>
      </c>
      <c r="AG296" s="31" t="str">
        <f>IF(ISERROR(VLOOKUP($A296,TCS_2002!$A$1:$AC$200,COLUMN(TCS_2002!G288),0)),"",VLOOKUP($A296,TCS_2002!$A$1:$AC$200,COLUMN(TCS_2002!G288),0))</f>
        <v/>
      </c>
      <c r="AH296" s="31" t="str">
        <f>IF(ISERROR(VLOOKUP($A296,TCS_2002!$A$1:$AC$200,COLUMN(TCS_2002!H288),0)),"",VLOOKUP($A296,TCS_2002!$A$1:$AC$200,COLUMN(TCS_2002!H288),0))</f>
        <v/>
      </c>
      <c r="AI296" s="31" t="str">
        <f>IF(ISERROR(VLOOKUP($A296,TCS_2002!$A$1:$AC$200,COLUMN(TCS_2002!I288),0)),"",VLOOKUP($A296,TCS_2002!$A$1:$AC$200,COLUMN(TCS_2002!I288),0))</f>
        <v/>
      </c>
      <c r="AJ296" s="31" t="str">
        <f>IF(ISERROR(VLOOKUP($A296,TCS_2002!$A$1:$AC$200,COLUMN(TCS_2002!J288),0)),"",VLOOKUP($A296,TCS_2002!$A$1:$AC$200,COLUMN(TCS_2002!J288),0))</f>
        <v/>
      </c>
      <c r="AK296" s="31" t="str">
        <f>IF(ISERROR(VLOOKUP($A296,TCS_2002!$A$1:$AC$200,COLUMN(TCS_2002!K288),0)),"",VLOOKUP($A296,TCS_2002!$A$1:$AC$200,COLUMN(TCS_2002!K288),0))</f>
        <v/>
      </c>
      <c r="AL296" s="31" t="str">
        <f>IF(ISERROR(VLOOKUP($A296,TCS_2002!$A$1:$AC$200,COLUMN(TCS_2002!L288),0)),"",VLOOKUP($A296,TCS_2002!$A$1:$AC$200,COLUMN(TCS_2002!L288),0))</f>
        <v/>
      </c>
      <c r="AM296" s="31" t="str">
        <f>IF(ISERROR(VLOOKUP($A296,TCS_2002!$A$1:$AC$200,COLUMN(TCS_2002!M288),0)),"",VLOOKUP($A296,TCS_2002!$A$1:$AC$200,COLUMN(TCS_2002!M288),0))</f>
        <v/>
      </c>
      <c r="AN296" s="31" t="str">
        <f>IF(ISERROR(VLOOKUP($A296,TCS_2002!$A$1:$AC$200,COLUMN(TCS_2002!N288),0)),"",VLOOKUP($A296,TCS_2002!$A$1:$AC$200,COLUMN(TCS_2002!N288),0))</f>
        <v/>
      </c>
      <c r="AO296" s="31" t="str">
        <f>IF(ISERROR(VLOOKUP($A296,TCS_2002!$A$1:$AC$200,COLUMN(TCS_2002!O288),0)),"",VLOOKUP($A296,TCS_2002!$A$1:$AC$200,COLUMN(TCS_2002!O288),0))</f>
        <v/>
      </c>
      <c r="AP296" s="31" t="str">
        <f>IF(ISERROR(VLOOKUP($A296,TCS_2002!$A$1:$AC$200,COLUMN(TCS_2002!P288),0)),"",VLOOKUP($A296,TCS_2002!$A$1:$AC$200,COLUMN(TCS_2002!P288),0))</f>
        <v/>
      </c>
      <c r="AQ296" s="31" t="str">
        <f>IF(ISERROR(VLOOKUP($A296,TCS_2002!$A$1:$AC$200,COLUMN(TCS_2002!Q288),0)),"",VLOOKUP($A296,TCS_2002!$A$1:$AC$200,COLUMN(TCS_2002!Q288),0))</f>
        <v/>
      </c>
      <c r="AR296" s="31" t="str">
        <f>IF(ISERROR(VLOOKUP($A296,TCS_2002!$A$1:$AC$200,COLUMN(TCS_2002!R288),0)),"",VLOOKUP($A296,TCS_2002!$A$1:$AC$200,COLUMN(TCS_2002!R288),0))</f>
        <v/>
      </c>
      <c r="AS296" s="31" t="str">
        <f>IF(ISERROR(VLOOKUP($A296,TCS_2002!$A$1:$AC$200,COLUMN(TCS_2002!S288),0)),"",VLOOKUP($A296,TCS_2002!$A$1:$AC$200,COLUMN(TCS_2002!S288),0))</f>
        <v/>
      </c>
      <c r="AT296" s="31" t="str">
        <f>IF(ISERROR(VLOOKUP($A296,TCS_2002!$A$1:$AC$200,COLUMN(TCS_2002!T288),0)),"",VLOOKUP($A296,TCS_2002!$A$1:$AC$200,COLUMN(TCS_2002!T288),0))</f>
        <v/>
      </c>
      <c r="AU296" s="31" t="str">
        <f>IF(ISERROR(VLOOKUP($A296,TCS_2002!$A$1:$AC$200,COLUMN(TCS_2002!U288),0)),"",VLOOKUP($A296,TCS_2002!$A$1:$AC$200,COLUMN(TCS_2002!U288),0))</f>
        <v/>
      </c>
      <c r="AV296" s="31" t="str">
        <f>IF(ISERROR(VLOOKUP($A296,TCS_2002!$A$1:$AC$200,COLUMN(TCS_2002!V288),0)),"",VLOOKUP($A296,TCS_2002!$A$1:$AC$200,COLUMN(TCS_2002!V288),0))</f>
        <v/>
      </c>
    </row>
    <row r="297" spans="1:48" s="34" customFormat="1">
      <c r="A297" s="30" t="s">
        <v>230</v>
      </c>
      <c r="B297" s="30" t="s">
        <v>1094</v>
      </c>
      <c r="C297" s="30" t="s">
        <v>203</v>
      </c>
      <c r="D297" s="30">
        <v>2002</v>
      </c>
      <c r="E297" s="30" t="s">
        <v>1385</v>
      </c>
      <c r="F297" s="30" t="s">
        <v>92</v>
      </c>
      <c r="G297" s="30"/>
      <c r="H297" s="30">
        <v>153</v>
      </c>
      <c r="I297" s="30">
        <v>5</v>
      </c>
      <c r="J297" s="30">
        <v>121.5</v>
      </c>
      <c r="K297" s="30">
        <v>80</v>
      </c>
      <c r="L297" s="30">
        <v>80.666666666666671</v>
      </c>
      <c r="M297" s="30">
        <f t="shared" si="4"/>
        <v>80.666666666666671</v>
      </c>
      <c r="N297" s="30">
        <v>19</v>
      </c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 t="str">
        <f>IF(ISERROR(VLOOKUP($A297,TCS_2002!$A$1:$AC$200,COLUMN(TCS_2002!C289),0)),"",VLOOKUP($A297,TCS_2002!$A$1:$AC$200,COLUMN(TCS_2002!C289),0))</f>
        <v/>
      </c>
      <c r="AD297" s="31" t="str">
        <f>IF(ISERROR(VLOOKUP($A297,TCS_2002!$A$1:$AC$200,COLUMN(TCS_2002!D289),0)),"",VLOOKUP($A297,TCS_2002!$A$1:$AC$200,COLUMN(TCS_2002!D289),0))</f>
        <v/>
      </c>
      <c r="AE297" s="31" t="str">
        <f>IF(ISERROR(VLOOKUP($A297,TCS_2002!$A$1:$AC$200,COLUMN(TCS_2002!E289),0)),"",VLOOKUP($A297,TCS_2002!$A$1:$AC$200,COLUMN(TCS_2002!E289),0))</f>
        <v/>
      </c>
      <c r="AF297" s="31" t="str">
        <f>IF(ISERROR(VLOOKUP($A297,TCS_2002!$A$1:$AC$200,COLUMN(TCS_2002!F289),0)),"",VLOOKUP($A297,TCS_2002!$A$1:$AC$200,COLUMN(TCS_2002!F289),0))</f>
        <v/>
      </c>
      <c r="AG297" s="31" t="str">
        <f>IF(ISERROR(VLOOKUP($A297,TCS_2002!$A$1:$AC$200,COLUMN(TCS_2002!G289),0)),"",VLOOKUP($A297,TCS_2002!$A$1:$AC$200,COLUMN(TCS_2002!G289),0))</f>
        <v/>
      </c>
      <c r="AH297" s="31" t="str">
        <f>IF(ISERROR(VLOOKUP($A297,TCS_2002!$A$1:$AC$200,COLUMN(TCS_2002!H289),0)),"",VLOOKUP($A297,TCS_2002!$A$1:$AC$200,COLUMN(TCS_2002!H289),0))</f>
        <v/>
      </c>
      <c r="AI297" s="31" t="str">
        <f>IF(ISERROR(VLOOKUP($A297,TCS_2002!$A$1:$AC$200,COLUMN(TCS_2002!I289),0)),"",VLOOKUP($A297,TCS_2002!$A$1:$AC$200,COLUMN(TCS_2002!I289),0))</f>
        <v/>
      </c>
      <c r="AJ297" s="31" t="str">
        <f>IF(ISERROR(VLOOKUP($A297,TCS_2002!$A$1:$AC$200,COLUMN(TCS_2002!J289),0)),"",VLOOKUP($A297,TCS_2002!$A$1:$AC$200,COLUMN(TCS_2002!J289),0))</f>
        <v/>
      </c>
      <c r="AK297" s="31" t="str">
        <f>IF(ISERROR(VLOOKUP($A297,TCS_2002!$A$1:$AC$200,COLUMN(TCS_2002!K289),0)),"",VLOOKUP($A297,TCS_2002!$A$1:$AC$200,COLUMN(TCS_2002!K289),0))</f>
        <v/>
      </c>
      <c r="AL297" s="31" t="str">
        <f>IF(ISERROR(VLOOKUP($A297,TCS_2002!$A$1:$AC$200,COLUMN(TCS_2002!L289),0)),"",VLOOKUP($A297,TCS_2002!$A$1:$AC$200,COLUMN(TCS_2002!L289),0))</f>
        <v/>
      </c>
      <c r="AM297" s="31" t="str">
        <f>IF(ISERROR(VLOOKUP($A297,TCS_2002!$A$1:$AC$200,COLUMN(TCS_2002!M289),0)),"",VLOOKUP($A297,TCS_2002!$A$1:$AC$200,COLUMN(TCS_2002!M289),0))</f>
        <v/>
      </c>
      <c r="AN297" s="31" t="str">
        <f>IF(ISERROR(VLOOKUP($A297,TCS_2002!$A$1:$AC$200,COLUMN(TCS_2002!N289),0)),"",VLOOKUP($A297,TCS_2002!$A$1:$AC$200,COLUMN(TCS_2002!N289),0))</f>
        <v/>
      </c>
      <c r="AO297" s="31" t="str">
        <f>IF(ISERROR(VLOOKUP($A297,TCS_2002!$A$1:$AC$200,COLUMN(TCS_2002!O289),0)),"",VLOOKUP($A297,TCS_2002!$A$1:$AC$200,COLUMN(TCS_2002!O289),0))</f>
        <v/>
      </c>
      <c r="AP297" s="31" t="str">
        <f>IF(ISERROR(VLOOKUP($A297,TCS_2002!$A$1:$AC$200,COLUMN(TCS_2002!P289),0)),"",VLOOKUP($A297,TCS_2002!$A$1:$AC$200,COLUMN(TCS_2002!P289),0))</f>
        <v/>
      </c>
      <c r="AQ297" s="31" t="str">
        <f>IF(ISERROR(VLOOKUP($A297,TCS_2002!$A$1:$AC$200,COLUMN(TCS_2002!Q289),0)),"",VLOOKUP($A297,TCS_2002!$A$1:$AC$200,COLUMN(TCS_2002!Q289),0))</f>
        <v/>
      </c>
      <c r="AR297" s="31" t="str">
        <f>IF(ISERROR(VLOOKUP($A297,TCS_2002!$A$1:$AC$200,COLUMN(TCS_2002!R289),0)),"",VLOOKUP($A297,TCS_2002!$A$1:$AC$200,COLUMN(TCS_2002!R289),0))</f>
        <v/>
      </c>
      <c r="AS297" s="31" t="str">
        <f>IF(ISERROR(VLOOKUP($A297,TCS_2002!$A$1:$AC$200,COLUMN(TCS_2002!S289),0)),"",VLOOKUP($A297,TCS_2002!$A$1:$AC$200,COLUMN(TCS_2002!S289),0))</f>
        <v/>
      </c>
      <c r="AT297" s="31" t="str">
        <f>IF(ISERROR(VLOOKUP($A297,TCS_2002!$A$1:$AC$200,COLUMN(TCS_2002!T289),0)),"",VLOOKUP($A297,TCS_2002!$A$1:$AC$200,COLUMN(TCS_2002!T289),0))</f>
        <v/>
      </c>
      <c r="AU297" s="31" t="str">
        <f>IF(ISERROR(VLOOKUP($A297,TCS_2002!$A$1:$AC$200,COLUMN(TCS_2002!U289),0)),"",VLOOKUP($A297,TCS_2002!$A$1:$AC$200,COLUMN(TCS_2002!U289),0))</f>
        <v/>
      </c>
      <c r="AV297" s="31" t="str">
        <f>IF(ISERROR(VLOOKUP($A297,TCS_2002!$A$1:$AC$200,COLUMN(TCS_2002!V289),0)),"",VLOOKUP($A297,TCS_2002!$A$1:$AC$200,COLUMN(TCS_2002!V289),0))</f>
        <v/>
      </c>
    </row>
    <row r="298" spans="1:48">
      <c r="A298" s="30" t="s">
        <v>135</v>
      </c>
      <c r="B298" s="30" t="s">
        <v>1094</v>
      </c>
      <c r="C298" s="30" t="s">
        <v>120</v>
      </c>
      <c r="D298" s="30">
        <v>2002</v>
      </c>
      <c r="E298" s="30" t="s">
        <v>1386</v>
      </c>
      <c r="F298" s="30" t="s">
        <v>83</v>
      </c>
      <c r="H298" s="30">
        <v>162</v>
      </c>
      <c r="I298" s="30">
        <v>4</v>
      </c>
      <c r="J298" s="30">
        <v>121</v>
      </c>
      <c r="K298" s="30">
        <v>79</v>
      </c>
      <c r="L298" s="30">
        <v>80</v>
      </c>
      <c r="M298" s="30">
        <f t="shared" si="4"/>
        <v>80</v>
      </c>
      <c r="N298" s="30">
        <v>21.5</v>
      </c>
      <c r="AC298" s="31" t="str">
        <f>IF(ISERROR(VLOOKUP($A298,TCS_2002!$A$1:$AC$200,COLUMN(TCS_2002!C290),0)),"",VLOOKUP($A298,TCS_2002!$A$1:$AC$200,COLUMN(TCS_2002!C290),0))</f>
        <v/>
      </c>
      <c r="AD298" s="31" t="str">
        <f>IF(ISERROR(VLOOKUP($A298,TCS_2002!$A$1:$AC$200,COLUMN(TCS_2002!D290),0)),"",VLOOKUP($A298,TCS_2002!$A$1:$AC$200,COLUMN(TCS_2002!D290),0))</f>
        <v/>
      </c>
      <c r="AE298" s="31" t="str">
        <f>IF(ISERROR(VLOOKUP($A298,TCS_2002!$A$1:$AC$200,COLUMN(TCS_2002!E290),0)),"",VLOOKUP($A298,TCS_2002!$A$1:$AC$200,COLUMN(TCS_2002!E290),0))</f>
        <v/>
      </c>
      <c r="AF298" s="31" t="str">
        <f>IF(ISERROR(VLOOKUP($A298,TCS_2002!$A$1:$AC$200,COLUMN(TCS_2002!F290),0)),"",VLOOKUP($A298,TCS_2002!$A$1:$AC$200,COLUMN(TCS_2002!F290),0))</f>
        <v/>
      </c>
      <c r="AG298" s="31" t="str">
        <f>IF(ISERROR(VLOOKUP($A298,TCS_2002!$A$1:$AC$200,COLUMN(TCS_2002!G290),0)),"",VLOOKUP($A298,TCS_2002!$A$1:$AC$200,COLUMN(TCS_2002!G290),0))</f>
        <v/>
      </c>
      <c r="AH298" s="31" t="str">
        <f>IF(ISERROR(VLOOKUP($A298,TCS_2002!$A$1:$AC$200,COLUMN(TCS_2002!H290),0)),"",VLOOKUP($A298,TCS_2002!$A$1:$AC$200,COLUMN(TCS_2002!H290),0))</f>
        <v/>
      </c>
      <c r="AI298" s="31" t="str">
        <f>IF(ISERROR(VLOOKUP($A298,TCS_2002!$A$1:$AC$200,COLUMN(TCS_2002!I290),0)),"",VLOOKUP($A298,TCS_2002!$A$1:$AC$200,COLUMN(TCS_2002!I290),0))</f>
        <v/>
      </c>
      <c r="AJ298" s="31" t="str">
        <f>IF(ISERROR(VLOOKUP($A298,TCS_2002!$A$1:$AC$200,COLUMN(TCS_2002!J290),0)),"",VLOOKUP($A298,TCS_2002!$A$1:$AC$200,COLUMN(TCS_2002!J290),0))</f>
        <v/>
      </c>
      <c r="AK298" s="31" t="str">
        <f>IF(ISERROR(VLOOKUP($A298,TCS_2002!$A$1:$AC$200,COLUMN(TCS_2002!K290),0)),"",VLOOKUP($A298,TCS_2002!$A$1:$AC$200,COLUMN(TCS_2002!K290),0))</f>
        <v/>
      </c>
      <c r="AL298" s="31" t="str">
        <f>IF(ISERROR(VLOOKUP($A298,TCS_2002!$A$1:$AC$200,COLUMN(TCS_2002!L290),0)),"",VLOOKUP($A298,TCS_2002!$A$1:$AC$200,COLUMN(TCS_2002!L290),0))</f>
        <v/>
      </c>
      <c r="AM298" s="31" t="str">
        <f>IF(ISERROR(VLOOKUP($A298,TCS_2002!$A$1:$AC$200,COLUMN(TCS_2002!M290),0)),"",VLOOKUP($A298,TCS_2002!$A$1:$AC$200,COLUMN(TCS_2002!M290),0))</f>
        <v/>
      </c>
      <c r="AN298" s="31" t="str">
        <f>IF(ISERROR(VLOOKUP($A298,TCS_2002!$A$1:$AC$200,COLUMN(TCS_2002!N290),0)),"",VLOOKUP($A298,TCS_2002!$A$1:$AC$200,COLUMN(TCS_2002!N290),0))</f>
        <v/>
      </c>
      <c r="AO298" s="31" t="str">
        <f>IF(ISERROR(VLOOKUP($A298,TCS_2002!$A$1:$AC$200,COLUMN(TCS_2002!O290),0)),"",VLOOKUP($A298,TCS_2002!$A$1:$AC$200,COLUMN(TCS_2002!O290),0))</f>
        <v/>
      </c>
      <c r="AP298" s="31" t="str">
        <f>IF(ISERROR(VLOOKUP($A298,TCS_2002!$A$1:$AC$200,COLUMN(TCS_2002!P290),0)),"",VLOOKUP($A298,TCS_2002!$A$1:$AC$200,COLUMN(TCS_2002!P290),0))</f>
        <v/>
      </c>
      <c r="AQ298" s="31" t="str">
        <f>IF(ISERROR(VLOOKUP($A298,TCS_2002!$A$1:$AC$200,COLUMN(TCS_2002!Q290),0)),"",VLOOKUP($A298,TCS_2002!$A$1:$AC$200,COLUMN(TCS_2002!Q290),0))</f>
        <v/>
      </c>
      <c r="AR298" s="31" t="str">
        <f>IF(ISERROR(VLOOKUP($A298,TCS_2002!$A$1:$AC$200,COLUMN(TCS_2002!R290),0)),"",VLOOKUP($A298,TCS_2002!$A$1:$AC$200,COLUMN(TCS_2002!R290),0))</f>
        <v/>
      </c>
      <c r="AS298" s="31" t="str">
        <f>IF(ISERROR(VLOOKUP($A298,TCS_2002!$A$1:$AC$200,COLUMN(TCS_2002!S290),0)),"",VLOOKUP($A298,TCS_2002!$A$1:$AC$200,COLUMN(TCS_2002!S290),0))</f>
        <v/>
      </c>
      <c r="AT298" s="31" t="str">
        <f>IF(ISERROR(VLOOKUP($A298,TCS_2002!$A$1:$AC$200,COLUMN(TCS_2002!T290),0)),"",VLOOKUP($A298,TCS_2002!$A$1:$AC$200,COLUMN(TCS_2002!T290),0))</f>
        <v/>
      </c>
      <c r="AU298" s="31" t="str">
        <f>IF(ISERROR(VLOOKUP($A298,TCS_2002!$A$1:$AC$200,COLUMN(TCS_2002!U290),0)),"",VLOOKUP($A298,TCS_2002!$A$1:$AC$200,COLUMN(TCS_2002!U290),0))</f>
        <v/>
      </c>
      <c r="AV298" s="31" t="str">
        <f>IF(ISERROR(VLOOKUP($A298,TCS_2002!$A$1:$AC$200,COLUMN(TCS_2002!V290),0)),"",VLOOKUP($A298,TCS_2002!$A$1:$AC$200,COLUMN(TCS_2002!V290),0))</f>
        <v/>
      </c>
    </row>
    <row r="299" spans="1:48">
      <c r="A299" s="30" t="s">
        <v>136</v>
      </c>
      <c r="B299" s="30" t="s">
        <v>1094</v>
      </c>
      <c r="C299" s="30" t="s">
        <v>120</v>
      </c>
      <c r="D299" s="30">
        <v>2002</v>
      </c>
      <c r="E299" s="30" t="s">
        <v>1387</v>
      </c>
      <c r="F299" s="30" t="s">
        <v>83</v>
      </c>
      <c r="H299" s="30">
        <v>150</v>
      </c>
      <c r="I299" s="30">
        <v>9</v>
      </c>
      <c r="J299" s="30">
        <v>116</v>
      </c>
      <c r="K299" s="30">
        <v>74.5</v>
      </c>
      <c r="M299" s="30">
        <f t="shared" si="4"/>
        <v>74.5</v>
      </c>
      <c r="N299" s="30">
        <v>20.5</v>
      </c>
      <c r="AC299" s="31" t="str">
        <f>IF(ISERROR(VLOOKUP($A299,TCS_2002!$A$1:$AC$200,COLUMN(TCS_2002!C291),0)),"",VLOOKUP($A299,TCS_2002!$A$1:$AC$200,COLUMN(TCS_2002!C291),0))</f>
        <v/>
      </c>
      <c r="AD299" s="31" t="str">
        <f>IF(ISERROR(VLOOKUP($A299,TCS_2002!$A$1:$AC$200,COLUMN(TCS_2002!D291),0)),"",VLOOKUP($A299,TCS_2002!$A$1:$AC$200,COLUMN(TCS_2002!D291),0))</f>
        <v/>
      </c>
      <c r="AE299" s="31" t="str">
        <f>IF(ISERROR(VLOOKUP($A299,TCS_2002!$A$1:$AC$200,COLUMN(TCS_2002!E291),0)),"",VLOOKUP($A299,TCS_2002!$A$1:$AC$200,COLUMN(TCS_2002!E291),0))</f>
        <v/>
      </c>
      <c r="AF299" s="31" t="str">
        <f>IF(ISERROR(VLOOKUP($A299,TCS_2002!$A$1:$AC$200,COLUMN(TCS_2002!F291),0)),"",VLOOKUP($A299,TCS_2002!$A$1:$AC$200,COLUMN(TCS_2002!F291),0))</f>
        <v/>
      </c>
      <c r="AG299" s="31" t="str">
        <f>IF(ISERROR(VLOOKUP($A299,TCS_2002!$A$1:$AC$200,COLUMN(TCS_2002!G291),0)),"",VLOOKUP($A299,TCS_2002!$A$1:$AC$200,COLUMN(TCS_2002!G291),0))</f>
        <v/>
      </c>
      <c r="AH299" s="31" t="str">
        <f>IF(ISERROR(VLOOKUP($A299,TCS_2002!$A$1:$AC$200,COLUMN(TCS_2002!H291),0)),"",VLOOKUP($A299,TCS_2002!$A$1:$AC$200,COLUMN(TCS_2002!H291),0))</f>
        <v/>
      </c>
      <c r="AI299" s="31" t="str">
        <f>IF(ISERROR(VLOOKUP($A299,TCS_2002!$A$1:$AC$200,COLUMN(TCS_2002!I291),0)),"",VLOOKUP($A299,TCS_2002!$A$1:$AC$200,COLUMN(TCS_2002!I291),0))</f>
        <v/>
      </c>
      <c r="AJ299" s="31" t="str">
        <f>IF(ISERROR(VLOOKUP($A299,TCS_2002!$A$1:$AC$200,COLUMN(TCS_2002!J291),0)),"",VLOOKUP($A299,TCS_2002!$A$1:$AC$200,COLUMN(TCS_2002!J291),0))</f>
        <v/>
      </c>
      <c r="AK299" s="31" t="str">
        <f>IF(ISERROR(VLOOKUP($A299,TCS_2002!$A$1:$AC$200,COLUMN(TCS_2002!K291),0)),"",VLOOKUP($A299,TCS_2002!$A$1:$AC$200,COLUMN(TCS_2002!K291),0))</f>
        <v/>
      </c>
      <c r="AL299" s="31" t="str">
        <f>IF(ISERROR(VLOOKUP($A299,TCS_2002!$A$1:$AC$200,COLUMN(TCS_2002!L291),0)),"",VLOOKUP($A299,TCS_2002!$A$1:$AC$200,COLUMN(TCS_2002!L291),0))</f>
        <v/>
      </c>
      <c r="AM299" s="31" t="str">
        <f>IF(ISERROR(VLOOKUP($A299,TCS_2002!$A$1:$AC$200,COLUMN(TCS_2002!M291),0)),"",VLOOKUP($A299,TCS_2002!$A$1:$AC$200,COLUMN(TCS_2002!M291),0))</f>
        <v/>
      </c>
      <c r="AN299" s="31" t="str">
        <f>IF(ISERROR(VLOOKUP($A299,TCS_2002!$A$1:$AC$200,COLUMN(TCS_2002!N291),0)),"",VLOOKUP($A299,TCS_2002!$A$1:$AC$200,COLUMN(TCS_2002!N291),0))</f>
        <v/>
      </c>
      <c r="AO299" s="31" t="str">
        <f>IF(ISERROR(VLOOKUP($A299,TCS_2002!$A$1:$AC$200,COLUMN(TCS_2002!O291),0)),"",VLOOKUP($A299,TCS_2002!$A$1:$AC$200,COLUMN(TCS_2002!O291),0))</f>
        <v/>
      </c>
      <c r="AP299" s="31" t="str">
        <f>IF(ISERROR(VLOOKUP($A299,TCS_2002!$A$1:$AC$200,COLUMN(TCS_2002!P291),0)),"",VLOOKUP($A299,TCS_2002!$A$1:$AC$200,COLUMN(TCS_2002!P291),0))</f>
        <v/>
      </c>
      <c r="AQ299" s="31" t="str">
        <f>IF(ISERROR(VLOOKUP($A299,TCS_2002!$A$1:$AC$200,COLUMN(TCS_2002!Q291),0)),"",VLOOKUP($A299,TCS_2002!$A$1:$AC$200,COLUMN(TCS_2002!Q291),0))</f>
        <v/>
      </c>
      <c r="AR299" s="31" t="str">
        <f>IF(ISERROR(VLOOKUP($A299,TCS_2002!$A$1:$AC$200,COLUMN(TCS_2002!R291),0)),"",VLOOKUP($A299,TCS_2002!$A$1:$AC$200,COLUMN(TCS_2002!R291),0))</f>
        <v/>
      </c>
      <c r="AS299" s="31" t="str">
        <f>IF(ISERROR(VLOOKUP($A299,TCS_2002!$A$1:$AC$200,COLUMN(TCS_2002!S291),0)),"",VLOOKUP($A299,TCS_2002!$A$1:$AC$200,COLUMN(TCS_2002!S291),0))</f>
        <v/>
      </c>
      <c r="AT299" s="31" t="str">
        <f>IF(ISERROR(VLOOKUP($A299,TCS_2002!$A$1:$AC$200,COLUMN(TCS_2002!T291),0)),"",VLOOKUP($A299,TCS_2002!$A$1:$AC$200,COLUMN(TCS_2002!T291),0))</f>
        <v/>
      </c>
      <c r="AU299" s="31" t="str">
        <f>IF(ISERROR(VLOOKUP($A299,TCS_2002!$A$1:$AC$200,COLUMN(TCS_2002!U291),0)),"",VLOOKUP($A299,TCS_2002!$A$1:$AC$200,COLUMN(TCS_2002!U291),0))</f>
        <v/>
      </c>
      <c r="AV299" s="31" t="str">
        <f>IF(ISERROR(VLOOKUP($A299,TCS_2002!$A$1:$AC$200,COLUMN(TCS_2002!V291),0)),"",VLOOKUP($A299,TCS_2002!$A$1:$AC$200,COLUMN(TCS_2002!V291),0))</f>
        <v/>
      </c>
    </row>
    <row r="300" spans="1:48">
      <c r="A300" s="30" t="s">
        <v>137</v>
      </c>
      <c r="B300" s="30" t="s">
        <v>1094</v>
      </c>
      <c r="C300" s="30" t="s">
        <v>120</v>
      </c>
      <c r="D300" s="30">
        <v>2002</v>
      </c>
      <c r="E300" s="30" t="s">
        <v>1388</v>
      </c>
      <c r="F300" s="30" t="s">
        <v>92</v>
      </c>
      <c r="H300" s="30">
        <v>152</v>
      </c>
      <c r="I300" s="30">
        <v>5</v>
      </c>
      <c r="J300" s="30">
        <v>121</v>
      </c>
      <c r="K300" s="30">
        <v>88</v>
      </c>
      <c r="L300" s="30">
        <v>88</v>
      </c>
      <c r="M300" s="30">
        <f t="shared" si="4"/>
        <v>88</v>
      </c>
      <c r="N300" s="30">
        <v>18.5</v>
      </c>
      <c r="AC300" s="31" t="str">
        <f>IF(ISERROR(VLOOKUP($A300,TCS_2002!$A$1:$AC$200,COLUMN(TCS_2002!C292),0)),"",VLOOKUP($A300,TCS_2002!$A$1:$AC$200,COLUMN(TCS_2002!C292),0))</f>
        <v/>
      </c>
      <c r="AD300" s="31" t="str">
        <f>IF(ISERROR(VLOOKUP($A300,TCS_2002!$A$1:$AC$200,COLUMN(TCS_2002!D292),0)),"",VLOOKUP($A300,TCS_2002!$A$1:$AC$200,COLUMN(TCS_2002!D292),0))</f>
        <v/>
      </c>
      <c r="AE300" s="31" t="str">
        <f>IF(ISERROR(VLOOKUP($A300,TCS_2002!$A$1:$AC$200,COLUMN(TCS_2002!E292),0)),"",VLOOKUP($A300,TCS_2002!$A$1:$AC$200,COLUMN(TCS_2002!E292),0))</f>
        <v/>
      </c>
      <c r="AF300" s="31" t="str">
        <f>IF(ISERROR(VLOOKUP($A300,TCS_2002!$A$1:$AC$200,COLUMN(TCS_2002!F292),0)),"",VLOOKUP($A300,TCS_2002!$A$1:$AC$200,COLUMN(TCS_2002!F292),0))</f>
        <v/>
      </c>
      <c r="AG300" s="31" t="str">
        <f>IF(ISERROR(VLOOKUP($A300,TCS_2002!$A$1:$AC$200,COLUMN(TCS_2002!G292),0)),"",VLOOKUP($A300,TCS_2002!$A$1:$AC$200,COLUMN(TCS_2002!G292),0))</f>
        <v/>
      </c>
      <c r="AH300" s="31" t="str">
        <f>IF(ISERROR(VLOOKUP($A300,TCS_2002!$A$1:$AC$200,COLUMN(TCS_2002!H292),0)),"",VLOOKUP($A300,TCS_2002!$A$1:$AC$200,COLUMN(TCS_2002!H292),0))</f>
        <v/>
      </c>
      <c r="AI300" s="31" t="str">
        <f>IF(ISERROR(VLOOKUP($A300,TCS_2002!$A$1:$AC$200,COLUMN(TCS_2002!I292),0)),"",VLOOKUP($A300,TCS_2002!$A$1:$AC$200,COLUMN(TCS_2002!I292),0))</f>
        <v/>
      </c>
      <c r="AJ300" s="31" t="str">
        <f>IF(ISERROR(VLOOKUP($A300,TCS_2002!$A$1:$AC$200,COLUMN(TCS_2002!J292),0)),"",VLOOKUP($A300,TCS_2002!$A$1:$AC$200,COLUMN(TCS_2002!J292),0))</f>
        <v/>
      </c>
      <c r="AK300" s="31" t="str">
        <f>IF(ISERROR(VLOOKUP($A300,TCS_2002!$A$1:$AC$200,COLUMN(TCS_2002!K292),0)),"",VLOOKUP($A300,TCS_2002!$A$1:$AC$200,COLUMN(TCS_2002!K292),0))</f>
        <v/>
      </c>
      <c r="AL300" s="31" t="str">
        <f>IF(ISERROR(VLOOKUP($A300,TCS_2002!$A$1:$AC$200,COLUMN(TCS_2002!L292),0)),"",VLOOKUP($A300,TCS_2002!$A$1:$AC$200,COLUMN(TCS_2002!L292),0))</f>
        <v/>
      </c>
      <c r="AM300" s="31" t="str">
        <f>IF(ISERROR(VLOOKUP($A300,TCS_2002!$A$1:$AC$200,COLUMN(TCS_2002!M292),0)),"",VLOOKUP($A300,TCS_2002!$A$1:$AC$200,COLUMN(TCS_2002!M292),0))</f>
        <v/>
      </c>
      <c r="AN300" s="31" t="str">
        <f>IF(ISERROR(VLOOKUP($A300,TCS_2002!$A$1:$AC$200,COLUMN(TCS_2002!N292),0)),"",VLOOKUP($A300,TCS_2002!$A$1:$AC$200,COLUMN(TCS_2002!N292),0))</f>
        <v/>
      </c>
      <c r="AO300" s="31" t="str">
        <f>IF(ISERROR(VLOOKUP($A300,TCS_2002!$A$1:$AC$200,COLUMN(TCS_2002!O292),0)),"",VLOOKUP($A300,TCS_2002!$A$1:$AC$200,COLUMN(TCS_2002!O292),0))</f>
        <v/>
      </c>
      <c r="AP300" s="31" t="str">
        <f>IF(ISERROR(VLOOKUP($A300,TCS_2002!$A$1:$AC$200,COLUMN(TCS_2002!P292),0)),"",VLOOKUP($A300,TCS_2002!$A$1:$AC$200,COLUMN(TCS_2002!P292),0))</f>
        <v/>
      </c>
      <c r="AQ300" s="31" t="str">
        <f>IF(ISERROR(VLOOKUP($A300,TCS_2002!$A$1:$AC$200,COLUMN(TCS_2002!Q292),0)),"",VLOOKUP($A300,TCS_2002!$A$1:$AC$200,COLUMN(TCS_2002!Q292),0))</f>
        <v/>
      </c>
      <c r="AR300" s="31" t="str">
        <f>IF(ISERROR(VLOOKUP($A300,TCS_2002!$A$1:$AC$200,COLUMN(TCS_2002!R292),0)),"",VLOOKUP($A300,TCS_2002!$A$1:$AC$200,COLUMN(TCS_2002!R292),0))</f>
        <v/>
      </c>
      <c r="AS300" s="31" t="str">
        <f>IF(ISERROR(VLOOKUP($A300,TCS_2002!$A$1:$AC$200,COLUMN(TCS_2002!S292),0)),"",VLOOKUP($A300,TCS_2002!$A$1:$AC$200,COLUMN(TCS_2002!S292),0))</f>
        <v/>
      </c>
      <c r="AT300" s="31" t="str">
        <f>IF(ISERROR(VLOOKUP($A300,TCS_2002!$A$1:$AC$200,COLUMN(TCS_2002!T292),0)),"",VLOOKUP($A300,TCS_2002!$A$1:$AC$200,COLUMN(TCS_2002!T292),0))</f>
        <v/>
      </c>
      <c r="AU300" s="31" t="str">
        <f>IF(ISERROR(VLOOKUP($A300,TCS_2002!$A$1:$AC$200,COLUMN(TCS_2002!U292),0)),"",VLOOKUP($A300,TCS_2002!$A$1:$AC$200,COLUMN(TCS_2002!U292),0))</f>
        <v/>
      </c>
      <c r="AV300" s="31" t="str">
        <f>IF(ISERROR(VLOOKUP($A300,TCS_2002!$A$1:$AC$200,COLUMN(TCS_2002!V292),0)),"",VLOOKUP($A300,TCS_2002!$A$1:$AC$200,COLUMN(TCS_2002!V292),0))</f>
        <v/>
      </c>
    </row>
    <row r="301" spans="1:48">
      <c r="A301" s="30" t="s">
        <v>138</v>
      </c>
      <c r="B301" s="30" t="s">
        <v>1094</v>
      </c>
      <c r="C301" s="30" t="s">
        <v>120</v>
      </c>
      <c r="D301" s="30">
        <v>2002</v>
      </c>
      <c r="E301" s="30" t="s">
        <v>1389</v>
      </c>
      <c r="F301" s="30" t="s">
        <v>83</v>
      </c>
      <c r="H301" s="30">
        <v>156</v>
      </c>
      <c r="I301" s="30">
        <v>4</v>
      </c>
      <c r="J301" s="30">
        <v>117</v>
      </c>
      <c r="K301" s="30">
        <v>82</v>
      </c>
      <c r="L301" s="30">
        <v>83.333333333333329</v>
      </c>
      <c r="M301" s="30">
        <f t="shared" si="4"/>
        <v>83.333333333333329</v>
      </c>
      <c r="N301" s="30">
        <v>20</v>
      </c>
      <c r="AC301" s="31" t="str">
        <f>IF(ISERROR(VLOOKUP($A301,TCS_2002!$A$1:$AC$200,COLUMN(TCS_2002!C293),0)),"",VLOOKUP($A301,TCS_2002!$A$1:$AC$200,COLUMN(TCS_2002!C293),0))</f>
        <v/>
      </c>
      <c r="AD301" s="31" t="str">
        <f>IF(ISERROR(VLOOKUP($A301,TCS_2002!$A$1:$AC$200,COLUMN(TCS_2002!D293),0)),"",VLOOKUP($A301,TCS_2002!$A$1:$AC$200,COLUMN(TCS_2002!D293),0))</f>
        <v/>
      </c>
      <c r="AE301" s="31" t="str">
        <f>IF(ISERROR(VLOOKUP($A301,TCS_2002!$A$1:$AC$200,COLUMN(TCS_2002!E293),0)),"",VLOOKUP($A301,TCS_2002!$A$1:$AC$200,COLUMN(TCS_2002!E293),0))</f>
        <v/>
      </c>
      <c r="AF301" s="31" t="str">
        <f>IF(ISERROR(VLOOKUP($A301,TCS_2002!$A$1:$AC$200,COLUMN(TCS_2002!F293),0)),"",VLOOKUP($A301,TCS_2002!$A$1:$AC$200,COLUMN(TCS_2002!F293),0))</f>
        <v/>
      </c>
      <c r="AG301" s="31" t="str">
        <f>IF(ISERROR(VLOOKUP($A301,TCS_2002!$A$1:$AC$200,COLUMN(TCS_2002!G293),0)),"",VLOOKUP($A301,TCS_2002!$A$1:$AC$200,COLUMN(TCS_2002!G293),0))</f>
        <v/>
      </c>
      <c r="AH301" s="31" t="str">
        <f>IF(ISERROR(VLOOKUP($A301,TCS_2002!$A$1:$AC$200,COLUMN(TCS_2002!H293),0)),"",VLOOKUP($A301,TCS_2002!$A$1:$AC$200,COLUMN(TCS_2002!H293),0))</f>
        <v/>
      </c>
      <c r="AI301" s="31" t="str">
        <f>IF(ISERROR(VLOOKUP($A301,TCS_2002!$A$1:$AC$200,COLUMN(TCS_2002!I293),0)),"",VLOOKUP($A301,TCS_2002!$A$1:$AC$200,COLUMN(TCS_2002!I293),0))</f>
        <v/>
      </c>
      <c r="AJ301" s="31" t="str">
        <f>IF(ISERROR(VLOOKUP($A301,TCS_2002!$A$1:$AC$200,COLUMN(TCS_2002!J293),0)),"",VLOOKUP($A301,TCS_2002!$A$1:$AC$200,COLUMN(TCS_2002!J293),0))</f>
        <v/>
      </c>
      <c r="AK301" s="31" t="str">
        <f>IF(ISERROR(VLOOKUP($A301,TCS_2002!$A$1:$AC$200,COLUMN(TCS_2002!K293),0)),"",VLOOKUP($A301,TCS_2002!$A$1:$AC$200,COLUMN(TCS_2002!K293),0))</f>
        <v/>
      </c>
      <c r="AL301" s="31" t="str">
        <f>IF(ISERROR(VLOOKUP($A301,TCS_2002!$A$1:$AC$200,COLUMN(TCS_2002!L293),0)),"",VLOOKUP($A301,TCS_2002!$A$1:$AC$200,COLUMN(TCS_2002!L293),0))</f>
        <v/>
      </c>
      <c r="AM301" s="31" t="str">
        <f>IF(ISERROR(VLOOKUP($A301,TCS_2002!$A$1:$AC$200,COLUMN(TCS_2002!M293),0)),"",VLOOKUP($A301,TCS_2002!$A$1:$AC$200,COLUMN(TCS_2002!M293),0))</f>
        <v/>
      </c>
      <c r="AN301" s="31" t="str">
        <f>IF(ISERROR(VLOOKUP($A301,TCS_2002!$A$1:$AC$200,COLUMN(TCS_2002!N293),0)),"",VLOOKUP($A301,TCS_2002!$A$1:$AC$200,COLUMN(TCS_2002!N293),0))</f>
        <v/>
      </c>
      <c r="AO301" s="31" t="str">
        <f>IF(ISERROR(VLOOKUP($A301,TCS_2002!$A$1:$AC$200,COLUMN(TCS_2002!O293),0)),"",VLOOKUP($A301,TCS_2002!$A$1:$AC$200,COLUMN(TCS_2002!O293),0))</f>
        <v/>
      </c>
      <c r="AP301" s="31" t="str">
        <f>IF(ISERROR(VLOOKUP($A301,TCS_2002!$A$1:$AC$200,COLUMN(TCS_2002!P293),0)),"",VLOOKUP($A301,TCS_2002!$A$1:$AC$200,COLUMN(TCS_2002!P293),0))</f>
        <v/>
      </c>
      <c r="AQ301" s="31" t="str">
        <f>IF(ISERROR(VLOOKUP($A301,TCS_2002!$A$1:$AC$200,COLUMN(TCS_2002!Q293),0)),"",VLOOKUP($A301,TCS_2002!$A$1:$AC$200,COLUMN(TCS_2002!Q293),0))</f>
        <v/>
      </c>
      <c r="AR301" s="31" t="str">
        <f>IF(ISERROR(VLOOKUP($A301,TCS_2002!$A$1:$AC$200,COLUMN(TCS_2002!R293),0)),"",VLOOKUP($A301,TCS_2002!$A$1:$AC$200,COLUMN(TCS_2002!R293),0))</f>
        <v/>
      </c>
      <c r="AS301" s="31" t="str">
        <f>IF(ISERROR(VLOOKUP($A301,TCS_2002!$A$1:$AC$200,COLUMN(TCS_2002!S293),0)),"",VLOOKUP($A301,TCS_2002!$A$1:$AC$200,COLUMN(TCS_2002!S293),0))</f>
        <v/>
      </c>
      <c r="AT301" s="31" t="str">
        <f>IF(ISERROR(VLOOKUP($A301,TCS_2002!$A$1:$AC$200,COLUMN(TCS_2002!T293),0)),"",VLOOKUP($A301,TCS_2002!$A$1:$AC$200,COLUMN(TCS_2002!T293),0))</f>
        <v/>
      </c>
      <c r="AU301" s="31" t="str">
        <f>IF(ISERROR(VLOOKUP($A301,TCS_2002!$A$1:$AC$200,COLUMN(TCS_2002!U293),0)),"",VLOOKUP($A301,TCS_2002!$A$1:$AC$200,COLUMN(TCS_2002!U293),0))</f>
        <v/>
      </c>
      <c r="AV301" s="31" t="str">
        <f>IF(ISERROR(VLOOKUP($A301,TCS_2002!$A$1:$AC$200,COLUMN(TCS_2002!V293),0)),"",VLOOKUP($A301,TCS_2002!$A$1:$AC$200,COLUMN(TCS_2002!V293),0))</f>
        <v/>
      </c>
    </row>
    <row r="302" spans="1:48">
      <c r="A302" s="30" t="s">
        <v>201</v>
      </c>
      <c r="B302" s="30" t="s">
        <v>1094</v>
      </c>
      <c r="C302" s="30" t="s">
        <v>200</v>
      </c>
      <c r="D302" s="30">
        <v>2002</v>
      </c>
      <c r="E302" s="30" t="s">
        <v>1390</v>
      </c>
      <c r="F302" s="30" t="s">
        <v>92</v>
      </c>
      <c r="H302" s="30">
        <v>151</v>
      </c>
      <c r="I302" s="30">
        <v>4</v>
      </c>
      <c r="M302" s="30" t="str">
        <f t="shared" si="4"/>
        <v/>
      </c>
      <c r="AC302" s="31" t="str">
        <f>IF(ISERROR(VLOOKUP($A302,TCS_2002!$A$1:$AC$200,COLUMN(TCS_2002!C294),0)),"",VLOOKUP($A302,TCS_2002!$A$1:$AC$200,COLUMN(TCS_2002!C294),0))</f>
        <v/>
      </c>
      <c r="AD302" s="31" t="str">
        <f>IF(ISERROR(VLOOKUP($A302,TCS_2002!$A$1:$AC$200,COLUMN(TCS_2002!D294),0)),"",VLOOKUP($A302,TCS_2002!$A$1:$AC$200,COLUMN(TCS_2002!D294),0))</f>
        <v/>
      </c>
      <c r="AE302" s="31" t="str">
        <f>IF(ISERROR(VLOOKUP($A302,TCS_2002!$A$1:$AC$200,COLUMN(TCS_2002!E294),0)),"",VLOOKUP($A302,TCS_2002!$A$1:$AC$200,COLUMN(TCS_2002!E294),0))</f>
        <v/>
      </c>
      <c r="AF302" s="31" t="str">
        <f>IF(ISERROR(VLOOKUP($A302,TCS_2002!$A$1:$AC$200,COLUMN(TCS_2002!F294),0)),"",VLOOKUP($A302,TCS_2002!$A$1:$AC$200,COLUMN(TCS_2002!F294),0))</f>
        <v/>
      </c>
      <c r="AG302" s="31" t="str">
        <f>IF(ISERROR(VLOOKUP($A302,TCS_2002!$A$1:$AC$200,COLUMN(TCS_2002!G294),0)),"",VLOOKUP($A302,TCS_2002!$A$1:$AC$200,COLUMN(TCS_2002!G294),0))</f>
        <v/>
      </c>
      <c r="AH302" s="31" t="str">
        <f>IF(ISERROR(VLOOKUP($A302,TCS_2002!$A$1:$AC$200,COLUMN(TCS_2002!H294),0)),"",VLOOKUP($A302,TCS_2002!$A$1:$AC$200,COLUMN(TCS_2002!H294),0))</f>
        <v/>
      </c>
      <c r="AI302" s="31" t="str">
        <f>IF(ISERROR(VLOOKUP($A302,TCS_2002!$A$1:$AC$200,COLUMN(TCS_2002!I294),0)),"",VLOOKUP($A302,TCS_2002!$A$1:$AC$200,COLUMN(TCS_2002!I294),0))</f>
        <v/>
      </c>
      <c r="AJ302" s="31" t="str">
        <f>IF(ISERROR(VLOOKUP($A302,TCS_2002!$A$1:$AC$200,COLUMN(TCS_2002!J294),0)),"",VLOOKUP($A302,TCS_2002!$A$1:$AC$200,COLUMN(TCS_2002!J294),0))</f>
        <v/>
      </c>
      <c r="AK302" s="31" t="str">
        <f>IF(ISERROR(VLOOKUP($A302,TCS_2002!$A$1:$AC$200,COLUMN(TCS_2002!K294),0)),"",VLOOKUP($A302,TCS_2002!$A$1:$AC$200,COLUMN(TCS_2002!K294),0))</f>
        <v/>
      </c>
      <c r="AL302" s="31" t="str">
        <f>IF(ISERROR(VLOOKUP($A302,TCS_2002!$A$1:$AC$200,COLUMN(TCS_2002!L294),0)),"",VLOOKUP($A302,TCS_2002!$A$1:$AC$200,COLUMN(TCS_2002!L294),0))</f>
        <v/>
      </c>
      <c r="AM302" s="31" t="str">
        <f>IF(ISERROR(VLOOKUP($A302,TCS_2002!$A$1:$AC$200,COLUMN(TCS_2002!M294),0)),"",VLOOKUP($A302,TCS_2002!$A$1:$AC$200,COLUMN(TCS_2002!M294),0))</f>
        <v/>
      </c>
      <c r="AN302" s="31" t="str">
        <f>IF(ISERROR(VLOOKUP($A302,TCS_2002!$A$1:$AC$200,COLUMN(TCS_2002!N294),0)),"",VLOOKUP($A302,TCS_2002!$A$1:$AC$200,COLUMN(TCS_2002!N294),0))</f>
        <v/>
      </c>
      <c r="AO302" s="31" t="str">
        <f>IF(ISERROR(VLOOKUP($A302,TCS_2002!$A$1:$AC$200,COLUMN(TCS_2002!O294),0)),"",VLOOKUP($A302,TCS_2002!$A$1:$AC$200,COLUMN(TCS_2002!O294),0))</f>
        <v/>
      </c>
      <c r="AP302" s="31" t="str">
        <f>IF(ISERROR(VLOOKUP($A302,TCS_2002!$A$1:$AC$200,COLUMN(TCS_2002!P294),0)),"",VLOOKUP($A302,TCS_2002!$A$1:$AC$200,COLUMN(TCS_2002!P294),0))</f>
        <v/>
      </c>
      <c r="AQ302" s="31" t="str">
        <f>IF(ISERROR(VLOOKUP($A302,TCS_2002!$A$1:$AC$200,COLUMN(TCS_2002!Q294),0)),"",VLOOKUP($A302,TCS_2002!$A$1:$AC$200,COLUMN(TCS_2002!Q294),0))</f>
        <v/>
      </c>
      <c r="AR302" s="31" t="str">
        <f>IF(ISERROR(VLOOKUP($A302,TCS_2002!$A$1:$AC$200,COLUMN(TCS_2002!R294),0)),"",VLOOKUP($A302,TCS_2002!$A$1:$AC$200,COLUMN(TCS_2002!R294),0))</f>
        <v/>
      </c>
      <c r="AS302" s="31" t="str">
        <f>IF(ISERROR(VLOOKUP($A302,TCS_2002!$A$1:$AC$200,COLUMN(TCS_2002!S294),0)),"",VLOOKUP($A302,TCS_2002!$A$1:$AC$200,COLUMN(TCS_2002!S294),0))</f>
        <v/>
      </c>
      <c r="AT302" s="31" t="str">
        <f>IF(ISERROR(VLOOKUP($A302,TCS_2002!$A$1:$AC$200,COLUMN(TCS_2002!T294),0)),"",VLOOKUP($A302,TCS_2002!$A$1:$AC$200,COLUMN(TCS_2002!T294),0))</f>
        <v/>
      </c>
      <c r="AU302" s="31" t="str">
        <f>IF(ISERROR(VLOOKUP($A302,TCS_2002!$A$1:$AC$200,COLUMN(TCS_2002!U294),0)),"",VLOOKUP($A302,TCS_2002!$A$1:$AC$200,COLUMN(TCS_2002!U294),0))</f>
        <v/>
      </c>
      <c r="AV302" s="31" t="str">
        <f>IF(ISERROR(VLOOKUP($A302,TCS_2002!$A$1:$AC$200,COLUMN(TCS_2002!V294),0)),"",VLOOKUP($A302,TCS_2002!$A$1:$AC$200,COLUMN(TCS_2002!V294),0))</f>
        <v/>
      </c>
    </row>
    <row r="303" spans="1:48">
      <c r="A303" s="30" t="s">
        <v>396</v>
      </c>
      <c r="B303" s="30" t="s">
        <v>1094</v>
      </c>
      <c r="C303" s="30" t="s">
        <v>380</v>
      </c>
      <c r="D303" s="30">
        <v>2002</v>
      </c>
      <c r="E303" s="30" t="s">
        <v>1391</v>
      </c>
      <c r="F303" s="30" t="s">
        <v>92</v>
      </c>
      <c r="H303" s="30">
        <v>153</v>
      </c>
      <c r="I303" s="30">
        <v>3</v>
      </c>
      <c r="J303" s="30">
        <v>123.5</v>
      </c>
      <c r="K303" s="30">
        <v>96</v>
      </c>
      <c r="L303" s="30">
        <v>95.5</v>
      </c>
      <c r="M303" s="30">
        <f t="shared" si="4"/>
        <v>96</v>
      </c>
      <c r="N303" s="30">
        <v>20</v>
      </c>
      <c r="AC303" s="31" t="str">
        <f>IF(ISERROR(VLOOKUP($A303,TCS_2002!$A$1:$AC$200,COLUMN(TCS_2002!C295),0)),"",VLOOKUP($A303,TCS_2002!$A$1:$AC$200,COLUMN(TCS_2002!C295),0))</f>
        <v/>
      </c>
      <c r="AD303" s="31" t="str">
        <f>IF(ISERROR(VLOOKUP($A303,TCS_2002!$A$1:$AC$200,COLUMN(TCS_2002!D295),0)),"",VLOOKUP($A303,TCS_2002!$A$1:$AC$200,COLUMN(TCS_2002!D295),0))</f>
        <v/>
      </c>
      <c r="AE303" s="31" t="str">
        <f>IF(ISERROR(VLOOKUP($A303,TCS_2002!$A$1:$AC$200,COLUMN(TCS_2002!E295),0)),"",VLOOKUP($A303,TCS_2002!$A$1:$AC$200,COLUMN(TCS_2002!E295),0))</f>
        <v/>
      </c>
      <c r="AF303" s="31" t="str">
        <f>IF(ISERROR(VLOOKUP($A303,TCS_2002!$A$1:$AC$200,COLUMN(TCS_2002!F295),0)),"",VLOOKUP($A303,TCS_2002!$A$1:$AC$200,COLUMN(TCS_2002!F295),0))</f>
        <v/>
      </c>
      <c r="AG303" s="31" t="str">
        <f>IF(ISERROR(VLOOKUP($A303,TCS_2002!$A$1:$AC$200,COLUMN(TCS_2002!G295),0)),"",VLOOKUP($A303,TCS_2002!$A$1:$AC$200,COLUMN(TCS_2002!G295),0))</f>
        <v/>
      </c>
      <c r="AH303" s="31" t="str">
        <f>IF(ISERROR(VLOOKUP($A303,TCS_2002!$A$1:$AC$200,COLUMN(TCS_2002!H295),0)),"",VLOOKUP($A303,TCS_2002!$A$1:$AC$200,COLUMN(TCS_2002!H295),0))</f>
        <v/>
      </c>
      <c r="AI303" s="31" t="str">
        <f>IF(ISERROR(VLOOKUP($A303,TCS_2002!$A$1:$AC$200,COLUMN(TCS_2002!I295),0)),"",VLOOKUP($A303,TCS_2002!$A$1:$AC$200,COLUMN(TCS_2002!I295),0))</f>
        <v/>
      </c>
      <c r="AJ303" s="31" t="str">
        <f>IF(ISERROR(VLOOKUP($A303,TCS_2002!$A$1:$AC$200,COLUMN(TCS_2002!J295),0)),"",VLOOKUP($A303,TCS_2002!$A$1:$AC$200,COLUMN(TCS_2002!J295),0))</f>
        <v/>
      </c>
      <c r="AK303" s="31" t="str">
        <f>IF(ISERROR(VLOOKUP($A303,TCS_2002!$A$1:$AC$200,COLUMN(TCS_2002!K295),0)),"",VLOOKUP($A303,TCS_2002!$A$1:$AC$200,COLUMN(TCS_2002!K295),0))</f>
        <v/>
      </c>
      <c r="AL303" s="31" t="str">
        <f>IF(ISERROR(VLOOKUP($A303,TCS_2002!$A$1:$AC$200,COLUMN(TCS_2002!L295),0)),"",VLOOKUP($A303,TCS_2002!$A$1:$AC$200,COLUMN(TCS_2002!L295),0))</f>
        <v/>
      </c>
      <c r="AM303" s="31" t="str">
        <f>IF(ISERROR(VLOOKUP($A303,TCS_2002!$A$1:$AC$200,COLUMN(TCS_2002!M295),0)),"",VLOOKUP($A303,TCS_2002!$A$1:$AC$200,COLUMN(TCS_2002!M295),0))</f>
        <v/>
      </c>
      <c r="AN303" s="31" t="str">
        <f>IF(ISERROR(VLOOKUP($A303,TCS_2002!$A$1:$AC$200,COLUMN(TCS_2002!N295),0)),"",VLOOKUP($A303,TCS_2002!$A$1:$AC$200,COLUMN(TCS_2002!N295),0))</f>
        <v/>
      </c>
      <c r="AO303" s="31" t="str">
        <f>IF(ISERROR(VLOOKUP($A303,TCS_2002!$A$1:$AC$200,COLUMN(TCS_2002!O295),0)),"",VLOOKUP($A303,TCS_2002!$A$1:$AC$200,COLUMN(TCS_2002!O295),0))</f>
        <v/>
      </c>
      <c r="AP303" s="31" t="str">
        <f>IF(ISERROR(VLOOKUP($A303,TCS_2002!$A$1:$AC$200,COLUMN(TCS_2002!P295),0)),"",VLOOKUP($A303,TCS_2002!$A$1:$AC$200,COLUMN(TCS_2002!P295),0))</f>
        <v/>
      </c>
      <c r="AQ303" s="31" t="str">
        <f>IF(ISERROR(VLOOKUP($A303,TCS_2002!$A$1:$AC$200,COLUMN(TCS_2002!Q295),0)),"",VLOOKUP($A303,TCS_2002!$A$1:$AC$200,COLUMN(TCS_2002!Q295),0))</f>
        <v/>
      </c>
      <c r="AR303" s="31" t="str">
        <f>IF(ISERROR(VLOOKUP($A303,TCS_2002!$A$1:$AC$200,COLUMN(TCS_2002!R295),0)),"",VLOOKUP($A303,TCS_2002!$A$1:$AC$200,COLUMN(TCS_2002!R295),0))</f>
        <v/>
      </c>
      <c r="AS303" s="31" t="str">
        <f>IF(ISERROR(VLOOKUP($A303,TCS_2002!$A$1:$AC$200,COLUMN(TCS_2002!S295),0)),"",VLOOKUP($A303,TCS_2002!$A$1:$AC$200,COLUMN(TCS_2002!S295),0))</f>
        <v/>
      </c>
      <c r="AT303" s="31" t="str">
        <f>IF(ISERROR(VLOOKUP($A303,TCS_2002!$A$1:$AC$200,COLUMN(TCS_2002!T295),0)),"",VLOOKUP($A303,TCS_2002!$A$1:$AC$200,COLUMN(TCS_2002!T295),0))</f>
        <v/>
      </c>
      <c r="AU303" s="31" t="str">
        <f>IF(ISERROR(VLOOKUP($A303,TCS_2002!$A$1:$AC$200,COLUMN(TCS_2002!U295),0)),"",VLOOKUP($A303,TCS_2002!$A$1:$AC$200,COLUMN(TCS_2002!U295),0))</f>
        <v/>
      </c>
      <c r="AV303" s="31" t="str">
        <f>IF(ISERROR(VLOOKUP($A303,TCS_2002!$A$1:$AC$200,COLUMN(TCS_2002!V295),0)),"",VLOOKUP($A303,TCS_2002!$A$1:$AC$200,COLUMN(TCS_2002!V295),0))</f>
        <v/>
      </c>
    </row>
    <row r="304" spans="1:48" s="34" customFormat="1">
      <c r="A304" s="30" t="s">
        <v>425</v>
      </c>
      <c r="B304" s="30" t="s">
        <v>1094</v>
      </c>
      <c r="C304" s="30" t="s">
        <v>426</v>
      </c>
      <c r="D304" s="30">
        <v>2002</v>
      </c>
      <c r="E304" s="30" t="s">
        <v>1392</v>
      </c>
      <c r="F304" s="30" t="s">
        <v>83</v>
      </c>
      <c r="G304" s="30"/>
      <c r="H304" s="30">
        <v>153</v>
      </c>
      <c r="I304" s="30">
        <v>5</v>
      </c>
      <c r="J304" s="30">
        <v>117</v>
      </c>
      <c r="K304" s="30">
        <v>77</v>
      </c>
      <c r="L304" s="30">
        <v>79.5</v>
      </c>
      <c r="M304" s="30">
        <f t="shared" si="4"/>
        <v>79.5</v>
      </c>
      <c r="N304" s="30">
        <v>20.25</v>
      </c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 t="str">
        <f>IF(ISERROR(VLOOKUP($A304,TCS_2002!$A$1:$AC$200,COLUMN(TCS_2002!C296),0)),"",VLOOKUP($A304,TCS_2002!$A$1:$AC$200,COLUMN(TCS_2002!C296),0))</f>
        <v/>
      </c>
      <c r="AD304" s="31" t="str">
        <f>IF(ISERROR(VLOOKUP($A304,TCS_2002!$A$1:$AC$200,COLUMN(TCS_2002!D296),0)),"",VLOOKUP($A304,TCS_2002!$A$1:$AC$200,COLUMN(TCS_2002!D296),0))</f>
        <v/>
      </c>
      <c r="AE304" s="31" t="str">
        <f>IF(ISERROR(VLOOKUP($A304,TCS_2002!$A$1:$AC$200,COLUMN(TCS_2002!E296),0)),"",VLOOKUP($A304,TCS_2002!$A$1:$AC$200,COLUMN(TCS_2002!E296),0))</f>
        <v/>
      </c>
      <c r="AF304" s="31" t="str">
        <f>IF(ISERROR(VLOOKUP($A304,TCS_2002!$A$1:$AC$200,COLUMN(TCS_2002!F296),0)),"",VLOOKUP($A304,TCS_2002!$A$1:$AC$200,COLUMN(TCS_2002!F296),0))</f>
        <v/>
      </c>
      <c r="AG304" s="31" t="str">
        <f>IF(ISERROR(VLOOKUP($A304,TCS_2002!$A$1:$AC$200,COLUMN(TCS_2002!G296),0)),"",VLOOKUP($A304,TCS_2002!$A$1:$AC$200,COLUMN(TCS_2002!G296),0))</f>
        <v/>
      </c>
      <c r="AH304" s="31" t="str">
        <f>IF(ISERROR(VLOOKUP($A304,TCS_2002!$A$1:$AC$200,COLUMN(TCS_2002!H296),0)),"",VLOOKUP($A304,TCS_2002!$A$1:$AC$200,COLUMN(TCS_2002!H296),0))</f>
        <v/>
      </c>
      <c r="AI304" s="31" t="str">
        <f>IF(ISERROR(VLOOKUP($A304,TCS_2002!$A$1:$AC$200,COLUMN(TCS_2002!I296),0)),"",VLOOKUP($A304,TCS_2002!$A$1:$AC$200,COLUMN(TCS_2002!I296),0))</f>
        <v/>
      </c>
      <c r="AJ304" s="31" t="str">
        <f>IF(ISERROR(VLOOKUP($A304,TCS_2002!$A$1:$AC$200,COLUMN(TCS_2002!J296),0)),"",VLOOKUP($A304,TCS_2002!$A$1:$AC$200,COLUMN(TCS_2002!J296),0))</f>
        <v/>
      </c>
      <c r="AK304" s="31" t="str">
        <f>IF(ISERROR(VLOOKUP($A304,TCS_2002!$A$1:$AC$200,COLUMN(TCS_2002!K296),0)),"",VLOOKUP($A304,TCS_2002!$A$1:$AC$200,COLUMN(TCS_2002!K296),0))</f>
        <v/>
      </c>
      <c r="AL304" s="31" t="str">
        <f>IF(ISERROR(VLOOKUP($A304,TCS_2002!$A$1:$AC$200,COLUMN(TCS_2002!L296),0)),"",VLOOKUP($A304,TCS_2002!$A$1:$AC$200,COLUMN(TCS_2002!L296),0))</f>
        <v/>
      </c>
      <c r="AM304" s="31" t="str">
        <f>IF(ISERROR(VLOOKUP($A304,TCS_2002!$A$1:$AC$200,COLUMN(TCS_2002!M296),0)),"",VLOOKUP($A304,TCS_2002!$A$1:$AC$200,COLUMN(TCS_2002!M296),0))</f>
        <v/>
      </c>
      <c r="AN304" s="31" t="str">
        <f>IF(ISERROR(VLOOKUP($A304,TCS_2002!$A$1:$AC$200,COLUMN(TCS_2002!N296),0)),"",VLOOKUP($A304,TCS_2002!$A$1:$AC$200,COLUMN(TCS_2002!N296),0))</f>
        <v/>
      </c>
      <c r="AO304" s="31" t="str">
        <f>IF(ISERROR(VLOOKUP($A304,TCS_2002!$A$1:$AC$200,COLUMN(TCS_2002!O296),0)),"",VLOOKUP($A304,TCS_2002!$A$1:$AC$200,COLUMN(TCS_2002!O296),0))</f>
        <v/>
      </c>
      <c r="AP304" s="31" t="str">
        <f>IF(ISERROR(VLOOKUP($A304,TCS_2002!$A$1:$AC$200,COLUMN(TCS_2002!P296),0)),"",VLOOKUP($A304,TCS_2002!$A$1:$AC$200,COLUMN(TCS_2002!P296),0))</f>
        <v/>
      </c>
      <c r="AQ304" s="31" t="str">
        <f>IF(ISERROR(VLOOKUP($A304,TCS_2002!$A$1:$AC$200,COLUMN(TCS_2002!Q296),0)),"",VLOOKUP($A304,TCS_2002!$A$1:$AC$200,COLUMN(TCS_2002!Q296),0))</f>
        <v/>
      </c>
      <c r="AR304" s="31" t="str">
        <f>IF(ISERROR(VLOOKUP($A304,TCS_2002!$A$1:$AC$200,COLUMN(TCS_2002!R296),0)),"",VLOOKUP($A304,TCS_2002!$A$1:$AC$200,COLUMN(TCS_2002!R296),0))</f>
        <v/>
      </c>
      <c r="AS304" s="31" t="str">
        <f>IF(ISERROR(VLOOKUP($A304,TCS_2002!$A$1:$AC$200,COLUMN(TCS_2002!S296),0)),"",VLOOKUP($A304,TCS_2002!$A$1:$AC$200,COLUMN(TCS_2002!S296),0))</f>
        <v/>
      </c>
      <c r="AT304" s="31" t="str">
        <f>IF(ISERROR(VLOOKUP($A304,TCS_2002!$A$1:$AC$200,COLUMN(TCS_2002!T296),0)),"",VLOOKUP($A304,TCS_2002!$A$1:$AC$200,COLUMN(TCS_2002!T296),0))</f>
        <v/>
      </c>
      <c r="AU304" s="31" t="str">
        <f>IF(ISERROR(VLOOKUP($A304,TCS_2002!$A$1:$AC$200,COLUMN(TCS_2002!U296),0)),"",VLOOKUP($A304,TCS_2002!$A$1:$AC$200,COLUMN(TCS_2002!U296),0))</f>
        <v/>
      </c>
      <c r="AV304" s="31" t="str">
        <f>IF(ISERROR(VLOOKUP($A304,TCS_2002!$A$1:$AC$200,COLUMN(TCS_2002!V296),0)),"",VLOOKUP($A304,TCS_2002!$A$1:$AC$200,COLUMN(TCS_2002!V296),0))</f>
        <v/>
      </c>
    </row>
    <row r="305" spans="1:48" s="34" customFormat="1">
      <c r="A305" s="33" t="s">
        <v>234</v>
      </c>
      <c r="B305" s="30" t="s">
        <v>1094</v>
      </c>
      <c r="C305" s="33" t="s">
        <v>232</v>
      </c>
      <c r="D305" s="30">
        <v>2002</v>
      </c>
      <c r="E305" s="30" t="s">
        <v>1393</v>
      </c>
      <c r="F305" s="33" t="s">
        <v>83</v>
      </c>
      <c r="G305" s="33"/>
      <c r="H305" s="33">
        <v>153</v>
      </c>
      <c r="I305" s="33">
        <v>3</v>
      </c>
      <c r="J305" s="30">
        <v>123</v>
      </c>
      <c r="K305" s="30">
        <v>80</v>
      </c>
      <c r="L305" s="30">
        <v>80</v>
      </c>
      <c r="M305" s="30">
        <f t="shared" si="4"/>
        <v>80</v>
      </c>
      <c r="N305" s="33">
        <v>19.5</v>
      </c>
      <c r="AC305" s="31" t="str">
        <f>IF(ISERROR(VLOOKUP($A305,TCS_2002!$A$1:$AC$200,COLUMN(TCS_2002!C297),0)),"",VLOOKUP($A305,TCS_2002!$A$1:$AC$200,COLUMN(TCS_2002!C297),0))</f>
        <v/>
      </c>
      <c r="AD305" s="31" t="str">
        <f>IF(ISERROR(VLOOKUP($A305,TCS_2002!$A$1:$AC$200,COLUMN(TCS_2002!D297),0)),"",VLOOKUP($A305,TCS_2002!$A$1:$AC$200,COLUMN(TCS_2002!D297),0))</f>
        <v/>
      </c>
      <c r="AE305" s="31" t="str">
        <f>IF(ISERROR(VLOOKUP($A305,TCS_2002!$A$1:$AC$200,COLUMN(TCS_2002!E297),0)),"",VLOOKUP($A305,TCS_2002!$A$1:$AC$200,COLUMN(TCS_2002!E297),0))</f>
        <v/>
      </c>
      <c r="AF305" s="31" t="str">
        <f>IF(ISERROR(VLOOKUP($A305,TCS_2002!$A$1:$AC$200,COLUMN(TCS_2002!F297),0)),"",VLOOKUP($A305,TCS_2002!$A$1:$AC$200,COLUMN(TCS_2002!F297),0))</f>
        <v/>
      </c>
      <c r="AG305" s="31" t="str">
        <f>IF(ISERROR(VLOOKUP($A305,TCS_2002!$A$1:$AC$200,COLUMN(TCS_2002!G297),0)),"",VLOOKUP($A305,TCS_2002!$A$1:$AC$200,COLUMN(TCS_2002!G297),0))</f>
        <v/>
      </c>
      <c r="AH305" s="31" t="str">
        <f>IF(ISERROR(VLOOKUP($A305,TCS_2002!$A$1:$AC$200,COLUMN(TCS_2002!H297),0)),"",VLOOKUP($A305,TCS_2002!$A$1:$AC$200,COLUMN(TCS_2002!H297),0))</f>
        <v/>
      </c>
      <c r="AI305" s="31" t="str">
        <f>IF(ISERROR(VLOOKUP($A305,TCS_2002!$A$1:$AC$200,COLUMN(TCS_2002!I297),0)),"",VLOOKUP($A305,TCS_2002!$A$1:$AC$200,COLUMN(TCS_2002!I297),0))</f>
        <v/>
      </c>
      <c r="AJ305" s="31" t="str">
        <f>IF(ISERROR(VLOOKUP($A305,TCS_2002!$A$1:$AC$200,COLUMN(TCS_2002!J297),0)),"",VLOOKUP($A305,TCS_2002!$A$1:$AC$200,COLUMN(TCS_2002!J297),0))</f>
        <v/>
      </c>
      <c r="AK305" s="31" t="str">
        <f>IF(ISERROR(VLOOKUP($A305,TCS_2002!$A$1:$AC$200,COLUMN(TCS_2002!K297),0)),"",VLOOKUP($A305,TCS_2002!$A$1:$AC$200,COLUMN(TCS_2002!K297),0))</f>
        <v/>
      </c>
      <c r="AL305" s="31" t="str">
        <f>IF(ISERROR(VLOOKUP($A305,TCS_2002!$A$1:$AC$200,COLUMN(TCS_2002!L297),0)),"",VLOOKUP($A305,TCS_2002!$A$1:$AC$200,COLUMN(TCS_2002!L297),0))</f>
        <v/>
      </c>
      <c r="AM305" s="31" t="str">
        <f>IF(ISERROR(VLOOKUP($A305,TCS_2002!$A$1:$AC$200,COLUMN(TCS_2002!M297),0)),"",VLOOKUP($A305,TCS_2002!$A$1:$AC$200,COLUMN(TCS_2002!M297),0))</f>
        <v/>
      </c>
      <c r="AN305" s="31" t="str">
        <f>IF(ISERROR(VLOOKUP($A305,TCS_2002!$A$1:$AC$200,COLUMN(TCS_2002!N297),0)),"",VLOOKUP($A305,TCS_2002!$A$1:$AC$200,COLUMN(TCS_2002!N297),0))</f>
        <v/>
      </c>
      <c r="AO305" s="31" t="str">
        <f>IF(ISERROR(VLOOKUP($A305,TCS_2002!$A$1:$AC$200,COLUMN(TCS_2002!O297),0)),"",VLOOKUP($A305,TCS_2002!$A$1:$AC$200,COLUMN(TCS_2002!O297),0))</f>
        <v/>
      </c>
      <c r="AP305" s="31" t="str">
        <f>IF(ISERROR(VLOOKUP($A305,TCS_2002!$A$1:$AC$200,COLUMN(TCS_2002!P297),0)),"",VLOOKUP($A305,TCS_2002!$A$1:$AC$200,COLUMN(TCS_2002!P297),0))</f>
        <v/>
      </c>
      <c r="AQ305" s="31" t="str">
        <f>IF(ISERROR(VLOOKUP($A305,TCS_2002!$A$1:$AC$200,COLUMN(TCS_2002!Q297),0)),"",VLOOKUP($A305,TCS_2002!$A$1:$AC$200,COLUMN(TCS_2002!Q297),0))</f>
        <v/>
      </c>
      <c r="AR305" s="31" t="str">
        <f>IF(ISERROR(VLOOKUP($A305,TCS_2002!$A$1:$AC$200,COLUMN(TCS_2002!R297),0)),"",VLOOKUP($A305,TCS_2002!$A$1:$AC$200,COLUMN(TCS_2002!R297),0))</f>
        <v/>
      </c>
      <c r="AS305" s="31" t="str">
        <f>IF(ISERROR(VLOOKUP($A305,TCS_2002!$A$1:$AC$200,COLUMN(TCS_2002!S297),0)),"",VLOOKUP($A305,TCS_2002!$A$1:$AC$200,COLUMN(TCS_2002!S297),0))</f>
        <v/>
      </c>
      <c r="AT305" s="31" t="str">
        <f>IF(ISERROR(VLOOKUP($A305,TCS_2002!$A$1:$AC$200,COLUMN(TCS_2002!T297),0)),"",VLOOKUP($A305,TCS_2002!$A$1:$AC$200,COLUMN(TCS_2002!T297),0))</f>
        <v/>
      </c>
      <c r="AU305" s="31" t="str">
        <f>IF(ISERROR(VLOOKUP($A305,TCS_2002!$A$1:$AC$200,COLUMN(TCS_2002!U297),0)),"",VLOOKUP($A305,TCS_2002!$A$1:$AC$200,COLUMN(TCS_2002!U297),0))</f>
        <v/>
      </c>
      <c r="AV305" s="31" t="str">
        <f>IF(ISERROR(VLOOKUP($A305,TCS_2002!$A$1:$AC$200,COLUMN(TCS_2002!V297),0)),"",VLOOKUP($A305,TCS_2002!$A$1:$AC$200,COLUMN(TCS_2002!V297),0))</f>
        <v/>
      </c>
    </row>
    <row r="306" spans="1:48">
      <c r="A306" s="30" t="s">
        <v>235</v>
      </c>
      <c r="B306" s="30" t="s">
        <v>1094</v>
      </c>
      <c r="C306" s="30" t="s">
        <v>232</v>
      </c>
      <c r="D306" s="30">
        <v>2002</v>
      </c>
      <c r="E306" s="30" t="s">
        <v>1394</v>
      </c>
      <c r="F306" s="30" t="s">
        <v>83</v>
      </c>
      <c r="H306" s="30">
        <v>161</v>
      </c>
      <c r="I306" s="30">
        <v>0</v>
      </c>
      <c r="J306" s="30">
        <v>117</v>
      </c>
      <c r="K306" s="30">
        <v>72.333333333333329</v>
      </c>
      <c r="L306" s="30">
        <v>73</v>
      </c>
      <c r="M306" s="30">
        <f t="shared" si="4"/>
        <v>73</v>
      </c>
      <c r="N306" s="30">
        <v>18.5</v>
      </c>
      <c r="AC306" s="31" t="str">
        <f>IF(ISERROR(VLOOKUP($A306,TCS_2002!$A$1:$AC$200,COLUMN(TCS_2002!C298),0)),"",VLOOKUP($A306,TCS_2002!$A$1:$AC$200,COLUMN(TCS_2002!C298),0))</f>
        <v/>
      </c>
      <c r="AD306" s="31" t="str">
        <f>IF(ISERROR(VLOOKUP($A306,TCS_2002!$A$1:$AC$200,COLUMN(TCS_2002!D298),0)),"",VLOOKUP($A306,TCS_2002!$A$1:$AC$200,COLUMN(TCS_2002!D298),0))</f>
        <v/>
      </c>
      <c r="AE306" s="31" t="str">
        <f>IF(ISERROR(VLOOKUP($A306,TCS_2002!$A$1:$AC$200,COLUMN(TCS_2002!E298),0)),"",VLOOKUP($A306,TCS_2002!$A$1:$AC$200,COLUMN(TCS_2002!E298),0))</f>
        <v/>
      </c>
      <c r="AF306" s="31" t="str">
        <f>IF(ISERROR(VLOOKUP($A306,TCS_2002!$A$1:$AC$200,COLUMN(TCS_2002!F298),0)),"",VLOOKUP($A306,TCS_2002!$A$1:$AC$200,COLUMN(TCS_2002!F298),0))</f>
        <v/>
      </c>
      <c r="AG306" s="31" t="str">
        <f>IF(ISERROR(VLOOKUP($A306,TCS_2002!$A$1:$AC$200,COLUMN(TCS_2002!G298),0)),"",VLOOKUP($A306,TCS_2002!$A$1:$AC$200,COLUMN(TCS_2002!G298),0))</f>
        <v/>
      </c>
      <c r="AH306" s="31" t="str">
        <f>IF(ISERROR(VLOOKUP($A306,TCS_2002!$A$1:$AC$200,COLUMN(TCS_2002!H298),0)),"",VLOOKUP($A306,TCS_2002!$A$1:$AC$200,COLUMN(TCS_2002!H298),0))</f>
        <v/>
      </c>
      <c r="AI306" s="31" t="str">
        <f>IF(ISERROR(VLOOKUP($A306,TCS_2002!$A$1:$AC$200,COLUMN(TCS_2002!I298),0)),"",VLOOKUP($A306,TCS_2002!$A$1:$AC$200,COLUMN(TCS_2002!I298),0))</f>
        <v/>
      </c>
      <c r="AJ306" s="31" t="str">
        <f>IF(ISERROR(VLOOKUP($A306,TCS_2002!$A$1:$AC$200,COLUMN(TCS_2002!J298),0)),"",VLOOKUP($A306,TCS_2002!$A$1:$AC$200,COLUMN(TCS_2002!J298),0))</f>
        <v/>
      </c>
      <c r="AK306" s="31" t="str">
        <f>IF(ISERROR(VLOOKUP($A306,TCS_2002!$A$1:$AC$200,COLUMN(TCS_2002!K298),0)),"",VLOOKUP($A306,TCS_2002!$A$1:$AC$200,COLUMN(TCS_2002!K298),0))</f>
        <v/>
      </c>
      <c r="AL306" s="31" t="str">
        <f>IF(ISERROR(VLOOKUP($A306,TCS_2002!$A$1:$AC$200,COLUMN(TCS_2002!L298),0)),"",VLOOKUP($A306,TCS_2002!$A$1:$AC$200,COLUMN(TCS_2002!L298),0))</f>
        <v/>
      </c>
      <c r="AM306" s="31" t="str">
        <f>IF(ISERROR(VLOOKUP($A306,TCS_2002!$A$1:$AC$200,COLUMN(TCS_2002!M298),0)),"",VLOOKUP($A306,TCS_2002!$A$1:$AC$200,COLUMN(TCS_2002!M298),0))</f>
        <v/>
      </c>
      <c r="AN306" s="31" t="str">
        <f>IF(ISERROR(VLOOKUP($A306,TCS_2002!$A$1:$AC$200,COLUMN(TCS_2002!N298),0)),"",VLOOKUP($A306,TCS_2002!$A$1:$AC$200,COLUMN(TCS_2002!N298),0))</f>
        <v/>
      </c>
      <c r="AO306" s="31" t="str">
        <f>IF(ISERROR(VLOOKUP($A306,TCS_2002!$A$1:$AC$200,COLUMN(TCS_2002!O298),0)),"",VLOOKUP($A306,TCS_2002!$A$1:$AC$200,COLUMN(TCS_2002!O298),0))</f>
        <v/>
      </c>
      <c r="AP306" s="31" t="str">
        <f>IF(ISERROR(VLOOKUP($A306,TCS_2002!$A$1:$AC$200,COLUMN(TCS_2002!P298),0)),"",VLOOKUP($A306,TCS_2002!$A$1:$AC$200,COLUMN(TCS_2002!P298),0))</f>
        <v/>
      </c>
      <c r="AQ306" s="31" t="str">
        <f>IF(ISERROR(VLOOKUP($A306,TCS_2002!$A$1:$AC$200,COLUMN(TCS_2002!Q298),0)),"",VLOOKUP($A306,TCS_2002!$A$1:$AC$200,COLUMN(TCS_2002!Q298),0))</f>
        <v/>
      </c>
      <c r="AR306" s="31" t="str">
        <f>IF(ISERROR(VLOOKUP($A306,TCS_2002!$A$1:$AC$200,COLUMN(TCS_2002!R298),0)),"",VLOOKUP($A306,TCS_2002!$A$1:$AC$200,COLUMN(TCS_2002!R298),0))</f>
        <v/>
      </c>
      <c r="AS306" s="31" t="str">
        <f>IF(ISERROR(VLOOKUP($A306,TCS_2002!$A$1:$AC$200,COLUMN(TCS_2002!S298),0)),"",VLOOKUP($A306,TCS_2002!$A$1:$AC$200,COLUMN(TCS_2002!S298),0))</f>
        <v/>
      </c>
      <c r="AT306" s="31" t="str">
        <f>IF(ISERROR(VLOOKUP($A306,TCS_2002!$A$1:$AC$200,COLUMN(TCS_2002!T298),0)),"",VLOOKUP($A306,TCS_2002!$A$1:$AC$200,COLUMN(TCS_2002!T298),0))</f>
        <v/>
      </c>
      <c r="AU306" s="31" t="str">
        <f>IF(ISERROR(VLOOKUP($A306,TCS_2002!$A$1:$AC$200,COLUMN(TCS_2002!U298),0)),"",VLOOKUP($A306,TCS_2002!$A$1:$AC$200,COLUMN(TCS_2002!U298),0))</f>
        <v/>
      </c>
      <c r="AV306" s="31" t="str">
        <f>IF(ISERROR(VLOOKUP($A306,TCS_2002!$A$1:$AC$200,COLUMN(TCS_2002!V298),0)),"",VLOOKUP($A306,TCS_2002!$A$1:$AC$200,COLUMN(TCS_2002!V298),0))</f>
        <v/>
      </c>
    </row>
    <row r="307" spans="1:48">
      <c r="A307" s="30" t="s">
        <v>236</v>
      </c>
      <c r="B307" s="30" t="s">
        <v>1094</v>
      </c>
      <c r="C307" s="30" t="s">
        <v>232</v>
      </c>
      <c r="D307" s="30">
        <v>2002</v>
      </c>
      <c r="E307" s="30" t="s">
        <v>1395</v>
      </c>
      <c r="F307" s="30" t="s">
        <v>83</v>
      </c>
      <c r="H307" s="30">
        <v>164</v>
      </c>
      <c r="I307" s="30">
        <v>0</v>
      </c>
      <c r="J307" s="30">
        <v>118.5</v>
      </c>
      <c r="K307" s="30">
        <v>76.5</v>
      </c>
      <c r="L307" s="30">
        <v>77</v>
      </c>
      <c r="M307" s="30">
        <f t="shared" si="4"/>
        <v>77</v>
      </c>
      <c r="N307" s="30">
        <v>19</v>
      </c>
      <c r="AC307" s="31" t="str">
        <f>IF(ISERROR(VLOOKUP($A307,TCS_2002!$A$1:$AC$200,COLUMN(TCS_2002!C299),0)),"",VLOOKUP($A307,TCS_2002!$A$1:$AC$200,COLUMN(TCS_2002!C299),0))</f>
        <v/>
      </c>
      <c r="AD307" s="31" t="str">
        <f>IF(ISERROR(VLOOKUP($A307,TCS_2002!$A$1:$AC$200,COLUMN(TCS_2002!D299),0)),"",VLOOKUP($A307,TCS_2002!$A$1:$AC$200,COLUMN(TCS_2002!D299),0))</f>
        <v/>
      </c>
      <c r="AE307" s="31" t="str">
        <f>IF(ISERROR(VLOOKUP($A307,TCS_2002!$A$1:$AC$200,COLUMN(TCS_2002!E299),0)),"",VLOOKUP($A307,TCS_2002!$A$1:$AC$200,COLUMN(TCS_2002!E299),0))</f>
        <v/>
      </c>
      <c r="AF307" s="31" t="str">
        <f>IF(ISERROR(VLOOKUP($A307,TCS_2002!$A$1:$AC$200,COLUMN(TCS_2002!F299),0)),"",VLOOKUP($A307,TCS_2002!$A$1:$AC$200,COLUMN(TCS_2002!F299),0))</f>
        <v/>
      </c>
      <c r="AG307" s="31" t="str">
        <f>IF(ISERROR(VLOOKUP($A307,TCS_2002!$A$1:$AC$200,COLUMN(TCS_2002!G299),0)),"",VLOOKUP($A307,TCS_2002!$A$1:$AC$200,COLUMN(TCS_2002!G299),0))</f>
        <v/>
      </c>
      <c r="AH307" s="31" t="str">
        <f>IF(ISERROR(VLOOKUP($A307,TCS_2002!$A$1:$AC$200,COLUMN(TCS_2002!H299),0)),"",VLOOKUP($A307,TCS_2002!$A$1:$AC$200,COLUMN(TCS_2002!H299),0))</f>
        <v/>
      </c>
      <c r="AI307" s="31" t="str">
        <f>IF(ISERROR(VLOOKUP($A307,TCS_2002!$A$1:$AC$200,COLUMN(TCS_2002!I299),0)),"",VLOOKUP($A307,TCS_2002!$A$1:$AC$200,COLUMN(TCS_2002!I299),0))</f>
        <v/>
      </c>
      <c r="AJ307" s="31" t="str">
        <f>IF(ISERROR(VLOOKUP($A307,TCS_2002!$A$1:$AC$200,COLUMN(TCS_2002!J299),0)),"",VLOOKUP($A307,TCS_2002!$A$1:$AC$200,COLUMN(TCS_2002!J299),0))</f>
        <v/>
      </c>
      <c r="AK307" s="31" t="str">
        <f>IF(ISERROR(VLOOKUP($A307,TCS_2002!$A$1:$AC$200,COLUMN(TCS_2002!K299),0)),"",VLOOKUP($A307,TCS_2002!$A$1:$AC$200,COLUMN(TCS_2002!K299),0))</f>
        <v/>
      </c>
      <c r="AL307" s="31" t="str">
        <f>IF(ISERROR(VLOOKUP($A307,TCS_2002!$A$1:$AC$200,COLUMN(TCS_2002!L299),0)),"",VLOOKUP($A307,TCS_2002!$A$1:$AC$200,COLUMN(TCS_2002!L299),0))</f>
        <v/>
      </c>
      <c r="AM307" s="31" t="str">
        <f>IF(ISERROR(VLOOKUP($A307,TCS_2002!$A$1:$AC$200,COLUMN(TCS_2002!M299),0)),"",VLOOKUP($A307,TCS_2002!$A$1:$AC$200,COLUMN(TCS_2002!M299),0))</f>
        <v/>
      </c>
      <c r="AN307" s="31" t="str">
        <f>IF(ISERROR(VLOOKUP($A307,TCS_2002!$A$1:$AC$200,COLUMN(TCS_2002!N299),0)),"",VLOOKUP($A307,TCS_2002!$A$1:$AC$200,COLUMN(TCS_2002!N299),0))</f>
        <v/>
      </c>
      <c r="AO307" s="31" t="str">
        <f>IF(ISERROR(VLOOKUP($A307,TCS_2002!$A$1:$AC$200,COLUMN(TCS_2002!O299),0)),"",VLOOKUP($A307,TCS_2002!$A$1:$AC$200,COLUMN(TCS_2002!O299),0))</f>
        <v/>
      </c>
      <c r="AP307" s="31" t="str">
        <f>IF(ISERROR(VLOOKUP($A307,TCS_2002!$A$1:$AC$200,COLUMN(TCS_2002!P299),0)),"",VLOOKUP($A307,TCS_2002!$A$1:$AC$200,COLUMN(TCS_2002!P299),0))</f>
        <v/>
      </c>
      <c r="AQ307" s="31" t="str">
        <f>IF(ISERROR(VLOOKUP($A307,TCS_2002!$A$1:$AC$200,COLUMN(TCS_2002!Q299),0)),"",VLOOKUP($A307,TCS_2002!$A$1:$AC$200,COLUMN(TCS_2002!Q299),0))</f>
        <v/>
      </c>
      <c r="AR307" s="31" t="str">
        <f>IF(ISERROR(VLOOKUP($A307,TCS_2002!$A$1:$AC$200,COLUMN(TCS_2002!R299),0)),"",VLOOKUP($A307,TCS_2002!$A$1:$AC$200,COLUMN(TCS_2002!R299),0))</f>
        <v/>
      </c>
      <c r="AS307" s="31" t="str">
        <f>IF(ISERROR(VLOOKUP($A307,TCS_2002!$A$1:$AC$200,COLUMN(TCS_2002!S299),0)),"",VLOOKUP($A307,TCS_2002!$A$1:$AC$200,COLUMN(TCS_2002!S299),0))</f>
        <v/>
      </c>
      <c r="AT307" s="31" t="str">
        <f>IF(ISERROR(VLOOKUP($A307,TCS_2002!$A$1:$AC$200,COLUMN(TCS_2002!T299),0)),"",VLOOKUP($A307,TCS_2002!$A$1:$AC$200,COLUMN(TCS_2002!T299),0))</f>
        <v/>
      </c>
      <c r="AU307" s="31" t="str">
        <f>IF(ISERROR(VLOOKUP($A307,TCS_2002!$A$1:$AC$200,COLUMN(TCS_2002!U299),0)),"",VLOOKUP($A307,TCS_2002!$A$1:$AC$200,COLUMN(TCS_2002!U299),0))</f>
        <v/>
      </c>
      <c r="AV307" s="31" t="str">
        <f>IF(ISERROR(VLOOKUP($A307,TCS_2002!$A$1:$AC$200,COLUMN(TCS_2002!V299),0)),"",VLOOKUP($A307,TCS_2002!$A$1:$AC$200,COLUMN(TCS_2002!V299),0))</f>
        <v/>
      </c>
    </row>
    <row r="308" spans="1:48">
      <c r="A308" s="30" t="s">
        <v>233</v>
      </c>
      <c r="B308" s="30" t="s">
        <v>1094</v>
      </c>
      <c r="C308" s="30" t="s">
        <v>232</v>
      </c>
      <c r="D308" s="30">
        <v>2002</v>
      </c>
      <c r="E308" s="30" t="s">
        <v>1396</v>
      </c>
      <c r="F308" s="30" t="s">
        <v>92</v>
      </c>
      <c r="H308" s="30">
        <v>148</v>
      </c>
      <c r="I308" s="30">
        <v>5</v>
      </c>
      <c r="J308" s="30">
        <v>126</v>
      </c>
      <c r="K308" s="30">
        <v>98</v>
      </c>
      <c r="L308" s="30">
        <v>79</v>
      </c>
      <c r="M308" s="30">
        <f t="shared" si="4"/>
        <v>98</v>
      </c>
      <c r="N308" s="30">
        <v>19</v>
      </c>
      <c r="AC308" s="31" t="str">
        <f>IF(ISERROR(VLOOKUP($A308,TCS_2002!$A$1:$AC$200,COLUMN(TCS_2002!C300),0)),"",VLOOKUP($A308,TCS_2002!$A$1:$AC$200,COLUMN(TCS_2002!C300),0))</f>
        <v/>
      </c>
      <c r="AD308" s="31" t="str">
        <f>IF(ISERROR(VLOOKUP($A308,TCS_2002!$A$1:$AC$200,COLUMN(TCS_2002!D300),0)),"",VLOOKUP($A308,TCS_2002!$A$1:$AC$200,COLUMN(TCS_2002!D300),0))</f>
        <v/>
      </c>
      <c r="AE308" s="31" t="str">
        <f>IF(ISERROR(VLOOKUP($A308,TCS_2002!$A$1:$AC$200,COLUMN(TCS_2002!E300),0)),"",VLOOKUP($A308,TCS_2002!$A$1:$AC$200,COLUMN(TCS_2002!E300),0))</f>
        <v/>
      </c>
      <c r="AF308" s="31" t="str">
        <f>IF(ISERROR(VLOOKUP($A308,TCS_2002!$A$1:$AC$200,COLUMN(TCS_2002!F300),0)),"",VLOOKUP($A308,TCS_2002!$A$1:$AC$200,COLUMN(TCS_2002!F300),0))</f>
        <v/>
      </c>
      <c r="AG308" s="31" t="str">
        <f>IF(ISERROR(VLOOKUP($A308,TCS_2002!$A$1:$AC$200,COLUMN(TCS_2002!G300),0)),"",VLOOKUP($A308,TCS_2002!$A$1:$AC$200,COLUMN(TCS_2002!G300),0))</f>
        <v/>
      </c>
      <c r="AH308" s="31" t="str">
        <f>IF(ISERROR(VLOOKUP($A308,TCS_2002!$A$1:$AC$200,COLUMN(TCS_2002!H300),0)),"",VLOOKUP($A308,TCS_2002!$A$1:$AC$200,COLUMN(TCS_2002!H300),0))</f>
        <v/>
      </c>
      <c r="AI308" s="31" t="str">
        <f>IF(ISERROR(VLOOKUP($A308,TCS_2002!$A$1:$AC$200,COLUMN(TCS_2002!I300),0)),"",VLOOKUP($A308,TCS_2002!$A$1:$AC$200,COLUMN(TCS_2002!I300),0))</f>
        <v/>
      </c>
      <c r="AJ308" s="31" t="str">
        <f>IF(ISERROR(VLOOKUP($A308,TCS_2002!$A$1:$AC$200,COLUMN(TCS_2002!J300),0)),"",VLOOKUP($A308,TCS_2002!$A$1:$AC$200,COLUMN(TCS_2002!J300),0))</f>
        <v/>
      </c>
      <c r="AK308" s="31" t="str">
        <f>IF(ISERROR(VLOOKUP($A308,TCS_2002!$A$1:$AC$200,COLUMN(TCS_2002!K300),0)),"",VLOOKUP($A308,TCS_2002!$A$1:$AC$200,COLUMN(TCS_2002!K300),0))</f>
        <v/>
      </c>
      <c r="AL308" s="31" t="str">
        <f>IF(ISERROR(VLOOKUP($A308,TCS_2002!$A$1:$AC$200,COLUMN(TCS_2002!L300),0)),"",VLOOKUP($A308,TCS_2002!$A$1:$AC$200,COLUMN(TCS_2002!L300),0))</f>
        <v/>
      </c>
      <c r="AM308" s="31" t="str">
        <f>IF(ISERROR(VLOOKUP($A308,TCS_2002!$A$1:$AC$200,COLUMN(TCS_2002!M300),0)),"",VLOOKUP($A308,TCS_2002!$A$1:$AC$200,COLUMN(TCS_2002!M300),0))</f>
        <v/>
      </c>
      <c r="AN308" s="31" t="str">
        <f>IF(ISERROR(VLOOKUP($A308,TCS_2002!$A$1:$AC$200,COLUMN(TCS_2002!N300),0)),"",VLOOKUP($A308,TCS_2002!$A$1:$AC$200,COLUMN(TCS_2002!N300),0))</f>
        <v/>
      </c>
      <c r="AO308" s="31" t="str">
        <f>IF(ISERROR(VLOOKUP($A308,TCS_2002!$A$1:$AC$200,COLUMN(TCS_2002!O300),0)),"",VLOOKUP($A308,TCS_2002!$A$1:$AC$200,COLUMN(TCS_2002!O300),0))</f>
        <v/>
      </c>
      <c r="AP308" s="31" t="str">
        <f>IF(ISERROR(VLOOKUP($A308,TCS_2002!$A$1:$AC$200,COLUMN(TCS_2002!P300),0)),"",VLOOKUP($A308,TCS_2002!$A$1:$AC$200,COLUMN(TCS_2002!P300),0))</f>
        <v/>
      </c>
      <c r="AQ308" s="31" t="str">
        <f>IF(ISERROR(VLOOKUP($A308,TCS_2002!$A$1:$AC$200,COLUMN(TCS_2002!Q300),0)),"",VLOOKUP($A308,TCS_2002!$A$1:$AC$200,COLUMN(TCS_2002!Q300),0))</f>
        <v/>
      </c>
      <c r="AR308" s="31" t="str">
        <f>IF(ISERROR(VLOOKUP($A308,TCS_2002!$A$1:$AC$200,COLUMN(TCS_2002!R300),0)),"",VLOOKUP($A308,TCS_2002!$A$1:$AC$200,COLUMN(TCS_2002!R300),0))</f>
        <v/>
      </c>
      <c r="AS308" s="31" t="str">
        <f>IF(ISERROR(VLOOKUP($A308,TCS_2002!$A$1:$AC$200,COLUMN(TCS_2002!S300),0)),"",VLOOKUP($A308,TCS_2002!$A$1:$AC$200,COLUMN(TCS_2002!S300),0))</f>
        <v/>
      </c>
      <c r="AT308" s="31" t="str">
        <f>IF(ISERROR(VLOOKUP($A308,TCS_2002!$A$1:$AC$200,COLUMN(TCS_2002!T300),0)),"",VLOOKUP($A308,TCS_2002!$A$1:$AC$200,COLUMN(TCS_2002!T300),0))</f>
        <v/>
      </c>
      <c r="AU308" s="31" t="str">
        <f>IF(ISERROR(VLOOKUP($A308,TCS_2002!$A$1:$AC$200,COLUMN(TCS_2002!U300),0)),"",VLOOKUP($A308,TCS_2002!$A$1:$AC$200,COLUMN(TCS_2002!U300),0))</f>
        <v/>
      </c>
      <c r="AV308" s="31" t="str">
        <f>IF(ISERROR(VLOOKUP($A308,TCS_2002!$A$1:$AC$200,COLUMN(TCS_2002!V300),0)),"",VLOOKUP($A308,TCS_2002!$A$1:$AC$200,COLUMN(TCS_2002!V300),0))</f>
        <v/>
      </c>
    </row>
    <row r="309" spans="1:48">
      <c r="A309" s="30" t="s">
        <v>237</v>
      </c>
      <c r="B309" s="30" t="s">
        <v>1094</v>
      </c>
      <c r="C309" s="30" t="s">
        <v>232</v>
      </c>
      <c r="D309" s="30">
        <v>2002</v>
      </c>
      <c r="E309" s="30" t="s">
        <v>1397</v>
      </c>
      <c r="F309" s="30" t="s">
        <v>92</v>
      </c>
      <c r="H309" s="30">
        <v>153</v>
      </c>
      <c r="I309" s="30">
        <v>3</v>
      </c>
      <c r="J309" s="30">
        <v>120</v>
      </c>
      <c r="K309" s="30">
        <v>82</v>
      </c>
      <c r="L309" s="30">
        <v>88</v>
      </c>
      <c r="M309" s="30">
        <f t="shared" si="4"/>
        <v>88</v>
      </c>
      <c r="N309" s="30">
        <v>16.5</v>
      </c>
      <c r="AC309" s="31" t="str">
        <f>IF(ISERROR(VLOOKUP($A309,TCS_2002!$A$1:$AC$200,COLUMN(TCS_2002!C301),0)),"",VLOOKUP($A309,TCS_2002!$A$1:$AC$200,COLUMN(TCS_2002!C301),0))</f>
        <v/>
      </c>
      <c r="AD309" s="31" t="str">
        <f>IF(ISERROR(VLOOKUP($A309,TCS_2002!$A$1:$AC$200,COLUMN(TCS_2002!D301),0)),"",VLOOKUP($A309,TCS_2002!$A$1:$AC$200,COLUMN(TCS_2002!D301),0))</f>
        <v/>
      </c>
      <c r="AE309" s="31" t="str">
        <f>IF(ISERROR(VLOOKUP($A309,TCS_2002!$A$1:$AC$200,COLUMN(TCS_2002!E301),0)),"",VLOOKUP($A309,TCS_2002!$A$1:$AC$200,COLUMN(TCS_2002!E301),0))</f>
        <v/>
      </c>
      <c r="AF309" s="31" t="str">
        <f>IF(ISERROR(VLOOKUP($A309,TCS_2002!$A$1:$AC$200,COLUMN(TCS_2002!F301),0)),"",VLOOKUP($A309,TCS_2002!$A$1:$AC$200,COLUMN(TCS_2002!F301),0))</f>
        <v/>
      </c>
      <c r="AG309" s="31" t="str">
        <f>IF(ISERROR(VLOOKUP($A309,TCS_2002!$A$1:$AC$200,COLUMN(TCS_2002!G301),0)),"",VLOOKUP($A309,TCS_2002!$A$1:$AC$200,COLUMN(TCS_2002!G301),0))</f>
        <v/>
      </c>
      <c r="AH309" s="31" t="str">
        <f>IF(ISERROR(VLOOKUP($A309,TCS_2002!$A$1:$AC$200,COLUMN(TCS_2002!H301),0)),"",VLOOKUP($A309,TCS_2002!$A$1:$AC$200,COLUMN(TCS_2002!H301),0))</f>
        <v/>
      </c>
      <c r="AI309" s="31" t="str">
        <f>IF(ISERROR(VLOOKUP($A309,TCS_2002!$A$1:$AC$200,COLUMN(TCS_2002!I301),0)),"",VLOOKUP($A309,TCS_2002!$A$1:$AC$200,COLUMN(TCS_2002!I301),0))</f>
        <v/>
      </c>
      <c r="AJ309" s="31" t="str">
        <f>IF(ISERROR(VLOOKUP($A309,TCS_2002!$A$1:$AC$200,COLUMN(TCS_2002!J301),0)),"",VLOOKUP($A309,TCS_2002!$A$1:$AC$200,COLUMN(TCS_2002!J301),0))</f>
        <v/>
      </c>
      <c r="AK309" s="31" t="str">
        <f>IF(ISERROR(VLOOKUP($A309,TCS_2002!$A$1:$AC$200,COLUMN(TCS_2002!K301),0)),"",VLOOKUP($A309,TCS_2002!$A$1:$AC$200,COLUMN(TCS_2002!K301),0))</f>
        <v/>
      </c>
      <c r="AL309" s="31" t="str">
        <f>IF(ISERROR(VLOOKUP($A309,TCS_2002!$A$1:$AC$200,COLUMN(TCS_2002!L301),0)),"",VLOOKUP($A309,TCS_2002!$A$1:$AC$200,COLUMN(TCS_2002!L301),0))</f>
        <v/>
      </c>
      <c r="AM309" s="31" t="str">
        <f>IF(ISERROR(VLOOKUP($A309,TCS_2002!$A$1:$AC$200,COLUMN(TCS_2002!M301),0)),"",VLOOKUP($A309,TCS_2002!$A$1:$AC$200,COLUMN(TCS_2002!M301),0))</f>
        <v/>
      </c>
      <c r="AN309" s="31" t="str">
        <f>IF(ISERROR(VLOOKUP($A309,TCS_2002!$A$1:$AC$200,COLUMN(TCS_2002!N301),0)),"",VLOOKUP($A309,TCS_2002!$A$1:$AC$200,COLUMN(TCS_2002!N301),0))</f>
        <v/>
      </c>
      <c r="AO309" s="31" t="str">
        <f>IF(ISERROR(VLOOKUP($A309,TCS_2002!$A$1:$AC$200,COLUMN(TCS_2002!O301),0)),"",VLOOKUP($A309,TCS_2002!$A$1:$AC$200,COLUMN(TCS_2002!O301),0))</f>
        <v/>
      </c>
      <c r="AP309" s="31" t="str">
        <f>IF(ISERROR(VLOOKUP($A309,TCS_2002!$A$1:$AC$200,COLUMN(TCS_2002!P301),0)),"",VLOOKUP($A309,TCS_2002!$A$1:$AC$200,COLUMN(TCS_2002!P301),0))</f>
        <v/>
      </c>
      <c r="AQ309" s="31" t="str">
        <f>IF(ISERROR(VLOOKUP($A309,TCS_2002!$A$1:$AC$200,COLUMN(TCS_2002!Q301),0)),"",VLOOKUP($A309,TCS_2002!$A$1:$AC$200,COLUMN(TCS_2002!Q301),0))</f>
        <v/>
      </c>
      <c r="AR309" s="31" t="str">
        <f>IF(ISERROR(VLOOKUP($A309,TCS_2002!$A$1:$AC$200,COLUMN(TCS_2002!R301),0)),"",VLOOKUP($A309,TCS_2002!$A$1:$AC$200,COLUMN(TCS_2002!R301),0))</f>
        <v/>
      </c>
      <c r="AS309" s="31" t="str">
        <f>IF(ISERROR(VLOOKUP($A309,TCS_2002!$A$1:$AC$200,COLUMN(TCS_2002!S301),0)),"",VLOOKUP($A309,TCS_2002!$A$1:$AC$200,COLUMN(TCS_2002!S301),0))</f>
        <v/>
      </c>
      <c r="AT309" s="31" t="str">
        <f>IF(ISERROR(VLOOKUP($A309,TCS_2002!$A$1:$AC$200,COLUMN(TCS_2002!T301),0)),"",VLOOKUP($A309,TCS_2002!$A$1:$AC$200,COLUMN(TCS_2002!T301),0))</f>
        <v/>
      </c>
      <c r="AU309" s="31" t="str">
        <f>IF(ISERROR(VLOOKUP($A309,TCS_2002!$A$1:$AC$200,COLUMN(TCS_2002!U301),0)),"",VLOOKUP($A309,TCS_2002!$A$1:$AC$200,COLUMN(TCS_2002!U301),0))</f>
        <v/>
      </c>
      <c r="AV309" s="31" t="str">
        <f>IF(ISERROR(VLOOKUP($A309,TCS_2002!$A$1:$AC$200,COLUMN(TCS_2002!V301),0)),"",VLOOKUP($A309,TCS_2002!$A$1:$AC$200,COLUMN(TCS_2002!V301),0))</f>
        <v/>
      </c>
    </row>
    <row r="310" spans="1:48">
      <c r="A310" s="30" t="s">
        <v>238</v>
      </c>
      <c r="B310" s="30" t="s">
        <v>1094</v>
      </c>
      <c r="C310" s="30" t="s">
        <v>232</v>
      </c>
      <c r="D310" s="30">
        <v>2002</v>
      </c>
      <c r="E310" s="30" t="s">
        <v>1398</v>
      </c>
      <c r="F310" s="30" t="s">
        <v>92</v>
      </c>
      <c r="H310" s="30">
        <v>161</v>
      </c>
      <c r="I310" s="30">
        <v>0</v>
      </c>
      <c r="J310" s="30">
        <v>116.5</v>
      </c>
      <c r="K310" s="30">
        <v>81</v>
      </c>
      <c r="L310" s="30">
        <v>82.166666666666671</v>
      </c>
      <c r="M310" s="30">
        <f t="shared" si="4"/>
        <v>82.166666666666671</v>
      </c>
      <c r="N310" s="30">
        <v>19</v>
      </c>
      <c r="AC310" s="31" t="str">
        <f>IF(ISERROR(VLOOKUP($A310,TCS_2002!$A$1:$AC$200,COLUMN(TCS_2002!C302),0)),"",VLOOKUP($A310,TCS_2002!$A$1:$AC$200,COLUMN(TCS_2002!C302),0))</f>
        <v/>
      </c>
      <c r="AD310" s="31" t="str">
        <f>IF(ISERROR(VLOOKUP($A310,TCS_2002!$A$1:$AC$200,COLUMN(TCS_2002!D302),0)),"",VLOOKUP($A310,TCS_2002!$A$1:$AC$200,COLUMN(TCS_2002!D302),0))</f>
        <v/>
      </c>
      <c r="AE310" s="31" t="str">
        <f>IF(ISERROR(VLOOKUP($A310,TCS_2002!$A$1:$AC$200,COLUMN(TCS_2002!E302),0)),"",VLOOKUP($A310,TCS_2002!$A$1:$AC$200,COLUMN(TCS_2002!E302),0))</f>
        <v/>
      </c>
      <c r="AF310" s="31" t="str">
        <f>IF(ISERROR(VLOOKUP($A310,TCS_2002!$A$1:$AC$200,COLUMN(TCS_2002!F302),0)),"",VLOOKUP($A310,TCS_2002!$A$1:$AC$200,COLUMN(TCS_2002!F302),0))</f>
        <v/>
      </c>
      <c r="AG310" s="31" t="str">
        <f>IF(ISERROR(VLOOKUP($A310,TCS_2002!$A$1:$AC$200,COLUMN(TCS_2002!G302),0)),"",VLOOKUP($A310,TCS_2002!$A$1:$AC$200,COLUMN(TCS_2002!G302),0))</f>
        <v/>
      </c>
      <c r="AH310" s="31" t="str">
        <f>IF(ISERROR(VLOOKUP($A310,TCS_2002!$A$1:$AC$200,COLUMN(TCS_2002!H302),0)),"",VLOOKUP($A310,TCS_2002!$A$1:$AC$200,COLUMN(TCS_2002!H302),0))</f>
        <v/>
      </c>
      <c r="AI310" s="31" t="str">
        <f>IF(ISERROR(VLOOKUP($A310,TCS_2002!$A$1:$AC$200,COLUMN(TCS_2002!I302),0)),"",VLOOKUP($A310,TCS_2002!$A$1:$AC$200,COLUMN(TCS_2002!I302),0))</f>
        <v/>
      </c>
      <c r="AJ310" s="31" t="str">
        <f>IF(ISERROR(VLOOKUP($A310,TCS_2002!$A$1:$AC$200,COLUMN(TCS_2002!J302),0)),"",VLOOKUP($A310,TCS_2002!$A$1:$AC$200,COLUMN(TCS_2002!J302),0))</f>
        <v/>
      </c>
      <c r="AK310" s="31" t="str">
        <f>IF(ISERROR(VLOOKUP($A310,TCS_2002!$A$1:$AC$200,COLUMN(TCS_2002!K302),0)),"",VLOOKUP($A310,TCS_2002!$A$1:$AC$200,COLUMN(TCS_2002!K302),0))</f>
        <v/>
      </c>
      <c r="AL310" s="31" t="str">
        <f>IF(ISERROR(VLOOKUP($A310,TCS_2002!$A$1:$AC$200,COLUMN(TCS_2002!L302),0)),"",VLOOKUP($A310,TCS_2002!$A$1:$AC$200,COLUMN(TCS_2002!L302),0))</f>
        <v/>
      </c>
      <c r="AM310" s="31" t="str">
        <f>IF(ISERROR(VLOOKUP($A310,TCS_2002!$A$1:$AC$200,COLUMN(TCS_2002!M302),0)),"",VLOOKUP($A310,TCS_2002!$A$1:$AC$200,COLUMN(TCS_2002!M302),0))</f>
        <v/>
      </c>
      <c r="AN310" s="31" t="str">
        <f>IF(ISERROR(VLOOKUP($A310,TCS_2002!$A$1:$AC$200,COLUMN(TCS_2002!N302),0)),"",VLOOKUP($A310,TCS_2002!$A$1:$AC$200,COLUMN(TCS_2002!N302),0))</f>
        <v/>
      </c>
      <c r="AO310" s="31" t="str">
        <f>IF(ISERROR(VLOOKUP($A310,TCS_2002!$A$1:$AC$200,COLUMN(TCS_2002!O302),0)),"",VLOOKUP($A310,TCS_2002!$A$1:$AC$200,COLUMN(TCS_2002!O302),0))</f>
        <v/>
      </c>
      <c r="AP310" s="31" t="str">
        <f>IF(ISERROR(VLOOKUP($A310,TCS_2002!$A$1:$AC$200,COLUMN(TCS_2002!P302),0)),"",VLOOKUP($A310,TCS_2002!$A$1:$AC$200,COLUMN(TCS_2002!P302),0))</f>
        <v/>
      </c>
      <c r="AQ310" s="31" t="str">
        <f>IF(ISERROR(VLOOKUP($A310,TCS_2002!$A$1:$AC$200,COLUMN(TCS_2002!Q302),0)),"",VLOOKUP($A310,TCS_2002!$A$1:$AC$200,COLUMN(TCS_2002!Q302),0))</f>
        <v/>
      </c>
      <c r="AR310" s="31" t="str">
        <f>IF(ISERROR(VLOOKUP($A310,TCS_2002!$A$1:$AC$200,COLUMN(TCS_2002!R302),0)),"",VLOOKUP($A310,TCS_2002!$A$1:$AC$200,COLUMN(TCS_2002!R302),0))</f>
        <v/>
      </c>
      <c r="AS310" s="31" t="str">
        <f>IF(ISERROR(VLOOKUP($A310,TCS_2002!$A$1:$AC$200,COLUMN(TCS_2002!S302),0)),"",VLOOKUP($A310,TCS_2002!$A$1:$AC$200,COLUMN(TCS_2002!S302),0))</f>
        <v/>
      </c>
      <c r="AT310" s="31" t="str">
        <f>IF(ISERROR(VLOOKUP($A310,TCS_2002!$A$1:$AC$200,COLUMN(TCS_2002!T302),0)),"",VLOOKUP($A310,TCS_2002!$A$1:$AC$200,COLUMN(TCS_2002!T302),0))</f>
        <v/>
      </c>
      <c r="AU310" s="31" t="str">
        <f>IF(ISERROR(VLOOKUP($A310,TCS_2002!$A$1:$AC$200,COLUMN(TCS_2002!U302),0)),"",VLOOKUP($A310,TCS_2002!$A$1:$AC$200,COLUMN(TCS_2002!U302),0))</f>
        <v/>
      </c>
      <c r="AV310" s="31" t="str">
        <f>IF(ISERROR(VLOOKUP($A310,TCS_2002!$A$1:$AC$200,COLUMN(TCS_2002!V302),0)),"",VLOOKUP($A310,TCS_2002!$A$1:$AC$200,COLUMN(TCS_2002!V302),0))</f>
        <v/>
      </c>
    </row>
    <row r="311" spans="1:48">
      <c r="A311" s="30" t="s">
        <v>239</v>
      </c>
      <c r="B311" s="30" t="s">
        <v>1094</v>
      </c>
      <c r="C311" s="30" t="s">
        <v>232</v>
      </c>
      <c r="D311" s="30">
        <v>2002</v>
      </c>
      <c r="E311" s="30" t="s">
        <v>1399</v>
      </c>
      <c r="F311" s="30" t="s">
        <v>83</v>
      </c>
      <c r="H311" s="30">
        <v>154</v>
      </c>
      <c r="I311" s="30">
        <v>4</v>
      </c>
      <c r="J311" s="30">
        <v>112</v>
      </c>
      <c r="K311" s="30">
        <v>75.5</v>
      </c>
      <c r="L311" s="30">
        <v>74</v>
      </c>
      <c r="M311" s="30">
        <f t="shared" si="4"/>
        <v>75.5</v>
      </c>
      <c r="N311" s="30">
        <v>18.5</v>
      </c>
      <c r="AC311" s="31" t="str">
        <f>IF(ISERROR(VLOOKUP($A311,TCS_2002!$A$1:$AC$200,COLUMN(TCS_2002!C303),0)),"",VLOOKUP($A311,TCS_2002!$A$1:$AC$200,COLUMN(TCS_2002!C303),0))</f>
        <v/>
      </c>
      <c r="AD311" s="31" t="str">
        <f>IF(ISERROR(VLOOKUP($A311,TCS_2002!$A$1:$AC$200,COLUMN(TCS_2002!D303),0)),"",VLOOKUP($A311,TCS_2002!$A$1:$AC$200,COLUMN(TCS_2002!D303),0))</f>
        <v/>
      </c>
      <c r="AE311" s="31" t="str">
        <f>IF(ISERROR(VLOOKUP($A311,TCS_2002!$A$1:$AC$200,COLUMN(TCS_2002!E303),0)),"",VLOOKUP($A311,TCS_2002!$A$1:$AC$200,COLUMN(TCS_2002!E303),0))</f>
        <v/>
      </c>
      <c r="AF311" s="31" t="str">
        <f>IF(ISERROR(VLOOKUP($A311,TCS_2002!$A$1:$AC$200,COLUMN(TCS_2002!F303),0)),"",VLOOKUP($A311,TCS_2002!$A$1:$AC$200,COLUMN(TCS_2002!F303),0))</f>
        <v/>
      </c>
      <c r="AG311" s="31" t="str">
        <f>IF(ISERROR(VLOOKUP($A311,TCS_2002!$A$1:$AC$200,COLUMN(TCS_2002!G303),0)),"",VLOOKUP($A311,TCS_2002!$A$1:$AC$200,COLUMN(TCS_2002!G303),0))</f>
        <v/>
      </c>
      <c r="AH311" s="31" t="str">
        <f>IF(ISERROR(VLOOKUP($A311,TCS_2002!$A$1:$AC$200,COLUMN(TCS_2002!H303),0)),"",VLOOKUP($A311,TCS_2002!$A$1:$AC$200,COLUMN(TCS_2002!H303),0))</f>
        <v/>
      </c>
      <c r="AI311" s="31" t="str">
        <f>IF(ISERROR(VLOOKUP($A311,TCS_2002!$A$1:$AC$200,COLUMN(TCS_2002!I303),0)),"",VLOOKUP($A311,TCS_2002!$A$1:$AC$200,COLUMN(TCS_2002!I303),0))</f>
        <v/>
      </c>
      <c r="AJ311" s="31" t="str">
        <f>IF(ISERROR(VLOOKUP($A311,TCS_2002!$A$1:$AC$200,COLUMN(TCS_2002!J303),0)),"",VLOOKUP($A311,TCS_2002!$A$1:$AC$200,COLUMN(TCS_2002!J303),0))</f>
        <v/>
      </c>
      <c r="AK311" s="31" t="str">
        <f>IF(ISERROR(VLOOKUP($A311,TCS_2002!$A$1:$AC$200,COLUMN(TCS_2002!K303),0)),"",VLOOKUP($A311,TCS_2002!$A$1:$AC$200,COLUMN(TCS_2002!K303),0))</f>
        <v/>
      </c>
      <c r="AL311" s="31" t="str">
        <f>IF(ISERROR(VLOOKUP($A311,TCS_2002!$A$1:$AC$200,COLUMN(TCS_2002!L303),0)),"",VLOOKUP($A311,TCS_2002!$A$1:$AC$200,COLUMN(TCS_2002!L303),0))</f>
        <v/>
      </c>
      <c r="AM311" s="31" t="str">
        <f>IF(ISERROR(VLOOKUP($A311,TCS_2002!$A$1:$AC$200,COLUMN(TCS_2002!M303),0)),"",VLOOKUP($A311,TCS_2002!$A$1:$AC$200,COLUMN(TCS_2002!M303),0))</f>
        <v/>
      </c>
      <c r="AN311" s="31" t="str">
        <f>IF(ISERROR(VLOOKUP($A311,TCS_2002!$A$1:$AC$200,COLUMN(TCS_2002!N303),0)),"",VLOOKUP($A311,TCS_2002!$A$1:$AC$200,COLUMN(TCS_2002!N303),0))</f>
        <v/>
      </c>
      <c r="AO311" s="31" t="str">
        <f>IF(ISERROR(VLOOKUP($A311,TCS_2002!$A$1:$AC$200,COLUMN(TCS_2002!O303),0)),"",VLOOKUP($A311,TCS_2002!$A$1:$AC$200,COLUMN(TCS_2002!O303),0))</f>
        <v/>
      </c>
      <c r="AP311" s="31" t="str">
        <f>IF(ISERROR(VLOOKUP($A311,TCS_2002!$A$1:$AC$200,COLUMN(TCS_2002!P303),0)),"",VLOOKUP($A311,TCS_2002!$A$1:$AC$200,COLUMN(TCS_2002!P303),0))</f>
        <v/>
      </c>
      <c r="AQ311" s="31" t="str">
        <f>IF(ISERROR(VLOOKUP($A311,TCS_2002!$A$1:$AC$200,COLUMN(TCS_2002!Q303),0)),"",VLOOKUP($A311,TCS_2002!$A$1:$AC$200,COLUMN(TCS_2002!Q303),0))</f>
        <v/>
      </c>
      <c r="AR311" s="31" t="str">
        <f>IF(ISERROR(VLOOKUP($A311,TCS_2002!$A$1:$AC$200,COLUMN(TCS_2002!R303),0)),"",VLOOKUP($A311,TCS_2002!$A$1:$AC$200,COLUMN(TCS_2002!R303),0))</f>
        <v/>
      </c>
      <c r="AS311" s="31" t="str">
        <f>IF(ISERROR(VLOOKUP($A311,TCS_2002!$A$1:$AC$200,COLUMN(TCS_2002!S303),0)),"",VLOOKUP($A311,TCS_2002!$A$1:$AC$200,COLUMN(TCS_2002!S303),0))</f>
        <v/>
      </c>
      <c r="AT311" s="31" t="str">
        <f>IF(ISERROR(VLOOKUP($A311,TCS_2002!$A$1:$AC$200,COLUMN(TCS_2002!T303),0)),"",VLOOKUP($A311,TCS_2002!$A$1:$AC$200,COLUMN(TCS_2002!T303),0))</f>
        <v/>
      </c>
      <c r="AU311" s="31" t="str">
        <f>IF(ISERROR(VLOOKUP($A311,TCS_2002!$A$1:$AC$200,COLUMN(TCS_2002!U303),0)),"",VLOOKUP($A311,TCS_2002!$A$1:$AC$200,COLUMN(TCS_2002!U303),0))</f>
        <v/>
      </c>
      <c r="AV311" s="31" t="str">
        <f>IF(ISERROR(VLOOKUP($A311,TCS_2002!$A$1:$AC$200,COLUMN(TCS_2002!V303),0)),"",VLOOKUP($A311,TCS_2002!$A$1:$AC$200,COLUMN(TCS_2002!V303),0))</f>
        <v/>
      </c>
    </row>
    <row r="312" spans="1:48">
      <c r="A312" s="33" t="s">
        <v>240</v>
      </c>
      <c r="B312" s="30" t="s">
        <v>1094</v>
      </c>
      <c r="C312" s="33" t="s">
        <v>232</v>
      </c>
      <c r="D312" s="30">
        <v>2002</v>
      </c>
      <c r="E312" s="30" t="s">
        <v>1400</v>
      </c>
      <c r="F312" s="33" t="s">
        <v>92</v>
      </c>
      <c r="G312" s="33"/>
      <c r="H312" s="33">
        <v>154</v>
      </c>
      <c r="I312" s="33">
        <v>4</v>
      </c>
      <c r="J312" s="30">
        <v>125</v>
      </c>
      <c r="K312" s="30">
        <v>92</v>
      </c>
      <c r="L312" s="30">
        <v>92</v>
      </c>
      <c r="M312" s="30">
        <f t="shared" si="4"/>
        <v>92</v>
      </c>
      <c r="N312" s="33">
        <v>18.5</v>
      </c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1" t="str">
        <f>IF(ISERROR(VLOOKUP($A312,TCS_2002!$A$1:$AC$200,COLUMN(TCS_2002!C304),0)),"",VLOOKUP($A312,TCS_2002!$A$1:$AC$200,COLUMN(TCS_2002!C304),0))</f>
        <v/>
      </c>
      <c r="AD312" s="31" t="str">
        <f>IF(ISERROR(VLOOKUP($A312,TCS_2002!$A$1:$AC$200,COLUMN(TCS_2002!D304),0)),"",VLOOKUP($A312,TCS_2002!$A$1:$AC$200,COLUMN(TCS_2002!D304),0))</f>
        <v/>
      </c>
      <c r="AE312" s="31" t="str">
        <f>IF(ISERROR(VLOOKUP($A312,TCS_2002!$A$1:$AC$200,COLUMN(TCS_2002!E304),0)),"",VLOOKUP($A312,TCS_2002!$A$1:$AC$200,COLUMN(TCS_2002!E304),0))</f>
        <v/>
      </c>
      <c r="AF312" s="31" t="str">
        <f>IF(ISERROR(VLOOKUP($A312,TCS_2002!$A$1:$AC$200,COLUMN(TCS_2002!F304),0)),"",VLOOKUP($A312,TCS_2002!$A$1:$AC$200,COLUMN(TCS_2002!F304),0))</f>
        <v/>
      </c>
      <c r="AG312" s="31" t="str">
        <f>IF(ISERROR(VLOOKUP($A312,TCS_2002!$A$1:$AC$200,COLUMN(TCS_2002!G304),0)),"",VLOOKUP($A312,TCS_2002!$A$1:$AC$200,COLUMN(TCS_2002!G304),0))</f>
        <v/>
      </c>
      <c r="AH312" s="31" t="str">
        <f>IF(ISERROR(VLOOKUP($A312,TCS_2002!$A$1:$AC$200,COLUMN(TCS_2002!H304),0)),"",VLOOKUP($A312,TCS_2002!$A$1:$AC$200,COLUMN(TCS_2002!H304),0))</f>
        <v/>
      </c>
      <c r="AI312" s="31" t="str">
        <f>IF(ISERROR(VLOOKUP($A312,TCS_2002!$A$1:$AC$200,COLUMN(TCS_2002!I304),0)),"",VLOOKUP($A312,TCS_2002!$A$1:$AC$200,COLUMN(TCS_2002!I304),0))</f>
        <v/>
      </c>
      <c r="AJ312" s="31" t="str">
        <f>IF(ISERROR(VLOOKUP($A312,TCS_2002!$A$1:$AC$200,COLUMN(TCS_2002!J304),0)),"",VLOOKUP($A312,TCS_2002!$A$1:$AC$200,COLUMN(TCS_2002!J304),0))</f>
        <v/>
      </c>
      <c r="AK312" s="31" t="str">
        <f>IF(ISERROR(VLOOKUP($A312,TCS_2002!$A$1:$AC$200,COLUMN(TCS_2002!K304),0)),"",VLOOKUP($A312,TCS_2002!$A$1:$AC$200,COLUMN(TCS_2002!K304),0))</f>
        <v/>
      </c>
      <c r="AL312" s="31" t="str">
        <f>IF(ISERROR(VLOOKUP($A312,TCS_2002!$A$1:$AC$200,COLUMN(TCS_2002!L304),0)),"",VLOOKUP($A312,TCS_2002!$A$1:$AC$200,COLUMN(TCS_2002!L304),0))</f>
        <v/>
      </c>
      <c r="AM312" s="31" t="str">
        <f>IF(ISERROR(VLOOKUP($A312,TCS_2002!$A$1:$AC$200,COLUMN(TCS_2002!M304),0)),"",VLOOKUP($A312,TCS_2002!$A$1:$AC$200,COLUMN(TCS_2002!M304),0))</f>
        <v/>
      </c>
      <c r="AN312" s="31" t="str">
        <f>IF(ISERROR(VLOOKUP($A312,TCS_2002!$A$1:$AC$200,COLUMN(TCS_2002!N304),0)),"",VLOOKUP($A312,TCS_2002!$A$1:$AC$200,COLUMN(TCS_2002!N304),0))</f>
        <v/>
      </c>
      <c r="AO312" s="31" t="str">
        <f>IF(ISERROR(VLOOKUP($A312,TCS_2002!$A$1:$AC$200,COLUMN(TCS_2002!O304),0)),"",VLOOKUP($A312,TCS_2002!$A$1:$AC$200,COLUMN(TCS_2002!O304),0))</f>
        <v/>
      </c>
      <c r="AP312" s="31" t="str">
        <f>IF(ISERROR(VLOOKUP($A312,TCS_2002!$A$1:$AC$200,COLUMN(TCS_2002!P304),0)),"",VLOOKUP($A312,TCS_2002!$A$1:$AC$200,COLUMN(TCS_2002!P304),0))</f>
        <v/>
      </c>
      <c r="AQ312" s="31" t="str">
        <f>IF(ISERROR(VLOOKUP($A312,TCS_2002!$A$1:$AC$200,COLUMN(TCS_2002!Q304),0)),"",VLOOKUP($A312,TCS_2002!$A$1:$AC$200,COLUMN(TCS_2002!Q304),0))</f>
        <v/>
      </c>
      <c r="AR312" s="31" t="str">
        <f>IF(ISERROR(VLOOKUP($A312,TCS_2002!$A$1:$AC$200,COLUMN(TCS_2002!R304),0)),"",VLOOKUP($A312,TCS_2002!$A$1:$AC$200,COLUMN(TCS_2002!R304),0))</f>
        <v/>
      </c>
      <c r="AS312" s="31" t="str">
        <f>IF(ISERROR(VLOOKUP($A312,TCS_2002!$A$1:$AC$200,COLUMN(TCS_2002!S304),0)),"",VLOOKUP($A312,TCS_2002!$A$1:$AC$200,COLUMN(TCS_2002!S304),0))</f>
        <v/>
      </c>
      <c r="AT312" s="31" t="str">
        <f>IF(ISERROR(VLOOKUP($A312,TCS_2002!$A$1:$AC$200,COLUMN(TCS_2002!T304),0)),"",VLOOKUP($A312,TCS_2002!$A$1:$AC$200,COLUMN(TCS_2002!T304),0))</f>
        <v/>
      </c>
      <c r="AU312" s="31" t="str">
        <f>IF(ISERROR(VLOOKUP($A312,TCS_2002!$A$1:$AC$200,COLUMN(TCS_2002!U304),0)),"",VLOOKUP($A312,TCS_2002!$A$1:$AC$200,COLUMN(TCS_2002!U304),0))</f>
        <v/>
      </c>
      <c r="AV312" s="31" t="str">
        <f>IF(ISERROR(VLOOKUP($A312,TCS_2002!$A$1:$AC$200,COLUMN(TCS_2002!V304),0)),"",VLOOKUP($A312,TCS_2002!$A$1:$AC$200,COLUMN(TCS_2002!V304),0))</f>
        <v/>
      </c>
    </row>
    <row r="313" spans="1:48" s="34" customFormat="1">
      <c r="A313" s="33" t="s">
        <v>241</v>
      </c>
      <c r="B313" s="30" t="s">
        <v>1094</v>
      </c>
      <c r="C313" s="33" t="s">
        <v>232</v>
      </c>
      <c r="D313" s="30">
        <v>2002</v>
      </c>
      <c r="E313" s="30" t="s">
        <v>1401</v>
      </c>
      <c r="F313" s="33" t="s">
        <v>92</v>
      </c>
      <c r="G313" s="33"/>
      <c r="H313" s="33">
        <v>164</v>
      </c>
      <c r="I313" s="33">
        <v>0</v>
      </c>
      <c r="J313" s="30">
        <v>118</v>
      </c>
      <c r="K313" s="30">
        <v>92</v>
      </c>
      <c r="L313" s="30">
        <v>92</v>
      </c>
      <c r="M313" s="30">
        <f t="shared" si="4"/>
        <v>92</v>
      </c>
      <c r="N313" s="33">
        <v>16</v>
      </c>
      <c r="AC313" s="31" t="str">
        <f>IF(ISERROR(VLOOKUP($A313,TCS_2002!$A$1:$AC$200,COLUMN(TCS_2002!C305),0)),"",VLOOKUP($A313,TCS_2002!$A$1:$AC$200,COLUMN(TCS_2002!C305),0))</f>
        <v/>
      </c>
      <c r="AD313" s="31" t="str">
        <f>IF(ISERROR(VLOOKUP($A313,TCS_2002!$A$1:$AC$200,COLUMN(TCS_2002!D305),0)),"",VLOOKUP($A313,TCS_2002!$A$1:$AC$200,COLUMN(TCS_2002!D305),0))</f>
        <v/>
      </c>
      <c r="AE313" s="31" t="str">
        <f>IF(ISERROR(VLOOKUP($A313,TCS_2002!$A$1:$AC$200,COLUMN(TCS_2002!E305),0)),"",VLOOKUP($A313,TCS_2002!$A$1:$AC$200,COLUMN(TCS_2002!E305),0))</f>
        <v/>
      </c>
      <c r="AF313" s="31" t="str">
        <f>IF(ISERROR(VLOOKUP($A313,TCS_2002!$A$1:$AC$200,COLUMN(TCS_2002!F305),0)),"",VLOOKUP($A313,TCS_2002!$A$1:$AC$200,COLUMN(TCS_2002!F305),0))</f>
        <v/>
      </c>
      <c r="AG313" s="31" t="str">
        <f>IF(ISERROR(VLOOKUP($A313,TCS_2002!$A$1:$AC$200,COLUMN(TCS_2002!G305),0)),"",VLOOKUP($A313,TCS_2002!$A$1:$AC$200,COLUMN(TCS_2002!G305),0))</f>
        <v/>
      </c>
      <c r="AH313" s="31" t="str">
        <f>IF(ISERROR(VLOOKUP($A313,TCS_2002!$A$1:$AC$200,COLUMN(TCS_2002!H305),0)),"",VLOOKUP($A313,TCS_2002!$A$1:$AC$200,COLUMN(TCS_2002!H305),0))</f>
        <v/>
      </c>
      <c r="AI313" s="31" t="str">
        <f>IF(ISERROR(VLOOKUP($A313,TCS_2002!$A$1:$AC$200,COLUMN(TCS_2002!I305),0)),"",VLOOKUP($A313,TCS_2002!$A$1:$AC$200,COLUMN(TCS_2002!I305),0))</f>
        <v/>
      </c>
      <c r="AJ313" s="31" t="str">
        <f>IF(ISERROR(VLOOKUP($A313,TCS_2002!$A$1:$AC$200,COLUMN(TCS_2002!J305),0)),"",VLOOKUP($A313,TCS_2002!$A$1:$AC$200,COLUMN(TCS_2002!J305),0))</f>
        <v/>
      </c>
      <c r="AK313" s="31" t="str">
        <f>IF(ISERROR(VLOOKUP($A313,TCS_2002!$A$1:$AC$200,COLUMN(TCS_2002!K305),0)),"",VLOOKUP($A313,TCS_2002!$A$1:$AC$200,COLUMN(TCS_2002!K305),0))</f>
        <v/>
      </c>
      <c r="AL313" s="31" t="str">
        <f>IF(ISERROR(VLOOKUP($A313,TCS_2002!$A$1:$AC$200,COLUMN(TCS_2002!L305),0)),"",VLOOKUP($A313,TCS_2002!$A$1:$AC$200,COLUMN(TCS_2002!L305),0))</f>
        <v/>
      </c>
      <c r="AM313" s="31" t="str">
        <f>IF(ISERROR(VLOOKUP($A313,TCS_2002!$A$1:$AC$200,COLUMN(TCS_2002!M305),0)),"",VLOOKUP($A313,TCS_2002!$A$1:$AC$200,COLUMN(TCS_2002!M305),0))</f>
        <v/>
      </c>
      <c r="AN313" s="31" t="str">
        <f>IF(ISERROR(VLOOKUP($A313,TCS_2002!$A$1:$AC$200,COLUMN(TCS_2002!N305),0)),"",VLOOKUP($A313,TCS_2002!$A$1:$AC$200,COLUMN(TCS_2002!N305),0))</f>
        <v/>
      </c>
      <c r="AO313" s="31" t="str">
        <f>IF(ISERROR(VLOOKUP($A313,TCS_2002!$A$1:$AC$200,COLUMN(TCS_2002!O305),0)),"",VLOOKUP($A313,TCS_2002!$A$1:$AC$200,COLUMN(TCS_2002!O305),0))</f>
        <v/>
      </c>
      <c r="AP313" s="31" t="str">
        <f>IF(ISERROR(VLOOKUP($A313,TCS_2002!$A$1:$AC$200,COLUMN(TCS_2002!P305),0)),"",VLOOKUP($A313,TCS_2002!$A$1:$AC$200,COLUMN(TCS_2002!P305),0))</f>
        <v/>
      </c>
      <c r="AQ313" s="31" t="str">
        <f>IF(ISERROR(VLOOKUP($A313,TCS_2002!$A$1:$AC$200,COLUMN(TCS_2002!Q305),0)),"",VLOOKUP($A313,TCS_2002!$A$1:$AC$200,COLUMN(TCS_2002!Q305),0))</f>
        <v/>
      </c>
      <c r="AR313" s="31" t="str">
        <f>IF(ISERROR(VLOOKUP($A313,TCS_2002!$A$1:$AC$200,COLUMN(TCS_2002!R305),0)),"",VLOOKUP($A313,TCS_2002!$A$1:$AC$200,COLUMN(TCS_2002!R305),0))</f>
        <v/>
      </c>
      <c r="AS313" s="31" t="str">
        <f>IF(ISERROR(VLOOKUP($A313,TCS_2002!$A$1:$AC$200,COLUMN(TCS_2002!S305),0)),"",VLOOKUP($A313,TCS_2002!$A$1:$AC$200,COLUMN(TCS_2002!S305),0))</f>
        <v/>
      </c>
      <c r="AT313" s="31" t="str">
        <f>IF(ISERROR(VLOOKUP($A313,TCS_2002!$A$1:$AC$200,COLUMN(TCS_2002!T305),0)),"",VLOOKUP($A313,TCS_2002!$A$1:$AC$200,COLUMN(TCS_2002!T305),0))</f>
        <v/>
      </c>
      <c r="AU313" s="31" t="str">
        <f>IF(ISERROR(VLOOKUP($A313,TCS_2002!$A$1:$AC$200,COLUMN(TCS_2002!U305),0)),"",VLOOKUP($A313,TCS_2002!$A$1:$AC$200,COLUMN(TCS_2002!U305),0))</f>
        <v/>
      </c>
      <c r="AV313" s="31" t="str">
        <f>IF(ISERROR(VLOOKUP($A313,TCS_2002!$A$1:$AC$200,COLUMN(TCS_2002!V305),0)),"",VLOOKUP($A313,TCS_2002!$A$1:$AC$200,COLUMN(TCS_2002!V305),0))</f>
        <v/>
      </c>
    </row>
    <row r="314" spans="1:48" s="34" customFormat="1">
      <c r="A314" s="30" t="s">
        <v>466</v>
      </c>
      <c r="B314" s="30" t="s">
        <v>1094</v>
      </c>
      <c r="C314" s="30" t="s">
        <v>467</v>
      </c>
      <c r="D314" s="30">
        <v>2002</v>
      </c>
      <c r="E314" s="30" t="s">
        <v>1402</v>
      </c>
      <c r="F314" s="30" t="s">
        <v>83</v>
      </c>
      <c r="G314" s="30"/>
      <c r="H314" s="30">
        <v>148</v>
      </c>
      <c r="I314" s="30">
        <v>5</v>
      </c>
      <c r="J314" s="30">
        <v>116.5</v>
      </c>
      <c r="K314" s="30">
        <v>74</v>
      </c>
      <c r="L314" s="30">
        <v>76.666666666666671</v>
      </c>
      <c r="M314" s="30">
        <f t="shared" si="4"/>
        <v>76.666666666666671</v>
      </c>
      <c r="N314" s="30">
        <v>21.5</v>
      </c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 t="str">
        <f>IF(ISERROR(VLOOKUP($A314,TCS_2002!$A$1:$AC$200,COLUMN(TCS_2002!C306),0)),"",VLOOKUP($A314,TCS_2002!$A$1:$AC$200,COLUMN(TCS_2002!C306),0))</f>
        <v/>
      </c>
      <c r="AD314" s="31" t="str">
        <f>IF(ISERROR(VLOOKUP($A314,TCS_2002!$A$1:$AC$200,COLUMN(TCS_2002!D306),0)),"",VLOOKUP($A314,TCS_2002!$A$1:$AC$200,COLUMN(TCS_2002!D306),0))</f>
        <v/>
      </c>
      <c r="AE314" s="31" t="str">
        <f>IF(ISERROR(VLOOKUP($A314,TCS_2002!$A$1:$AC$200,COLUMN(TCS_2002!E306),0)),"",VLOOKUP($A314,TCS_2002!$A$1:$AC$200,COLUMN(TCS_2002!E306),0))</f>
        <v/>
      </c>
      <c r="AF314" s="31" t="str">
        <f>IF(ISERROR(VLOOKUP($A314,TCS_2002!$A$1:$AC$200,COLUMN(TCS_2002!F306),0)),"",VLOOKUP($A314,TCS_2002!$A$1:$AC$200,COLUMN(TCS_2002!F306),0))</f>
        <v/>
      </c>
      <c r="AG314" s="31" t="str">
        <f>IF(ISERROR(VLOOKUP($A314,TCS_2002!$A$1:$AC$200,COLUMN(TCS_2002!G306),0)),"",VLOOKUP($A314,TCS_2002!$A$1:$AC$200,COLUMN(TCS_2002!G306),0))</f>
        <v/>
      </c>
      <c r="AH314" s="31" t="str">
        <f>IF(ISERROR(VLOOKUP($A314,TCS_2002!$A$1:$AC$200,COLUMN(TCS_2002!H306),0)),"",VLOOKUP($A314,TCS_2002!$A$1:$AC$200,COLUMN(TCS_2002!H306),0))</f>
        <v/>
      </c>
      <c r="AI314" s="31" t="str">
        <f>IF(ISERROR(VLOOKUP($A314,TCS_2002!$A$1:$AC$200,COLUMN(TCS_2002!I306),0)),"",VLOOKUP($A314,TCS_2002!$A$1:$AC$200,COLUMN(TCS_2002!I306),0))</f>
        <v/>
      </c>
      <c r="AJ314" s="31" t="str">
        <f>IF(ISERROR(VLOOKUP($A314,TCS_2002!$A$1:$AC$200,COLUMN(TCS_2002!J306),0)),"",VLOOKUP($A314,TCS_2002!$A$1:$AC$200,COLUMN(TCS_2002!J306),0))</f>
        <v/>
      </c>
      <c r="AK314" s="31" t="str">
        <f>IF(ISERROR(VLOOKUP($A314,TCS_2002!$A$1:$AC$200,COLUMN(TCS_2002!K306),0)),"",VLOOKUP($A314,TCS_2002!$A$1:$AC$200,COLUMN(TCS_2002!K306),0))</f>
        <v/>
      </c>
      <c r="AL314" s="31" t="str">
        <f>IF(ISERROR(VLOOKUP($A314,TCS_2002!$A$1:$AC$200,COLUMN(TCS_2002!L306),0)),"",VLOOKUP($A314,TCS_2002!$A$1:$AC$200,COLUMN(TCS_2002!L306),0))</f>
        <v/>
      </c>
      <c r="AM314" s="31" t="str">
        <f>IF(ISERROR(VLOOKUP($A314,TCS_2002!$A$1:$AC$200,COLUMN(TCS_2002!M306),0)),"",VLOOKUP($A314,TCS_2002!$A$1:$AC$200,COLUMN(TCS_2002!M306),0))</f>
        <v/>
      </c>
      <c r="AN314" s="31" t="str">
        <f>IF(ISERROR(VLOOKUP($A314,TCS_2002!$A$1:$AC$200,COLUMN(TCS_2002!N306),0)),"",VLOOKUP($A314,TCS_2002!$A$1:$AC$200,COLUMN(TCS_2002!N306),0))</f>
        <v/>
      </c>
      <c r="AO314" s="31" t="str">
        <f>IF(ISERROR(VLOOKUP($A314,TCS_2002!$A$1:$AC$200,COLUMN(TCS_2002!O306),0)),"",VLOOKUP($A314,TCS_2002!$A$1:$AC$200,COLUMN(TCS_2002!O306),0))</f>
        <v/>
      </c>
      <c r="AP314" s="31" t="str">
        <f>IF(ISERROR(VLOOKUP($A314,TCS_2002!$A$1:$AC$200,COLUMN(TCS_2002!P306),0)),"",VLOOKUP($A314,TCS_2002!$A$1:$AC$200,COLUMN(TCS_2002!P306),0))</f>
        <v/>
      </c>
      <c r="AQ314" s="31" t="str">
        <f>IF(ISERROR(VLOOKUP($A314,TCS_2002!$A$1:$AC$200,COLUMN(TCS_2002!Q306),0)),"",VLOOKUP($A314,TCS_2002!$A$1:$AC$200,COLUMN(TCS_2002!Q306),0))</f>
        <v/>
      </c>
      <c r="AR314" s="31" t="str">
        <f>IF(ISERROR(VLOOKUP($A314,TCS_2002!$A$1:$AC$200,COLUMN(TCS_2002!R306),0)),"",VLOOKUP($A314,TCS_2002!$A$1:$AC$200,COLUMN(TCS_2002!R306),0))</f>
        <v/>
      </c>
      <c r="AS314" s="31" t="str">
        <f>IF(ISERROR(VLOOKUP($A314,TCS_2002!$A$1:$AC$200,COLUMN(TCS_2002!S306),0)),"",VLOOKUP($A314,TCS_2002!$A$1:$AC$200,COLUMN(TCS_2002!S306),0))</f>
        <v/>
      </c>
      <c r="AT314" s="31" t="str">
        <f>IF(ISERROR(VLOOKUP($A314,TCS_2002!$A$1:$AC$200,COLUMN(TCS_2002!T306),0)),"",VLOOKUP($A314,TCS_2002!$A$1:$AC$200,COLUMN(TCS_2002!T306),0))</f>
        <v/>
      </c>
      <c r="AU314" s="31" t="str">
        <f>IF(ISERROR(VLOOKUP($A314,TCS_2002!$A$1:$AC$200,COLUMN(TCS_2002!U306),0)),"",VLOOKUP($A314,TCS_2002!$A$1:$AC$200,COLUMN(TCS_2002!U306),0))</f>
        <v/>
      </c>
      <c r="AV314" s="31" t="str">
        <f>IF(ISERROR(VLOOKUP($A314,TCS_2002!$A$1:$AC$200,COLUMN(TCS_2002!V306),0)),"",VLOOKUP($A314,TCS_2002!$A$1:$AC$200,COLUMN(TCS_2002!V306),0))</f>
        <v/>
      </c>
    </row>
    <row r="315" spans="1:48">
      <c r="A315" s="30" t="s">
        <v>468</v>
      </c>
      <c r="B315" s="30" t="s">
        <v>1094</v>
      </c>
      <c r="C315" s="30" t="s">
        <v>467</v>
      </c>
      <c r="D315" s="30">
        <v>2002</v>
      </c>
      <c r="E315" s="30" t="s">
        <v>1403</v>
      </c>
      <c r="F315" s="30" t="s">
        <v>83</v>
      </c>
      <c r="H315" s="30">
        <v>151</v>
      </c>
      <c r="I315" s="30">
        <v>2</v>
      </c>
      <c r="J315" s="30">
        <v>121.33333333333333</v>
      </c>
      <c r="K315" s="30">
        <v>86.5</v>
      </c>
      <c r="L315" s="30">
        <v>86</v>
      </c>
      <c r="M315" s="30">
        <f t="shared" si="4"/>
        <v>86.5</v>
      </c>
      <c r="N315" s="30">
        <v>23.5</v>
      </c>
      <c r="AC315" s="31" t="str">
        <f>IF(ISERROR(VLOOKUP($A315,TCS_2002!$A$1:$AC$200,COLUMN(TCS_2002!C307),0)),"",VLOOKUP($A315,TCS_2002!$A$1:$AC$200,COLUMN(TCS_2002!C307),0))</f>
        <v/>
      </c>
      <c r="AD315" s="31" t="str">
        <f>IF(ISERROR(VLOOKUP($A315,TCS_2002!$A$1:$AC$200,COLUMN(TCS_2002!D307),0)),"",VLOOKUP($A315,TCS_2002!$A$1:$AC$200,COLUMN(TCS_2002!D307),0))</f>
        <v/>
      </c>
      <c r="AE315" s="31" t="str">
        <f>IF(ISERROR(VLOOKUP($A315,TCS_2002!$A$1:$AC$200,COLUMN(TCS_2002!E307),0)),"",VLOOKUP($A315,TCS_2002!$A$1:$AC$200,COLUMN(TCS_2002!E307),0))</f>
        <v/>
      </c>
      <c r="AF315" s="31" t="str">
        <f>IF(ISERROR(VLOOKUP($A315,TCS_2002!$A$1:$AC$200,COLUMN(TCS_2002!F307),0)),"",VLOOKUP($A315,TCS_2002!$A$1:$AC$200,COLUMN(TCS_2002!F307),0))</f>
        <v/>
      </c>
      <c r="AG315" s="31" t="str">
        <f>IF(ISERROR(VLOOKUP($A315,TCS_2002!$A$1:$AC$200,COLUMN(TCS_2002!G307),0)),"",VLOOKUP($A315,TCS_2002!$A$1:$AC$200,COLUMN(TCS_2002!G307),0))</f>
        <v/>
      </c>
      <c r="AH315" s="31" t="str">
        <f>IF(ISERROR(VLOOKUP($A315,TCS_2002!$A$1:$AC$200,COLUMN(TCS_2002!H307),0)),"",VLOOKUP($A315,TCS_2002!$A$1:$AC$200,COLUMN(TCS_2002!H307),0))</f>
        <v/>
      </c>
      <c r="AI315" s="31" t="str">
        <f>IF(ISERROR(VLOOKUP($A315,TCS_2002!$A$1:$AC$200,COLUMN(TCS_2002!I307),0)),"",VLOOKUP($A315,TCS_2002!$A$1:$AC$200,COLUMN(TCS_2002!I307),0))</f>
        <v/>
      </c>
      <c r="AJ315" s="31" t="str">
        <f>IF(ISERROR(VLOOKUP($A315,TCS_2002!$A$1:$AC$200,COLUMN(TCS_2002!J307),0)),"",VLOOKUP($A315,TCS_2002!$A$1:$AC$200,COLUMN(TCS_2002!J307),0))</f>
        <v/>
      </c>
      <c r="AK315" s="31" t="str">
        <f>IF(ISERROR(VLOOKUP($A315,TCS_2002!$A$1:$AC$200,COLUMN(TCS_2002!K307),0)),"",VLOOKUP($A315,TCS_2002!$A$1:$AC$200,COLUMN(TCS_2002!K307),0))</f>
        <v/>
      </c>
      <c r="AL315" s="31" t="str">
        <f>IF(ISERROR(VLOOKUP($A315,TCS_2002!$A$1:$AC$200,COLUMN(TCS_2002!L307),0)),"",VLOOKUP($A315,TCS_2002!$A$1:$AC$200,COLUMN(TCS_2002!L307),0))</f>
        <v/>
      </c>
      <c r="AM315" s="31" t="str">
        <f>IF(ISERROR(VLOOKUP($A315,TCS_2002!$A$1:$AC$200,COLUMN(TCS_2002!M307),0)),"",VLOOKUP($A315,TCS_2002!$A$1:$AC$200,COLUMN(TCS_2002!M307),0))</f>
        <v/>
      </c>
      <c r="AN315" s="31" t="str">
        <f>IF(ISERROR(VLOOKUP($A315,TCS_2002!$A$1:$AC$200,COLUMN(TCS_2002!N307),0)),"",VLOOKUP($A315,TCS_2002!$A$1:$AC$200,COLUMN(TCS_2002!N307),0))</f>
        <v/>
      </c>
      <c r="AO315" s="31" t="str">
        <f>IF(ISERROR(VLOOKUP($A315,TCS_2002!$A$1:$AC$200,COLUMN(TCS_2002!O307),0)),"",VLOOKUP($A315,TCS_2002!$A$1:$AC$200,COLUMN(TCS_2002!O307),0))</f>
        <v/>
      </c>
      <c r="AP315" s="31" t="str">
        <f>IF(ISERROR(VLOOKUP($A315,TCS_2002!$A$1:$AC$200,COLUMN(TCS_2002!P307),0)),"",VLOOKUP($A315,TCS_2002!$A$1:$AC$200,COLUMN(TCS_2002!P307),0))</f>
        <v/>
      </c>
      <c r="AQ315" s="31" t="str">
        <f>IF(ISERROR(VLOOKUP($A315,TCS_2002!$A$1:$AC$200,COLUMN(TCS_2002!Q307),0)),"",VLOOKUP($A315,TCS_2002!$A$1:$AC$200,COLUMN(TCS_2002!Q307),0))</f>
        <v/>
      </c>
      <c r="AR315" s="31" t="str">
        <f>IF(ISERROR(VLOOKUP($A315,TCS_2002!$A$1:$AC$200,COLUMN(TCS_2002!R307),0)),"",VLOOKUP($A315,TCS_2002!$A$1:$AC$200,COLUMN(TCS_2002!R307),0))</f>
        <v/>
      </c>
      <c r="AS315" s="31" t="str">
        <f>IF(ISERROR(VLOOKUP($A315,TCS_2002!$A$1:$AC$200,COLUMN(TCS_2002!S307),0)),"",VLOOKUP($A315,TCS_2002!$A$1:$AC$200,COLUMN(TCS_2002!S307),0))</f>
        <v/>
      </c>
      <c r="AT315" s="31" t="str">
        <f>IF(ISERROR(VLOOKUP($A315,TCS_2002!$A$1:$AC$200,COLUMN(TCS_2002!T307),0)),"",VLOOKUP($A315,TCS_2002!$A$1:$AC$200,COLUMN(TCS_2002!T307),0))</f>
        <v/>
      </c>
      <c r="AU315" s="31" t="str">
        <f>IF(ISERROR(VLOOKUP($A315,TCS_2002!$A$1:$AC$200,COLUMN(TCS_2002!U307),0)),"",VLOOKUP($A315,TCS_2002!$A$1:$AC$200,COLUMN(TCS_2002!U307),0))</f>
        <v/>
      </c>
      <c r="AV315" s="31" t="str">
        <f>IF(ISERROR(VLOOKUP($A315,TCS_2002!$A$1:$AC$200,COLUMN(TCS_2002!V307),0)),"",VLOOKUP($A315,TCS_2002!$A$1:$AC$200,COLUMN(TCS_2002!V307),0))</f>
        <v/>
      </c>
    </row>
    <row r="316" spans="1:48">
      <c r="A316" s="30" t="s">
        <v>469</v>
      </c>
      <c r="B316" s="30" t="s">
        <v>1094</v>
      </c>
      <c r="C316" s="30" t="s">
        <v>467</v>
      </c>
      <c r="D316" s="30">
        <v>2002</v>
      </c>
      <c r="E316" s="30" t="s">
        <v>1404</v>
      </c>
      <c r="F316" s="30" t="s">
        <v>83</v>
      </c>
      <c r="H316" s="30">
        <v>152</v>
      </c>
      <c r="I316" s="30">
        <v>2</v>
      </c>
      <c r="J316" s="30">
        <v>120</v>
      </c>
      <c r="K316" s="30">
        <v>81</v>
      </c>
      <c r="L316" s="30">
        <v>83</v>
      </c>
      <c r="M316" s="30">
        <f t="shared" si="4"/>
        <v>83</v>
      </c>
      <c r="N316" s="30">
        <v>20</v>
      </c>
      <c r="AC316" s="31" t="str">
        <f>IF(ISERROR(VLOOKUP($A316,TCS_2002!$A$1:$AC$200,COLUMN(TCS_2002!C308),0)),"",VLOOKUP($A316,TCS_2002!$A$1:$AC$200,COLUMN(TCS_2002!C308),0))</f>
        <v/>
      </c>
      <c r="AD316" s="31" t="str">
        <f>IF(ISERROR(VLOOKUP($A316,TCS_2002!$A$1:$AC$200,COLUMN(TCS_2002!D308),0)),"",VLOOKUP($A316,TCS_2002!$A$1:$AC$200,COLUMN(TCS_2002!D308),0))</f>
        <v/>
      </c>
      <c r="AE316" s="31" t="str">
        <f>IF(ISERROR(VLOOKUP($A316,TCS_2002!$A$1:$AC$200,COLUMN(TCS_2002!E308),0)),"",VLOOKUP($A316,TCS_2002!$A$1:$AC$200,COLUMN(TCS_2002!E308),0))</f>
        <v/>
      </c>
      <c r="AF316" s="31" t="str">
        <f>IF(ISERROR(VLOOKUP($A316,TCS_2002!$A$1:$AC$200,COLUMN(TCS_2002!F308),0)),"",VLOOKUP($A316,TCS_2002!$A$1:$AC$200,COLUMN(TCS_2002!F308),0))</f>
        <v/>
      </c>
      <c r="AG316" s="31" t="str">
        <f>IF(ISERROR(VLOOKUP($A316,TCS_2002!$A$1:$AC$200,COLUMN(TCS_2002!G308),0)),"",VLOOKUP($A316,TCS_2002!$A$1:$AC$200,COLUMN(TCS_2002!G308),0))</f>
        <v/>
      </c>
      <c r="AH316" s="31" t="str">
        <f>IF(ISERROR(VLOOKUP($A316,TCS_2002!$A$1:$AC$200,COLUMN(TCS_2002!H308),0)),"",VLOOKUP($A316,TCS_2002!$A$1:$AC$200,COLUMN(TCS_2002!H308),0))</f>
        <v/>
      </c>
      <c r="AI316" s="31" t="str">
        <f>IF(ISERROR(VLOOKUP($A316,TCS_2002!$A$1:$AC$200,COLUMN(TCS_2002!I308),0)),"",VLOOKUP($A316,TCS_2002!$A$1:$AC$200,COLUMN(TCS_2002!I308),0))</f>
        <v/>
      </c>
      <c r="AJ316" s="31" t="str">
        <f>IF(ISERROR(VLOOKUP($A316,TCS_2002!$A$1:$AC$200,COLUMN(TCS_2002!J308),0)),"",VLOOKUP($A316,TCS_2002!$A$1:$AC$200,COLUMN(TCS_2002!J308),0))</f>
        <v/>
      </c>
      <c r="AK316" s="31" t="str">
        <f>IF(ISERROR(VLOOKUP($A316,TCS_2002!$A$1:$AC$200,COLUMN(TCS_2002!K308),0)),"",VLOOKUP($A316,TCS_2002!$A$1:$AC$200,COLUMN(TCS_2002!K308),0))</f>
        <v/>
      </c>
      <c r="AL316" s="31" t="str">
        <f>IF(ISERROR(VLOOKUP($A316,TCS_2002!$A$1:$AC$200,COLUMN(TCS_2002!L308),0)),"",VLOOKUP($A316,TCS_2002!$A$1:$AC$200,COLUMN(TCS_2002!L308),0))</f>
        <v/>
      </c>
      <c r="AM316" s="31" t="str">
        <f>IF(ISERROR(VLOOKUP($A316,TCS_2002!$A$1:$AC$200,COLUMN(TCS_2002!M308),0)),"",VLOOKUP($A316,TCS_2002!$A$1:$AC$200,COLUMN(TCS_2002!M308),0))</f>
        <v/>
      </c>
      <c r="AN316" s="31" t="str">
        <f>IF(ISERROR(VLOOKUP($A316,TCS_2002!$A$1:$AC$200,COLUMN(TCS_2002!N308),0)),"",VLOOKUP($A316,TCS_2002!$A$1:$AC$200,COLUMN(TCS_2002!N308),0))</f>
        <v/>
      </c>
      <c r="AO316" s="31" t="str">
        <f>IF(ISERROR(VLOOKUP($A316,TCS_2002!$A$1:$AC$200,COLUMN(TCS_2002!O308),0)),"",VLOOKUP($A316,TCS_2002!$A$1:$AC$200,COLUMN(TCS_2002!O308),0))</f>
        <v/>
      </c>
      <c r="AP316" s="31" t="str">
        <f>IF(ISERROR(VLOOKUP($A316,TCS_2002!$A$1:$AC$200,COLUMN(TCS_2002!P308),0)),"",VLOOKUP($A316,TCS_2002!$A$1:$AC$200,COLUMN(TCS_2002!P308),0))</f>
        <v/>
      </c>
      <c r="AQ316" s="31" t="str">
        <f>IF(ISERROR(VLOOKUP($A316,TCS_2002!$A$1:$AC$200,COLUMN(TCS_2002!Q308),0)),"",VLOOKUP($A316,TCS_2002!$A$1:$AC$200,COLUMN(TCS_2002!Q308),0))</f>
        <v/>
      </c>
      <c r="AR316" s="31" t="str">
        <f>IF(ISERROR(VLOOKUP($A316,TCS_2002!$A$1:$AC$200,COLUMN(TCS_2002!R308),0)),"",VLOOKUP($A316,TCS_2002!$A$1:$AC$200,COLUMN(TCS_2002!R308),0))</f>
        <v/>
      </c>
      <c r="AS316" s="31" t="str">
        <f>IF(ISERROR(VLOOKUP($A316,TCS_2002!$A$1:$AC$200,COLUMN(TCS_2002!S308),0)),"",VLOOKUP($A316,TCS_2002!$A$1:$AC$200,COLUMN(TCS_2002!S308),0))</f>
        <v/>
      </c>
      <c r="AT316" s="31" t="str">
        <f>IF(ISERROR(VLOOKUP($A316,TCS_2002!$A$1:$AC$200,COLUMN(TCS_2002!T308),0)),"",VLOOKUP($A316,TCS_2002!$A$1:$AC$200,COLUMN(TCS_2002!T308),0))</f>
        <v/>
      </c>
      <c r="AU316" s="31" t="str">
        <f>IF(ISERROR(VLOOKUP($A316,TCS_2002!$A$1:$AC$200,COLUMN(TCS_2002!U308),0)),"",VLOOKUP($A316,TCS_2002!$A$1:$AC$200,COLUMN(TCS_2002!U308),0))</f>
        <v/>
      </c>
      <c r="AV316" s="31" t="str">
        <f>IF(ISERROR(VLOOKUP($A316,TCS_2002!$A$1:$AC$200,COLUMN(TCS_2002!V308),0)),"",VLOOKUP($A316,TCS_2002!$A$1:$AC$200,COLUMN(TCS_2002!V308),0))</f>
        <v/>
      </c>
    </row>
    <row r="317" spans="1:48" s="34" customFormat="1">
      <c r="A317" s="30" t="s">
        <v>470</v>
      </c>
      <c r="B317" s="30" t="s">
        <v>1094</v>
      </c>
      <c r="C317" s="30" t="s">
        <v>467</v>
      </c>
      <c r="D317" s="30">
        <v>2002</v>
      </c>
      <c r="E317" s="30" t="s">
        <v>1405</v>
      </c>
      <c r="F317" s="30" t="s">
        <v>83</v>
      </c>
      <c r="G317" s="30"/>
      <c r="H317" s="30">
        <v>151</v>
      </c>
      <c r="I317" s="30">
        <v>6</v>
      </c>
      <c r="J317" s="30">
        <v>124.5</v>
      </c>
      <c r="K317" s="30">
        <v>87</v>
      </c>
      <c r="L317" s="30">
        <v>85</v>
      </c>
      <c r="M317" s="30">
        <f t="shared" si="4"/>
        <v>87</v>
      </c>
      <c r="N317" s="30">
        <v>21.5</v>
      </c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 t="str">
        <f>IF(ISERROR(VLOOKUP($A317,TCS_2002!$A$1:$AC$200,COLUMN(TCS_2002!C309),0)),"",VLOOKUP($A317,TCS_2002!$A$1:$AC$200,COLUMN(TCS_2002!C309),0))</f>
        <v/>
      </c>
      <c r="AD317" s="31" t="str">
        <f>IF(ISERROR(VLOOKUP($A317,TCS_2002!$A$1:$AC$200,COLUMN(TCS_2002!D309),0)),"",VLOOKUP($A317,TCS_2002!$A$1:$AC$200,COLUMN(TCS_2002!D309),0))</f>
        <v/>
      </c>
      <c r="AE317" s="31" t="str">
        <f>IF(ISERROR(VLOOKUP($A317,TCS_2002!$A$1:$AC$200,COLUMN(TCS_2002!E309),0)),"",VLOOKUP($A317,TCS_2002!$A$1:$AC$200,COLUMN(TCS_2002!E309),0))</f>
        <v/>
      </c>
      <c r="AF317" s="31" t="str">
        <f>IF(ISERROR(VLOOKUP($A317,TCS_2002!$A$1:$AC$200,COLUMN(TCS_2002!F309),0)),"",VLOOKUP($A317,TCS_2002!$A$1:$AC$200,COLUMN(TCS_2002!F309),0))</f>
        <v/>
      </c>
      <c r="AG317" s="31" t="str">
        <f>IF(ISERROR(VLOOKUP($A317,TCS_2002!$A$1:$AC$200,COLUMN(TCS_2002!G309),0)),"",VLOOKUP($A317,TCS_2002!$A$1:$AC$200,COLUMN(TCS_2002!G309),0))</f>
        <v/>
      </c>
      <c r="AH317" s="31" t="str">
        <f>IF(ISERROR(VLOOKUP($A317,TCS_2002!$A$1:$AC$200,COLUMN(TCS_2002!H309),0)),"",VLOOKUP($A317,TCS_2002!$A$1:$AC$200,COLUMN(TCS_2002!H309),0))</f>
        <v/>
      </c>
      <c r="AI317" s="31" t="str">
        <f>IF(ISERROR(VLOOKUP($A317,TCS_2002!$A$1:$AC$200,COLUMN(TCS_2002!I309),0)),"",VLOOKUP($A317,TCS_2002!$A$1:$AC$200,COLUMN(TCS_2002!I309),0))</f>
        <v/>
      </c>
      <c r="AJ317" s="31" t="str">
        <f>IF(ISERROR(VLOOKUP($A317,TCS_2002!$A$1:$AC$200,COLUMN(TCS_2002!J309),0)),"",VLOOKUP($A317,TCS_2002!$A$1:$AC$200,COLUMN(TCS_2002!J309),0))</f>
        <v/>
      </c>
      <c r="AK317" s="31" t="str">
        <f>IF(ISERROR(VLOOKUP($A317,TCS_2002!$A$1:$AC$200,COLUMN(TCS_2002!K309),0)),"",VLOOKUP($A317,TCS_2002!$A$1:$AC$200,COLUMN(TCS_2002!K309),0))</f>
        <v/>
      </c>
      <c r="AL317" s="31" t="str">
        <f>IF(ISERROR(VLOOKUP($A317,TCS_2002!$A$1:$AC$200,COLUMN(TCS_2002!L309),0)),"",VLOOKUP($A317,TCS_2002!$A$1:$AC$200,COLUMN(TCS_2002!L309),0))</f>
        <v/>
      </c>
      <c r="AM317" s="31" t="str">
        <f>IF(ISERROR(VLOOKUP($A317,TCS_2002!$A$1:$AC$200,COLUMN(TCS_2002!M309),0)),"",VLOOKUP($A317,TCS_2002!$A$1:$AC$200,COLUMN(TCS_2002!M309),0))</f>
        <v/>
      </c>
      <c r="AN317" s="31" t="str">
        <f>IF(ISERROR(VLOOKUP($A317,TCS_2002!$A$1:$AC$200,COLUMN(TCS_2002!N309),0)),"",VLOOKUP($A317,TCS_2002!$A$1:$AC$200,COLUMN(TCS_2002!N309),0))</f>
        <v/>
      </c>
      <c r="AO317" s="31" t="str">
        <f>IF(ISERROR(VLOOKUP($A317,TCS_2002!$A$1:$AC$200,COLUMN(TCS_2002!O309),0)),"",VLOOKUP($A317,TCS_2002!$A$1:$AC$200,COLUMN(TCS_2002!O309),0))</f>
        <v/>
      </c>
      <c r="AP317" s="31" t="str">
        <f>IF(ISERROR(VLOOKUP($A317,TCS_2002!$A$1:$AC$200,COLUMN(TCS_2002!P309),0)),"",VLOOKUP($A317,TCS_2002!$A$1:$AC$200,COLUMN(TCS_2002!P309),0))</f>
        <v/>
      </c>
      <c r="AQ317" s="31" t="str">
        <f>IF(ISERROR(VLOOKUP($A317,TCS_2002!$A$1:$AC$200,COLUMN(TCS_2002!Q309),0)),"",VLOOKUP($A317,TCS_2002!$A$1:$AC$200,COLUMN(TCS_2002!Q309),0))</f>
        <v/>
      </c>
      <c r="AR317" s="31" t="str">
        <f>IF(ISERROR(VLOOKUP($A317,TCS_2002!$A$1:$AC$200,COLUMN(TCS_2002!R309),0)),"",VLOOKUP($A317,TCS_2002!$A$1:$AC$200,COLUMN(TCS_2002!R309),0))</f>
        <v/>
      </c>
      <c r="AS317" s="31" t="str">
        <f>IF(ISERROR(VLOOKUP($A317,TCS_2002!$A$1:$AC$200,COLUMN(TCS_2002!S309),0)),"",VLOOKUP($A317,TCS_2002!$A$1:$AC$200,COLUMN(TCS_2002!S309),0))</f>
        <v/>
      </c>
      <c r="AT317" s="31" t="str">
        <f>IF(ISERROR(VLOOKUP($A317,TCS_2002!$A$1:$AC$200,COLUMN(TCS_2002!T309),0)),"",VLOOKUP($A317,TCS_2002!$A$1:$AC$200,COLUMN(TCS_2002!T309),0))</f>
        <v/>
      </c>
      <c r="AU317" s="31" t="str">
        <f>IF(ISERROR(VLOOKUP($A317,TCS_2002!$A$1:$AC$200,COLUMN(TCS_2002!U309),0)),"",VLOOKUP($A317,TCS_2002!$A$1:$AC$200,COLUMN(TCS_2002!U309),0))</f>
        <v/>
      </c>
      <c r="AV317" s="31" t="str">
        <f>IF(ISERROR(VLOOKUP($A317,TCS_2002!$A$1:$AC$200,COLUMN(TCS_2002!V309),0)),"",VLOOKUP($A317,TCS_2002!$A$1:$AC$200,COLUMN(TCS_2002!V309),0))</f>
        <v/>
      </c>
    </row>
    <row r="318" spans="1:48" s="34" customFormat="1">
      <c r="A318" s="30" t="s">
        <v>471</v>
      </c>
      <c r="B318" s="30" t="s">
        <v>1094</v>
      </c>
      <c r="C318" s="30" t="s">
        <v>467</v>
      </c>
      <c r="D318" s="30">
        <v>2002</v>
      </c>
      <c r="E318" s="30" t="s">
        <v>1406</v>
      </c>
      <c r="F318" s="30" t="s">
        <v>92</v>
      </c>
      <c r="G318" s="30"/>
      <c r="H318" s="30">
        <v>152</v>
      </c>
      <c r="I318" s="30">
        <v>2</v>
      </c>
      <c r="J318" s="30">
        <v>118.5</v>
      </c>
      <c r="K318" s="30">
        <v>84.600000000000009</v>
      </c>
      <c r="L318" s="30">
        <v>86</v>
      </c>
      <c r="M318" s="30">
        <f t="shared" si="4"/>
        <v>86</v>
      </c>
      <c r="N318" s="30">
        <v>19.5</v>
      </c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 t="str">
        <f>IF(ISERROR(VLOOKUP($A318,TCS_2002!$A$1:$AC$200,COLUMN(TCS_2002!C310),0)),"",VLOOKUP($A318,TCS_2002!$A$1:$AC$200,COLUMN(TCS_2002!C310),0))</f>
        <v/>
      </c>
      <c r="AD318" s="31" t="str">
        <f>IF(ISERROR(VLOOKUP($A318,TCS_2002!$A$1:$AC$200,COLUMN(TCS_2002!D310),0)),"",VLOOKUP($A318,TCS_2002!$A$1:$AC$200,COLUMN(TCS_2002!D310),0))</f>
        <v/>
      </c>
      <c r="AE318" s="31" t="str">
        <f>IF(ISERROR(VLOOKUP($A318,TCS_2002!$A$1:$AC$200,COLUMN(TCS_2002!E310),0)),"",VLOOKUP($A318,TCS_2002!$A$1:$AC$200,COLUMN(TCS_2002!E310),0))</f>
        <v/>
      </c>
      <c r="AF318" s="31" t="str">
        <f>IF(ISERROR(VLOOKUP($A318,TCS_2002!$A$1:$AC$200,COLUMN(TCS_2002!F310),0)),"",VLOOKUP($A318,TCS_2002!$A$1:$AC$200,COLUMN(TCS_2002!F310),0))</f>
        <v/>
      </c>
      <c r="AG318" s="31" t="str">
        <f>IF(ISERROR(VLOOKUP($A318,TCS_2002!$A$1:$AC$200,COLUMN(TCS_2002!G310),0)),"",VLOOKUP($A318,TCS_2002!$A$1:$AC$200,COLUMN(TCS_2002!G310),0))</f>
        <v/>
      </c>
      <c r="AH318" s="31" t="str">
        <f>IF(ISERROR(VLOOKUP($A318,TCS_2002!$A$1:$AC$200,COLUMN(TCS_2002!H310),0)),"",VLOOKUP($A318,TCS_2002!$A$1:$AC$200,COLUMN(TCS_2002!H310),0))</f>
        <v/>
      </c>
      <c r="AI318" s="31" t="str">
        <f>IF(ISERROR(VLOOKUP($A318,TCS_2002!$A$1:$AC$200,COLUMN(TCS_2002!I310),0)),"",VLOOKUP($A318,TCS_2002!$A$1:$AC$200,COLUMN(TCS_2002!I310),0))</f>
        <v/>
      </c>
      <c r="AJ318" s="31" t="str">
        <f>IF(ISERROR(VLOOKUP($A318,TCS_2002!$A$1:$AC$200,COLUMN(TCS_2002!J310),0)),"",VLOOKUP($A318,TCS_2002!$A$1:$AC$200,COLUMN(TCS_2002!J310),0))</f>
        <v/>
      </c>
      <c r="AK318" s="31" t="str">
        <f>IF(ISERROR(VLOOKUP($A318,TCS_2002!$A$1:$AC$200,COLUMN(TCS_2002!K310),0)),"",VLOOKUP($A318,TCS_2002!$A$1:$AC$200,COLUMN(TCS_2002!K310),0))</f>
        <v/>
      </c>
      <c r="AL318" s="31" t="str">
        <f>IF(ISERROR(VLOOKUP($A318,TCS_2002!$A$1:$AC$200,COLUMN(TCS_2002!L310),0)),"",VLOOKUP($A318,TCS_2002!$A$1:$AC$200,COLUMN(TCS_2002!L310),0))</f>
        <v/>
      </c>
      <c r="AM318" s="31" t="str">
        <f>IF(ISERROR(VLOOKUP($A318,TCS_2002!$A$1:$AC$200,COLUMN(TCS_2002!M310),0)),"",VLOOKUP($A318,TCS_2002!$A$1:$AC$200,COLUMN(TCS_2002!M310),0))</f>
        <v/>
      </c>
      <c r="AN318" s="31" t="str">
        <f>IF(ISERROR(VLOOKUP($A318,TCS_2002!$A$1:$AC$200,COLUMN(TCS_2002!N310),0)),"",VLOOKUP($A318,TCS_2002!$A$1:$AC$200,COLUMN(TCS_2002!N310),0))</f>
        <v/>
      </c>
      <c r="AO318" s="31" t="str">
        <f>IF(ISERROR(VLOOKUP($A318,TCS_2002!$A$1:$AC$200,COLUMN(TCS_2002!O310),0)),"",VLOOKUP($A318,TCS_2002!$A$1:$AC$200,COLUMN(TCS_2002!O310),0))</f>
        <v/>
      </c>
      <c r="AP318" s="31" t="str">
        <f>IF(ISERROR(VLOOKUP($A318,TCS_2002!$A$1:$AC$200,COLUMN(TCS_2002!P310),0)),"",VLOOKUP($A318,TCS_2002!$A$1:$AC$200,COLUMN(TCS_2002!P310),0))</f>
        <v/>
      </c>
      <c r="AQ318" s="31" t="str">
        <f>IF(ISERROR(VLOOKUP($A318,TCS_2002!$A$1:$AC$200,COLUMN(TCS_2002!Q310),0)),"",VLOOKUP($A318,TCS_2002!$A$1:$AC$200,COLUMN(TCS_2002!Q310),0))</f>
        <v/>
      </c>
      <c r="AR318" s="31" t="str">
        <f>IF(ISERROR(VLOOKUP($A318,TCS_2002!$A$1:$AC$200,COLUMN(TCS_2002!R310),0)),"",VLOOKUP($A318,TCS_2002!$A$1:$AC$200,COLUMN(TCS_2002!R310),0))</f>
        <v/>
      </c>
      <c r="AS318" s="31" t="str">
        <f>IF(ISERROR(VLOOKUP($A318,TCS_2002!$A$1:$AC$200,COLUMN(TCS_2002!S310),0)),"",VLOOKUP($A318,TCS_2002!$A$1:$AC$200,COLUMN(TCS_2002!S310),0))</f>
        <v/>
      </c>
      <c r="AT318" s="31" t="str">
        <f>IF(ISERROR(VLOOKUP($A318,TCS_2002!$A$1:$AC$200,COLUMN(TCS_2002!T310),0)),"",VLOOKUP($A318,TCS_2002!$A$1:$AC$200,COLUMN(TCS_2002!T310),0))</f>
        <v/>
      </c>
      <c r="AU318" s="31" t="str">
        <f>IF(ISERROR(VLOOKUP($A318,TCS_2002!$A$1:$AC$200,COLUMN(TCS_2002!U310),0)),"",VLOOKUP($A318,TCS_2002!$A$1:$AC$200,COLUMN(TCS_2002!U310),0))</f>
        <v/>
      </c>
      <c r="AV318" s="31" t="str">
        <f>IF(ISERROR(VLOOKUP($A318,TCS_2002!$A$1:$AC$200,COLUMN(TCS_2002!V310),0)),"",VLOOKUP($A318,TCS_2002!$A$1:$AC$200,COLUMN(TCS_2002!V310),0))</f>
        <v/>
      </c>
    </row>
    <row r="319" spans="1:48" s="34" customFormat="1">
      <c r="A319" s="30" t="s">
        <v>472</v>
      </c>
      <c r="B319" s="30" t="s">
        <v>1094</v>
      </c>
      <c r="C319" s="30" t="s">
        <v>467</v>
      </c>
      <c r="D319" s="30">
        <v>2002</v>
      </c>
      <c r="E319" s="30" t="s">
        <v>1407</v>
      </c>
      <c r="F319" s="30" t="s">
        <v>83</v>
      </c>
      <c r="G319" s="30"/>
      <c r="H319" s="30">
        <v>157</v>
      </c>
      <c r="I319" s="30">
        <v>4</v>
      </c>
      <c r="J319" s="30">
        <v>118.5</v>
      </c>
      <c r="K319" s="30">
        <v>75</v>
      </c>
      <c r="L319" s="30">
        <v>76</v>
      </c>
      <c r="M319" s="30">
        <f t="shared" si="4"/>
        <v>76</v>
      </c>
      <c r="N319" s="30">
        <v>20.5</v>
      </c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 t="str">
        <f>IF(ISERROR(VLOOKUP($A319,TCS_2002!$A$1:$AC$200,COLUMN(TCS_2002!C311),0)),"",VLOOKUP($A319,TCS_2002!$A$1:$AC$200,COLUMN(TCS_2002!C311),0))</f>
        <v/>
      </c>
      <c r="AD319" s="31" t="str">
        <f>IF(ISERROR(VLOOKUP($A319,TCS_2002!$A$1:$AC$200,COLUMN(TCS_2002!D311),0)),"",VLOOKUP($A319,TCS_2002!$A$1:$AC$200,COLUMN(TCS_2002!D311),0))</f>
        <v/>
      </c>
      <c r="AE319" s="31" t="str">
        <f>IF(ISERROR(VLOOKUP($A319,TCS_2002!$A$1:$AC$200,COLUMN(TCS_2002!E311),0)),"",VLOOKUP($A319,TCS_2002!$A$1:$AC$200,COLUMN(TCS_2002!E311),0))</f>
        <v/>
      </c>
      <c r="AF319" s="31" t="str">
        <f>IF(ISERROR(VLOOKUP($A319,TCS_2002!$A$1:$AC$200,COLUMN(TCS_2002!F311),0)),"",VLOOKUP($A319,TCS_2002!$A$1:$AC$200,COLUMN(TCS_2002!F311),0))</f>
        <v/>
      </c>
      <c r="AG319" s="31" t="str">
        <f>IF(ISERROR(VLOOKUP($A319,TCS_2002!$A$1:$AC$200,COLUMN(TCS_2002!G311),0)),"",VLOOKUP($A319,TCS_2002!$A$1:$AC$200,COLUMN(TCS_2002!G311),0))</f>
        <v/>
      </c>
      <c r="AH319" s="31" t="str">
        <f>IF(ISERROR(VLOOKUP($A319,TCS_2002!$A$1:$AC$200,COLUMN(TCS_2002!H311),0)),"",VLOOKUP($A319,TCS_2002!$A$1:$AC$200,COLUMN(TCS_2002!H311),0))</f>
        <v/>
      </c>
      <c r="AI319" s="31" t="str">
        <f>IF(ISERROR(VLOOKUP($A319,TCS_2002!$A$1:$AC$200,COLUMN(TCS_2002!I311),0)),"",VLOOKUP($A319,TCS_2002!$A$1:$AC$200,COLUMN(TCS_2002!I311),0))</f>
        <v/>
      </c>
      <c r="AJ319" s="31" t="str">
        <f>IF(ISERROR(VLOOKUP($A319,TCS_2002!$A$1:$AC$200,COLUMN(TCS_2002!J311),0)),"",VLOOKUP($A319,TCS_2002!$A$1:$AC$200,COLUMN(TCS_2002!J311),0))</f>
        <v/>
      </c>
      <c r="AK319" s="31" t="str">
        <f>IF(ISERROR(VLOOKUP($A319,TCS_2002!$A$1:$AC$200,COLUMN(TCS_2002!K311),0)),"",VLOOKUP($A319,TCS_2002!$A$1:$AC$200,COLUMN(TCS_2002!K311),0))</f>
        <v/>
      </c>
      <c r="AL319" s="31" t="str">
        <f>IF(ISERROR(VLOOKUP($A319,TCS_2002!$A$1:$AC$200,COLUMN(TCS_2002!L311),0)),"",VLOOKUP($A319,TCS_2002!$A$1:$AC$200,COLUMN(TCS_2002!L311),0))</f>
        <v/>
      </c>
      <c r="AM319" s="31" t="str">
        <f>IF(ISERROR(VLOOKUP($A319,TCS_2002!$A$1:$AC$200,COLUMN(TCS_2002!M311),0)),"",VLOOKUP($A319,TCS_2002!$A$1:$AC$200,COLUMN(TCS_2002!M311),0))</f>
        <v/>
      </c>
      <c r="AN319" s="31" t="str">
        <f>IF(ISERROR(VLOOKUP($A319,TCS_2002!$A$1:$AC$200,COLUMN(TCS_2002!N311),0)),"",VLOOKUP($A319,TCS_2002!$A$1:$AC$200,COLUMN(TCS_2002!N311),0))</f>
        <v/>
      </c>
      <c r="AO319" s="31" t="str">
        <f>IF(ISERROR(VLOOKUP($A319,TCS_2002!$A$1:$AC$200,COLUMN(TCS_2002!O311),0)),"",VLOOKUP($A319,TCS_2002!$A$1:$AC$200,COLUMN(TCS_2002!O311),0))</f>
        <v/>
      </c>
      <c r="AP319" s="31" t="str">
        <f>IF(ISERROR(VLOOKUP($A319,TCS_2002!$A$1:$AC$200,COLUMN(TCS_2002!P311),0)),"",VLOOKUP($A319,TCS_2002!$A$1:$AC$200,COLUMN(TCS_2002!P311),0))</f>
        <v/>
      </c>
      <c r="AQ319" s="31" t="str">
        <f>IF(ISERROR(VLOOKUP($A319,TCS_2002!$A$1:$AC$200,COLUMN(TCS_2002!Q311),0)),"",VLOOKUP($A319,TCS_2002!$A$1:$AC$200,COLUMN(TCS_2002!Q311),0))</f>
        <v/>
      </c>
      <c r="AR319" s="31" t="str">
        <f>IF(ISERROR(VLOOKUP($A319,TCS_2002!$A$1:$AC$200,COLUMN(TCS_2002!R311),0)),"",VLOOKUP($A319,TCS_2002!$A$1:$AC$200,COLUMN(TCS_2002!R311),0))</f>
        <v/>
      </c>
      <c r="AS319" s="31" t="str">
        <f>IF(ISERROR(VLOOKUP($A319,TCS_2002!$A$1:$AC$200,COLUMN(TCS_2002!S311),0)),"",VLOOKUP($A319,TCS_2002!$A$1:$AC$200,COLUMN(TCS_2002!S311),0))</f>
        <v/>
      </c>
      <c r="AT319" s="31" t="str">
        <f>IF(ISERROR(VLOOKUP($A319,TCS_2002!$A$1:$AC$200,COLUMN(TCS_2002!T311),0)),"",VLOOKUP($A319,TCS_2002!$A$1:$AC$200,COLUMN(TCS_2002!T311),0))</f>
        <v/>
      </c>
      <c r="AU319" s="31" t="str">
        <f>IF(ISERROR(VLOOKUP($A319,TCS_2002!$A$1:$AC$200,COLUMN(TCS_2002!U311),0)),"",VLOOKUP($A319,TCS_2002!$A$1:$AC$200,COLUMN(TCS_2002!U311),0))</f>
        <v/>
      </c>
      <c r="AV319" s="31" t="str">
        <f>IF(ISERROR(VLOOKUP($A319,TCS_2002!$A$1:$AC$200,COLUMN(TCS_2002!V311),0)),"",VLOOKUP($A319,TCS_2002!$A$1:$AC$200,COLUMN(TCS_2002!V311),0))</f>
        <v/>
      </c>
    </row>
    <row r="320" spans="1:48">
      <c r="A320" s="30" t="s">
        <v>473</v>
      </c>
      <c r="B320" s="30" t="s">
        <v>1094</v>
      </c>
      <c r="C320" s="30" t="s">
        <v>467</v>
      </c>
      <c r="D320" s="30">
        <v>2002</v>
      </c>
      <c r="E320" s="30" t="s">
        <v>1408</v>
      </c>
      <c r="F320" s="30" t="s">
        <v>83</v>
      </c>
      <c r="H320" s="30">
        <v>148</v>
      </c>
      <c r="I320" s="30">
        <v>5</v>
      </c>
      <c r="J320" s="30">
        <v>120</v>
      </c>
      <c r="K320" s="30">
        <v>74</v>
      </c>
      <c r="L320" s="30">
        <v>77</v>
      </c>
      <c r="M320" s="30">
        <f t="shared" si="4"/>
        <v>77</v>
      </c>
      <c r="N320" s="30">
        <v>22</v>
      </c>
      <c r="AC320" s="31" t="str">
        <f>IF(ISERROR(VLOOKUP($A320,TCS_2002!$A$1:$AC$200,COLUMN(TCS_2002!C312),0)),"",VLOOKUP($A320,TCS_2002!$A$1:$AC$200,COLUMN(TCS_2002!C312),0))</f>
        <v/>
      </c>
      <c r="AD320" s="31" t="str">
        <f>IF(ISERROR(VLOOKUP($A320,TCS_2002!$A$1:$AC$200,COLUMN(TCS_2002!D312),0)),"",VLOOKUP($A320,TCS_2002!$A$1:$AC$200,COLUMN(TCS_2002!D312),0))</f>
        <v/>
      </c>
      <c r="AE320" s="31" t="str">
        <f>IF(ISERROR(VLOOKUP($A320,TCS_2002!$A$1:$AC$200,COLUMN(TCS_2002!E312),0)),"",VLOOKUP($A320,TCS_2002!$A$1:$AC$200,COLUMN(TCS_2002!E312),0))</f>
        <v/>
      </c>
      <c r="AF320" s="31" t="str">
        <f>IF(ISERROR(VLOOKUP($A320,TCS_2002!$A$1:$AC$200,COLUMN(TCS_2002!F312),0)),"",VLOOKUP($A320,TCS_2002!$A$1:$AC$200,COLUMN(TCS_2002!F312),0))</f>
        <v/>
      </c>
      <c r="AG320" s="31" t="str">
        <f>IF(ISERROR(VLOOKUP($A320,TCS_2002!$A$1:$AC$200,COLUMN(TCS_2002!G312),0)),"",VLOOKUP($A320,TCS_2002!$A$1:$AC$200,COLUMN(TCS_2002!G312),0))</f>
        <v/>
      </c>
      <c r="AH320" s="31" t="str">
        <f>IF(ISERROR(VLOOKUP($A320,TCS_2002!$A$1:$AC$200,COLUMN(TCS_2002!H312),0)),"",VLOOKUP($A320,TCS_2002!$A$1:$AC$200,COLUMN(TCS_2002!H312),0))</f>
        <v/>
      </c>
      <c r="AI320" s="31" t="str">
        <f>IF(ISERROR(VLOOKUP($A320,TCS_2002!$A$1:$AC$200,COLUMN(TCS_2002!I312),0)),"",VLOOKUP($A320,TCS_2002!$A$1:$AC$200,COLUMN(TCS_2002!I312),0))</f>
        <v/>
      </c>
      <c r="AJ320" s="31" t="str">
        <f>IF(ISERROR(VLOOKUP($A320,TCS_2002!$A$1:$AC$200,COLUMN(TCS_2002!J312),0)),"",VLOOKUP($A320,TCS_2002!$A$1:$AC$200,COLUMN(TCS_2002!J312),0))</f>
        <v/>
      </c>
      <c r="AK320" s="31" t="str">
        <f>IF(ISERROR(VLOOKUP($A320,TCS_2002!$A$1:$AC$200,COLUMN(TCS_2002!K312),0)),"",VLOOKUP($A320,TCS_2002!$A$1:$AC$200,COLUMN(TCS_2002!K312),0))</f>
        <v/>
      </c>
      <c r="AL320" s="31" t="str">
        <f>IF(ISERROR(VLOOKUP($A320,TCS_2002!$A$1:$AC$200,COLUMN(TCS_2002!L312),0)),"",VLOOKUP($A320,TCS_2002!$A$1:$AC$200,COLUMN(TCS_2002!L312),0))</f>
        <v/>
      </c>
      <c r="AM320" s="31" t="str">
        <f>IF(ISERROR(VLOOKUP($A320,TCS_2002!$A$1:$AC$200,COLUMN(TCS_2002!M312),0)),"",VLOOKUP($A320,TCS_2002!$A$1:$AC$200,COLUMN(TCS_2002!M312),0))</f>
        <v/>
      </c>
      <c r="AN320" s="31" t="str">
        <f>IF(ISERROR(VLOOKUP($A320,TCS_2002!$A$1:$AC$200,COLUMN(TCS_2002!N312),0)),"",VLOOKUP($A320,TCS_2002!$A$1:$AC$200,COLUMN(TCS_2002!N312),0))</f>
        <v/>
      </c>
      <c r="AO320" s="31" t="str">
        <f>IF(ISERROR(VLOOKUP($A320,TCS_2002!$A$1:$AC$200,COLUMN(TCS_2002!O312),0)),"",VLOOKUP($A320,TCS_2002!$A$1:$AC$200,COLUMN(TCS_2002!O312),0))</f>
        <v/>
      </c>
      <c r="AP320" s="31" t="str">
        <f>IF(ISERROR(VLOOKUP($A320,TCS_2002!$A$1:$AC$200,COLUMN(TCS_2002!P312),0)),"",VLOOKUP($A320,TCS_2002!$A$1:$AC$200,COLUMN(TCS_2002!P312),0))</f>
        <v/>
      </c>
      <c r="AQ320" s="31" t="str">
        <f>IF(ISERROR(VLOOKUP($A320,TCS_2002!$A$1:$AC$200,COLUMN(TCS_2002!Q312),0)),"",VLOOKUP($A320,TCS_2002!$A$1:$AC$200,COLUMN(TCS_2002!Q312),0))</f>
        <v/>
      </c>
      <c r="AR320" s="31" t="str">
        <f>IF(ISERROR(VLOOKUP($A320,TCS_2002!$A$1:$AC$200,COLUMN(TCS_2002!R312),0)),"",VLOOKUP($A320,TCS_2002!$A$1:$AC$200,COLUMN(TCS_2002!R312),0))</f>
        <v/>
      </c>
      <c r="AS320" s="31" t="str">
        <f>IF(ISERROR(VLOOKUP($A320,TCS_2002!$A$1:$AC$200,COLUMN(TCS_2002!S312),0)),"",VLOOKUP($A320,TCS_2002!$A$1:$AC$200,COLUMN(TCS_2002!S312),0))</f>
        <v/>
      </c>
      <c r="AT320" s="31" t="str">
        <f>IF(ISERROR(VLOOKUP($A320,TCS_2002!$A$1:$AC$200,COLUMN(TCS_2002!T312),0)),"",VLOOKUP($A320,TCS_2002!$A$1:$AC$200,COLUMN(TCS_2002!T312),0))</f>
        <v/>
      </c>
      <c r="AU320" s="31" t="str">
        <f>IF(ISERROR(VLOOKUP($A320,TCS_2002!$A$1:$AC$200,COLUMN(TCS_2002!U312),0)),"",VLOOKUP($A320,TCS_2002!$A$1:$AC$200,COLUMN(TCS_2002!U312),0))</f>
        <v/>
      </c>
      <c r="AV320" s="31" t="str">
        <f>IF(ISERROR(VLOOKUP($A320,TCS_2002!$A$1:$AC$200,COLUMN(TCS_2002!V312),0)),"",VLOOKUP($A320,TCS_2002!$A$1:$AC$200,COLUMN(TCS_2002!V312),0))</f>
        <v/>
      </c>
    </row>
    <row r="321" spans="1:48">
      <c r="A321" s="33" t="s">
        <v>474</v>
      </c>
      <c r="B321" s="30" t="s">
        <v>1094</v>
      </c>
      <c r="C321" s="33" t="s">
        <v>467</v>
      </c>
      <c r="D321" s="30">
        <v>2002</v>
      </c>
      <c r="E321" s="30" t="s">
        <v>1409</v>
      </c>
      <c r="F321" s="33" t="s">
        <v>83</v>
      </c>
      <c r="G321" s="33"/>
      <c r="H321" s="33">
        <v>152</v>
      </c>
      <c r="I321" s="33">
        <v>4</v>
      </c>
      <c r="J321" s="30">
        <v>116</v>
      </c>
      <c r="K321" s="30">
        <v>78</v>
      </c>
      <c r="L321" s="30">
        <v>78.5</v>
      </c>
      <c r="M321" s="30">
        <f t="shared" si="4"/>
        <v>78.5</v>
      </c>
      <c r="N321" s="33">
        <v>23.5</v>
      </c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1" t="str">
        <f>IF(ISERROR(VLOOKUP($A321,TCS_2002!$A$1:$AC$200,COLUMN(TCS_2002!C313),0)),"",VLOOKUP($A321,TCS_2002!$A$1:$AC$200,COLUMN(TCS_2002!C313),0))</f>
        <v/>
      </c>
      <c r="AD321" s="31" t="str">
        <f>IF(ISERROR(VLOOKUP($A321,TCS_2002!$A$1:$AC$200,COLUMN(TCS_2002!D313),0)),"",VLOOKUP($A321,TCS_2002!$A$1:$AC$200,COLUMN(TCS_2002!D313),0))</f>
        <v/>
      </c>
      <c r="AE321" s="31" t="str">
        <f>IF(ISERROR(VLOOKUP($A321,TCS_2002!$A$1:$AC$200,COLUMN(TCS_2002!E313),0)),"",VLOOKUP($A321,TCS_2002!$A$1:$AC$200,COLUMN(TCS_2002!E313),0))</f>
        <v/>
      </c>
      <c r="AF321" s="31" t="str">
        <f>IF(ISERROR(VLOOKUP($A321,TCS_2002!$A$1:$AC$200,COLUMN(TCS_2002!F313),0)),"",VLOOKUP($A321,TCS_2002!$A$1:$AC$200,COLUMN(TCS_2002!F313),0))</f>
        <v/>
      </c>
      <c r="AG321" s="31" t="str">
        <f>IF(ISERROR(VLOOKUP($A321,TCS_2002!$A$1:$AC$200,COLUMN(TCS_2002!G313),0)),"",VLOOKUP($A321,TCS_2002!$A$1:$AC$200,COLUMN(TCS_2002!G313),0))</f>
        <v/>
      </c>
      <c r="AH321" s="31" t="str">
        <f>IF(ISERROR(VLOOKUP($A321,TCS_2002!$A$1:$AC$200,COLUMN(TCS_2002!H313),0)),"",VLOOKUP($A321,TCS_2002!$A$1:$AC$200,COLUMN(TCS_2002!H313),0))</f>
        <v/>
      </c>
      <c r="AI321" s="31" t="str">
        <f>IF(ISERROR(VLOOKUP($A321,TCS_2002!$A$1:$AC$200,COLUMN(TCS_2002!I313),0)),"",VLOOKUP($A321,TCS_2002!$A$1:$AC$200,COLUMN(TCS_2002!I313),0))</f>
        <v/>
      </c>
      <c r="AJ321" s="31" t="str">
        <f>IF(ISERROR(VLOOKUP($A321,TCS_2002!$A$1:$AC$200,COLUMN(TCS_2002!J313),0)),"",VLOOKUP($A321,TCS_2002!$A$1:$AC$200,COLUMN(TCS_2002!J313),0))</f>
        <v/>
      </c>
      <c r="AK321" s="31" t="str">
        <f>IF(ISERROR(VLOOKUP($A321,TCS_2002!$A$1:$AC$200,COLUMN(TCS_2002!K313),0)),"",VLOOKUP($A321,TCS_2002!$A$1:$AC$200,COLUMN(TCS_2002!K313),0))</f>
        <v/>
      </c>
      <c r="AL321" s="31" t="str">
        <f>IF(ISERROR(VLOOKUP($A321,TCS_2002!$A$1:$AC$200,COLUMN(TCS_2002!L313),0)),"",VLOOKUP($A321,TCS_2002!$A$1:$AC$200,COLUMN(TCS_2002!L313),0))</f>
        <v/>
      </c>
      <c r="AM321" s="31" t="str">
        <f>IF(ISERROR(VLOOKUP($A321,TCS_2002!$A$1:$AC$200,COLUMN(TCS_2002!M313),0)),"",VLOOKUP($A321,TCS_2002!$A$1:$AC$200,COLUMN(TCS_2002!M313),0))</f>
        <v/>
      </c>
      <c r="AN321" s="31" t="str">
        <f>IF(ISERROR(VLOOKUP($A321,TCS_2002!$A$1:$AC$200,COLUMN(TCS_2002!N313),0)),"",VLOOKUP($A321,TCS_2002!$A$1:$AC$200,COLUMN(TCS_2002!N313),0))</f>
        <v/>
      </c>
      <c r="AO321" s="31" t="str">
        <f>IF(ISERROR(VLOOKUP($A321,TCS_2002!$A$1:$AC$200,COLUMN(TCS_2002!O313),0)),"",VLOOKUP($A321,TCS_2002!$A$1:$AC$200,COLUMN(TCS_2002!O313),0))</f>
        <v/>
      </c>
      <c r="AP321" s="31" t="str">
        <f>IF(ISERROR(VLOOKUP($A321,TCS_2002!$A$1:$AC$200,COLUMN(TCS_2002!P313),0)),"",VLOOKUP($A321,TCS_2002!$A$1:$AC$200,COLUMN(TCS_2002!P313),0))</f>
        <v/>
      </c>
      <c r="AQ321" s="31" t="str">
        <f>IF(ISERROR(VLOOKUP($A321,TCS_2002!$A$1:$AC$200,COLUMN(TCS_2002!Q313),0)),"",VLOOKUP($A321,TCS_2002!$A$1:$AC$200,COLUMN(TCS_2002!Q313),0))</f>
        <v/>
      </c>
      <c r="AR321" s="31" t="str">
        <f>IF(ISERROR(VLOOKUP($A321,TCS_2002!$A$1:$AC$200,COLUMN(TCS_2002!R313),0)),"",VLOOKUP($A321,TCS_2002!$A$1:$AC$200,COLUMN(TCS_2002!R313),0))</f>
        <v/>
      </c>
      <c r="AS321" s="31" t="str">
        <f>IF(ISERROR(VLOOKUP($A321,TCS_2002!$A$1:$AC$200,COLUMN(TCS_2002!S313),0)),"",VLOOKUP($A321,TCS_2002!$A$1:$AC$200,COLUMN(TCS_2002!S313),0))</f>
        <v/>
      </c>
      <c r="AT321" s="31" t="str">
        <f>IF(ISERROR(VLOOKUP($A321,TCS_2002!$A$1:$AC$200,COLUMN(TCS_2002!T313),0)),"",VLOOKUP($A321,TCS_2002!$A$1:$AC$200,COLUMN(TCS_2002!T313),0))</f>
        <v/>
      </c>
      <c r="AU321" s="31" t="str">
        <f>IF(ISERROR(VLOOKUP($A321,TCS_2002!$A$1:$AC$200,COLUMN(TCS_2002!U313),0)),"",VLOOKUP($A321,TCS_2002!$A$1:$AC$200,COLUMN(TCS_2002!U313),0))</f>
        <v/>
      </c>
      <c r="AV321" s="31" t="str">
        <f>IF(ISERROR(VLOOKUP($A321,TCS_2002!$A$1:$AC$200,COLUMN(TCS_2002!V313),0)),"",VLOOKUP($A321,TCS_2002!$A$1:$AC$200,COLUMN(TCS_2002!V313),0))</f>
        <v/>
      </c>
    </row>
    <row r="322" spans="1:48">
      <c r="A322" s="33" t="s">
        <v>475</v>
      </c>
      <c r="B322" s="30" t="s">
        <v>1094</v>
      </c>
      <c r="C322" s="33" t="s">
        <v>467</v>
      </c>
      <c r="D322" s="30">
        <v>2002</v>
      </c>
      <c r="E322" s="30" t="s">
        <v>1410</v>
      </c>
      <c r="F322" s="33" t="s">
        <v>92</v>
      </c>
      <c r="G322" s="33"/>
      <c r="H322" s="33">
        <v>152</v>
      </c>
      <c r="I322" s="33">
        <v>4</v>
      </c>
      <c r="J322" s="30">
        <v>121</v>
      </c>
      <c r="K322" s="30">
        <v>85</v>
      </c>
      <c r="L322" s="30">
        <v>85.166666666666671</v>
      </c>
      <c r="M322" s="30">
        <f t="shared" ref="M322:M385" si="5">IF(MAX(L322,K322)&gt;0,MAX(L322,K322),"")</f>
        <v>85.166666666666671</v>
      </c>
      <c r="N322" s="33">
        <v>20.25</v>
      </c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1" t="str">
        <f>IF(ISERROR(VLOOKUP($A322,TCS_2002!$A$1:$AC$200,COLUMN(TCS_2002!C314),0)),"",VLOOKUP($A322,TCS_2002!$A$1:$AC$200,COLUMN(TCS_2002!C314),0))</f>
        <v/>
      </c>
      <c r="AD322" s="31" t="str">
        <f>IF(ISERROR(VLOOKUP($A322,TCS_2002!$A$1:$AC$200,COLUMN(TCS_2002!D314),0)),"",VLOOKUP($A322,TCS_2002!$A$1:$AC$200,COLUMN(TCS_2002!D314),0))</f>
        <v/>
      </c>
      <c r="AE322" s="31" t="str">
        <f>IF(ISERROR(VLOOKUP($A322,TCS_2002!$A$1:$AC$200,COLUMN(TCS_2002!E314),0)),"",VLOOKUP($A322,TCS_2002!$A$1:$AC$200,COLUMN(TCS_2002!E314),0))</f>
        <v/>
      </c>
      <c r="AF322" s="31" t="str">
        <f>IF(ISERROR(VLOOKUP($A322,TCS_2002!$A$1:$AC$200,COLUMN(TCS_2002!F314),0)),"",VLOOKUP($A322,TCS_2002!$A$1:$AC$200,COLUMN(TCS_2002!F314),0))</f>
        <v/>
      </c>
      <c r="AG322" s="31" t="str">
        <f>IF(ISERROR(VLOOKUP($A322,TCS_2002!$A$1:$AC$200,COLUMN(TCS_2002!G314),0)),"",VLOOKUP($A322,TCS_2002!$A$1:$AC$200,COLUMN(TCS_2002!G314),0))</f>
        <v/>
      </c>
      <c r="AH322" s="31" t="str">
        <f>IF(ISERROR(VLOOKUP($A322,TCS_2002!$A$1:$AC$200,COLUMN(TCS_2002!H314),0)),"",VLOOKUP($A322,TCS_2002!$A$1:$AC$200,COLUMN(TCS_2002!H314),0))</f>
        <v/>
      </c>
      <c r="AI322" s="31" t="str">
        <f>IF(ISERROR(VLOOKUP($A322,TCS_2002!$A$1:$AC$200,COLUMN(TCS_2002!I314),0)),"",VLOOKUP($A322,TCS_2002!$A$1:$AC$200,COLUMN(TCS_2002!I314),0))</f>
        <v/>
      </c>
      <c r="AJ322" s="31" t="str">
        <f>IF(ISERROR(VLOOKUP($A322,TCS_2002!$A$1:$AC$200,COLUMN(TCS_2002!J314),0)),"",VLOOKUP($A322,TCS_2002!$A$1:$AC$200,COLUMN(TCS_2002!J314),0))</f>
        <v/>
      </c>
      <c r="AK322" s="31" t="str">
        <f>IF(ISERROR(VLOOKUP($A322,TCS_2002!$A$1:$AC$200,COLUMN(TCS_2002!K314),0)),"",VLOOKUP($A322,TCS_2002!$A$1:$AC$200,COLUMN(TCS_2002!K314),0))</f>
        <v/>
      </c>
      <c r="AL322" s="31" t="str">
        <f>IF(ISERROR(VLOOKUP($A322,TCS_2002!$A$1:$AC$200,COLUMN(TCS_2002!L314),0)),"",VLOOKUP($A322,TCS_2002!$A$1:$AC$200,COLUMN(TCS_2002!L314),0))</f>
        <v/>
      </c>
      <c r="AM322" s="31" t="str">
        <f>IF(ISERROR(VLOOKUP($A322,TCS_2002!$A$1:$AC$200,COLUMN(TCS_2002!M314),0)),"",VLOOKUP($A322,TCS_2002!$A$1:$AC$200,COLUMN(TCS_2002!M314),0))</f>
        <v/>
      </c>
      <c r="AN322" s="31" t="str">
        <f>IF(ISERROR(VLOOKUP($A322,TCS_2002!$A$1:$AC$200,COLUMN(TCS_2002!N314),0)),"",VLOOKUP($A322,TCS_2002!$A$1:$AC$200,COLUMN(TCS_2002!N314),0))</f>
        <v/>
      </c>
      <c r="AO322" s="31" t="str">
        <f>IF(ISERROR(VLOOKUP($A322,TCS_2002!$A$1:$AC$200,COLUMN(TCS_2002!O314),0)),"",VLOOKUP($A322,TCS_2002!$A$1:$AC$200,COLUMN(TCS_2002!O314),0))</f>
        <v/>
      </c>
      <c r="AP322" s="31" t="str">
        <f>IF(ISERROR(VLOOKUP($A322,TCS_2002!$A$1:$AC$200,COLUMN(TCS_2002!P314),0)),"",VLOOKUP($A322,TCS_2002!$A$1:$AC$200,COLUMN(TCS_2002!P314),0))</f>
        <v/>
      </c>
      <c r="AQ322" s="31" t="str">
        <f>IF(ISERROR(VLOOKUP($A322,TCS_2002!$A$1:$AC$200,COLUMN(TCS_2002!Q314),0)),"",VLOOKUP($A322,TCS_2002!$A$1:$AC$200,COLUMN(TCS_2002!Q314),0))</f>
        <v/>
      </c>
      <c r="AR322" s="31" t="str">
        <f>IF(ISERROR(VLOOKUP($A322,TCS_2002!$A$1:$AC$200,COLUMN(TCS_2002!R314),0)),"",VLOOKUP($A322,TCS_2002!$A$1:$AC$200,COLUMN(TCS_2002!R314),0))</f>
        <v/>
      </c>
      <c r="AS322" s="31" t="str">
        <f>IF(ISERROR(VLOOKUP($A322,TCS_2002!$A$1:$AC$200,COLUMN(TCS_2002!S314),0)),"",VLOOKUP($A322,TCS_2002!$A$1:$AC$200,COLUMN(TCS_2002!S314),0))</f>
        <v/>
      </c>
      <c r="AT322" s="31" t="str">
        <f>IF(ISERROR(VLOOKUP($A322,TCS_2002!$A$1:$AC$200,COLUMN(TCS_2002!T314),0)),"",VLOOKUP($A322,TCS_2002!$A$1:$AC$200,COLUMN(TCS_2002!T314),0))</f>
        <v/>
      </c>
      <c r="AU322" s="31" t="str">
        <f>IF(ISERROR(VLOOKUP($A322,TCS_2002!$A$1:$AC$200,COLUMN(TCS_2002!U314),0)),"",VLOOKUP($A322,TCS_2002!$A$1:$AC$200,COLUMN(TCS_2002!U314),0))</f>
        <v/>
      </c>
      <c r="AV322" s="31" t="str">
        <f>IF(ISERROR(VLOOKUP($A322,TCS_2002!$A$1:$AC$200,COLUMN(TCS_2002!V314),0)),"",VLOOKUP($A322,TCS_2002!$A$1:$AC$200,COLUMN(TCS_2002!V314),0))</f>
        <v/>
      </c>
    </row>
    <row r="323" spans="1:48">
      <c r="A323" s="30" t="s">
        <v>476</v>
      </c>
      <c r="B323" s="30" t="s">
        <v>1094</v>
      </c>
      <c r="C323" s="30" t="s">
        <v>467</v>
      </c>
      <c r="D323" s="30">
        <v>2002</v>
      </c>
      <c r="E323" s="30" t="s">
        <v>1411</v>
      </c>
      <c r="F323" s="30" t="s">
        <v>92</v>
      </c>
      <c r="H323" s="30">
        <v>148</v>
      </c>
      <c r="I323" s="30">
        <v>5</v>
      </c>
      <c r="J323" s="30">
        <v>121</v>
      </c>
      <c r="K323" s="30">
        <v>92</v>
      </c>
      <c r="L323" s="30">
        <v>94.5</v>
      </c>
      <c r="M323" s="30">
        <f t="shared" si="5"/>
        <v>94.5</v>
      </c>
      <c r="N323" s="30">
        <v>20.5</v>
      </c>
      <c r="AC323" s="31" t="str">
        <f>IF(ISERROR(VLOOKUP($A323,TCS_2002!$A$1:$AC$200,COLUMN(TCS_2002!C315),0)),"",VLOOKUP($A323,TCS_2002!$A$1:$AC$200,COLUMN(TCS_2002!C315),0))</f>
        <v/>
      </c>
      <c r="AD323" s="31" t="str">
        <f>IF(ISERROR(VLOOKUP($A323,TCS_2002!$A$1:$AC$200,COLUMN(TCS_2002!D315),0)),"",VLOOKUP($A323,TCS_2002!$A$1:$AC$200,COLUMN(TCS_2002!D315),0))</f>
        <v/>
      </c>
      <c r="AE323" s="31" t="str">
        <f>IF(ISERROR(VLOOKUP($A323,TCS_2002!$A$1:$AC$200,COLUMN(TCS_2002!E315),0)),"",VLOOKUP($A323,TCS_2002!$A$1:$AC$200,COLUMN(TCS_2002!E315),0))</f>
        <v/>
      </c>
      <c r="AF323" s="31" t="str">
        <f>IF(ISERROR(VLOOKUP($A323,TCS_2002!$A$1:$AC$200,COLUMN(TCS_2002!F315),0)),"",VLOOKUP($A323,TCS_2002!$A$1:$AC$200,COLUMN(TCS_2002!F315),0))</f>
        <v/>
      </c>
      <c r="AG323" s="31" t="str">
        <f>IF(ISERROR(VLOOKUP($A323,TCS_2002!$A$1:$AC$200,COLUMN(TCS_2002!G315),0)),"",VLOOKUP($A323,TCS_2002!$A$1:$AC$200,COLUMN(TCS_2002!G315),0))</f>
        <v/>
      </c>
      <c r="AH323" s="31" t="str">
        <f>IF(ISERROR(VLOOKUP($A323,TCS_2002!$A$1:$AC$200,COLUMN(TCS_2002!H315),0)),"",VLOOKUP($A323,TCS_2002!$A$1:$AC$200,COLUMN(TCS_2002!H315),0))</f>
        <v/>
      </c>
      <c r="AI323" s="31" t="str">
        <f>IF(ISERROR(VLOOKUP($A323,TCS_2002!$A$1:$AC$200,COLUMN(TCS_2002!I315),0)),"",VLOOKUP($A323,TCS_2002!$A$1:$AC$200,COLUMN(TCS_2002!I315),0))</f>
        <v/>
      </c>
      <c r="AJ323" s="31" t="str">
        <f>IF(ISERROR(VLOOKUP($A323,TCS_2002!$A$1:$AC$200,COLUMN(TCS_2002!J315),0)),"",VLOOKUP($A323,TCS_2002!$A$1:$AC$200,COLUMN(TCS_2002!J315),0))</f>
        <v/>
      </c>
      <c r="AK323" s="31" t="str">
        <f>IF(ISERROR(VLOOKUP($A323,TCS_2002!$A$1:$AC$200,COLUMN(TCS_2002!K315),0)),"",VLOOKUP($A323,TCS_2002!$A$1:$AC$200,COLUMN(TCS_2002!K315),0))</f>
        <v/>
      </c>
      <c r="AL323" s="31" t="str">
        <f>IF(ISERROR(VLOOKUP($A323,TCS_2002!$A$1:$AC$200,COLUMN(TCS_2002!L315),0)),"",VLOOKUP($A323,TCS_2002!$A$1:$AC$200,COLUMN(TCS_2002!L315),0))</f>
        <v/>
      </c>
      <c r="AM323" s="31" t="str">
        <f>IF(ISERROR(VLOOKUP($A323,TCS_2002!$A$1:$AC$200,COLUMN(TCS_2002!M315),0)),"",VLOOKUP($A323,TCS_2002!$A$1:$AC$200,COLUMN(TCS_2002!M315),0))</f>
        <v/>
      </c>
      <c r="AN323" s="31" t="str">
        <f>IF(ISERROR(VLOOKUP($A323,TCS_2002!$A$1:$AC$200,COLUMN(TCS_2002!N315),0)),"",VLOOKUP($A323,TCS_2002!$A$1:$AC$200,COLUMN(TCS_2002!N315),0))</f>
        <v/>
      </c>
      <c r="AO323" s="31" t="str">
        <f>IF(ISERROR(VLOOKUP($A323,TCS_2002!$A$1:$AC$200,COLUMN(TCS_2002!O315),0)),"",VLOOKUP($A323,TCS_2002!$A$1:$AC$200,COLUMN(TCS_2002!O315),0))</f>
        <v/>
      </c>
      <c r="AP323" s="31" t="str">
        <f>IF(ISERROR(VLOOKUP($A323,TCS_2002!$A$1:$AC$200,COLUMN(TCS_2002!P315),0)),"",VLOOKUP($A323,TCS_2002!$A$1:$AC$200,COLUMN(TCS_2002!P315),0))</f>
        <v/>
      </c>
      <c r="AQ323" s="31" t="str">
        <f>IF(ISERROR(VLOOKUP($A323,TCS_2002!$A$1:$AC$200,COLUMN(TCS_2002!Q315),0)),"",VLOOKUP($A323,TCS_2002!$A$1:$AC$200,COLUMN(TCS_2002!Q315),0))</f>
        <v/>
      </c>
      <c r="AR323" s="31" t="str">
        <f>IF(ISERROR(VLOOKUP($A323,TCS_2002!$A$1:$AC$200,COLUMN(TCS_2002!R315),0)),"",VLOOKUP($A323,TCS_2002!$A$1:$AC$200,COLUMN(TCS_2002!R315),0))</f>
        <v/>
      </c>
      <c r="AS323" s="31" t="str">
        <f>IF(ISERROR(VLOOKUP($A323,TCS_2002!$A$1:$AC$200,COLUMN(TCS_2002!S315),0)),"",VLOOKUP($A323,TCS_2002!$A$1:$AC$200,COLUMN(TCS_2002!S315),0))</f>
        <v/>
      </c>
      <c r="AT323" s="31" t="str">
        <f>IF(ISERROR(VLOOKUP($A323,TCS_2002!$A$1:$AC$200,COLUMN(TCS_2002!T315),0)),"",VLOOKUP($A323,TCS_2002!$A$1:$AC$200,COLUMN(TCS_2002!T315),0))</f>
        <v/>
      </c>
      <c r="AU323" s="31" t="str">
        <f>IF(ISERROR(VLOOKUP($A323,TCS_2002!$A$1:$AC$200,COLUMN(TCS_2002!U315),0)),"",VLOOKUP($A323,TCS_2002!$A$1:$AC$200,COLUMN(TCS_2002!U315),0))</f>
        <v/>
      </c>
      <c r="AV323" s="31" t="str">
        <f>IF(ISERROR(VLOOKUP($A323,TCS_2002!$A$1:$AC$200,COLUMN(TCS_2002!V315),0)),"",VLOOKUP($A323,TCS_2002!$A$1:$AC$200,COLUMN(TCS_2002!V315),0))</f>
        <v/>
      </c>
    </row>
    <row r="324" spans="1:48">
      <c r="A324" s="30" t="s">
        <v>477</v>
      </c>
      <c r="B324" s="30" t="s">
        <v>1094</v>
      </c>
      <c r="C324" s="30" t="s">
        <v>467</v>
      </c>
      <c r="D324" s="30">
        <v>2002</v>
      </c>
      <c r="E324" s="30" t="s">
        <v>1412</v>
      </c>
      <c r="F324" s="30" t="s">
        <v>92</v>
      </c>
      <c r="H324" s="30">
        <v>151</v>
      </c>
      <c r="I324" s="30">
        <v>3</v>
      </c>
      <c r="J324" s="30">
        <v>121.5</v>
      </c>
      <c r="K324" s="30">
        <v>92.5</v>
      </c>
      <c r="L324" s="30">
        <v>91</v>
      </c>
      <c r="M324" s="30">
        <f t="shared" si="5"/>
        <v>92.5</v>
      </c>
      <c r="N324" s="30">
        <v>20</v>
      </c>
      <c r="AC324" s="31" t="str">
        <f>IF(ISERROR(VLOOKUP($A324,TCS_2002!$A$1:$AC$200,COLUMN(TCS_2002!C316),0)),"",VLOOKUP($A324,TCS_2002!$A$1:$AC$200,COLUMN(TCS_2002!C316),0))</f>
        <v/>
      </c>
      <c r="AD324" s="31" t="str">
        <f>IF(ISERROR(VLOOKUP($A324,TCS_2002!$A$1:$AC$200,COLUMN(TCS_2002!D316),0)),"",VLOOKUP($A324,TCS_2002!$A$1:$AC$200,COLUMN(TCS_2002!D316),0))</f>
        <v/>
      </c>
      <c r="AE324" s="31" t="str">
        <f>IF(ISERROR(VLOOKUP($A324,TCS_2002!$A$1:$AC$200,COLUMN(TCS_2002!E316),0)),"",VLOOKUP($A324,TCS_2002!$A$1:$AC$200,COLUMN(TCS_2002!E316),0))</f>
        <v/>
      </c>
      <c r="AF324" s="31" t="str">
        <f>IF(ISERROR(VLOOKUP($A324,TCS_2002!$A$1:$AC$200,COLUMN(TCS_2002!F316),0)),"",VLOOKUP($A324,TCS_2002!$A$1:$AC$200,COLUMN(TCS_2002!F316),0))</f>
        <v/>
      </c>
      <c r="AG324" s="31" t="str">
        <f>IF(ISERROR(VLOOKUP($A324,TCS_2002!$A$1:$AC$200,COLUMN(TCS_2002!G316),0)),"",VLOOKUP($A324,TCS_2002!$A$1:$AC$200,COLUMN(TCS_2002!G316),0))</f>
        <v/>
      </c>
      <c r="AH324" s="31" t="str">
        <f>IF(ISERROR(VLOOKUP($A324,TCS_2002!$A$1:$AC$200,COLUMN(TCS_2002!H316),0)),"",VLOOKUP($A324,TCS_2002!$A$1:$AC$200,COLUMN(TCS_2002!H316),0))</f>
        <v/>
      </c>
      <c r="AI324" s="31" t="str">
        <f>IF(ISERROR(VLOOKUP($A324,TCS_2002!$A$1:$AC$200,COLUMN(TCS_2002!I316),0)),"",VLOOKUP($A324,TCS_2002!$A$1:$AC$200,COLUMN(TCS_2002!I316),0))</f>
        <v/>
      </c>
      <c r="AJ324" s="31" t="str">
        <f>IF(ISERROR(VLOOKUP($A324,TCS_2002!$A$1:$AC$200,COLUMN(TCS_2002!J316),0)),"",VLOOKUP($A324,TCS_2002!$A$1:$AC$200,COLUMN(TCS_2002!J316),0))</f>
        <v/>
      </c>
      <c r="AK324" s="31" t="str">
        <f>IF(ISERROR(VLOOKUP($A324,TCS_2002!$A$1:$AC$200,COLUMN(TCS_2002!K316),0)),"",VLOOKUP($A324,TCS_2002!$A$1:$AC$200,COLUMN(TCS_2002!K316),0))</f>
        <v/>
      </c>
      <c r="AL324" s="31" t="str">
        <f>IF(ISERROR(VLOOKUP($A324,TCS_2002!$A$1:$AC$200,COLUMN(TCS_2002!L316),0)),"",VLOOKUP($A324,TCS_2002!$A$1:$AC$200,COLUMN(TCS_2002!L316),0))</f>
        <v/>
      </c>
      <c r="AM324" s="31" t="str">
        <f>IF(ISERROR(VLOOKUP($A324,TCS_2002!$A$1:$AC$200,COLUMN(TCS_2002!M316),0)),"",VLOOKUP($A324,TCS_2002!$A$1:$AC$200,COLUMN(TCS_2002!M316),0))</f>
        <v/>
      </c>
      <c r="AN324" s="31" t="str">
        <f>IF(ISERROR(VLOOKUP($A324,TCS_2002!$A$1:$AC$200,COLUMN(TCS_2002!N316),0)),"",VLOOKUP($A324,TCS_2002!$A$1:$AC$200,COLUMN(TCS_2002!N316),0))</f>
        <v/>
      </c>
      <c r="AO324" s="31" t="str">
        <f>IF(ISERROR(VLOOKUP($A324,TCS_2002!$A$1:$AC$200,COLUMN(TCS_2002!O316),0)),"",VLOOKUP($A324,TCS_2002!$A$1:$AC$200,COLUMN(TCS_2002!O316),0))</f>
        <v/>
      </c>
      <c r="AP324" s="31" t="str">
        <f>IF(ISERROR(VLOOKUP($A324,TCS_2002!$A$1:$AC$200,COLUMN(TCS_2002!P316),0)),"",VLOOKUP($A324,TCS_2002!$A$1:$AC$200,COLUMN(TCS_2002!P316),0))</f>
        <v/>
      </c>
      <c r="AQ324" s="31" t="str">
        <f>IF(ISERROR(VLOOKUP($A324,TCS_2002!$A$1:$AC$200,COLUMN(TCS_2002!Q316),0)),"",VLOOKUP($A324,TCS_2002!$A$1:$AC$200,COLUMN(TCS_2002!Q316),0))</f>
        <v/>
      </c>
      <c r="AR324" s="31" t="str">
        <f>IF(ISERROR(VLOOKUP($A324,TCS_2002!$A$1:$AC$200,COLUMN(TCS_2002!R316),0)),"",VLOOKUP($A324,TCS_2002!$A$1:$AC$200,COLUMN(TCS_2002!R316),0))</f>
        <v/>
      </c>
      <c r="AS324" s="31" t="str">
        <f>IF(ISERROR(VLOOKUP($A324,TCS_2002!$A$1:$AC$200,COLUMN(TCS_2002!S316),0)),"",VLOOKUP($A324,TCS_2002!$A$1:$AC$200,COLUMN(TCS_2002!S316),0))</f>
        <v/>
      </c>
      <c r="AT324" s="31" t="str">
        <f>IF(ISERROR(VLOOKUP($A324,TCS_2002!$A$1:$AC$200,COLUMN(TCS_2002!T316),0)),"",VLOOKUP($A324,TCS_2002!$A$1:$AC$200,COLUMN(TCS_2002!T316),0))</f>
        <v/>
      </c>
      <c r="AU324" s="31" t="str">
        <f>IF(ISERROR(VLOOKUP($A324,TCS_2002!$A$1:$AC$200,COLUMN(TCS_2002!U316),0)),"",VLOOKUP($A324,TCS_2002!$A$1:$AC$200,COLUMN(TCS_2002!U316),0))</f>
        <v/>
      </c>
      <c r="AV324" s="31" t="str">
        <f>IF(ISERROR(VLOOKUP($A324,TCS_2002!$A$1:$AC$200,COLUMN(TCS_2002!V316),0)),"",VLOOKUP($A324,TCS_2002!$A$1:$AC$200,COLUMN(TCS_2002!V316),0))</f>
        <v/>
      </c>
    </row>
    <row r="325" spans="1:48">
      <c r="A325" s="33" t="s">
        <v>478</v>
      </c>
      <c r="B325" s="30" t="s">
        <v>1094</v>
      </c>
      <c r="C325" s="33" t="s">
        <v>467</v>
      </c>
      <c r="D325" s="30">
        <v>2002</v>
      </c>
      <c r="E325" s="30" t="s">
        <v>1413</v>
      </c>
      <c r="F325" s="33" t="s">
        <v>83</v>
      </c>
      <c r="G325" s="33"/>
      <c r="H325" s="33">
        <v>151</v>
      </c>
      <c r="I325" s="33">
        <v>3</v>
      </c>
      <c r="J325" s="30">
        <v>120.5</v>
      </c>
      <c r="K325" s="30">
        <v>77.5</v>
      </c>
      <c r="L325" s="30">
        <v>79</v>
      </c>
      <c r="M325" s="30">
        <f t="shared" si="5"/>
        <v>79</v>
      </c>
      <c r="N325" s="33">
        <v>21.5</v>
      </c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1" t="str">
        <f>IF(ISERROR(VLOOKUP($A325,TCS_2002!$A$1:$AC$200,COLUMN(TCS_2002!C317),0)),"",VLOOKUP($A325,TCS_2002!$A$1:$AC$200,COLUMN(TCS_2002!C317),0))</f>
        <v/>
      </c>
      <c r="AD325" s="31" t="str">
        <f>IF(ISERROR(VLOOKUP($A325,TCS_2002!$A$1:$AC$200,COLUMN(TCS_2002!D317),0)),"",VLOOKUP($A325,TCS_2002!$A$1:$AC$200,COLUMN(TCS_2002!D317),0))</f>
        <v/>
      </c>
      <c r="AE325" s="31" t="str">
        <f>IF(ISERROR(VLOOKUP($A325,TCS_2002!$A$1:$AC$200,COLUMN(TCS_2002!E317),0)),"",VLOOKUP($A325,TCS_2002!$A$1:$AC$200,COLUMN(TCS_2002!E317),0))</f>
        <v/>
      </c>
      <c r="AF325" s="31" t="str">
        <f>IF(ISERROR(VLOOKUP($A325,TCS_2002!$A$1:$AC$200,COLUMN(TCS_2002!F317),0)),"",VLOOKUP($A325,TCS_2002!$A$1:$AC$200,COLUMN(TCS_2002!F317),0))</f>
        <v/>
      </c>
      <c r="AG325" s="31" t="str">
        <f>IF(ISERROR(VLOOKUP($A325,TCS_2002!$A$1:$AC$200,COLUMN(TCS_2002!G317),0)),"",VLOOKUP($A325,TCS_2002!$A$1:$AC$200,COLUMN(TCS_2002!G317),0))</f>
        <v/>
      </c>
      <c r="AH325" s="31" t="str">
        <f>IF(ISERROR(VLOOKUP($A325,TCS_2002!$A$1:$AC$200,COLUMN(TCS_2002!H317),0)),"",VLOOKUP($A325,TCS_2002!$A$1:$AC$200,COLUMN(TCS_2002!H317),0))</f>
        <v/>
      </c>
      <c r="AI325" s="31" t="str">
        <f>IF(ISERROR(VLOOKUP($A325,TCS_2002!$A$1:$AC$200,COLUMN(TCS_2002!I317),0)),"",VLOOKUP($A325,TCS_2002!$A$1:$AC$200,COLUMN(TCS_2002!I317),0))</f>
        <v/>
      </c>
      <c r="AJ325" s="31" t="str">
        <f>IF(ISERROR(VLOOKUP($A325,TCS_2002!$A$1:$AC$200,COLUMN(TCS_2002!J317),0)),"",VLOOKUP($A325,TCS_2002!$A$1:$AC$200,COLUMN(TCS_2002!J317),0))</f>
        <v/>
      </c>
      <c r="AK325" s="31" t="str">
        <f>IF(ISERROR(VLOOKUP($A325,TCS_2002!$A$1:$AC$200,COLUMN(TCS_2002!K317),0)),"",VLOOKUP($A325,TCS_2002!$A$1:$AC$200,COLUMN(TCS_2002!K317),0))</f>
        <v/>
      </c>
      <c r="AL325" s="31" t="str">
        <f>IF(ISERROR(VLOOKUP($A325,TCS_2002!$A$1:$AC$200,COLUMN(TCS_2002!L317),0)),"",VLOOKUP($A325,TCS_2002!$A$1:$AC$200,COLUMN(TCS_2002!L317),0))</f>
        <v/>
      </c>
      <c r="AM325" s="31" t="str">
        <f>IF(ISERROR(VLOOKUP($A325,TCS_2002!$A$1:$AC$200,COLUMN(TCS_2002!M317),0)),"",VLOOKUP($A325,TCS_2002!$A$1:$AC$200,COLUMN(TCS_2002!M317),0))</f>
        <v/>
      </c>
      <c r="AN325" s="31" t="str">
        <f>IF(ISERROR(VLOOKUP($A325,TCS_2002!$A$1:$AC$200,COLUMN(TCS_2002!N317),0)),"",VLOOKUP($A325,TCS_2002!$A$1:$AC$200,COLUMN(TCS_2002!N317),0))</f>
        <v/>
      </c>
      <c r="AO325" s="31" t="str">
        <f>IF(ISERROR(VLOOKUP($A325,TCS_2002!$A$1:$AC$200,COLUMN(TCS_2002!O317),0)),"",VLOOKUP($A325,TCS_2002!$A$1:$AC$200,COLUMN(TCS_2002!O317),0))</f>
        <v/>
      </c>
      <c r="AP325" s="31" t="str">
        <f>IF(ISERROR(VLOOKUP($A325,TCS_2002!$A$1:$AC$200,COLUMN(TCS_2002!P317),0)),"",VLOOKUP($A325,TCS_2002!$A$1:$AC$200,COLUMN(TCS_2002!P317),0))</f>
        <v/>
      </c>
      <c r="AQ325" s="31" t="str">
        <f>IF(ISERROR(VLOOKUP($A325,TCS_2002!$A$1:$AC$200,COLUMN(TCS_2002!Q317),0)),"",VLOOKUP($A325,TCS_2002!$A$1:$AC$200,COLUMN(TCS_2002!Q317),0))</f>
        <v/>
      </c>
      <c r="AR325" s="31" t="str">
        <f>IF(ISERROR(VLOOKUP($A325,TCS_2002!$A$1:$AC$200,COLUMN(TCS_2002!R317),0)),"",VLOOKUP($A325,TCS_2002!$A$1:$AC$200,COLUMN(TCS_2002!R317),0))</f>
        <v/>
      </c>
      <c r="AS325" s="31" t="str">
        <f>IF(ISERROR(VLOOKUP($A325,TCS_2002!$A$1:$AC$200,COLUMN(TCS_2002!S317),0)),"",VLOOKUP($A325,TCS_2002!$A$1:$AC$200,COLUMN(TCS_2002!S317),0))</f>
        <v/>
      </c>
      <c r="AT325" s="31" t="str">
        <f>IF(ISERROR(VLOOKUP($A325,TCS_2002!$A$1:$AC$200,COLUMN(TCS_2002!T317),0)),"",VLOOKUP($A325,TCS_2002!$A$1:$AC$200,COLUMN(TCS_2002!T317),0))</f>
        <v/>
      </c>
      <c r="AU325" s="31" t="str">
        <f>IF(ISERROR(VLOOKUP($A325,TCS_2002!$A$1:$AC$200,COLUMN(TCS_2002!U317),0)),"",VLOOKUP($A325,TCS_2002!$A$1:$AC$200,COLUMN(TCS_2002!U317),0))</f>
        <v/>
      </c>
      <c r="AV325" s="31" t="str">
        <f>IF(ISERROR(VLOOKUP($A325,TCS_2002!$A$1:$AC$200,COLUMN(TCS_2002!V317),0)),"",VLOOKUP($A325,TCS_2002!$A$1:$AC$200,COLUMN(TCS_2002!V317),0))</f>
        <v/>
      </c>
    </row>
    <row r="326" spans="1:48">
      <c r="A326" s="33" t="s">
        <v>479</v>
      </c>
      <c r="B326" s="30" t="s">
        <v>1094</v>
      </c>
      <c r="C326" s="33" t="s">
        <v>467</v>
      </c>
      <c r="D326" s="30">
        <v>2002</v>
      </c>
      <c r="E326" s="30" t="s">
        <v>1414</v>
      </c>
      <c r="F326" s="33" t="s">
        <v>92</v>
      </c>
      <c r="G326" s="33"/>
      <c r="H326" s="33">
        <v>151</v>
      </c>
      <c r="I326" s="33">
        <v>2</v>
      </c>
      <c r="J326" s="30">
        <v>120</v>
      </c>
      <c r="K326" s="30">
        <v>92</v>
      </c>
      <c r="L326" s="30">
        <v>84.833333333333329</v>
      </c>
      <c r="M326" s="30">
        <f t="shared" si="5"/>
        <v>92</v>
      </c>
      <c r="N326" s="33">
        <v>19.5</v>
      </c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1" t="str">
        <f>IF(ISERROR(VLOOKUP($A326,TCS_2002!$A$1:$AC$200,COLUMN(TCS_2002!C318),0)),"",VLOOKUP($A326,TCS_2002!$A$1:$AC$200,COLUMN(TCS_2002!C318),0))</f>
        <v/>
      </c>
      <c r="AD326" s="31" t="str">
        <f>IF(ISERROR(VLOOKUP($A326,TCS_2002!$A$1:$AC$200,COLUMN(TCS_2002!D318),0)),"",VLOOKUP($A326,TCS_2002!$A$1:$AC$200,COLUMN(TCS_2002!D318),0))</f>
        <v/>
      </c>
      <c r="AE326" s="31" t="str">
        <f>IF(ISERROR(VLOOKUP($A326,TCS_2002!$A$1:$AC$200,COLUMN(TCS_2002!E318),0)),"",VLOOKUP($A326,TCS_2002!$A$1:$AC$200,COLUMN(TCS_2002!E318),0))</f>
        <v/>
      </c>
      <c r="AF326" s="31" t="str">
        <f>IF(ISERROR(VLOOKUP($A326,TCS_2002!$A$1:$AC$200,COLUMN(TCS_2002!F318),0)),"",VLOOKUP($A326,TCS_2002!$A$1:$AC$200,COLUMN(TCS_2002!F318),0))</f>
        <v/>
      </c>
      <c r="AG326" s="31" t="str">
        <f>IF(ISERROR(VLOOKUP($A326,TCS_2002!$A$1:$AC$200,COLUMN(TCS_2002!G318),0)),"",VLOOKUP($A326,TCS_2002!$A$1:$AC$200,COLUMN(TCS_2002!G318),0))</f>
        <v/>
      </c>
      <c r="AH326" s="31" t="str">
        <f>IF(ISERROR(VLOOKUP($A326,TCS_2002!$A$1:$AC$200,COLUMN(TCS_2002!H318),0)),"",VLOOKUP($A326,TCS_2002!$A$1:$AC$200,COLUMN(TCS_2002!H318),0))</f>
        <v/>
      </c>
      <c r="AI326" s="31" t="str">
        <f>IF(ISERROR(VLOOKUP($A326,TCS_2002!$A$1:$AC$200,COLUMN(TCS_2002!I318),0)),"",VLOOKUP($A326,TCS_2002!$A$1:$AC$200,COLUMN(TCS_2002!I318),0))</f>
        <v/>
      </c>
      <c r="AJ326" s="31" t="str">
        <f>IF(ISERROR(VLOOKUP($A326,TCS_2002!$A$1:$AC$200,COLUMN(TCS_2002!J318),0)),"",VLOOKUP($A326,TCS_2002!$A$1:$AC$200,COLUMN(TCS_2002!J318),0))</f>
        <v/>
      </c>
      <c r="AK326" s="31" t="str">
        <f>IF(ISERROR(VLOOKUP($A326,TCS_2002!$A$1:$AC$200,COLUMN(TCS_2002!K318),0)),"",VLOOKUP($A326,TCS_2002!$A$1:$AC$200,COLUMN(TCS_2002!K318),0))</f>
        <v/>
      </c>
      <c r="AL326" s="31" t="str">
        <f>IF(ISERROR(VLOOKUP($A326,TCS_2002!$A$1:$AC$200,COLUMN(TCS_2002!L318),0)),"",VLOOKUP($A326,TCS_2002!$A$1:$AC$200,COLUMN(TCS_2002!L318),0))</f>
        <v/>
      </c>
      <c r="AM326" s="31" t="str">
        <f>IF(ISERROR(VLOOKUP($A326,TCS_2002!$A$1:$AC$200,COLUMN(TCS_2002!M318),0)),"",VLOOKUP($A326,TCS_2002!$A$1:$AC$200,COLUMN(TCS_2002!M318),0))</f>
        <v/>
      </c>
      <c r="AN326" s="31" t="str">
        <f>IF(ISERROR(VLOOKUP($A326,TCS_2002!$A$1:$AC$200,COLUMN(TCS_2002!N318),0)),"",VLOOKUP($A326,TCS_2002!$A$1:$AC$200,COLUMN(TCS_2002!N318),0))</f>
        <v/>
      </c>
      <c r="AO326" s="31" t="str">
        <f>IF(ISERROR(VLOOKUP($A326,TCS_2002!$A$1:$AC$200,COLUMN(TCS_2002!O318),0)),"",VLOOKUP($A326,TCS_2002!$A$1:$AC$200,COLUMN(TCS_2002!O318),0))</f>
        <v/>
      </c>
      <c r="AP326" s="31" t="str">
        <f>IF(ISERROR(VLOOKUP($A326,TCS_2002!$A$1:$AC$200,COLUMN(TCS_2002!P318),0)),"",VLOOKUP($A326,TCS_2002!$A$1:$AC$200,COLUMN(TCS_2002!P318),0))</f>
        <v/>
      </c>
      <c r="AQ326" s="31" t="str">
        <f>IF(ISERROR(VLOOKUP($A326,TCS_2002!$A$1:$AC$200,COLUMN(TCS_2002!Q318),0)),"",VLOOKUP($A326,TCS_2002!$A$1:$AC$200,COLUMN(TCS_2002!Q318),0))</f>
        <v/>
      </c>
      <c r="AR326" s="31" t="str">
        <f>IF(ISERROR(VLOOKUP($A326,TCS_2002!$A$1:$AC$200,COLUMN(TCS_2002!R318),0)),"",VLOOKUP($A326,TCS_2002!$A$1:$AC$200,COLUMN(TCS_2002!R318),0))</f>
        <v/>
      </c>
      <c r="AS326" s="31" t="str">
        <f>IF(ISERROR(VLOOKUP($A326,TCS_2002!$A$1:$AC$200,COLUMN(TCS_2002!S318),0)),"",VLOOKUP($A326,TCS_2002!$A$1:$AC$200,COLUMN(TCS_2002!S318),0))</f>
        <v/>
      </c>
      <c r="AT326" s="31" t="str">
        <f>IF(ISERROR(VLOOKUP($A326,TCS_2002!$A$1:$AC$200,COLUMN(TCS_2002!T318),0)),"",VLOOKUP($A326,TCS_2002!$A$1:$AC$200,COLUMN(TCS_2002!T318),0))</f>
        <v/>
      </c>
      <c r="AU326" s="31" t="str">
        <f>IF(ISERROR(VLOOKUP($A326,TCS_2002!$A$1:$AC$200,COLUMN(TCS_2002!U318),0)),"",VLOOKUP($A326,TCS_2002!$A$1:$AC$200,COLUMN(TCS_2002!U318),0))</f>
        <v/>
      </c>
      <c r="AV326" s="31" t="str">
        <f>IF(ISERROR(VLOOKUP($A326,TCS_2002!$A$1:$AC$200,COLUMN(TCS_2002!V318),0)),"",VLOOKUP($A326,TCS_2002!$A$1:$AC$200,COLUMN(TCS_2002!V318),0))</f>
        <v/>
      </c>
    </row>
    <row r="327" spans="1:48">
      <c r="A327" s="33" t="s">
        <v>421</v>
      </c>
      <c r="B327" s="30" t="s">
        <v>1094</v>
      </c>
      <c r="C327" s="33" t="s">
        <v>420</v>
      </c>
      <c r="D327" s="30">
        <v>2002</v>
      </c>
      <c r="E327" s="30" t="s">
        <v>1415</v>
      </c>
      <c r="F327" s="33" t="s">
        <v>83</v>
      </c>
      <c r="G327" s="33"/>
      <c r="H327" s="33">
        <v>151</v>
      </c>
      <c r="I327" s="33">
        <v>3</v>
      </c>
      <c r="J327" s="30">
        <v>122</v>
      </c>
      <c r="K327" s="30">
        <v>73.166666666666671</v>
      </c>
      <c r="L327" s="30">
        <v>74.5</v>
      </c>
      <c r="M327" s="30">
        <f t="shared" si="5"/>
        <v>74.5</v>
      </c>
      <c r="N327" s="33">
        <v>20.25</v>
      </c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1" t="str">
        <f>IF(ISERROR(VLOOKUP($A327,TCS_2002!$A$1:$AC$200,COLUMN(TCS_2002!C319),0)),"",VLOOKUP($A327,TCS_2002!$A$1:$AC$200,COLUMN(TCS_2002!C319),0))</f>
        <v/>
      </c>
      <c r="AD327" s="31" t="str">
        <f>IF(ISERROR(VLOOKUP($A327,TCS_2002!$A$1:$AC$200,COLUMN(TCS_2002!D319),0)),"",VLOOKUP($A327,TCS_2002!$A$1:$AC$200,COLUMN(TCS_2002!D319),0))</f>
        <v/>
      </c>
      <c r="AE327" s="31" t="str">
        <f>IF(ISERROR(VLOOKUP($A327,TCS_2002!$A$1:$AC$200,COLUMN(TCS_2002!E319),0)),"",VLOOKUP($A327,TCS_2002!$A$1:$AC$200,COLUMN(TCS_2002!E319),0))</f>
        <v/>
      </c>
      <c r="AF327" s="31" t="str">
        <f>IF(ISERROR(VLOOKUP($A327,TCS_2002!$A$1:$AC$200,COLUMN(TCS_2002!F319),0)),"",VLOOKUP($A327,TCS_2002!$A$1:$AC$200,COLUMN(TCS_2002!F319),0))</f>
        <v/>
      </c>
      <c r="AG327" s="31" t="str">
        <f>IF(ISERROR(VLOOKUP($A327,TCS_2002!$A$1:$AC$200,COLUMN(TCS_2002!G319),0)),"",VLOOKUP($A327,TCS_2002!$A$1:$AC$200,COLUMN(TCS_2002!G319),0))</f>
        <v/>
      </c>
      <c r="AH327" s="31" t="str">
        <f>IF(ISERROR(VLOOKUP($A327,TCS_2002!$A$1:$AC$200,COLUMN(TCS_2002!H319),0)),"",VLOOKUP($A327,TCS_2002!$A$1:$AC$200,COLUMN(TCS_2002!H319),0))</f>
        <v/>
      </c>
      <c r="AI327" s="31" t="str">
        <f>IF(ISERROR(VLOOKUP($A327,TCS_2002!$A$1:$AC$200,COLUMN(TCS_2002!I319),0)),"",VLOOKUP($A327,TCS_2002!$A$1:$AC$200,COLUMN(TCS_2002!I319),0))</f>
        <v/>
      </c>
      <c r="AJ327" s="31" t="str">
        <f>IF(ISERROR(VLOOKUP($A327,TCS_2002!$A$1:$AC$200,COLUMN(TCS_2002!J319),0)),"",VLOOKUP($A327,TCS_2002!$A$1:$AC$200,COLUMN(TCS_2002!J319),0))</f>
        <v/>
      </c>
      <c r="AK327" s="31" t="str">
        <f>IF(ISERROR(VLOOKUP($A327,TCS_2002!$A$1:$AC$200,COLUMN(TCS_2002!K319),0)),"",VLOOKUP($A327,TCS_2002!$A$1:$AC$200,COLUMN(TCS_2002!K319),0))</f>
        <v/>
      </c>
      <c r="AL327" s="31" t="str">
        <f>IF(ISERROR(VLOOKUP($A327,TCS_2002!$A$1:$AC$200,COLUMN(TCS_2002!L319),0)),"",VLOOKUP($A327,TCS_2002!$A$1:$AC$200,COLUMN(TCS_2002!L319),0))</f>
        <v/>
      </c>
      <c r="AM327" s="31" t="str">
        <f>IF(ISERROR(VLOOKUP($A327,TCS_2002!$A$1:$AC$200,COLUMN(TCS_2002!M319),0)),"",VLOOKUP($A327,TCS_2002!$A$1:$AC$200,COLUMN(TCS_2002!M319),0))</f>
        <v/>
      </c>
      <c r="AN327" s="31" t="str">
        <f>IF(ISERROR(VLOOKUP($A327,TCS_2002!$A$1:$AC$200,COLUMN(TCS_2002!N319),0)),"",VLOOKUP($A327,TCS_2002!$A$1:$AC$200,COLUMN(TCS_2002!N319),0))</f>
        <v/>
      </c>
      <c r="AO327" s="31" t="str">
        <f>IF(ISERROR(VLOOKUP($A327,TCS_2002!$A$1:$AC$200,COLUMN(TCS_2002!O319),0)),"",VLOOKUP($A327,TCS_2002!$A$1:$AC$200,COLUMN(TCS_2002!O319),0))</f>
        <v/>
      </c>
      <c r="AP327" s="31" t="str">
        <f>IF(ISERROR(VLOOKUP($A327,TCS_2002!$A$1:$AC$200,COLUMN(TCS_2002!P319),0)),"",VLOOKUP($A327,TCS_2002!$A$1:$AC$200,COLUMN(TCS_2002!P319),0))</f>
        <v/>
      </c>
      <c r="AQ327" s="31" t="str">
        <f>IF(ISERROR(VLOOKUP($A327,TCS_2002!$A$1:$AC$200,COLUMN(TCS_2002!Q319),0)),"",VLOOKUP($A327,TCS_2002!$A$1:$AC$200,COLUMN(TCS_2002!Q319),0))</f>
        <v/>
      </c>
      <c r="AR327" s="31" t="str">
        <f>IF(ISERROR(VLOOKUP($A327,TCS_2002!$A$1:$AC$200,COLUMN(TCS_2002!R319),0)),"",VLOOKUP($A327,TCS_2002!$A$1:$AC$200,COLUMN(TCS_2002!R319),0))</f>
        <v/>
      </c>
      <c r="AS327" s="31" t="str">
        <f>IF(ISERROR(VLOOKUP($A327,TCS_2002!$A$1:$AC$200,COLUMN(TCS_2002!S319),0)),"",VLOOKUP($A327,TCS_2002!$A$1:$AC$200,COLUMN(TCS_2002!S319),0))</f>
        <v/>
      </c>
      <c r="AT327" s="31" t="str">
        <f>IF(ISERROR(VLOOKUP($A327,TCS_2002!$A$1:$AC$200,COLUMN(TCS_2002!T319),0)),"",VLOOKUP($A327,TCS_2002!$A$1:$AC$200,COLUMN(TCS_2002!T319),0))</f>
        <v/>
      </c>
      <c r="AU327" s="31" t="str">
        <f>IF(ISERROR(VLOOKUP($A327,TCS_2002!$A$1:$AC$200,COLUMN(TCS_2002!U319),0)),"",VLOOKUP($A327,TCS_2002!$A$1:$AC$200,COLUMN(TCS_2002!U319),0))</f>
        <v/>
      </c>
      <c r="AV327" s="31" t="str">
        <f>IF(ISERROR(VLOOKUP($A327,TCS_2002!$A$1:$AC$200,COLUMN(TCS_2002!V319),0)),"",VLOOKUP($A327,TCS_2002!$A$1:$AC$200,COLUMN(TCS_2002!V319),0))</f>
        <v/>
      </c>
    </row>
    <row r="328" spans="1:48">
      <c r="A328" s="30" t="s">
        <v>423</v>
      </c>
      <c r="B328" s="30" t="s">
        <v>1094</v>
      </c>
      <c r="C328" s="30" t="s">
        <v>420</v>
      </c>
      <c r="D328" s="30">
        <v>2002</v>
      </c>
      <c r="E328" s="30" t="s">
        <v>1416</v>
      </c>
      <c r="F328" s="30" t="s">
        <v>92</v>
      </c>
      <c r="I328" s="30">
        <v>0</v>
      </c>
      <c r="J328" s="30">
        <v>115.5</v>
      </c>
      <c r="K328" s="30">
        <v>80</v>
      </c>
      <c r="L328" s="30">
        <v>82.5</v>
      </c>
      <c r="M328" s="30">
        <f t="shared" si="5"/>
        <v>82.5</v>
      </c>
      <c r="N328" s="30">
        <v>17</v>
      </c>
      <c r="AC328" s="31" t="str">
        <f>IF(ISERROR(VLOOKUP($A328,TCS_2002!$A$1:$AC$200,COLUMN(TCS_2002!C320),0)),"",VLOOKUP($A328,TCS_2002!$A$1:$AC$200,COLUMN(TCS_2002!C320),0))</f>
        <v/>
      </c>
      <c r="AD328" s="31" t="str">
        <f>IF(ISERROR(VLOOKUP($A328,TCS_2002!$A$1:$AC$200,COLUMN(TCS_2002!D320),0)),"",VLOOKUP($A328,TCS_2002!$A$1:$AC$200,COLUMN(TCS_2002!D320),0))</f>
        <v/>
      </c>
      <c r="AE328" s="31" t="str">
        <f>IF(ISERROR(VLOOKUP($A328,TCS_2002!$A$1:$AC$200,COLUMN(TCS_2002!E320),0)),"",VLOOKUP($A328,TCS_2002!$A$1:$AC$200,COLUMN(TCS_2002!E320),0))</f>
        <v/>
      </c>
      <c r="AF328" s="31" t="str">
        <f>IF(ISERROR(VLOOKUP($A328,TCS_2002!$A$1:$AC$200,COLUMN(TCS_2002!F320),0)),"",VLOOKUP($A328,TCS_2002!$A$1:$AC$200,COLUMN(TCS_2002!F320),0))</f>
        <v/>
      </c>
      <c r="AG328" s="31" t="str">
        <f>IF(ISERROR(VLOOKUP($A328,TCS_2002!$A$1:$AC$200,COLUMN(TCS_2002!G320),0)),"",VLOOKUP($A328,TCS_2002!$A$1:$AC$200,COLUMN(TCS_2002!G320),0))</f>
        <v/>
      </c>
      <c r="AH328" s="31" t="str">
        <f>IF(ISERROR(VLOOKUP($A328,TCS_2002!$A$1:$AC$200,COLUMN(TCS_2002!H320),0)),"",VLOOKUP($A328,TCS_2002!$A$1:$AC$200,COLUMN(TCS_2002!H320),0))</f>
        <v/>
      </c>
      <c r="AI328" s="31" t="str">
        <f>IF(ISERROR(VLOOKUP($A328,TCS_2002!$A$1:$AC$200,COLUMN(TCS_2002!I320),0)),"",VLOOKUP($A328,TCS_2002!$A$1:$AC$200,COLUMN(TCS_2002!I320),0))</f>
        <v/>
      </c>
      <c r="AJ328" s="31" t="str">
        <f>IF(ISERROR(VLOOKUP($A328,TCS_2002!$A$1:$AC$200,COLUMN(TCS_2002!J320),0)),"",VLOOKUP($A328,TCS_2002!$A$1:$AC$200,COLUMN(TCS_2002!J320),0))</f>
        <v/>
      </c>
      <c r="AK328" s="31" t="str">
        <f>IF(ISERROR(VLOOKUP($A328,TCS_2002!$A$1:$AC$200,COLUMN(TCS_2002!K320),0)),"",VLOOKUP($A328,TCS_2002!$A$1:$AC$200,COLUMN(TCS_2002!K320),0))</f>
        <v/>
      </c>
      <c r="AL328" s="31" t="str">
        <f>IF(ISERROR(VLOOKUP($A328,TCS_2002!$A$1:$AC$200,COLUMN(TCS_2002!L320),0)),"",VLOOKUP($A328,TCS_2002!$A$1:$AC$200,COLUMN(TCS_2002!L320),0))</f>
        <v/>
      </c>
      <c r="AM328" s="31" t="str">
        <f>IF(ISERROR(VLOOKUP($A328,TCS_2002!$A$1:$AC$200,COLUMN(TCS_2002!M320),0)),"",VLOOKUP($A328,TCS_2002!$A$1:$AC$200,COLUMN(TCS_2002!M320),0))</f>
        <v/>
      </c>
      <c r="AN328" s="31" t="str">
        <f>IF(ISERROR(VLOOKUP($A328,TCS_2002!$A$1:$AC$200,COLUMN(TCS_2002!N320),0)),"",VLOOKUP($A328,TCS_2002!$A$1:$AC$200,COLUMN(TCS_2002!N320),0))</f>
        <v/>
      </c>
      <c r="AO328" s="31" t="str">
        <f>IF(ISERROR(VLOOKUP($A328,TCS_2002!$A$1:$AC$200,COLUMN(TCS_2002!O320),0)),"",VLOOKUP($A328,TCS_2002!$A$1:$AC$200,COLUMN(TCS_2002!O320),0))</f>
        <v/>
      </c>
      <c r="AP328" s="31" t="str">
        <f>IF(ISERROR(VLOOKUP($A328,TCS_2002!$A$1:$AC$200,COLUMN(TCS_2002!P320),0)),"",VLOOKUP($A328,TCS_2002!$A$1:$AC$200,COLUMN(TCS_2002!P320),0))</f>
        <v/>
      </c>
      <c r="AQ328" s="31" t="str">
        <f>IF(ISERROR(VLOOKUP($A328,TCS_2002!$A$1:$AC$200,COLUMN(TCS_2002!Q320),0)),"",VLOOKUP($A328,TCS_2002!$A$1:$AC$200,COLUMN(TCS_2002!Q320),0))</f>
        <v/>
      </c>
      <c r="AR328" s="31" t="str">
        <f>IF(ISERROR(VLOOKUP($A328,TCS_2002!$A$1:$AC$200,COLUMN(TCS_2002!R320),0)),"",VLOOKUP($A328,TCS_2002!$A$1:$AC$200,COLUMN(TCS_2002!R320),0))</f>
        <v/>
      </c>
      <c r="AS328" s="31" t="str">
        <f>IF(ISERROR(VLOOKUP($A328,TCS_2002!$A$1:$AC$200,COLUMN(TCS_2002!S320),0)),"",VLOOKUP($A328,TCS_2002!$A$1:$AC$200,COLUMN(TCS_2002!S320),0))</f>
        <v/>
      </c>
      <c r="AT328" s="31" t="str">
        <f>IF(ISERROR(VLOOKUP($A328,TCS_2002!$A$1:$AC$200,COLUMN(TCS_2002!T320),0)),"",VLOOKUP($A328,TCS_2002!$A$1:$AC$200,COLUMN(TCS_2002!T320),0))</f>
        <v/>
      </c>
      <c r="AU328" s="31" t="str">
        <f>IF(ISERROR(VLOOKUP($A328,TCS_2002!$A$1:$AC$200,COLUMN(TCS_2002!U320),0)),"",VLOOKUP($A328,TCS_2002!$A$1:$AC$200,COLUMN(TCS_2002!U320),0))</f>
        <v/>
      </c>
      <c r="AV328" s="31" t="str">
        <f>IF(ISERROR(VLOOKUP($A328,TCS_2002!$A$1:$AC$200,COLUMN(TCS_2002!V320),0)),"",VLOOKUP($A328,TCS_2002!$A$1:$AC$200,COLUMN(TCS_2002!V320),0))</f>
        <v/>
      </c>
    </row>
    <row r="329" spans="1:48">
      <c r="A329" s="30" t="s">
        <v>419</v>
      </c>
      <c r="B329" s="30" t="s">
        <v>1094</v>
      </c>
      <c r="C329" s="30" t="s">
        <v>420</v>
      </c>
      <c r="D329" s="30">
        <v>2002</v>
      </c>
      <c r="E329" s="30" t="s">
        <v>1417</v>
      </c>
      <c r="F329" s="30" t="s">
        <v>92</v>
      </c>
      <c r="H329" s="30">
        <v>151</v>
      </c>
      <c r="I329" s="30">
        <v>3</v>
      </c>
      <c r="J329" s="30">
        <v>118</v>
      </c>
      <c r="K329" s="30">
        <v>78</v>
      </c>
      <c r="L329" s="30">
        <v>78</v>
      </c>
      <c r="M329" s="30">
        <f t="shared" si="5"/>
        <v>78</v>
      </c>
      <c r="N329" s="30">
        <v>19</v>
      </c>
      <c r="AC329" s="31" t="str">
        <f>IF(ISERROR(VLOOKUP($A329,TCS_2002!$A$1:$AC$200,COLUMN(TCS_2002!C321),0)),"",VLOOKUP($A329,TCS_2002!$A$1:$AC$200,COLUMN(TCS_2002!C321),0))</f>
        <v/>
      </c>
      <c r="AD329" s="31" t="str">
        <f>IF(ISERROR(VLOOKUP($A329,TCS_2002!$A$1:$AC$200,COLUMN(TCS_2002!D321),0)),"",VLOOKUP($A329,TCS_2002!$A$1:$AC$200,COLUMN(TCS_2002!D321),0))</f>
        <v/>
      </c>
      <c r="AE329" s="31" t="str">
        <f>IF(ISERROR(VLOOKUP($A329,TCS_2002!$A$1:$AC$200,COLUMN(TCS_2002!E321),0)),"",VLOOKUP($A329,TCS_2002!$A$1:$AC$200,COLUMN(TCS_2002!E321),0))</f>
        <v/>
      </c>
      <c r="AF329" s="31" t="str">
        <f>IF(ISERROR(VLOOKUP($A329,TCS_2002!$A$1:$AC$200,COLUMN(TCS_2002!F321),0)),"",VLOOKUP($A329,TCS_2002!$A$1:$AC$200,COLUMN(TCS_2002!F321),0))</f>
        <v/>
      </c>
      <c r="AG329" s="31" t="str">
        <f>IF(ISERROR(VLOOKUP($A329,TCS_2002!$A$1:$AC$200,COLUMN(TCS_2002!G321),0)),"",VLOOKUP($A329,TCS_2002!$A$1:$AC$200,COLUMN(TCS_2002!G321),0))</f>
        <v/>
      </c>
      <c r="AH329" s="31" t="str">
        <f>IF(ISERROR(VLOOKUP($A329,TCS_2002!$A$1:$AC$200,COLUMN(TCS_2002!H321),0)),"",VLOOKUP($A329,TCS_2002!$A$1:$AC$200,COLUMN(TCS_2002!H321),0))</f>
        <v/>
      </c>
      <c r="AI329" s="31" t="str">
        <f>IF(ISERROR(VLOOKUP($A329,TCS_2002!$A$1:$AC$200,COLUMN(TCS_2002!I321),0)),"",VLOOKUP($A329,TCS_2002!$A$1:$AC$200,COLUMN(TCS_2002!I321),0))</f>
        <v/>
      </c>
      <c r="AJ329" s="31" t="str">
        <f>IF(ISERROR(VLOOKUP($A329,TCS_2002!$A$1:$AC$200,COLUMN(TCS_2002!J321),0)),"",VLOOKUP($A329,TCS_2002!$A$1:$AC$200,COLUMN(TCS_2002!J321),0))</f>
        <v/>
      </c>
      <c r="AK329" s="31" t="str">
        <f>IF(ISERROR(VLOOKUP($A329,TCS_2002!$A$1:$AC$200,COLUMN(TCS_2002!K321),0)),"",VLOOKUP($A329,TCS_2002!$A$1:$AC$200,COLUMN(TCS_2002!K321),0))</f>
        <v/>
      </c>
      <c r="AL329" s="31" t="str">
        <f>IF(ISERROR(VLOOKUP($A329,TCS_2002!$A$1:$AC$200,COLUMN(TCS_2002!L321),0)),"",VLOOKUP($A329,TCS_2002!$A$1:$AC$200,COLUMN(TCS_2002!L321),0))</f>
        <v/>
      </c>
      <c r="AM329" s="31" t="str">
        <f>IF(ISERROR(VLOOKUP($A329,TCS_2002!$A$1:$AC$200,COLUMN(TCS_2002!M321),0)),"",VLOOKUP($A329,TCS_2002!$A$1:$AC$200,COLUMN(TCS_2002!M321),0))</f>
        <v/>
      </c>
      <c r="AN329" s="31" t="str">
        <f>IF(ISERROR(VLOOKUP($A329,TCS_2002!$A$1:$AC$200,COLUMN(TCS_2002!N321),0)),"",VLOOKUP($A329,TCS_2002!$A$1:$AC$200,COLUMN(TCS_2002!N321),0))</f>
        <v/>
      </c>
      <c r="AO329" s="31" t="str">
        <f>IF(ISERROR(VLOOKUP($A329,TCS_2002!$A$1:$AC$200,COLUMN(TCS_2002!O321),0)),"",VLOOKUP($A329,TCS_2002!$A$1:$AC$200,COLUMN(TCS_2002!O321),0))</f>
        <v/>
      </c>
      <c r="AP329" s="31" t="str">
        <f>IF(ISERROR(VLOOKUP($A329,TCS_2002!$A$1:$AC$200,COLUMN(TCS_2002!P321),0)),"",VLOOKUP($A329,TCS_2002!$A$1:$AC$200,COLUMN(TCS_2002!P321),0))</f>
        <v/>
      </c>
      <c r="AQ329" s="31" t="str">
        <f>IF(ISERROR(VLOOKUP($A329,TCS_2002!$A$1:$AC$200,COLUMN(TCS_2002!Q321),0)),"",VLOOKUP($A329,TCS_2002!$A$1:$AC$200,COLUMN(TCS_2002!Q321),0))</f>
        <v/>
      </c>
      <c r="AR329" s="31" t="str">
        <f>IF(ISERROR(VLOOKUP($A329,TCS_2002!$A$1:$AC$200,COLUMN(TCS_2002!R321),0)),"",VLOOKUP($A329,TCS_2002!$A$1:$AC$200,COLUMN(TCS_2002!R321),0))</f>
        <v/>
      </c>
      <c r="AS329" s="31" t="str">
        <f>IF(ISERROR(VLOOKUP($A329,TCS_2002!$A$1:$AC$200,COLUMN(TCS_2002!S321),0)),"",VLOOKUP($A329,TCS_2002!$A$1:$AC$200,COLUMN(TCS_2002!S321),0))</f>
        <v/>
      </c>
      <c r="AT329" s="31" t="str">
        <f>IF(ISERROR(VLOOKUP($A329,TCS_2002!$A$1:$AC$200,COLUMN(TCS_2002!T321),0)),"",VLOOKUP($A329,TCS_2002!$A$1:$AC$200,COLUMN(TCS_2002!T321),0))</f>
        <v/>
      </c>
      <c r="AU329" s="31" t="str">
        <f>IF(ISERROR(VLOOKUP($A329,TCS_2002!$A$1:$AC$200,COLUMN(TCS_2002!U321),0)),"",VLOOKUP($A329,TCS_2002!$A$1:$AC$200,COLUMN(TCS_2002!U321),0))</f>
        <v/>
      </c>
      <c r="AV329" s="31" t="str">
        <f>IF(ISERROR(VLOOKUP($A329,TCS_2002!$A$1:$AC$200,COLUMN(TCS_2002!V321),0)),"",VLOOKUP($A329,TCS_2002!$A$1:$AC$200,COLUMN(TCS_2002!V321),0))</f>
        <v/>
      </c>
    </row>
    <row r="330" spans="1:48">
      <c r="A330" s="30" t="s">
        <v>184</v>
      </c>
      <c r="B330" s="30" t="s">
        <v>1094</v>
      </c>
      <c r="C330" s="30" t="s">
        <v>140</v>
      </c>
      <c r="D330" s="30">
        <v>2002</v>
      </c>
      <c r="E330" s="30" t="s">
        <v>1418</v>
      </c>
      <c r="F330" s="30" t="s">
        <v>83</v>
      </c>
      <c r="H330" s="30">
        <v>167</v>
      </c>
      <c r="I330" s="30">
        <v>4</v>
      </c>
      <c r="J330" s="30">
        <v>120.5</v>
      </c>
      <c r="K330" s="30">
        <v>73.5</v>
      </c>
      <c r="L330" s="30">
        <v>74</v>
      </c>
      <c r="M330" s="30">
        <f t="shared" si="5"/>
        <v>74</v>
      </c>
      <c r="N330" s="30">
        <v>22.5</v>
      </c>
      <c r="AC330" s="31" t="str">
        <f>IF(ISERROR(VLOOKUP($A330,TCS_2002!$A$1:$AC$200,COLUMN(TCS_2002!C322),0)),"",VLOOKUP($A330,TCS_2002!$A$1:$AC$200,COLUMN(TCS_2002!C322),0))</f>
        <v/>
      </c>
      <c r="AD330" s="31" t="str">
        <f>IF(ISERROR(VLOOKUP($A330,TCS_2002!$A$1:$AC$200,COLUMN(TCS_2002!D322),0)),"",VLOOKUP($A330,TCS_2002!$A$1:$AC$200,COLUMN(TCS_2002!D322),0))</f>
        <v/>
      </c>
      <c r="AE330" s="31" t="str">
        <f>IF(ISERROR(VLOOKUP($A330,TCS_2002!$A$1:$AC$200,COLUMN(TCS_2002!E322),0)),"",VLOOKUP($A330,TCS_2002!$A$1:$AC$200,COLUMN(TCS_2002!E322),0))</f>
        <v/>
      </c>
      <c r="AF330" s="31" t="str">
        <f>IF(ISERROR(VLOOKUP($A330,TCS_2002!$A$1:$AC$200,COLUMN(TCS_2002!F322),0)),"",VLOOKUP($A330,TCS_2002!$A$1:$AC$200,COLUMN(TCS_2002!F322),0))</f>
        <v/>
      </c>
      <c r="AG330" s="31" t="str">
        <f>IF(ISERROR(VLOOKUP($A330,TCS_2002!$A$1:$AC$200,COLUMN(TCS_2002!G322),0)),"",VLOOKUP($A330,TCS_2002!$A$1:$AC$200,COLUMN(TCS_2002!G322),0))</f>
        <v/>
      </c>
      <c r="AH330" s="31" t="str">
        <f>IF(ISERROR(VLOOKUP($A330,TCS_2002!$A$1:$AC$200,COLUMN(TCS_2002!H322),0)),"",VLOOKUP($A330,TCS_2002!$A$1:$AC$200,COLUMN(TCS_2002!H322),0))</f>
        <v/>
      </c>
      <c r="AI330" s="31" t="str">
        <f>IF(ISERROR(VLOOKUP($A330,TCS_2002!$A$1:$AC$200,COLUMN(TCS_2002!I322),0)),"",VLOOKUP($A330,TCS_2002!$A$1:$AC$200,COLUMN(TCS_2002!I322),0))</f>
        <v/>
      </c>
      <c r="AJ330" s="31" t="str">
        <f>IF(ISERROR(VLOOKUP($A330,TCS_2002!$A$1:$AC$200,COLUMN(TCS_2002!J322),0)),"",VLOOKUP($A330,TCS_2002!$A$1:$AC$200,COLUMN(TCS_2002!J322),0))</f>
        <v/>
      </c>
      <c r="AK330" s="31" t="str">
        <f>IF(ISERROR(VLOOKUP($A330,TCS_2002!$A$1:$AC$200,COLUMN(TCS_2002!K322),0)),"",VLOOKUP($A330,TCS_2002!$A$1:$AC$200,COLUMN(TCS_2002!K322),0))</f>
        <v/>
      </c>
      <c r="AL330" s="31" t="str">
        <f>IF(ISERROR(VLOOKUP($A330,TCS_2002!$A$1:$AC$200,COLUMN(TCS_2002!L322),0)),"",VLOOKUP($A330,TCS_2002!$A$1:$AC$200,COLUMN(TCS_2002!L322),0))</f>
        <v/>
      </c>
      <c r="AM330" s="31" t="str">
        <f>IF(ISERROR(VLOOKUP($A330,TCS_2002!$A$1:$AC$200,COLUMN(TCS_2002!M322),0)),"",VLOOKUP($A330,TCS_2002!$A$1:$AC$200,COLUMN(TCS_2002!M322),0))</f>
        <v/>
      </c>
      <c r="AN330" s="31" t="str">
        <f>IF(ISERROR(VLOOKUP($A330,TCS_2002!$A$1:$AC$200,COLUMN(TCS_2002!N322),0)),"",VLOOKUP($A330,TCS_2002!$A$1:$AC$200,COLUMN(TCS_2002!N322),0))</f>
        <v/>
      </c>
      <c r="AO330" s="31" t="str">
        <f>IF(ISERROR(VLOOKUP($A330,TCS_2002!$A$1:$AC$200,COLUMN(TCS_2002!O322),0)),"",VLOOKUP($A330,TCS_2002!$A$1:$AC$200,COLUMN(TCS_2002!O322),0))</f>
        <v/>
      </c>
      <c r="AP330" s="31" t="str">
        <f>IF(ISERROR(VLOOKUP($A330,TCS_2002!$A$1:$AC$200,COLUMN(TCS_2002!P322),0)),"",VLOOKUP($A330,TCS_2002!$A$1:$AC$200,COLUMN(TCS_2002!P322),0))</f>
        <v/>
      </c>
      <c r="AQ330" s="31" t="str">
        <f>IF(ISERROR(VLOOKUP($A330,TCS_2002!$A$1:$AC$200,COLUMN(TCS_2002!Q322),0)),"",VLOOKUP($A330,TCS_2002!$A$1:$AC$200,COLUMN(TCS_2002!Q322),0))</f>
        <v/>
      </c>
      <c r="AR330" s="31" t="str">
        <f>IF(ISERROR(VLOOKUP($A330,TCS_2002!$A$1:$AC$200,COLUMN(TCS_2002!R322),0)),"",VLOOKUP($A330,TCS_2002!$A$1:$AC$200,COLUMN(TCS_2002!R322),0))</f>
        <v/>
      </c>
      <c r="AS330" s="31" t="str">
        <f>IF(ISERROR(VLOOKUP($A330,TCS_2002!$A$1:$AC$200,COLUMN(TCS_2002!S322),0)),"",VLOOKUP($A330,TCS_2002!$A$1:$AC$200,COLUMN(TCS_2002!S322),0))</f>
        <v/>
      </c>
      <c r="AT330" s="31" t="str">
        <f>IF(ISERROR(VLOOKUP($A330,TCS_2002!$A$1:$AC$200,COLUMN(TCS_2002!T322),0)),"",VLOOKUP($A330,TCS_2002!$A$1:$AC$200,COLUMN(TCS_2002!T322),0))</f>
        <v/>
      </c>
      <c r="AU330" s="31" t="str">
        <f>IF(ISERROR(VLOOKUP($A330,TCS_2002!$A$1:$AC$200,COLUMN(TCS_2002!U322),0)),"",VLOOKUP($A330,TCS_2002!$A$1:$AC$200,COLUMN(TCS_2002!U322),0))</f>
        <v/>
      </c>
      <c r="AV330" s="31" t="str">
        <f>IF(ISERROR(VLOOKUP($A330,TCS_2002!$A$1:$AC$200,COLUMN(TCS_2002!V322),0)),"",VLOOKUP($A330,TCS_2002!$A$1:$AC$200,COLUMN(TCS_2002!V322),0))</f>
        <v/>
      </c>
    </row>
    <row r="331" spans="1:48">
      <c r="A331" s="30" t="s">
        <v>185</v>
      </c>
      <c r="B331" s="30" t="s">
        <v>1094</v>
      </c>
      <c r="C331" s="30" t="s">
        <v>140</v>
      </c>
      <c r="D331" s="30">
        <v>2002</v>
      </c>
      <c r="E331" s="30" t="s">
        <v>1419</v>
      </c>
      <c r="F331" s="30" t="s">
        <v>92</v>
      </c>
      <c r="H331" s="30">
        <v>149</v>
      </c>
      <c r="I331" s="30">
        <v>5</v>
      </c>
      <c r="J331" s="30">
        <v>118</v>
      </c>
      <c r="K331" s="30">
        <v>91.5</v>
      </c>
      <c r="L331" s="30">
        <v>90.5</v>
      </c>
      <c r="M331" s="30">
        <f t="shared" si="5"/>
        <v>91.5</v>
      </c>
      <c r="N331" s="30">
        <v>16.5</v>
      </c>
      <c r="AC331" s="31" t="str">
        <f>IF(ISERROR(VLOOKUP($A331,TCS_2002!$A$1:$AC$200,COLUMN(TCS_2002!C323),0)),"",VLOOKUP($A331,TCS_2002!$A$1:$AC$200,COLUMN(TCS_2002!C323),0))</f>
        <v/>
      </c>
      <c r="AD331" s="31" t="str">
        <f>IF(ISERROR(VLOOKUP($A331,TCS_2002!$A$1:$AC$200,COLUMN(TCS_2002!D323),0)),"",VLOOKUP($A331,TCS_2002!$A$1:$AC$200,COLUMN(TCS_2002!D323),0))</f>
        <v/>
      </c>
      <c r="AE331" s="31" t="str">
        <f>IF(ISERROR(VLOOKUP($A331,TCS_2002!$A$1:$AC$200,COLUMN(TCS_2002!E323),0)),"",VLOOKUP($A331,TCS_2002!$A$1:$AC$200,COLUMN(TCS_2002!E323),0))</f>
        <v/>
      </c>
      <c r="AF331" s="31" t="str">
        <f>IF(ISERROR(VLOOKUP($A331,TCS_2002!$A$1:$AC$200,COLUMN(TCS_2002!F323),0)),"",VLOOKUP($A331,TCS_2002!$A$1:$AC$200,COLUMN(TCS_2002!F323),0))</f>
        <v/>
      </c>
      <c r="AG331" s="31" t="str">
        <f>IF(ISERROR(VLOOKUP($A331,TCS_2002!$A$1:$AC$200,COLUMN(TCS_2002!G323),0)),"",VLOOKUP($A331,TCS_2002!$A$1:$AC$200,COLUMN(TCS_2002!G323),0))</f>
        <v/>
      </c>
      <c r="AH331" s="31" t="str">
        <f>IF(ISERROR(VLOOKUP($A331,TCS_2002!$A$1:$AC$200,COLUMN(TCS_2002!H323),0)),"",VLOOKUP($A331,TCS_2002!$A$1:$AC$200,COLUMN(TCS_2002!H323),0))</f>
        <v/>
      </c>
      <c r="AI331" s="31" t="str">
        <f>IF(ISERROR(VLOOKUP($A331,TCS_2002!$A$1:$AC$200,COLUMN(TCS_2002!I323),0)),"",VLOOKUP($A331,TCS_2002!$A$1:$AC$200,COLUMN(TCS_2002!I323),0))</f>
        <v/>
      </c>
      <c r="AJ331" s="31" t="str">
        <f>IF(ISERROR(VLOOKUP($A331,TCS_2002!$A$1:$AC$200,COLUMN(TCS_2002!J323),0)),"",VLOOKUP($A331,TCS_2002!$A$1:$AC$200,COLUMN(TCS_2002!J323),0))</f>
        <v/>
      </c>
      <c r="AK331" s="31" t="str">
        <f>IF(ISERROR(VLOOKUP($A331,TCS_2002!$A$1:$AC$200,COLUMN(TCS_2002!K323),0)),"",VLOOKUP($A331,TCS_2002!$A$1:$AC$200,COLUMN(TCS_2002!K323),0))</f>
        <v/>
      </c>
      <c r="AL331" s="31" t="str">
        <f>IF(ISERROR(VLOOKUP($A331,TCS_2002!$A$1:$AC$200,COLUMN(TCS_2002!L323),0)),"",VLOOKUP($A331,TCS_2002!$A$1:$AC$200,COLUMN(TCS_2002!L323),0))</f>
        <v/>
      </c>
      <c r="AM331" s="31" t="str">
        <f>IF(ISERROR(VLOOKUP($A331,TCS_2002!$A$1:$AC$200,COLUMN(TCS_2002!M323),0)),"",VLOOKUP($A331,TCS_2002!$A$1:$AC$200,COLUMN(TCS_2002!M323),0))</f>
        <v/>
      </c>
      <c r="AN331" s="31" t="str">
        <f>IF(ISERROR(VLOOKUP($A331,TCS_2002!$A$1:$AC$200,COLUMN(TCS_2002!N323),0)),"",VLOOKUP($A331,TCS_2002!$A$1:$AC$200,COLUMN(TCS_2002!N323),0))</f>
        <v/>
      </c>
      <c r="AO331" s="31" t="str">
        <f>IF(ISERROR(VLOOKUP($A331,TCS_2002!$A$1:$AC$200,COLUMN(TCS_2002!O323),0)),"",VLOOKUP($A331,TCS_2002!$A$1:$AC$200,COLUMN(TCS_2002!O323),0))</f>
        <v/>
      </c>
      <c r="AP331" s="31" t="str">
        <f>IF(ISERROR(VLOOKUP($A331,TCS_2002!$A$1:$AC$200,COLUMN(TCS_2002!P323),0)),"",VLOOKUP($A331,TCS_2002!$A$1:$AC$200,COLUMN(TCS_2002!P323),0))</f>
        <v/>
      </c>
      <c r="AQ331" s="31" t="str">
        <f>IF(ISERROR(VLOOKUP($A331,TCS_2002!$A$1:$AC$200,COLUMN(TCS_2002!Q323),0)),"",VLOOKUP($A331,TCS_2002!$A$1:$AC$200,COLUMN(TCS_2002!Q323),0))</f>
        <v/>
      </c>
      <c r="AR331" s="31" t="str">
        <f>IF(ISERROR(VLOOKUP($A331,TCS_2002!$A$1:$AC$200,COLUMN(TCS_2002!R323),0)),"",VLOOKUP($A331,TCS_2002!$A$1:$AC$200,COLUMN(TCS_2002!R323),0))</f>
        <v/>
      </c>
      <c r="AS331" s="31" t="str">
        <f>IF(ISERROR(VLOOKUP($A331,TCS_2002!$A$1:$AC$200,COLUMN(TCS_2002!S323),0)),"",VLOOKUP($A331,TCS_2002!$A$1:$AC$200,COLUMN(TCS_2002!S323),0))</f>
        <v/>
      </c>
      <c r="AT331" s="31" t="str">
        <f>IF(ISERROR(VLOOKUP($A331,TCS_2002!$A$1:$AC$200,COLUMN(TCS_2002!T323),0)),"",VLOOKUP($A331,TCS_2002!$A$1:$AC$200,COLUMN(TCS_2002!T323),0))</f>
        <v/>
      </c>
      <c r="AU331" s="31" t="str">
        <f>IF(ISERROR(VLOOKUP($A331,TCS_2002!$A$1:$AC$200,COLUMN(TCS_2002!U323),0)),"",VLOOKUP($A331,TCS_2002!$A$1:$AC$200,COLUMN(TCS_2002!U323),0))</f>
        <v/>
      </c>
      <c r="AV331" s="31" t="str">
        <f>IF(ISERROR(VLOOKUP($A331,TCS_2002!$A$1:$AC$200,COLUMN(TCS_2002!V323),0)),"",VLOOKUP($A331,TCS_2002!$A$1:$AC$200,COLUMN(TCS_2002!V323),0))</f>
        <v/>
      </c>
    </row>
    <row r="332" spans="1:48">
      <c r="A332" s="30" t="s">
        <v>186</v>
      </c>
      <c r="B332" s="30" t="s">
        <v>1094</v>
      </c>
      <c r="C332" s="30" t="s">
        <v>140</v>
      </c>
      <c r="D332" s="30">
        <v>2002</v>
      </c>
      <c r="E332" s="30" t="s">
        <v>1420</v>
      </c>
      <c r="F332" s="30" t="s">
        <v>92</v>
      </c>
      <c r="H332" s="30">
        <v>149</v>
      </c>
      <c r="I332" s="30">
        <v>5</v>
      </c>
      <c r="J332" s="30">
        <v>120</v>
      </c>
      <c r="K332" s="30">
        <v>80.5</v>
      </c>
      <c r="L332" s="30">
        <v>80.5</v>
      </c>
      <c r="M332" s="30">
        <f t="shared" si="5"/>
        <v>80.5</v>
      </c>
      <c r="N332" s="30">
        <v>17</v>
      </c>
      <c r="AC332" s="31" t="str">
        <f>IF(ISERROR(VLOOKUP($A332,TCS_2002!$A$1:$AC$200,COLUMN(TCS_2002!C324),0)),"",VLOOKUP($A332,TCS_2002!$A$1:$AC$200,COLUMN(TCS_2002!C324),0))</f>
        <v/>
      </c>
      <c r="AD332" s="31" t="str">
        <f>IF(ISERROR(VLOOKUP($A332,TCS_2002!$A$1:$AC$200,COLUMN(TCS_2002!D324),0)),"",VLOOKUP($A332,TCS_2002!$A$1:$AC$200,COLUMN(TCS_2002!D324),0))</f>
        <v/>
      </c>
      <c r="AE332" s="31" t="str">
        <f>IF(ISERROR(VLOOKUP($A332,TCS_2002!$A$1:$AC$200,COLUMN(TCS_2002!E324),0)),"",VLOOKUP($A332,TCS_2002!$A$1:$AC$200,COLUMN(TCS_2002!E324),0))</f>
        <v/>
      </c>
      <c r="AF332" s="31" t="str">
        <f>IF(ISERROR(VLOOKUP($A332,TCS_2002!$A$1:$AC$200,COLUMN(TCS_2002!F324),0)),"",VLOOKUP($A332,TCS_2002!$A$1:$AC$200,COLUMN(TCS_2002!F324),0))</f>
        <v/>
      </c>
      <c r="AG332" s="31" t="str">
        <f>IF(ISERROR(VLOOKUP($A332,TCS_2002!$A$1:$AC$200,COLUMN(TCS_2002!G324),0)),"",VLOOKUP($A332,TCS_2002!$A$1:$AC$200,COLUMN(TCS_2002!G324),0))</f>
        <v/>
      </c>
      <c r="AH332" s="31" t="str">
        <f>IF(ISERROR(VLOOKUP($A332,TCS_2002!$A$1:$AC$200,COLUMN(TCS_2002!H324),0)),"",VLOOKUP($A332,TCS_2002!$A$1:$AC$200,COLUMN(TCS_2002!H324),0))</f>
        <v/>
      </c>
      <c r="AI332" s="31" t="str">
        <f>IF(ISERROR(VLOOKUP($A332,TCS_2002!$A$1:$AC$200,COLUMN(TCS_2002!I324),0)),"",VLOOKUP($A332,TCS_2002!$A$1:$AC$200,COLUMN(TCS_2002!I324),0))</f>
        <v/>
      </c>
      <c r="AJ332" s="31" t="str">
        <f>IF(ISERROR(VLOOKUP($A332,TCS_2002!$A$1:$AC$200,COLUMN(TCS_2002!J324),0)),"",VLOOKUP($A332,TCS_2002!$A$1:$AC$200,COLUMN(TCS_2002!J324),0))</f>
        <v/>
      </c>
      <c r="AK332" s="31" t="str">
        <f>IF(ISERROR(VLOOKUP($A332,TCS_2002!$A$1:$AC$200,COLUMN(TCS_2002!K324),0)),"",VLOOKUP($A332,TCS_2002!$A$1:$AC$200,COLUMN(TCS_2002!K324),0))</f>
        <v/>
      </c>
      <c r="AL332" s="31" t="str">
        <f>IF(ISERROR(VLOOKUP($A332,TCS_2002!$A$1:$AC$200,COLUMN(TCS_2002!L324),0)),"",VLOOKUP($A332,TCS_2002!$A$1:$AC$200,COLUMN(TCS_2002!L324),0))</f>
        <v/>
      </c>
      <c r="AM332" s="31" t="str">
        <f>IF(ISERROR(VLOOKUP($A332,TCS_2002!$A$1:$AC$200,COLUMN(TCS_2002!M324),0)),"",VLOOKUP($A332,TCS_2002!$A$1:$AC$200,COLUMN(TCS_2002!M324),0))</f>
        <v/>
      </c>
      <c r="AN332" s="31" t="str">
        <f>IF(ISERROR(VLOOKUP($A332,TCS_2002!$A$1:$AC$200,COLUMN(TCS_2002!N324),0)),"",VLOOKUP($A332,TCS_2002!$A$1:$AC$200,COLUMN(TCS_2002!N324),0))</f>
        <v/>
      </c>
      <c r="AO332" s="31" t="str">
        <f>IF(ISERROR(VLOOKUP($A332,TCS_2002!$A$1:$AC$200,COLUMN(TCS_2002!O324),0)),"",VLOOKUP($A332,TCS_2002!$A$1:$AC$200,COLUMN(TCS_2002!O324),0))</f>
        <v/>
      </c>
      <c r="AP332" s="31" t="str">
        <f>IF(ISERROR(VLOOKUP($A332,TCS_2002!$A$1:$AC$200,COLUMN(TCS_2002!P324),0)),"",VLOOKUP($A332,TCS_2002!$A$1:$AC$200,COLUMN(TCS_2002!P324),0))</f>
        <v/>
      </c>
      <c r="AQ332" s="31" t="str">
        <f>IF(ISERROR(VLOOKUP($A332,TCS_2002!$A$1:$AC$200,COLUMN(TCS_2002!Q324),0)),"",VLOOKUP($A332,TCS_2002!$A$1:$AC$200,COLUMN(TCS_2002!Q324),0))</f>
        <v/>
      </c>
      <c r="AR332" s="31" t="str">
        <f>IF(ISERROR(VLOOKUP($A332,TCS_2002!$A$1:$AC$200,COLUMN(TCS_2002!R324),0)),"",VLOOKUP($A332,TCS_2002!$A$1:$AC$200,COLUMN(TCS_2002!R324),0))</f>
        <v/>
      </c>
      <c r="AS332" s="31" t="str">
        <f>IF(ISERROR(VLOOKUP($A332,TCS_2002!$A$1:$AC$200,COLUMN(TCS_2002!S324),0)),"",VLOOKUP($A332,TCS_2002!$A$1:$AC$200,COLUMN(TCS_2002!S324),0))</f>
        <v/>
      </c>
      <c r="AT332" s="31" t="str">
        <f>IF(ISERROR(VLOOKUP($A332,TCS_2002!$A$1:$AC$200,COLUMN(TCS_2002!T324),0)),"",VLOOKUP($A332,TCS_2002!$A$1:$AC$200,COLUMN(TCS_2002!T324),0))</f>
        <v/>
      </c>
      <c r="AU332" s="31" t="str">
        <f>IF(ISERROR(VLOOKUP($A332,TCS_2002!$A$1:$AC$200,COLUMN(TCS_2002!U324),0)),"",VLOOKUP($A332,TCS_2002!$A$1:$AC$200,COLUMN(TCS_2002!U324),0))</f>
        <v/>
      </c>
      <c r="AV332" s="31" t="str">
        <f>IF(ISERROR(VLOOKUP($A332,TCS_2002!$A$1:$AC$200,COLUMN(TCS_2002!V324),0)),"",VLOOKUP($A332,TCS_2002!$A$1:$AC$200,COLUMN(TCS_2002!V324),0))</f>
        <v/>
      </c>
    </row>
    <row r="333" spans="1:48">
      <c r="A333" s="30" t="s">
        <v>187</v>
      </c>
      <c r="B333" s="30" t="s">
        <v>1094</v>
      </c>
      <c r="C333" s="30" t="s">
        <v>140</v>
      </c>
      <c r="D333" s="30">
        <v>2002</v>
      </c>
      <c r="E333" s="30" t="s">
        <v>1421</v>
      </c>
      <c r="F333" s="30" t="s">
        <v>83</v>
      </c>
      <c r="H333" s="30">
        <v>152</v>
      </c>
      <c r="I333" s="30">
        <v>0</v>
      </c>
      <c r="J333" s="30">
        <v>116</v>
      </c>
      <c r="K333" s="30">
        <v>79</v>
      </c>
      <c r="L333" s="30">
        <v>77</v>
      </c>
      <c r="M333" s="30">
        <f t="shared" si="5"/>
        <v>79</v>
      </c>
      <c r="N333" s="30">
        <v>20</v>
      </c>
      <c r="AC333" s="31" t="str">
        <f>IF(ISERROR(VLOOKUP($A333,TCS_2002!$A$1:$AC$200,COLUMN(TCS_2002!C325),0)),"",VLOOKUP($A333,TCS_2002!$A$1:$AC$200,COLUMN(TCS_2002!C325),0))</f>
        <v/>
      </c>
      <c r="AD333" s="31" t="str">
        <f>IF(ISERROR(VLOOKUP($A333,TCS_2002!$A$1:$AC$200,COLUMN(TCS_2002!D325),0)),"",VLOOKUP($A333,TCS_2002!$A$1:$AC$200,COLUMN(TCS_2002!D325),0))</f>
        <v/>
      </c>
      <c r="AE333" s="31" t="str">
        <f>IF(ISERROR(VLOOKUP($A333,TCS_2002!$A$1:$AC$200,COLUMN(TCS_2002!E325),0)),"",VLOOKUP($A333,TCS_2002!$A$1:$AC$200,COLUMN(TCS_2002!E325),0))</f>
        <v/>
      </c>
      <c r="AF333" s="31" t="str">
        <f>IF(ISERROR(VLOOKUP($A333,TCS_2002!$A$1:$AC$200,COLUMN(TCS_2002!F325),0)),"",VLOOKUP($A333,TCS_2002!$A$1:$AC$200,COLUMN(TCS_2002!F325),0))</f>
        <v/>
      </c>
      <c r="AG333" s="31" t="str">
        <f>IF(ISERROR(VLOOKUP($A333,TCS_2002!$A$1:$AC$200,COLUMN(TCS_2002!G325),0)),"",VLOOKUP($A333,TCS_2002!$A$1:$AC$200,COLUMN(TCS_2002!G325),0))</f>
        <v/>
      </c>
      <c r="AH333" s="31" t="str">
        <f>IF(ISERROR(VLOOKUP($A333,TCS_2002!$A$1:$AC$200,COLUMN(TCS_2002!H325),0)),"",VLOOKUP($A333,TCS_2002!$A$1:$AC$200,COLUMN(TCS_2002!H325),0))</f>
        <v/>
      </c>
      <c r="AI333" s="31" t="str">
        <f>IF(ISERROR(VLOOKUP($A333,TCS_2002!$A$1:$AC$200,COLUMN(TCS_2002!I325),0)),"",VLOOKUP($A333,TCS_2002!$A$1:$AC$200,COLUMN(TCS_2002!I325),0))</f>
        <v/>
      </c>
      <c r="AJ333" s="31" t="str">
        <f>IF(ISERROR(VLOOKUP($A333,TCS_2002!$A$1:$AC$200,COLUMN(TCS_2002!J325),0)),"",VLOOKUP($A333,TCS_2002!$A$1:$AC$200,COLUMN(TCS_2002!J325),0))</f>
        <v/>
      </c>
      <c r="AK333" s="31" t="str">
        <f>IF(ISERROR(VLOOKUP($A333,TCS_2002!$A$1:$AC$200,COLUMN(TCS_2002!K325),0)),"",VLOOKUP($A333,TCS_2002!$A$1:$AC$200,COLUMN(TCS_2002!K325),0))</f>
        <v/>
      </c>
      <c r="AL333" s="31" t="str">
        <f>IF(ISERROR(VLOOKUP($A333,TCS_2002!$A$1:$AC$200,COLUMN(TCS_2002!L325),0)),"",VLOOKUP($A333,TCS_2002!$A$1:$AC$200,COLUMN(TCS_2002!L325),0))</f>
        <v/>
      </c>
      <c r="AM333" s="31" t="str">
        <f>IF(ISERROR(VLOOKUP($A333,TCS_2002!$A$1:$AC$200,COLUMN(TCS_2002!M325),0)),"",VLOOKUP($A333,TCS_2002!$A$1:$AC$200,COLUMN(TCS_2002!M325),0))</f>
        <v/>
      </c>
      <c r="AN333" s="31" t="str">
        <f>IF(ISERROR(VLOOKUP($A333,TCS_2002!$A$1:$AC$200,COLUMN(TCS_2002!N325),0)),"",VLOOKUP($A333,TCS_2002!$A$1:$AC$200,COLUMN(TCS_2002!N325),0))</f>
        <v/>
      </c>
      <c r="AO333" s="31" t="str">
        <f>IF(ISERROR(VLOOKUP($A333,TCS_2002!$A$1:$AC$200,COLUMN(TCS_2002!O325),0)),"",VLOOKUP($A333,TCS_2002!$A$1:$AC$200,COLUMN(TCS_2002!O325),0))</f>
        <v/>
      </c>
      <c r="AP333" s="31" t="str">
        <f>IF(ISERROR(VLOOKUP($A333,TCS_2002!$A$1:$AC$200,COLUMN(TCS_2002!P325),0)),"",VLOOKUP($A333,TCS_2002!$A$1:$AC$200,COLUMN(TCS_2002!P325),0))</f>
        <v/>
      </c>
      <c r="AQ333" s="31" t="str">
        <f>IF(ISERROR(VLOOKUP($A333,TCS_2002!$A$1:$AC$200,COLUMN(TCS_2002!Q325),0)),"",VLOOKUP($A333,TCS_2002!$A$1:$AC$200,COLUMN(TCS_2002!Q325),0))</f>
        <v/>
      </c>
      <c r="AR333" s="31" t="str">
        <f>IF(ISERROR(VLOOKUP($A333,TCS_2002!$A$1:$AC$200,COLUMN(TCS_2002!R325),0)),"",VLOOKUP($A333,TCS_2002!$A$1:$AC$200,COLUMN(TCS_2002!R325),0))</f>
        <v/>
      </c>
      <c r="AS333" s="31" t="str">
        <f>IF(ISERROR(VLOOKUP($A333,TCS_2002!$A$1:$AC$200,COLUMN(TCS_2002!S325),0)),"",VLOOKUP($A333,TCS_2002!$A$1:$AC$200,COLUMN(TCS_2002!S325),0))</f>
        <v/>
      </c>
      <c r="AT333" s="31" t="str">
        <f>IF(ISERROR(VLOOKUP($A333,TCS_2002!$A$1:$AC$200,COLUMN(TCS_2002!T325),0)),"",VLOOKUP($A333,TCS_2002!$A$1:$AC$200,COLUMN(TCS_2002!T325),0))</f>
        <v/>
      </c>
      <c r="AU333" s="31" t="str">
        <f>IF(ISERROR(VLOOKUP($A333,TCS_2002!$A$1:$AC$200,COLUMN(TCS_2002!U325),0)),"",VLOOKUP($A333,TCS_2002!$A$1:$AC$200,COLUMN(TCS_2002!U325),0))</f>
        <v/>
      </c>
      <c r="AV333" s="31" t="str">
        <f>IF(ISERROR(VLOOKUP($A333,TCS_2002!$A$1:$AC$200,COLUMN(TCS_2002!V325),0)),"",VLOOKUP($A333,TCS_2002!$A$1:$AC$200,COLUMN(TCS_2002!V325),0))</f>
        <v/>
      </c>
    </row>
    <row r="334" spans="1:48" s="34" customFormat="1">
      <c r="A334" s="30" t="s">
        <v>189</v>
      </c>
      <c r="B334" s="30" t="s">
        <v>1094</v>
      </c>
      <c r="C334" s="30" t="s">
        <v>140</v>
      </c>
      <c r="D334" s="30">
        <v>2002</v>
      </c>
      <c r="E334" s="30" t="s">
        <v>1423</v>
      </c>
      <c r="F334" s="30" t="s">
        <v>83</v>
      </c>
      <c r="G334" s="30"/>
      <c r="H334" s="30">
        <v>161</v>
      </c>
      <c r="I334" s="30">
        <v>5</v>
      </c>
      <c r="J334" s="30">
        <v>117</v>
      </c>
      <c r="K334" s="30">
        <v>71</v>
      </c>
      <c r="L334" s="30"/>
      <c r="M334" s="30">
        <f t="shared" si="5"/>
        <v>71</v>
      </c>
      <c r="N334" s="30">
        <v>18</v>
      </c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 t="str">
        <f>IF(ISERROR(VLOOKUP($A334,TCS_2002!$A$1:$AC$200,COLUMN(TCS_2002!C327),0)),"",VLOOKUP($A334,TCS_2002!$A$1:$AC$200,COLUMN(TCS_2002!C327),0))</f>
        <v/>
      </c>
      <c r="AD334" s="31" t="str">
        <f>IF(ISERROR(VLOOKUP($A334,TCS_2002!$A$1:$AC$200,COLUMN(TCS_2002!D327),0)),"",VLOOKUP($A334,TCS_2002!$A$1:$AC$200,COLUMN(TCS_2002!D327),0))</f>
        <v/>
      </c>
      <c r="AE334" s="31" t="str">
        <f>IF(ISERROR(VLOOKUP($A334,TCS_2002!$A$1:$AC$200,COLUMN(TCS_2002!E327),0)),"",VLOOKUP($A334,TCS_2002!$A$1:$AC$200,COLUMN(TCS_2002!E327),0))</f>
        <v/>
      </c>
      <c r="AF334" s="31" t="str">
        <f>IF(ISERROR(VLOOKUP($A334,TCS_2002!$A$1:$AC$200,COLUMN(TCS_2002!F327),0)),"",VLOOKUP($A334,TCS_2002!$A$1:$AC$200,COLUMN(TCS_2002!F327),0))</f>
        <v/>
      </c>
      <c r="AG334" s="31" t="str">
        <f>IF(ISERROR(VLOOKUP($A334,TCS_2002!$A$1:$AC$200,COLUMN(TCS_2002!G327),0)),"",VLOOKUP($A334,TCS_2002!$A$1:$AC$200,COLUMN(TCS_2002!G327),0))</f>
        <v/>
      </c>
      <c r="AH334" s="31" t="str">
        <f>IF(ISERROR(VLOOKUP($A334,TCS_2002!$A$1:$AC$200,COLUMN(TCS_2002!H327),0)),"",VLOOKUP($A334,TCS_2002!$A$1:$AC$200,COLUMN(TCS_2002!H327),0))</f>
        <v/>
      </c>
      <c r="AI334" s="31" t="str">
        <f>IF(ISERROR(VLOOKUP($A334,TCS_2002!$A$1:$AC$200,COLUMN(TCS_2002!I327),0)),"",VLOOKUP($A334,TCS_2002!$A$1:$AC$200,COLUMN(TCS_2002!I327),0))</f>
        <v/>
      </c>
      <c r="AJ334" s="31" t="str">
        <f>IF(ISERROR(VLOOKUP($A334,TCS_2002!$A$1:$AC$200,COLUMN(TCS_2002!J327),0)),"",VLOOKUP($A334,TCS_2002!$A$1:$AC$200,COLUMN(TCS_2002!J327),0))</f>
        <v/>
      </c>
      <c r="AK334" s="31" t="str">
        <f>IF(ISERROR(VLOOKUP($A334,TCS_2002!$A$1:$AC$200,COLUMN(TCS_2002!K327),0)),"",VLOOKUP($A334,TCS_2002!$A$1:$AC$200,COLUMN(TCS_2002!K327),0))</f>
        <v/>
      </c>
      <c r="AL334" s="31" t="str">
        <f>IF(ISERROR(VLOOKUP($A334,TCS_2002!$A$1:$AC$200,COLUMN(TCS_2002!L327),0)),"",VLOOKUP($A334,TCS_2002!$A$1:$AC$200,COLUMN(TCS_2002!L327),0))</f>
        <v/>
      </c>
      <c r="AM334" s="31" t="str">
        <f>IF(ISERROR(VLOOKUP($A334,TCS_2002!$A$1:$AC$200,COLUMN(TCS_2002!M327),0)),"",VLOOKUP($A334,TCS_2002!$A$1:$AC$200,COLUMN(TCS_2002!M327),0))</f>
        <v/>
      </c>
      <c r="AN334" s="31" t="str">
        <f>IF(ISERROR(VLOOKUP($A334,TCS_2002!$A$1:$AC$200,COLUMN(TCS_2002!N327),0)),"",VLOOKUP($A334,TCS_2002!$A$1:$AC$200,COLUMN(TCS_2002!N327),0))</f>
        <v/>
      </c>
      <c r="AO334" s="31" t="str">
        <f>IF(ISERROR(VLOOKUP($A334,TCS_2002!$A$1:$AC$200,COLUMN(TCS_2002!O327),0)),"",VLOOKUP($A334,TCS_2002!$A$1:$AC$200,COLUMN(TCS_2002!O327),0))</f>
        <v/>
      </c>
      <c r="AP334" s="31" t="str">
        <f>IF(ISERROR(VLOOKUP($A334,TCS_2002!$A$1:$AC$200,COLUMN(TCS_2002!P327),0)),"",VLOOKUP($A334,TCS_2002!$A$1:$AC$200,COLUMN(TCS_2002!P327),0))</f>
        <v/>
      </c>
      <c r="AQ334" s="31" t="str">
        <f>IF(ISERROR(VLOOKUP($A334,TCS_2002!$A$1:$AC$200,COLUMN(TCS_2002!Q327),0)),"",VLOOKUP($A334,TCS_2002!$A$1:$AC$200,COLUMN(TCS_2002!Q327),0))</f>
        <v/>
      </c>
      <c r="AR334" s="31" t="str">
        <f>IF(ISERROR(VLOOKUP($A334,TCS_2002!$A$1:$AC$200,COLUMN(TCS_2002!R327),0)),"",VLOOKUP($A334,TCS_2002!$A$1:$AC$200,COLUMN(TCS_2002!R327),0))</f>
        <v/>
      </c>
      <c r="AS334" s="31" t="str">
        <f>IF(ISERROR(VLOOKUP($A334,TCS_2002!$A$1:$AC$200,COLUMN(TCS_2002!S327),0)),"",VLOOKUP($A334,TCS_2002!$A$1:$AC$200,COLUMN(TCS_2002!S327),0))</f>
        <v/>
      </c>
      <c r="AT334" s="31" t="str">
        <f>IF(ISERROR(VLOOKUP($A334,TCS_2002!$A$1:$AC$200,COLUMN(TCS_2002!T327),0)),"",VLOOKUP($A334,TCS_2002!$A$1:$AC$200,COLUMN(TCS_2002!T327),0))</f>
        <v/>
      </c>
      <c r="AU334" s="31" t="str">
        <f>IF(ISERROR(VLOOKUP($A334,TCS_2002!$A$1:$AC$200,COLUMN(TCS_2002!U327),0)),"",VLOOKUP($A334,TCS_2002!$A$1:$AC$200,COLUMN(TCS_2002!U327),0))</f>
        <v/>
      </c>
      <c r="AV334" s="31" t="str">
        <f>IF(ISERROR(VLOOKUP($A334,TCS_2002!$A$1:$AC$200,COLUMN(TCS_2002!V327),0)),"",VLOOKUP($A334,TCS_2002!$A$1:$AC$200,COLUMN(TCS_2002!V327),0))</f>
        <v/>
      </c>
    </row>
    <row r="335" spans="1:48">
      <c r="A335" s="30" t="s">
        <v>190</v>
      </c>
      <c r="B335" s="30" t="s">
        <v>1094</v>
      </c>
      <c r="C335" s="30" t="s">
        <v>140</v>
      </c>
      <c r="D335" s="30">
        <v>2002</v>
      </c>
      <c r="E335" s="30" t="s">
        <v>1424</v>
      </c>
      <c r="F335" s="30" t="s">
        <v>92</v>
      </c>
      <c r="H335" s="30">
        <v>167</v>
      </c>
      <c r="I335" s="30">
        <v>3</v>
      </c>
      <c r="J335" s="30">
        <v>118.5</v>
      </c>
      <c r="K335" s="30">
        <v>84</v>
      </c>
      <c r="L335" s="30">
        <v>82</v>
      </c>
      <c r="M335" s="30">
        <f t="shared" si="5"/>
        <v>84</v>
      </c>
      <c r="N335" s="30">
        <v>18</v>
      </c>
      <c r="AC335" s="31" t="str">
        <f>IF(ISERROR(VLOOKUP($A335,TCS_2002!$A$1:$AC$200,COLUMN(TCS_2002!C328),0)),"",VLOOKUP($A335,TCS_2002!$A$1:$AC$200,COLUMN(TCS_2002!C328),0))</f>
        <v/>
      </c>
      <c r="AD335" s="31" t="str">
        <f>IF(ISERROR(VLOOKUP($A335,TCS_2002!$A$1:$AC$200,COLUMN(TCS_2002!D328),0)),"",VLOOKUP($A335,TCS_2002!$A$1:$AC$200,COLUMN(TCS_2002!D328),0))</f>
        <v/>
      </c>
      <c r="AE335" s="31" t="str">
        <f>IF(ISERROR(VLOOKUP($A335,TCS_2002!$A$1:$AC$200,COLUMN(TCS_2002!E328),0)),"",VLOOKUP($A335,TCS_2002!$A$1:$AC$200,COLUMN(TCS_2002!E328),0))</f>
        <v/>
      </c>
      <c r="AF335" s="31" t="str">
        <f>IF(ISERROR(VLOOKUP($A335,TCS_2002!$A$1:$AC$200,COLUMN(TCS_2002!F328),0)),"",VLOOKUP($A335,TCS_2002!$A$1:$AC$200,COLUMN(TCS_2002!F328),0))</f>
        <v/>
      </c>
      <c r="AG335" s="31" t="str">
        <f>IF(ISERROR(VLOOKUP($A335,TCS_2002!$A$1:$AC$200,COLUMN(TCS_2002!G328),0)),"",VLOOKUP($A335,TCS_2002!$A$1:$AC$200,COLUMN(TCS_2002!G328),0))</f>
        <v/>
      </c>
      <c r="AH335" s="31" t="str">
        <f>IF(ISERROR(VLOOKUP($A335,TCS_2002!$A$1:$AC$200,COLUMN(TCS_2002!H328),0)),"",VLOOKUP($A335,TCS_2002!$A$1:$AC$200,COLUMN(TCS_2002!H328),0))</f>
        <v/>
      </c>
      <c r="AI335" s="31" t="str">
        <f>IF(ISERROR(VLOOKUP($A335,TCS_2002!$A$1:$AC$200,COLUMN(TCS_2002!I328),0)),"",VLOOKUP($A335,TCS_2002!$A$1:$AC$200,COLUMN(TCS_2002!I328),0))</f>
        <v/>
      </c>
      <c r="AJ335" s="31" t="str">
        <f>IF(ISERROR(VLOOKUP($A335,TCS_2002!$A$1:$AC$200,COLUMN(TCS_2002!J328),0)),"",VLOOKUP($A335,TCS_2002!$A$1:$AC$200,COLUMN(TCS_2002!J328),0))</f>
        <v/>
      </c>
      <c r="AK335" s="31" t="str">
        <f>IF(ISERROR(VLOOKUP($A335,TCS_2002!$A$1:$AC$200,COLUMN(TCS_2002!K328),0)),"",VLOOKUP($A335,TCS_2002!$A$1:$AC$200,COLUMN(TCS_2002!K328),0))</f>
        <v/>
      </c>
      <c r="AL335" s="31" t="str">
        <f>IF(ISERROR(VLOOKUP($A335,TCS_2002!$A$1:$AC$200,COLUMN(TCS_2002!L328),0)),"",VLOOKUP($A335,TCS_2002!$A$1:$AC$200,COLUMN(TCS_2002!L328),0))</f>
        <v/>
      </c>
      <c r="AM335" s="31" t="str">
        <f>IF(ISERROR(VLOOKUP($A335,TCS_2002!$A$1:$AC$200,COLUMN(TCS_2002!M328),0)),"",VLOOKUP($A335,TCS_2002!$A$1:$AC$200,COLUMN(TCS_2002!M328),0))</f>
        <v/>
      </c>
      <c r="AN335" s="31" t="str">
        <f>IF(ISERROR(VLOOKUP($A335,TCS_2002!$A$1:$AC$200,COLUMN(TCS_2002!N328),0)),"",VLOOKUP($A335,TCS_2002!$A$1:$AC$200,COLUMN(TCS_2002!N328),0))</f>
        <v/>
      </c>
      <c r="AO335" s="31" t="str">
        <f>IF(ISERROR(VLOOKUP($A335,TCS_2002!$A$1:$AC$200,COLUMN(TCS_2002!O328),0)),"",VLOOKUP($A335,TCS_2002!$A$1:$AC$200,COLUMN(TCS_2002!O328),0))</f>
        <v/>
      </c>
      <c r="AP335" s="31" t="str">
        <f>IF(ISERROR(VLOOKUP($A335,TCS_2002!$A$1:$AC$200,COLUMN(TCS_2002!P328),0)),"",VLOOKUP($A335,TCS_2002!$A$1:$AC$200,COLUMN(TCS_2002!P328),0))</f>
        <v/>
      </c>
      <c r="AQ335" s="31" t="str">
        <f>IF(ISERROR(VLOOKUP($A335,TCS_2002!$A$1:$AC$200,COLUMN(TCS_2002!Q328),0)),"",VLOOKUP($A335,TCS_2002!$A$1:$AC$200,COLUMN(TCS_2002!Q328),0))</f>
        <v/>
      </c>
      <c r="AR335" s="31" t="str">
        <f>IF(ISERROR(VLOOKUP($A335,TCS_2002!$A$1:$AC$200,COLUMN(TCS_2002!R328),0)),"",VLOOKUP($A335,TCS_2002!$A$1:$AC$200,COLUMN(TCS_2002!R328),0))</f>
        <v/>
      </c>
      <c r="AS335" s="31" t="str">
        <f>IF(ISERROR(VLOOKUP($A335,TCS_2002!$A$1:$AC$200,COLUMN(TCS_2002!S328),0)),"",VLOOKUP($A335,TCS_2002!$A$1:$AC$200,COLUMN(TCS_2002!S328),0))</f>
        <v/>
      </c>
      <c r="AT335" s="31" t="str">
        <f>IF(ISERROR(VLOOKUP($A335,TCS_2002!$A$1:$AC$200,COLUMN(TCS_2002!T328),0)),"",VLOOKUP($A335,TCS_2002!$A$1:$AC$200,COLUMN(TCS_2002!T328),0))</f>
        <v/>
      </c>
      <c r="AU335" s="31" t="str">
        <f>IF(ISERROR(VLOOKUP($A335,TCS_2002!$A$1:$AC$200,COLUMN(TCS_2002!U328),0)),"",VLOOKUP($A335,TCS_2002!$A$1:$AC$200,COLUMN(TCS_2002!U328),0))</f>
        <v/>
      </c>
      <c r="AV335" s="31" t="str">
        <f>IF(ISERROR(VLOOKUP($A335,TCS_2002!$A$1:$AC$200,COLUMN(TCS_2002!V328),0)),"",VLOOKUP($A335,TCS_2002!$A$1:$AC$200,COLUMN(TCS_2002!V328),0))</f>
        <v/>
      </c>
    </row>
    <row r="336" spans="1:48">
      <c r="A336" s="30" t="s">
        <v>191</v>
      </c>
      <c r="B336" s="30" t="s">
        <v>1094</v>
      </c>
      <c r="C336" s="30" t="s">
        <v>140</v>
      </c>
      <c r="D336" s="30">
        <v>2002</v>
      </c>
      <c r="E336" s="30" t="s">
        <v>1425</v>
      </c>
      <c r="F336" s="30" t="s">
        <v>92</v>
      </c>
      <c r="H336" s="30">
        <v>151</v>
      </c>
      <c r="I336" s="30">
        <v>5</v>
      </c>
      <c r="J336" s="30">
        <v>119.16666666666667</v>
      </c>
      <c r="K336" s="30">
        <v>79</v>
      </c>
      <c r="L336" s="30">
        <v>79</v>
      </c>
      <c r="M336" s="30">
        <f t="shared" si="5"/>
        <v>79</v>
      </c>
      <c r="N336" s="30">
        <v>18</v>
      </c>
      <c r="AC336" s="31" t="str">
        <f>IF(ISERROR(VLOOKUP($A336,TCS_2002!$A$1:$AC$200,COLUMN(TCS_2002!C329),0)),"",VLOOKUP($A336,TCS_2002!$A$1:$AC$200,COLUMN(TCS_2002!C329),0))</f>
        <v/>
      </c>
      <c r="AD336" s="31" t="str">
        <f>IF(ISERROR(VLOOKUP($A336,TCS_2002!$A$1:$AC$200,COLUMN(TCS_2002!D329),0)),"",VLOOKUP($A336,TCS_2002!$A$1:$AC$200,COLUMN(TCS_2002!D329),0))</f>
        <v/>
      </c>
      <c r="AE336" s="31" t="str">
        <f>IF(ISERROR(VLOOKUP($A336,TCS_2002!$A$1:$AC$200,COLUMN(TCS_2002!E329),0)),"",VLOOKUP($A336,TCS_2002!$A$1:$AC$200,COLUMN(TCS_2002!E329),0))</f>
        <v/>
      </c>
      <c r="AF336" s="31" t="str">
        <f>IF(ISERROR(VLOOKUP($A336,TCS_2002!$A$1:$AC$200,COLUMN(TCS_2002!F329),0)),"",VLOOKUP($A336,TCS_2002!$A$1:$AC$200,COLUMN(TCS_2002!F329),0))</f>
        <v/>
      </c>
      <c r="AG336" s="31" t="str">
        <f>IF(ISERROR(VLOOKUP($A336,TCS_2002!$A$1:$AC$200,COLUMN(TCS_2002!G329),0)),"",VLOOKUP($A336,TCS_2002!$A$1:$AC$200,COLUMN(TCS_2002!G329),0))</f>
        <v/>
      </c>
      <c r="AH336" s="31" t="str">
        <f>IF(ISERROR(VLOOKUP($A336,TCS_2002!$A$1:$AC$200,COLUMN(TCS_2002!H329),0)),"",VLOOKUP($A336,TCS_2002!$A$1:$AC$200,COLUMN(TCS_2002!H329),0))</f>
        <v/>
      </c>
      <c r="AI336" s="31" t="str">
        <f>IF(ISERROR(VLOOKUP($A336,TCS_2002!$A$1:$AC$200,COLUMN(TCS_2002!I329),0)),"",VLOOKUP($A336,TCS_2002!$A$1:$AC$200,COLUMN(TCS_2002!I329),0))</f>
        <v/>
      </c>
      <c r="AJ336" s="31" t="str">
        <f>IF(ISERROR(VLOOKUP($A336,TCS_2002!$A$1:$AC$200,COLUMN(TCS_2002!J329),0)),"",VLOOKUP($A336,TCS_2002!$A$1:$AC$200,COLUMN(TCS_2002!J329),0))</f>
        <v/>
      </c>
      <c r="AK336" s="31" t="str">
        <f>IF(ISERROR(VLOOKUP($A336,TCS_2002!$A$1:$AC$200,COLUMN(TCS_2002!K329),0)),"",VLOOKUP($A336,TCS_2002!$A$1:$AC$200,COLUMN(TCS_2002!K329),0))</f>
        <v/>
      </c>
      <c r="AL336" s="31" t="str">
        <f>IF(ISERROR(VLOOKUP($A336,TCS_2002!$A$1:$AC$200,COLUMN(TCS_2002!L329),0)),"",VLOOKUP($A336,TCS_2002!$A$1:$AC$200,COLUMN(TCS_2002!L329),0))</f>
        <v/>
      </c>
      <c r="AM336" s="31" t="str">
        <f>IF(ISERROR(VLOOKUP($A336,TCS_2002!$A$1:$AC$200,COLUMN(TCS_2002!M329),0)),"",VLOOKUP($A336,TCS_2002!$A$1:$AC$200,COLUMN(TCS_2002!M329),0))</f>
        <v/>
      </c>
      <c r="AN336" s="31" t="str">
        <f>IF(ISERROR(VLOOKUP($A336,TCS_2002!$A$1:$AC$200,COLUMN(TCS_2002!N329),0)),"",VLOOKUP($A336,TCS_2002!$A$1:$AC$200,COLUMN(TCS_2002!N329),0))</f>
        <v/>
      </c>
      <c r="AO336" s="31" t="str">
        <f>IF(ISERROR(VLOOKUP($A336,TCS_2002!$A$1:$AC$200,COLUMN(TCS_2002!O329),0)),"",VLOOKUP($A336,TCS_2002!$A$1:$AC$200,COLUMN(TCS_2002!O329),0))</f>
        <v/>
      </c>
      <c r="AP336" s="31" t="str">
        <f>IF(ISERROR(VLOOKUP($A336,TCS_2002!$A$1:$AC$200,COLUMN(TCS_2002!P329),0)),"",VLOOKUP($A336,TCS_2002!$A$1:$AC$200,COLUMN(TCS_2002!P329),0))</f>
        <v/>
      </c>
      <c r="AQ336" s="31" t="str">
        <f>IF(ISERROR(VLOOKUP($A336,TCS_2002!$A$1:$AC$200,COLUMN(TCS_2002!Q329),0)),"",VLOOKUP($A336,TCS_2002!$A$1:$AC$200,COLUMN(TCS_2002!Q329),0))</f>
        <v/>
      </c>
      <c r="AR336" s="31" t="str">
        <f>IF(ISERROR(VLOOKUP($A336,TCS_2002!$A$1:$AC$200,COLUMN(TCS_2002!R329),0)),"",VLOOKUP($A336,TCS_2002!$A$1:$AC$200,COLUMN(TCS_2002!R329),0))</f>
        <v/>
      </c>
      <c r="AS336" s="31" t="str">
        <f>IF(ISERROR(VLOOKUP($A336,TCS_2002!$A$1:$AC$200,COLUMN(TCS_2002!S329),0)),"",VLOOKUP($A336,TCS_2002!$A$1:$AC$200,COLUMN(TCS_2002!S329),0))</f>
        <v/>
      </c>
      <c r="AT336" s="31" t="str">
        <f>IF(ISERROR(VLOOKUP($A336,TCS_2002!$A$1:$AC$200,COLUMN(TCS_2002!T329),0)),"",VLOOKUP($A336,TCS_2002!$A$1:$AC$200,COLUMN(TCS_2002!T329),0))</f>
        <v/>
      </c>
      <c r="AU336" s="31" t="str">
        <f>IF(ISERROR(VLOOKUP($A336,TCS_2002!$A$1:$AC$200,COLUMN(TCS_2002!U329),0)),"",VLOOKUP($A336,TCS_2002!$A$1:$AC$200,COLUMN(TCS_2002!U329),0))</f>
        <v/>
      </c>
      <c r="AV336" s="31" t="str">
        <f>IF(ISERROR(VLOOKUP($A336,TCS_2002!$A$1:$AC$200,COLUMN(TCS_2002!V329),0)),"",VLOOKUP($A336,TCS_2002!$A$1:$AC$200,COLUMN(TCS_2002!V329),0))</f>
        <v/>
      </c>
    </row>
    <row r="337" spans="1:48">
      <c r="A337" s="30" t="s">
        <v>192</v>
      </c>
      <c r="B337" s="30" t="s">
        <v>1094</v>
      </c>
      <c r="C337" s="30" t="s">
        <v>140</v>
      </c>
      <c r="D337" s="30">
        <v>2002</v>
      </c>
      <c r="E337" s="30" t="s">
        <v>1426</v>
      </c>
      <c r="F337" s="30" t="s">
        <v>83</v>
      </c>
      <c r="H337" s="30">
        <v>165</v>
      </c>
      <c r="I337" s="30">
        <v>0</v>
      </c>
      <c r="J337" s="30">
        <v>126.5</v>
      </c>
      <c r="K337" s="30">
        <v>77.333333333333329</v>
      </c>
      <c r="L337" s="30">
        <v>78.5</v>
      </c>
      <c r="M337" s="30">
        <f t="shared" si="5"/>
        <v>78.5</v>
      </c>
      <c r="N337" s="30">
        <v>20</v>
      </c>
      <c r="AC337" s="31" t="str">
        <f>IF(ISERROR(VLOOKUP($A337,TCS_2002!$A$1:$AC$200,COLUMN(TCS_2002!C330),0)),"",VLOOKUP($A337,TCS_2002!$A$1:$AC$200,COLUMN(TCS_2002!C330),0))</f>
        <v/>
      </c>
      <c r="AD337" s="31" t="str">
        <f>IF(ISERROR(VLOOKUP($A337,TCS_2002!$A$1:$AC$200,COLUMN(TCS_2002!D330),0)),"",VLOOKUP($A337,TCS_2002!$A$1:$AC$200,COLUMN(TCS_2002!D330),0))</f>
        <v/>
      </c>
      <c r="AE337" s="31" t="str">
        <f>IF(ISERROR(VLOOKUP($A337,TCS_2002!$A$1:$AC$200,COLUMN(TCS_2002!E330),0)),"",VLOOKUP($A337,TCS_2002!$A$1:$AC$200,COLUMN(TCS_2002!E330),0))</f>
        <v/>
      </c>
      <c r="AF337" s="31" t="str">
        <f>IF(ISERROR(VLOOKUP($A337,TCS_2002!$A$1:$AC$200,COLUMN(TCS_2002!F330),0)),"",VLOOKUP($A337,TCS_2002!$A$1:$AC$200,COLUMN(TCS_2002!F330),0))</f>
        <v/>
      </c>
      <c r="AG337" s="31" t="str">
        <f>IF(ISERROR(VLOOKUP($A337,TCS_2002!$A$1:$AC$200,COLUMN(TCS_2002!G330),0)),"",VLOOKUP($A337,TCS_2002!$A$1:$AC$200,COLUMN(TCS_2002!G330),0))</f>
        <v/>
      </c>
      <c r="AH337" s="31" t="str">
        <f>IF(ISERROR(VLOOKUP($A337,TCS_2002!$A$1:$AC$200,COLUMN(TCS_2002!H330),0)),"",VLOOKUP($A337,TCS_2002!$A$1:$AC$200,COLUMN(TCS_2002!H330),0))</f>
        <v/>
      </c>
      <c r="AI337" s="31" t="str">
        <f>IF(ISERROR(VLOOKUP($A337,TCS_2002!$A$1:$AC$200,COLUMN(TCS_2002!I330),0)),"",VLOOKUP($A337,TCS_2002!$A$1:$AC$200,COLUMN(TCS_2002!I330),0))</f>
        <v/>
      </c>
      <c r="AJ337" s="31" t="str">
        <f>IF(ISERROR(VLOOKUP($A337,TCS_2002!$A$1:$AC$200,COLUMN(TCS_2002!J330),0)),"",VLOOKUP($A337,TCS_2002!$A$1:$AC$200,COLUMN(TCS_2002!J330),0))</f>
        <v/>
      </c>
      <c r="AK337" s="31" t="str">
        <f>IF(ISERROR(VLOOKUP($A337,TCS_2002!$A$1:$AC$200,COLUMN(TCS_2002!K330),0)),"",VLOOKUP($A337,TCS_2002!$A$1:$AC$200,COLUMN(TCS_2002!K330),0))</f>
        <v/>
      </c>
      <c r="AL337" s="31" t="str">
        <f>IF(ISERROR(VLOOKUP($A337,TCS_2002!$A$1:$AC$200,COLUMN(TCS_2002!L330),0)),"",VLOOKUP($A337,TCS_2002!$A$1:$AC$200,COLUMN(TCS_2002!L330),0))</f>
        <v/>
      </c>
      <c r="AM337" s="31" t="str">
        <f>IF(ISERROR(VLOOKUP($A337,TCS_2002!$A$1:$AC$200,COLUMN(TCS_2002!M330),0)),"",VLOOKUP($A337,TCS_2002!$A$1:$AC$200,COLUMN(TCS_2002!M330),0))</f>
        <v/>
      </c>
      <c r="AN337" s="31" t="str">
        <f>IF(ISERROR(VLOOKUP($A337,TCS_2002!$A$1:$AC$200,COLUMN(TCS_2002!N330),0)),"",VLOOKUP($A337,TCS_2002!$A$1:$AC$200,COLUMN(TCS_2002!N330),0))</f>
        <v/>
      </c>
      <c r="AO337" s="31" t="str">
        <f>IF(ISERROR(VLOOKUP($A337,TCS_2002!$A$1:$AC$200,COLUMN(TCS_2002!O330),0)),"",VLOOKUP($A337,TCS_2002!$A$1:$AC$200,COLUMN(TCS_2002!O330),0))</f>
        <v/>
      </c>
      <c r="AP337" s="31" t="str">
        <f>IF(ISERROR(VLOOKUP($A337,TCS_2002!$A$1:$AC$200,COLUMN(TCS_2002!P330),0)),"",VLOOKUP($A337,TCS_2002!$A$1:$AC$200,COLUMN(TCS_2002!P330),0))</f>
        <v/>
      </c>
      <c r="AQ337" s="31" t="str">
        <f>IF(ISERROR(VLOOKUP($A337,TCS_2002!$A$1:$AC$200,COLUMN(TCS_2002!Q330),0)),"",VLOOKUP($A337,TCS_2002!$A$1:$AC$200,COLUMN(TCS_2002!Q330),0))</f>
        <v/>
      </c>
      <c r="AR337" s="31" t="str">
        <f>IF(ISERROR(VLOOKUP($A337,TCS_2002!$A$1:$AC$200,COLUMN(TCS_2002!R330),0)),"",VLOOKUP($A337,TCS_2002!$A$1:$AC$200,COLUMN(TCS_2002!R330),0))</f>
        <v/>
      </c>
      <c r="AS337" s="31" t="str">
        <f>IF(ISERROR(VLOOKUP($A337,TCS_2002!$A$1:$AC$200,COLUMN(TCS_2002!S330),0)),"",VLOOKUP($A337,TCS_2002!$A$1:$AC$200,COLUMN(TCS_2002!S330),0))</f>
        <v/>
      </c>
      <c r="AT337" s="31" t="str">
        <f>IF(ISERROR(VLOOKUP($A337,TCS_2002!$A$1:$AC$200,COLUMN(TCS_2002!T330),0)),"",VLOOKUP($A337,TCS_2002!$A$1:$AC$200,COLUMN(TCS_2002!T330),0))</f>
        <v/>
      </c>
      <c r="AU337" s="31" t="str">
        <f>IF(ISERROR(VLOOKUP($A337,TCS_2002!$A$1:$AC$200,COLUMN(TCS_2002!U330),0)),"",VLOOKUP($A337,TCS_2002!$A$1:$AC$200,COLUMN(TCS_2002!U330),0))</f>
        <v/>
      </c>
      <c r="AV337" s="31" t="str">
        <f>IF(ISERROR(VLOOKUP($A337,TCS_2002!$A$1:$AC$200,COLUMN(TCS_2002!V330),0)),"",VLOOKUP($A337,TCS_2002!$A$1:$AC$200,COLUMN(TCS_2002!V330),0))</f>
        <v/>
      </c>
    </row>
    <row r="338" spans="1:48">
      <c r="A338" s="30" t="s">
        <v>193</v>
      </c>
      <c r="B338" s="30" t="s">
        <v>1094</v>
      </c>
      <c r="C338" s="30" t="s">
        <v>140</v>
      </c>
      <c r="D338" s="30">
        <v>2002</v>
      </c>
      <c r="E338" s="30" t="s">
        <v>1427</v>
      </c>
      <c r="F338" s="30" t="s">
        <v>83</v>
      </c>
      <c r="H338" s="30">
        <v>155</v>
      </c>
      <c r="I338" s="30">
        <v>5</v>
      </c>
      <c r="J338" s="30">
        <v>115</v>
      </c>
      <c r="K338" s="30">
        <v>76</v>
      </c>
      <c r="L338" s="30">
        <v>76</v>
      </c>
      <c r="M338" s="30">
        <f t="shared" si="5"/>
        <v>76</v>
      </c>
      <c r="N338" s="30">
        <v>19</v>
      </c>
      <c r="AC338" s="31" t="str">
        <f>IF(ISERROR(VLOOKUP($A338,TCS_2002!$A$1:$AC$200,COLUMN(TCS_2002!C331),0)),"",VLOOKUP($A338,TCS_2002!$A$1:$AC$200,COLUMN(TCS_2002!C331),0))</f>
        <v/>
      </c>
      <c r="AD338" s="31" t="str">
        <f>IF(ISERROR(VLOOKUP($A338,TCS_2002!$A$1:$AC$200,COLUMN(TCS_2002!D331),0)),"",VLOOKUP($A338,TCS_2002!$A$1:$AC$200,COLUMN(TCS_2002!D331),0))</f>
        <v/>
      </c>
      <c r="AE338" s="31" t="str">
        <f>IF(ISERROR(VLOOKUP($A338,TCS_2002!$A$1:$AC$200,COLUMN(TCS_2002!E331),0)),"",VLOOKUP($A338,TCS_2002!$A$1:$AC$200,COLUMN(TCS_2002!E331),0))</f>
        <v/>
      </c>
      <c r="AF338" s="31" t="str">
        <f>IF(ISERROR(VLOOKUP($A338,TCS_2002!$A$1:$AC$200,COLUMN(TCS_2002!F331),0)),"",VLOOKUP($A338,TCS_2002!$A$1:$AC$200,COLUMN(TCS_2002!F331),0))</f>
        <v/>
      </c>
      <c r="AG338" s="31" t="str">
        <f>IF(ISERROR(VLOOKUP($A338,TCS_2002!$A$1:$AC$200,COLUMN(TCS_2002!G331),0)),"",VLOOKUP($A338,TCS_2002!$A$1:$AC$200,COLUMN(TCS_2002!G331),0))</f>
        <v/>
      </c>
      <c r="AH338" s="31" t="str">
        <f>IF(ISERROR(VLOOKUP($A338,TCS_2002!$A$1:$AC$200,COLUMN(TCS_2002!H331),0)),"",VLOOKUP($A338,TCS_2002!$A$1:$AC$200,COLUMN(TCS_2002!H331),0))</f>
        <v/>
      </c>
      <c r="AI338" s="31" t="str">
        <f>IF(ISERROR(VLOOKUP($A338,TCS_2002!$A$1:$AC$200,COLUMN(TCS_2002!I331),0)),"",VLOOKUP($A338,TCS_2002!$A$1:$AC$200,COLUMN(TCS_2002!I331),0))</f>
        <v/>
      </c>
      <c r="AJ338" s="31" t="str">
        <f>IF(ISERROR(VLOOKUP($A338,TCS_2002!$A$1:$AC$200,COLUMN(TCS_2002!J331),0)),"",VLOOKUP($A338,TCS_2002!$A$1:$AC$200,COLUMN(TCS_2002!J331),0))</f>
        <v/>
      </c>
      <c r="AK338" s="31" t="str">
        <f>IF(ISERROR(VLOOKUP($A338,TCS_2002!$A$1:$AC$200,COLUMN(TCS_2002!K331),0)),"",VLOOKUP($A338,TCS_2002!$A$1:$AC$200,COLUMN(TCS_2002!K331),0))</f>
        <v/>
      </c>
      <c r="AL338" s="31" t="str">
        <f>IF(ISERROR(VLOOKUP($A338,TCS_2002!$A$1:$AC$200,COLUMN(TCS_2002!L331),0)),"",VLOOKUP($A338,TCS_2002!$A$1:$AC$200,COLUMN(TCS_2002!L331),0))</f>
        <v/>
      </c>
      <c r="AM338" s="31" t="str">
        <f>IF(ISERROR(VLOOKUP($A338,TCS_2002!$A$1:$AC$200,COLUMN(TCS_2002!M331),0)),"",VLOOKUP($A338,TCS_2002!$A$1:$AC$200,COLUMN(TCS_2002!M331),0))</f>
        <v/>
      </c>
      <c r="AN338" s="31" t="str">
        <f>IF(ISERROR(VLOOKUP($A338,TCS_2002!$A$1:$AC$200,COLUMN(TCS_2002!N331),0)),"",VLOOKUP($A338,TCS_2002!$A$1:$AC$200,COLUMN(TCS_2002!N331),0))</f>
        <v/>
      </c>
      <c r="AO338" s="31" t="str">
        <f>IF(ISERROR(VLOOKUP($A338,TCS_2002!$A$1:$AC$200,COLUMN(TCS_2002!O331),0)),"",VLOOKUP($A338,TCS_2002!$A$1:$AC$200,COLUMN(TCS_2002!O331),0))</f>
        <v/>
      </c>
      <c r="AP338" s="31" t="str">
        <f>IF(ISERROR(VLOOKUP($A338,TCS_2002!$A$1:$AC$200,COLUMN(TCS_2002!P331),0)),"",VLOOKUP($A338,TCS_2002!$A$1:$AC$200,COLUMN(TCS_2002!P331),0))</f>
        <v/>
      </c>
      <c r="AQ338" s="31" t="str">
        <f>IF(ISERROR(VLOOKUP($A338,TCS_2002!$A$1:$AC$200,COLUMN(TCS_2002!Q331),0)),"",VLOOKUP($A338,TCS_2002!$A$1:$AC$200,COLUMN(TCS_2002!Q331),0))</f>
        <v/>
      </c>
      <c r="AR338" s="31" t="str">
        <f>IF(ISERROR(VLOOKUP($A338,TCS_2002!$A$1:$AC$200,COLUMN(TCS_2002!R331),0)),"",VLOOKUP($A338,TCS_2002!$A$1:$AC$200,COLUMN(TCS_2002!R331),0))</f>
        <v/>
      </c>
      <c r="AS338" s="31" t="str">
        <f>IF(ISERROR(VLOOKUP($A338,TCS_2002!$A$1:$AC$200,COLUMN(TCS_2002!S331),0)),"",VLOOKUP($A338,TCS_2002!$A$1:$AC$200,COLUMN(TCS_2002!S331),0))</f>
        <v/>
      </c>
      <c r="AT338" s="31" t="str">
        <f>IF(ISERROR(VLOOKUP($A338,TCS_2002!$A$1:$AC$200,COLUMN(TCS_2002!T331),0)),"",VLOOKUP($A338,TCS_2002!$A$1:$AC$200,COLUMN(TCS_2002!T331),0))</f>
        <v/>
      </c>
      <c r="AU338" s="31" t="str">
        <f>IF(ISERROR(VLOOKUP($A338,TCS_2002!$A$1:$AC$200,COLUMN(TCS_2002!U331),0)),"",VLOOKUP($A338,TCS_2002!$A$1:$AC$200,COLUMN(TCS_2002!U331),0))</f>
        <v/>
      </c>
      <c r="AV338" s="31" t="str">
        <f>IF(ISERROR(VLOOKUP($A338,TCS_2002!$A$1:$AC$200,COLUMN(TCS_2002!V331),0)),"",VLOOKUP($A338,TCS_2002!$A$1:$AC$200,COLUMN(TCS_2002!V331),0))</f>
        <v/>
      </c>
    </row>
    <row r="339" spans="1:48">
      <c r="A339" s="30" t="s">
        <v>194</v>
      </c>
      <c r="B339" s="30" t="s">
        <v>1094</v>
      </c>
      <c r="C339" s="30" t="s">
        <v>140</v>
      </c>
      <c r="D339" s="30">
        <v>2002</v>
      </c>
      <c r="E339" s="30" t="s">
        <v>1428</v>
      </c>
      <c r="F339" s="30" t="s">
        <v>92</v>
      </c>
      <c r="M339" s="30" t="str">
        <f t="shared" si="5"/>
        <v/>
      </c>
      <c r="AC339" s="31" t="str">
        <f>IF(ISERROR(VLOOKUP($A339,TCS_2002!$A$1:$AC$200,COLUMN(TCS_2002!C332),0)),"",VLOOKUP($A339,TCS_2002!$A$1:$AC$200,COLUMN(TCS_2002!C332),0))</f>
        <v/>
      </c>
      <c r="AD339" s="31" t="str">
        <f>IF(ISERROR(VLOOKUP($A339,TCS_2002!$A$1:$AC$200,COLUMN(TCS_2002!D332),0)),"",VLOOKUP($A339,TCS_2002!$A$1:$AC$200,COLUMN(TCS_2002!D332),0))</f>
        <v/>
      </c>
      <c r="AE339" s="31" t="str">
        <f>IF(ISERROR(VLOOKUP($A339,TCS_2002!$A$1:$AC$200,COLUMN(TCS_2002!E332),0)),"",VLOOKUP($A339,TCS_2002!$A$1:$AC$200,COLUMN(TCS_2002!E332),0))</f>
        <v/>
      </c>
      <c r="AF339" s="31" t="str">
        <f>IF(ISERROR(VLOOKUP($A339,TCS_2002!$A$1:$AC$200,COLUMN(TCS_2002!F332),0)),"",VLOOKUP($A339,TCS_2002!$A$1:$AC$200,COLUMN(TCS_2002!F332),0))</f>
        <v/>
      </c>
      <c r="AG339" s="31" t="str">
        <f>IF(ISERROR(VLOOKUP($A339,TCS_2002!$A$1:$AC$200,COLUMN(TCS_2002!G332),0)),"",VLOOKUP($A339,TCS_2002!$A$1:$AC$200,COLUMN(TCS_2002!G332),0))</f>
        <v/>
      </c>
      <c r="AH339" s="31" t="str">
        <f>IF(ISERROR(VLOOKUP($A339,TCS_2002!$A$1:$AC$200,COLUMN(TCS_2002!H332),0)),"",VLOOKUP($A339,TCS_2002!$A$1:$AC$200,COLUMN(TCS_2002!H332),0))</f>
        <v/>
      </c>
      <c r="AI339" s="31" t="str">
        <f>IF(ISERROR(VLOOKUP($A339,TCS_2002!$A$1:$AC$200,COLUMN(TCS_2002!I332),0)),"",VLOOKUP($A339,TCS_2002!$A$1:$AC$200,COLUMN(TCS_2002!I332),0))</f>
        <v/>
      </c>
      <c r="AJ339" s="31" t="str">
        <f>IF(ISERROR(VLOOKUP($A339,TCS_2002!$A$1:$AC$200,COLUMN(TCS_2002!J332),0)),"",VLOOKUP($A339,TCS_2002!$A$1:$AC$200,COLUMN(TCS_2002!J332),0))</f>
        <v/>
      </c>
      <c r="AK339" s="31" t="str">
        <f>IF(ISERROR(VLOOKUP($A339,TCS_2002!$A$1:$AC$200,COLUMN(TCS_2002!K332),0)),"",VLOOKUP($A339,TCS_2002!$A$1:$AC$200,COLUMN(TCS_2002!K332),0))</f>
        <v/>
      </c>
      <c r="AL339" s="31" t="str">
        <f>IF(ISERROR(VLOOKUP($A339,TCS_2002!$A$1:$AC$200,COLUMN(TCS_2002!L332),0)),"",VLOOKUP($A339,TCS_2002!$A$1:$AC$200,COLUMN(TCS_2002!L332),0))</f>
        <v/>
      </c>
      <c r="AM339" s="31" t="str">
        <f>IF(ISERROR(VLOOKUP($A339,TCS_2002!$A$1:$AC$200,COLUMN(TCS_2002!M332),0)),"",VLOOKUP($A339,TCS_2002!$A$1:$AC$200,COLUMN(TCS_2002!M332),0))</f>
        <v/>
      </c>
      <c r="AN339" s="31" t="str">
        <f>IF(ISERROR(VLOOKUP($A339,TCS_2002!$A$1:$AC$200,COLUMN(TCS_2002!N332),0)),"",VLOOKUP($A339,TCS_2002!$A$1:$AC$200,COLUMN(TCS_2002!N332),0))</f>
        <v/>
      </c>
      <c r="AO339" s="31" t="str">
        <f>IF(ISERROR(VLOOKUP($A339,TCS_2002!$A$1:$AC$200,COLUMN(TCS_2002!O332),0)),"",VLOOKUP($A339,TCS_2002!$A$1:$AC$200,COLUMN(TCS_2002!O332),0))</f>
        <v/>
      </c>
      <c r="AP339" s="31" t="str">
        <f>IF(ISERROR(VLOOKUP($A339,TCS_2002!$A$1:$AC$200,COLUMN(TCS_2002!P332),0)),"",VLOOKUP($A339,TCS_2002!$A$1:$AC$200,COLUMN(TCS_2002!P332),0))</f>
        <v/>
      </c>
      <c r="AQ339" s="31" t="str">
        <f>IF(ISERROR(VLOOKUP($A339,TCS_2002!$A$1:$AC$200,COLUMN(TCS_2002!Q332),0)),"",VLOOKUP($A339,TCS_2002!$A$1:$AC$200,COLUMN(TCS_2002!Q332),0))</f>
        <v/>
      </c>
      <c r="AR339" s="31" t="str">
        <f>IF(ISERROR(VLOOKUP($A339,TCS_2002!$A$1:$AC$200,COLUMN(TCS_2002!R332),0)),"",VLOOKUP($A339,TCS_2002!$A$1:$AC$200,COLUMN(TCS_2002!R332),0))</f>
        <v/>
      </c>
      <c r="AS339" s="31" t="str">
        <f>IF(ISERROR(VLOOKUP($A339,TCS_2002!$A$1:$AC$200,COLUMN(TCS_2002!S332),0)),"",VLOOKUP($A339,TCS_2002!$A$1:$AC$200,COLUMN(TCS_2002!S332),0))</f>
        <v/>
      </c>
      <c r="AT339" s="31" t="str">
        <f>IF(ISERROR(VLOOKUP($A339,TCS_2002!$A$1:$AC$200,COLUMN(TCS_2002!T332),0)),"",VLOOKUP($A339,TCS_2002!$A$1:$AC$200,COLUMN(TCS_2002!T332),0))</f>
        <v/>
      </c>
      <c r="AU339" s="31" t="str">
        <f>IF(ISERROR(VLOOKUP($A339,TCS_2002!$A$1:$AC$200,COLUMN(TCS_2002!U332),0)),"",VLOOKUP($A339,TCS_2002!$A$1:$AC$200,COLUMN(TCS_2002!U332),0))</f>
        <v/>
      </c>
      <c r="AV339" s="31" t="str">
        <f>IF(ISERROR(VLOOKUP($A339,TCS_2002!$A$1:$AC$200,COLUMN(TCS_2002!V332),0)),"",VLOOKUP($A339,TCS_2002!$A$1:$AC$200,COLUMN(TCS_2002!V332),0))</f>
        <v/>
      </c>
    </row>
    <row r="340" spans="1:48">
      <c r="A340" s="30" t="s">
        <v>195</v>
      </c>
      <c r="B340" s="30" t="s">
        <v>1094</v>
      </c>
      <c r="C340" s="30" t="s">
        <v>140</v>
      </c>
      <c r="D340" s="30">
        <v>2002</v>
      </c>
      <c r="E340" s="30" t="s">
        <v>1429</v>
      </c>
      <c r="F340" s="30" t="s">
        <v>83</v>
      </c>
      <c r="H340" s="30">
        <v>157</v>
      </c>
      <c r="I340" s="30">
        <v>0</v>
      </c>
      <c r="J340" s="30">
        <v>122.5</v>
      </c>
      <c r="L340" s="30">
        <v>83</v>
      </c>
      <c r="M340" s="30">
        <f t="shared" si="5"/>
        <v>83</v>
      </c>
      <c r="N340" s="30">
        <v>20</v>
      </c>
      <c r="AC340" s="31" t="str">
        <f>IF(ISERROR(VLOOKUP($A340,TCS_2002!$A$1:$AC$200,COLUMN(TCS_2002!C333),0)),"",VLOOKUP($A340,TCS_2002!$A$1:$AC$200,COLUMN(TCS_2002!C333),0))</f>
        <v/>
      </c>
      <c r="AD340" s="31" t="str">
        <f>IF(ISERROR(VLOOKUP($A340,TCS_2002!$A$1:$AC$200,COLUMN(TCS_2002!D333),0)),"",VLOOKUP($A340,TCS_2002!$A$1:$AC$200,COLUMN(TCS_2002!D333),0))</f>
        <v/>
      </c>
      <c r="AE340" s="31" t="str">
        <f>IF(ISERROR(VLOOKUP($A340,TCS_2002!$A$1:$AC$200,COLUMN(TCS_2002!E333),0)),"",VLOOKUP($A340,TCS_2002!$A$1:$AC$200,COLUMN(TCS_2002!E333),0))</f>
        <v/>
      </c>
      <c r="AF340" s="31" t="str">
        <f>IF(ISERROR(VLOOKUP($A340,TCS_2002!$A$1:$AC$200,COLUMN(TCS_2002!F333),0)),"",VLOOKUP($A340,TCS_2002!$A$1:$AC$200,COLUMN(TCS_2002!F333),0))</f>
        <v/>
      </c>
      <c r="AG340" s="31" t="str">
        <f>IF(ISERROR(VLOOKUP($A340,TCS_2002!$A$1:$AC$200,COLUMN(TCS_2002!G333),0)),"",VLOOKUP($A340,TCS_2002!$A$1:$AC$200,COLUMN(TCS_2002!G333),0))</f>
        <v/>
      </c>
      <c r="AH340" s="31" t="str">
        <f>IF(ISERROR(VLOOKUP($A340,TCS_2002!$A$1:$AC$200,COLUMN(TCS_2002!H333),0)),"",VLOOKUP($A340,TCS_2002!$A$1:$AC$200,COLUMN(TCS_2002!H333),0))</f>
        <v/>
      </c>
      <c r="AI340" s="31" t="str">
        <f>IF(ISERROR(VLOOKUP($A340,TCS_2002!$A$1:$AC$200,COLUMN(TCS_2002!I333),0)),"",VLOOKUP($A340,TCS_2002!$A$1:$AC$200,COLUMN(TCS_2002!I333),0))</f>
        <v/>
      </c>
      <c r="AJ340" s="31" t="str">
        <f>IF(ISERROR(VLOOKUP($A340,TCS_2002!$A$1:$AC$200,COLUMN(TCS_2002!J333),0)),"",VLOOKUP($A340,TCS_2002!$A$1:$AC$200,COLUMN(TCS_2002!J333),0))</f>
        <v/>
      </c>
      <c r="AK340" s="31" t="str">
        <f>IF(ISERROR(VLOOKUP($A340,TCS_2002!$A$1:$AC$200,COLUMN(TCS_2002!K333),0)),"",VLOOKUP($A340,TCS_2002!$A$1:$AC$200,COLUMN(TCS_2002!K333),0))</f>
        <v/>
      </c>
      <c r="AL340" s="31" t="str">
        <f>IF(ISERROR(VLOOKUP($A340,TCS_2002!$A$1:$AC$200,COLUMN(TCS_2002!L333),0)),"",VLOOKUP($A340,TCS_2002!$A$1:$AC$200,COLUMN(TCS_2002!L333),0))</f>
        <v/>
      </c>
      <c r="AM340" s="31" t="str">
        <f>IF(ISERROR(VLOOKUP($A340,TCS_2002!$A$1:$AC$200,COLUMN(TCS_2002!M333),0)),"",VLOOKUP($A340,TCS_2002!$A$1:$AC$200,COLUMN(TCS_2002!M333),0))</f>
        <v/>
      </c>
      <c r="AN340" s="31" t="str">
        <f>IF(ISERROR(VLOOKUP($A340,TCS_2002!$A$1:$AC$200,COLUMN(TCS_2002!N333),0)),"",VLOOKUP($A340,TCS_2002!$A$1:$AC$200,COLUMN(TCS_2002!N333),0))</f>
        <v/>
      </c>
      <c r="AO340" s="31" t="str">
        <f>IF(ISERROR(VLOOKUP($A340,TCS_2002!$A$1:$AC$200,COLUMN(TCS_2002!O333),0)),"",VLOOKUP($A340,TCS_2002!$A$1:$AC$200,COLUMN(TCS_2002!O333),0))</f>
        <v/>
      </c>
      <c r="AP340" s="31" t="str">
        <f>IF(ISERROR(VLOOKUP($A340,TCS_2002!$A$1:$AC$200,COLUMN(TCS_2002!P333),0)),"",VLOOKUP($A340,TCS_2002!$A$1:$AC$200,COLUMN(TCS_2002!P333),0))</f>
        <v/>
      </c>
      <c r="AQ340" s="31" t="str">
        <f>IF(ISERROR(VLOOKUP($A340,TCS_2002!$A$1:$AC$200,COLUMN(TCS_2002!Q333),0)),"",VLOOKUP($A340,TCS_2002!$A$1:$AC$200,COLUMN(TCS_2002!Q333),0))</f>
        <v/>
      </c>
      <c r="AR340" s="31" t="str">
        <f>IF(ISERROR(VLOOKUP($A340,TCS_2002!$A$1:$AC$200,COLUMN(TCS_2002!R333),0)),"",VLOOKUP($A340,TCS_2002!$A$1:$AC$200,COLUMN(TCS_2002!R333),0))</f>
        <v/>
      </c>
      <c r="AS340" s="31" t="str">
        <f>IF(ISERROR(VLOOKUP($A340,TCS_2002!$A$1:$AC$200,COLUMN(TCS_2002!S333),0)),"",VLOOKUP($A340,TCS_2002!$A$1:$AC$200,COLUMN(TCS_2002!S333),0))</f>
        <v/>
      </c>
      <c r="AT340" s="31" t="str">
        <f>IF(ISERROR(VLOOKUP($A340,TCS_2002!$A$1:$AC$200,COLUMN(TCS_2002!T333),0)),"",VLOOKUP($A340,TCS_2002!$A$1:$AC$200,COLUMN(TCS_2002!T333),0))</f>
        <v/>
      </c>
      <c r="AU340" s="31" t="str">
        <f>IF(ISERROR(VLOOKUP($A340,TCS_2002!$A$1:$AC$200,COLUMN(TCS_2002!U333),0)),"",VLOOKUP($A340,TCS_2002!$A$1:$AC$200,COLUMN(TCS_2002!U333),0))</f>
        <v/>
      </c>
      <c r="AV340" s="31" t="str">
        <f>IF(ISERROR(VLOOKUP($A340,TCS_2002!$A$1:$AC$200,COLUMN(TCS_2002!V333),0)),"",VLOOKUP($A340,TCS_2002!$A$1:$AC$200,COLUMN(TCS_2002!V333),0))</f>
        <v/>
      </c>
    </row>
    <row r="341" spans="1:48">
      <c r="A341" s="33" t="s">
        <v>246</v>
      </c>
      <c r="B341" s="30" t="s">
        <v>1094</v>
      </c>
      <c r="C341" s="33" t="s">
        <v>248</v>
      </c>
      <c r="D341" s="30">
        <v>2002</v>
      </c>
      <c r="E341" s="30" t="s">
        <v>1430</v>
      </c>
      <c r="F341" s="33" t="s">
        <v>83</v>
      </c>
      <c r="G341" s="33"/>
      <c r="H341" s="33">
        <v>150</v>
      </c>
      <c r="I341" s="33">
        <v>0</v>
      </c>
      <c r="J341" s="30">
        <v>120</v>
      </c>
      <c r="K341" s="30">
        <v>82</v>
      </c>
      <c r="L341" s="30">
        <v>82.333333333333329</v>
      </c>
      <c r="M341" s="30">
        <f t="shared" si="5"/>
        <v>82.333333333333329</v>
      </c>
      <c r="N341" s="33">
        <v>17.25</v>
      </c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1" t="str">
        <f>IF(ISERROR(VLOOKUP($A341,TCS_2002!$A$1:$AC$200,COLUMN(TCS_2002!C334),0)),"",VLOOKUP($A341,TCS_2002!$A$1:$AC$200,COLUMN(TCS_2002!C334),0))</f>
        <v/>
      </c>
      <c r="AD341" s="31" t="str">
        <f>IF(ISERROR(VLOOKUP($A341,TCS_2002!$A$1:$AC$200,COLUMN(TCS_2002!D334),0)),"",VLOOKUP($A341,TCS_2002!$A$1:$AC$200,COLUMN(TCS_2002!D334),0))</f>
        <v/>
      </c>
      <c r="AE341" s="31" t="str">
        <f>IF(ISERROR(VLOOKUP($A341,TCS_2002!$A$1:$AC$200,COLUMN(TCS_2002!E334),0)),"",VLOOKUP($A341,TCS_2002!$A$1:$AC$200,COLUMN(TCS_2002!E334),0))</f>
        <v/>
      </c>
      <c r="AF341" s="31" t="str">
        <f>IF(ISERROR(VLOOKUP($A341,TCS_2002!$A$1:$AC$200,COLUMN(TCS_2002!F334),0)),"",VLOOKUP($A341,TCS_2002!$A$1:$AC$200,COLUMN(TCS_2002!F334),0))</f>
        <v/>
      </c>
      <c r="AG341" s="31" t="str">
        <f>IF(ISERROR(VLOOKUP($A341,TCS_2002!$A$1:$AC$200,COLUMN(TCS_2002!G334),0)),"",VLOOKUP($A341,TCS_2002!$A$1:$AC$200,COLUMN(TCS_2002!G334),0))</f>
        <v/>
      </c>
      <c r="AH341" s="31" t="str">
        <f>IF(ISERROR(VLOOKUP($A341,TCS_2002!$A$1:$AC$200,COLUMN(TCS_2002!H334),0)),"",VLOOKUP($A341,TCS_2002!$A$1:$AC$200,COLUMN(TCS_2002!H334),0))</f>
        <v/>
      </c>
      <c r="AI341" s="31" t="str">
        <f>IF(ISERROR(VLOOKUP($A341,TCS_2002!$A$1:$AC$200,COLUMN(TCS_2002!I334),0)),"",VLOOKUP($A341,TCS_2002!$A$1:$AC$200,COLUMN(TCS_2002!I334),0))</f>
        <v/>
      </c>
      <c r="AJ341" s="31" t="str">
        <f>IF(ISERROR(VLOOKUP($A341,TCS_2002!$A$1:$AC$200,COLUMN(TCS_2002!J334),0)),"",VLOOKUP($A341,TCS_2002!$A$1:$AC$200,COLUMN(TCS_2002!J334),0))</f>
        <v/>
      </c>
      <c r="AK341" s="31" t="str">
        <f>IF(ISERROR(VLOOKUP($A341,TCS_2002!$A$1:$AC$200,COLUMN(TCS_2002!K334),0)),"",VLOOKUP($A341,TCS_2002!$A$1:$AC$200,COLUMN(TCS_2002!K334),0))</f>
        <v/>
      </c>
      <c r="AL341" s="31" t="str">
        <f>IF(ISERROR(VLOOKUP($A341,TCS_2002!$A$1:$AC$200,COLUMN(TCS_2002!L334),0)),"",VLOOKUP($A341,TCS_2002!$A$1:$AC$200,COLUMN(TCS_2002!L334),0))</f>
        <v/>
      </c>
      <c r="AM341" s="31" t="str">
        <f>IF(ISERROR(VLOOKUP($A341,TCS_2002!$A$1:$AC$200,COLUMN(TCS_2002!M334),0)),"",VLOOKUP($A341,TCS_2002!$A$1:$AC$200,COLUMN(TCS_2002!M334),0))</f>
        <v/>
      </c>
      <c r="AN341" s="31" t="str">
        <f>IF(ISERROR(VLOOKUP($A341,TCS_2002!$A$1:$AC$200,COLUMN(TCS_2002!N334),0)),"",VLOOKUP($A341,TCS_2002!$A$1:$AC$200,COLUMN(TCS_2002!N334),0))</f>
        <v/>
      </c>
      <c r="AO341" s="31" t="str">
        <f>IF(ISERROR(VLOOKUP($A341,TCS_2002!$A$1:$AC$200,COLUMN(TCS_2002!O334),0)),"",VLOOKUP($A341,TCS_2002!$A$1:$AC$200,COLUMN(TCS_2002!O334),0))</f>
        <v/>
      </c>
      <c r="AP341" s="31" t="str">
        <f>IF(ISERROR(VLOOKUP($A341,TCS_2002!$A$1:$AC$200,COLUMN(TCS_2002!P334),0)),"",VLOOKUP($A341,TCS_2002!$A$1:$AC$200,COLUMN(TCS_2002!P334),0))</f>
        <v/>
      </c>
      <c r="AQ341" s="31" t="str">
        <f>IF(ISERROR(VLOOKUP($A341,TCS_2002!$A$1:$AC$200,COLUMN(TCS_2002!Q334),0)),"",VLOOKUP($A341,TCS_2002!$A$1:$AC$200,COLUMN(TCS_2002!Q334),0))</f>
        <v/>
      </c>
      <c r="AR341" s="31" t="str">
        <f>IF(ISERROR(VLOOKUP($A341,TCS_2002!$A$1:$AC$200,COLUMN(TCS_2002!R334),0)),"",VLOOKUP($A341,TCS_2002!$A$1:$AC$200,COLUMN(TCS_2002!R334),0))</f>
        <v/>
      </c>
      <c r="AS341" s="31" t="str">
        <f>IF(ISERROR(VLOOKUP($A341,TCS_2002!$A$1:$AC$200,COLUMN(TCS_2002!S334),0)),"",VLOOKUP($A341,TCS_2002!$A$1:$AC$200,COLUMN(TCS_2002!S334),0))</f>
        <v/>
      </c>
      <c r="AT341" s="31" t="str">
        <f>IF(ISERROR(VLOOKUP($A341,TCS_2002!$A$1:$AC$200,COLUMN(TCS_2002!T334),0)),"",VLOOKUP($A341,TCS_2002!$A$1:$AC$200,COLUMN(TCS_2002!T334),0))</f>
        <v/>
      </c>
      <c r="AU341" s="31" t="str">
        <f>IF(ISERROR(VLOOKUP($A341,TCS_2002!$A$1:$AC$200,COLUMN(TCS_2002!U334),0)),"",VLOOKUP($A341,TCS_2002!$A$1:$AC$200,COLUMN(TCS_2002!U334),0))</f>
        <v/>
      </c>
      <c r="AV341" s="31" t="str">
        <f>IF(ISERROR(VLOOKUP($A341,TCS_2002!$A$1:$AC$200,COLUMN(TCS_2002!V334),0)),"",VLOOKUP($A341,TCS_2002!$A$1:$AC$200,COLUMN(TCS_2002!V334),0))</f>
        <v/>
      </c>
    </row>
    <row r="342" spans="1:48">
      <c r="A342" s="30" t="s">
        <v>247</v>
      </c>
      <c r="B342" s="30" t="s">
        <v>1094</v>
      </c>
      <c r="C342" s="30" t="s">
        <v>248</v>
      </c>
      <c r="D342" s="30">
        <v>2002</v>
      </c>
      <c r="E342" s="30" t="s">
        <v>1431</v>
      </c>
      <c r="F342" s="30" t="s">
        <v>92</v>
      </c>
      <c r="H342" s="30">
        <v>150</v>
      </c>
      <c r="I342" s="30">
        <v>0</v>
      </c>
      <c r="J342" s="30">
        <v>119.83333333333333</v>
      </c>
      <c r="K342" s="30">
        <v>95</v>
      </c>
      <c r="L342" s="30">
        <v>94.5</v>
      </c>
      <c r="M342" s="30">
        <f t="shared" si="5"/>
        <v>95</v>
      </c>
      <c r="N342" s="30">
        <v>17.5</v>
      </c>
      <c r="AC342" s="31" t="str">
        <f>IF(ISERROR(VLOOKUP($A342,TCS_2002!$A$1:$AC$200,COLUMN(TCS_2002!C335),0)),"",VLOOKUP($A342,TCS_2002!$A$1:$AC$200,COLUMN(TCS_2002!C335),0))</f>
        <v/>
      </c>
      <c r="AD342" s="31" t="str">
        <f>IF(ISERROR(VLOOKUP($A342,TCS_2002!$A$1:$AC$200,COLUMN(TCS_2002!D335),0)),"",VLOOKUP($A342,TCS_2002!$A$1:$AC$200,COLUMN(TCS_2002!D335),0))</f>
        <v/>
      </c>
      <c r="AE342" s="31" t="str">
        <f>IF(ISERROR(VLOOKUP($A342,TCS_2002!$A$1:$AC$200,COLUMN(TCS_2002!E335),0)),"",VLOOKUP($A342,TCS_2002!$A$1:$AC$200,COLUMN(TCS_2002!E335),0))</f>
        <v/>
      </c>
      <c r="AF342" s="31" t="str">
        <f>IF(ISERROR(VLOOKUP($A342,TCS_2002!$A$1:$AC$200,COLUMN(TCS_2002!F335),0)),"",VLOOKUP($A342,TCS_2002!$A$1:$AC$200,COLUMN(TCS_2002!F335),0))</f>
        <v/>
      </c>
      <c r="AG342" s="31" t="str">
        <f>IF(ISERROR(VLOOKUP($A342,TCS_2002!$A$1:$AC$200,COLUMN(TCS_2002!G335),0)),"",VLOOKUP($A342,TCS_2002!$A$1:$AC$200,COLUMN(TCS_2002!G335),0))</f>
        <v/>
      </c>
      <c r="AH342" s="31" t="str">
        <f>IF(ISERROR(VLOOKUP($A342,TCS_2002!$A$1:$AC$200,COLUMN(TCS_2002!H335),0)),"",VLOOKUP($A342,TCS_2002!$A$1:$AC$200,COLUMN(TCS_2002!H335),0))</f>
        <v/>
      </c>
      <c r="AI342" s="31" t="str">
        <f>IF(ISERROR(VLOOKUP($A342,TCS_2002!$A$1:$AC$200,COLUMN(TCS_2002!I335),0)),"",VLOOKUP($A342,TCS_2002!$A$1:$AC$200,COLUMN(TCS_2002!I335),0))</f>
        <v/>
      </c>
      <c r="AJ342" s="31" t="str">
        <f>IF(ISERROR(VLOOKUP($A342,TCS_2002!$A$1:$AC$200,COLUMN(TCS_2002!J335),0)),"",VLOOKUP($A342,TCS_2002!$A$1:$AC$200,COLUMN(TCS_2002!J335),0))</f>
        <v/>
      </c>
      <c r="AK342" s="31" t="str">
        <f>IF(ISERROR(VLOOKUP($A342,TCS_2002!$A$1:$AC$200,COLUMN(TCS_2002!K335),0)),"",VLOOKUP($A342,TCS_2002!$A$1:$AC$200,COLUMN(TCS_2002!K335),0))</f>
        <v/>
      </c>
      <c r="AL342" s="31" t="str">
        <f>IF(ISERROR(VLOOKUP($A342,TCS_2002!$A$1:$AC$200,COLUMN(TCS_2002!L335),0)),"",VLOOKUP($A342,TCS_2002!$A$1:$AC$200,COLUMN(TCS_2002!L335),0))</f>
        <v/>
      </c>
      <c r="AM342" s="31" t="str">
        <f>IF(ISERROR(VLOOKUP($A342,TCS_2002!$A$1:$AC$200,COLUMN(TCS_2002!M335),0)),"",VLOOKUP($A342,TCS_2002!$A$1:$AC$200,COLUMN(TCS_2002!M335),0))</f>
        <v/>
      </c>
      <c r="AN342" s="31" t="str">
        <f>IF(ISERROR(VLOOKUP($A342,TCS_2002!$A$1:$AC$200,COLUMN(TCS_2002!N335),0)),"",VLOOKUP($A342,TCS_2002!$A$1:$AC$200,COLUMN(TCS_2002!N335),0))</f>
        <v/>
      </c>
      <c r="AO342" s="31" t="str">
        <f>IF(ISERROR(VLOOKUP($A342,TCS_2002!$A$1:$AC$200,COLUMN(TCS_2002!O335),0)),"",VLOOKUP($A342,TCS_2002!$A$1:$AC$200,COLUMN(TCS_2002!O335),0))</f>
        <v/>
      </c>
      <c r="AP342" s="31" t="str">
        <f>IF(ISERROR(VLOOKUP($A342,TCS_2002!$A$1:$AC$200,COLUMN(TCS_2002!P335),0)),"",VLOOKUP($A342,TCS_2002!$A$1:$AC$200,COLUMN(TCS_2002!P335),0))</f>
        <v/>
      </c>
      <c r="AQ342" s="31" t="str">
        <f>IF(ISERROR(VLOOKUP($A342,TCS_2002!$A$1:$AC$200,COLUMN(TCS_2002!Q335),0)),"",VLOOKUP($A342,TCS_2002!$A$1:$AC$200,COLUMN(TCS_2002!Q335),0))</f>
        <v/>
      </c>
      <c r="AR342" s="31" t="str">
        <f>IF(ISERROR(VLOOKUP($A342,TCS_2002!$A$1:$AC$200,COLUMN(TCS_2002!R335),0)),"",VLOOKUP($A342,TCS_2002!$A$1:$AC$200,COLUMN(TCS_2002!R335),0))</f>
        <v/>
      </c>
      <c r="AS342" s="31" t="str">
        <f>IF(ISERROR(VLOOKUP($A342,TCS_2002!$A$1:$AC$200,COLUMN(TCS_2002!S335),0)),"",VLOOKUP($A342,TCS_2002!$A$1:$AC$200,COLUMN(TCS_2002!S335),0))</f>
        <v/>
      </c>
      <c r="AT342" s="31" t="str">
        <f>IF(ISERROR(VLOOKUP($A342,TCS_2002!$A$1:$AC$200,COLUMN(TCS_2002!T335),0)),"",VLOOKUP($A342,TCS_2002!$A$1:$AC$200,COLUMN(TCS_2002!T335),0))</f>
        <v/>
      </c>
      <c r="AU342" s="31" t="str">
        <f>IF(ISERROR(VLOOKUP($A342,TCS_2002!$A$1:$AC$200,COLUMN(TCS_2002!U335),0)),"",VLOOKUP($A342,TCS_2002!$A$1:$AC$200,COLUMN(TCS_2002!U335),0))</f>
        <v/>
      </c>
      <c r="AV342" s="31" t="str">
        <f>IF(ISERROR(VLOOKUP($A342,TCS_2002!$A$1:$AC$200,COLUMN(TCS_2002!V335),0)),"",VLOOKUP($A342,TCS_2002!$A$1:$AC$200,COLUMN(TCS_2002!V335),0))</f>
        <v/>
      </c>
    </row>
    <row r="343" spans="1:48">
      <c r="A343" s="30" t="s">
        <v>319</v>
      </c>
      <c r="B343" s="30" t="s">
        <v>1094</v>
      </c>
      <c r="C343" s="30" t="s">
        <v>275</v>
      </c>
      <c r="D343" s="30">
        <v>2002</v>
      </c>
      <c r="E343" s="30" t="s">
        <v>1432</v>
      </c>
      <c r="F343" s="30" t="s">
        <v>92</v>
      </c>
      <c r="H343" s="30">
        <v>150</v>
      </c>
      <c r="I343" s="30">
        <v>9</v>
      </c>
      <c r="J343" s="30">
        <v>119.5</v>
      </c>
      <c r="K343" s="30">
        <v>93.5</v>
      </c>
      <c r="L343" s="30">
        <v>92</v>
      </c>
      <c r="M343" s="30">
        <f t="shared" si="5"/>
        <v>93.5</v>
      </c>
      <c r="N343" s="30">
        <v>17</v>
      </c>
      <c r="AC343" s="31" t="str">
        <f>IF(ISERROR(VLOOKUP($A343,TCS_2002!$A$1:$AC$200,COLUMN(TCS_2002!C336),0)),"",VLOOKUP($A343,TCS_2002!$A$1:$AC$200,COLUMN(TCS_2002!C336),0))</f>
        <v/>
      </c>
      <c r="AD343" s="31" t="str">
        <f>IF(ISERROR(VLOOKUP($A343,TCS_2002!$A$1:$AC$200,COLUMN(TCS_2002!D336),0)),"",VLOOKUP($A343,TCS_2002!$A$1:$AC$200,COLUMN(TCS_2002!D336),0))</f>
        <v/>
      </c>
      <c r="AE343" s="31" t="str">
        <f>IF(ISERROR(VLOOKUP($A343,TCS_2002!$A$1:$AC$200,COLUMN(TCS_2002!E336),0)),"",VLOOKUP($A343,TCS_2002!$A$1:$AC$200,COLUMN(TCS_2002!E336),0))</f>
        <v/>
      </c>
      <c r="AF343" s="31" t="str">
        <f>IF(ISERROR(VLOOKUP($A343,TCS_2002!$A$1:$AC$200,COLUMN(TCS_2002!F336),0)),"",VLOOKUP($A343,TCS_2002!$A$1:$AC$200,COLUMN(TCS_2002!F336),0))</f>
        <v/>
      </c>
      <c r="AG343" s="31" t="str">
        <f>IF(ISERROR(VLOOKUP($A343,TCS_2002!$A$1:$AC$200,COLUMN(TCS_2002!G336),0)),"",VLOOKUP($A343,TCS_2002!$A$1:$AC$200,COLUMN(TCS_2002!G336),0))</f>
        <v/>
      </c>
      <c r="AH343" s="31" t="str">
        <f>IF(ISERROR(VLOOKUP($A343,TCS_2002!$A$1:$AC$200,COLUMN(TCS_2002!H336),0)),"",VLOOKUP($A343,TCS_2002!$A$1:$AC$200,COLUMN(TCS_2002!H336),0))</f>
        <v/>
      </c>
      <c r="AI343" s="31" t="str">
        <f>IF(ISERROR(VLOOKUP($A343,TCS_2002!$A$1:$AC$200,COLUMN(TCS_2002!I336),0)),"",VLOOKUP($A343,TCS_2002!$A$1:$AC$200,COLUMN(TCS_2002!I336),0))</f>
        <v/>
      </c>
      <c r="AJ343" s="31" t="str">
        <f>IF(ISERROR(VLOOKUP($A343,TCS_2002!$A$1:$AC$200,COLUMN(TCS_2002!J336),0)),"",VLOOKUP($A343,TCS_2002!$A$1:$AC$200,COLUMN(TCS_2002!J336),0))</f>
        <v/>
      </c>
      <c r="AK343" s="31" t="str">
        <f>IF(ISERROR(VLOOKUP($A343,TCS_2002!$A$1:$AC$200,COLUMN(TCS_2002!K336),0)),"",VLOOKUP($A343,TCS_2002!$A$1:$AC$200,COLUMN(TCS_2002!K336),0))</f>
        <v/>
      </c>
      <c r="AL343" s="31" t="str">
        <f>IF(ISERROR(VLOOKUP($A343,TCS_2002!$A$1:$AC$200,COLUMN(TCS_2002!L336),0)),"",VLOOKUP($A343,TCS_2002!$A$1:$AC$200,COLUMN(TCS_2002!L336),0))</f>
        <v/>
      </c>
      <c r="AM343" s="31" t="str">
        <f>IF(ISERROR(VLOOKUP($A343,TCS_2002!$A$1:$AC$200,COLUMN(TCS_2002!M336),0)),"",VLOOKUP($A343,TCS_2002!$A$1:$AC$200,COLUMN(TCS_2002!M336),0))</f>
        <v/>
      </c>
      <c r="AN343" s="31" t="str">
        <f>IF(ISERROR(VLOOKUP($A343,TCS_2002!$A$1:$AC$200,COLUMN(TCS_2002!N336),0)),"",VLOOKUP($A343,TCS_2002!$A$1:$AC$200,COLUMN(TCS_2002!N336),0))</f>
        <v/>
      </c>
      <c r="AO343" s="31" t="str">
        <f>IF(ISERROR(VLOOKUP($A343,TCS_2002!$A$1:$AC$200,COLUMN(TCS_2002!O336),0)),"",VLOOKUP($A343,TCS_2002!$A$1:$AC$200,COLUMN(TCS_2002!O336),0))</f>
        <v/>
      </c>
      <c r="AP343" s="31" t="str">
        <f>IF(ISERROR(VLOOKUP($A343,TCS_2002!$A$1:$AC$200,COLUMN(TCS_2002!P336),0)),"",VLOOKUP($A343,TCS_2002!$A$1:$AC$200,COLUMN(TCS_2002!P336),0))</f>
        <v/>
      </c>
      <c r="AQ343" s="31" t="str">
        <f>IF(ISERROR(VLOOKUP($A343,TCS_2002!$A$1:$AC$200,COLUMN(TCS_2002!Q336),0)),"",VLOOKUP($A343,TCS_2002!$A$1:$AC$200,COLUMN(TCS_2002!Q336),0))</f>
        <v/>
      </c>
      <c r="AR343" s="31" t="str">
        <f>IF(ISERROR(VLOOKUP($A343,TCS_2002!$A$1:$AC$200,COLUMN(TCS_2002!R336),0)),"",VLOOKUP($A343,TCS_2002!$A$1:$AC$200,COLUMN(TCS_2002!R336),0))</f>
        <v/>
      </c>
      <c r="AS343" s="31" t="str">
        <f>IF(ISERROR(VLOOKUP($A343,TCS_2002!$A$1:$AC$200,COLUMN(TCS_2002!S336),0)),"",VLOOKUP($A343,TCS_2002!$A$1:$AC$200,COLUMN(TCS_2002!S336),0))</f>
        <v/>
      </c>
      <c r="AT343" s="31" t="str">
        <f>IF(ISERROR(VLOOKUP($A343,TCS_2002!$A$1:$AC$200,COLUMN(TCS_2002!T336),0)),"",VLOOKUP($A343,TCS_2002!$A$1:$AC$200,COLUMN(TCS_2002!T336),0))</f>
        <v/>
      </c>
      <c r="AU343" s="31" t="str">
        <f>IF(ISERROR(VLOOKUP($A343,TCS_2002!$A$1:$AC$200,COLUMN(TCS_2002!U336),0)),"",VLOOKUP($A343,TCS_2002!$A$1:$AC$200,COLUMN(TCS_2002!U336),0))</f>
        <v/>
      </c>
      <c r="AV343" s="31" t="str">
        <f>IF(ISERROR(VLOOKUP($A343,TCS_2002!$A$1:$AC$200,COLUMN(TCS_2002!V336),0)),"",VLOOKUP($A343,TCS_2002!$A$1:$AC$200,COLUMN(TCS_2002!V336),0))</f>
        <v/>
      </c>
    </row>
    <row r="344" spans="1:48">
      <c r="A344" s="30" t="s">
        <v>320</v>
      </c>
      <c r="B344" s="30" t="s">
        <v>1094</v>
      </c>
      <c r="C344" s="30" t="s">
        <v>275</v>
      </c>
      <c r="D344" s="30">
        <v>2002</v>
      </c>
      <c r="E344" s="30" t="s">
        <v>1433</v>
      </c>
      <c r="F344" s="30" t="s">
        <v>92</v>
      </c>
      <c r="J344" s="30">
        <v>118</v>
      </c>
      <c r="K344" s="30">
        <v>89</v>
      </c>
      <c r="L344" s="30">
        <v>88</v>
      </c>
      <c r="M344" s="30">
        <f t="shared" si="5"/>
        <v>89</v>
      </c>
      <c r="N344" s="30">
        <v>16.5</v>
      </c>
      <c r="AC344" s="31" t="str">
        <f>IF(ISERROR(VLOOKUP($A344,TCS_2002!$A$1:$AC$200,COLUMN(TCS_2002!C337),0)),"",VLOOKUP($A344,TCS_2002!$A$1:$AC$200,COLUMN(TCS_2002!C337),0))</f>
        <v/>
      </c>
      <c r="AD344" s="31" t="str">
        <f>IF(ISERROR(VLOOKUP($A344,TCS_2002!$A$1:$AC$200,COLUMN(TCS_2002!D337),0)),"",VLOOKUP($A344,TCS_2002!$A$1:$AC$200,COLUMN(TCS_2002!D337),0))</f>
        <v/>
      </c>
      <c r="AE344" s="31" t="str">
        <f>IF(ISERROR(VLOOKUP($A344,TCS_2002!$A$1:$AC$200,COLUMN(TCS_2002!E337),0)),"",VLOOKUP($A344,TCS_2002!$A$1:$AC$200,COLUMN(TCS_2002!E337),0))</f>
        <v/>
      </c>
      <c r="AF344" s="31" t="str">
        <f>IF(ISERROR(VLOOKUP($A344,TCS_2002!$A$1:$AC$200,COLUMN(TCS_2002!F337),0)),"",VLOOKUP($A344,TCS_2002!$A$1:$AC$200,COLUMN(TCS_2002!F337),0))</f>
        <v/>
      </c>
      <c r="AG344" s="31" t="str">
        <f>IF(ISERROR(VLOOKUP($A344,TCS_2002!$A$1:$AC$200,COLUMN(TCS_2002!G337),0)),"",VLOOKUP($A344,TCS_2002!$A$1:$AC$200,COLUMN(TCS_2002!G337),0))</f>
        <v/>
      </c>
      <c r="AH344" s="31" t="str">
        <f>IF(ISERROR(VLOOKUP($A344,TCS_2002!$A$1:$AC$200,COLUMN(TCS_2002!H337),0)),"",VLOOKUP($A344,TCS_2002!$A$1:$AC$200,COLUMN(TCS_2002!H337),0))</f>
        <v/>
      </c>
      <c r="AI344" s="31" t="str">
        <f>IF(ISERROR(VLOOKUP($A344,TCS_2002!$A$1:$AC$200,COLUMN(TCS_2002!I337),0)),"",VLOOKUP($A344,TCS_2002!$A$1:$AC$200,COLUMN(TCS_2002!I337),0))</f>
        <v/>
      </c>
      <c r="AJ344" s="31" t="str">
        <f>IF(ISERROR(VLOOKUP($A344,TCS_2002!$A$1:$AC$200,COLUMN(TCS_2002!J337),0)),"",VLOOKUP($A344,TCS_2002!$A$1:$AC$200,COLUMN(TCS_2002!J337),0))</f>
        <v/>
      </c>
      <c r="AK344" s="31" t="str">
        <f>IF(ISERROR(VLOOKUP($A344,TCS_2002!$A$1:$AC$200,COLUMN(TCS_2002!K337),0)),"",VLOOKUP($A344,TCS_2002!$A$1:$AC$200,COLUMN(TCS_2002!K337),0))</f>
        <v/>
      </c>
      <c r="AL344" s="31" t="str">
        <f>IF(ISERROR(VLOOKUP($A344,TCS_2002!$A$1:$AC$200,COLUMN(TCS_2002!L337),0)),"",VLOOKUP($A344,TCS_2002!$A$1:$AC$200,COLUMN(TCS_2002!L337),0))</f>
        <v/>
      </c>
      <c r="AM344" s="31" t="str">
        <f>IF(ISERROR(VLOOKUP($A344,TCS_2002!$A$1:$AC$200,COLUMN(TCS_2002!M337),0)),"",VLOOKUP($A344,TCS_2002!$A$1:$AC$200,COLUMN(TCS_2002!M337),0))</f>
        <v/>
      </c>
      <c r="AN344" s="31" t="str">
        <f>IF(ISERROR(VLOOKUP($A344,TCS_2002!$A$1:$AC$200,COLUMN(TCS_2002!N337),0)),"",VLOOKUP($A344,TCS_2002!$A$1:$AC$200,COLUMN(TCS_2002!N337),0))</f>
        <v/>
      </c>
      <c r="AO344" s="31" t="str">
        <f>IF(ISERROR(VLOOKUP($A344,TCS_2002!$A$1:$AC$200,COLUMN(TCS_2002!O337),0)),"",VLOOKUP($A344,TCS_2002!$A$1:$AC$200,COLUMN(TCS_2002!O337),0))</f>
        <v/>
      </c>
      <c r="AP344" s="31" t="str">
        <f>IF(ISERROR(VLOOKUP($A344,TCS_2002!$A$1:$AC$200,COLUMN(TCS_2002!P337),0)),"",VLOOKUP($A344,TCS_2002!$A$1:$AC$200,COLUMN(TCS_2002!P337),0))</f>
        <v/>
      </c>
      <c r="AQ344" s="31" t="str">
        <f>IF(ISERROR(VLOOKUP($A344,TCS_2002!$A$1:$AC$200,COLUMN(TCS_2002!Q337),0)),"",VLOOKUP($A344,TCS_2002!$A$1:$AC$200,COLUMN(TCS_2002!Q337),0))</f>
        <v/>
      </c>
      <c r="AR344" s="31" t="str">
        <f>IF(ISERROR(VLOOKUP($A344,TCS_2002!$A$1:$AC$200,COLUMN(TCS_2002!R337),0)),"",VLOOKUP($A344,TCS_2002!$A$1:$AC$200,COLUMN(TCS_2002!R337),0))</f>
        <v/>
      </c>
      <c r="AS344" s="31" t="str">
        <f>IF(ISERROR(VLOOKUP($A344,TCS_2002!$A$1:$AC$200,COLUMN(TCS_2002!S337),0)),"",VLOOKUP($A344,TCS_2002!$A$1:$AC$200,COLUMN(TCS_2002!S337),0))</f>
        <v/>
      </c>
      <c r="AT344" s="31" t="str">
        <f>IF(ISERROR(VLOOKUP($A344,TCS_2002!$A$1:$AC$200,COLUMN(TCS_2002!T337),0)),"",VLOOKUP($A344,TCS_2002!$A$1:$AC$200,COLUMN(TCS_2002!T337),0))</f>
        <v/>
      </c>
      <c r="AU344" s="31" t="str">
        <f>IF(ISERROR(VLOOKUP($A344,TCS_2002!$A$1:$AC$200,COLUMN(TCS_2002!U337),0)),"",VLOOKUP($A344,TCS_2002!$A$1:$AC$200,COLUMN(TCS_2002!U337),0))</f>
        <v/>
      </c>
      <c r="AV344" s="31" t="str">
        <f>IF(ISERROR(VLOOKUP($A344,TCS_2002!$A$1:$AC$200,COLUMN(TCS_2002!V337),0)),"",VLOOKUP($A344,TCS_2002!$A$1:$AC$200,COLUMN(TCS_2002!V337),0))</f>
        <v/>
      </c>
    </row>
    <row r="345" spans="1:48">
      <c r="A345" s="30" t="s">
        <v>321</v>
      </c>
      <c r="B345" s="30" t="s">
        <v>1094</v>
      </c>
      <c r="C345" s="30" t="s">
        <v>275</v>
      </c>
      <c r="D345" s="30">
        <v>2002</v>
      </c>
      <c r="E345" s="30" t="s">
        <v>1434</v>
      </c>
      <c r="F345" s="30" t="s">
        <v>83</v>
      </c>
      <c r="H345" s="30">
        <v>154</v>
      </c>
      <c r="I345" s="30">
        <v>0</v>
      </c>
      <c r="J345" s="30">
        <v>122</v>
      </c>
      <c r="K345" s="30">
        <v>73</v>
      </c>
      <c r="L345" s="30">
        <v>76.5</v>
      </c>
      <c r="M345" s="30">
        <f t="shared" si="5"/>
        <v>76.5</v>
      </c>
      <c r="N345" s="30">
        <v>20</v>
      </c>
      <c r="AC345" s="31" t="str">
        <f>IF(ISERROR(VLOOKUP($A345,TCS_2002!$A$1:$AC$200,COLUMN(TCS_2002!C338),0)),"",VLOOKUP($A345,TCS_2002!$A$1:$AC$200,COLUMN(TCS_2002!C338),0))</f>
        <v/>
      </c>
      <c r="AD345" s="31" t="str">
        <f>IF(ISERROR(VLOOKUP($A345,TCS_2002!$A$1:$AC$200,COLUMN(TCS_2002!D338),0)),"",VLOOKUP($A345,TCS_2002!$A$1:$AC$200,COLUMN(TCS_2002!D338),0))</f>
        <v/>
      </c>
      <c r="AE345" s="31" t="str">
        <f>IF(ISERROR(VLOOKUP($A345,TCS_2002!$A$1:$AC$200,COLUMN(TCS_2002!E338),0)),"",VLOOKUP($A345,TCS_2002!$A$1:$AC$200,COLUMN(TCS_2002!E338),0))</f>
        <v/>
      </c>
      <c r="AF345" s="31" t="str">
        <f>IF(ISERROR(VLOOKUP($A345,TCS_2002!$A$1:$AC$200,COLUMN(TCS_2002!F338),0)),"",VLOOKUP($A345,TCS_2002!$A$1:$AC$200,COLUMN(TCS_2002!F338),0))</f>
        <v/>
      </c>
      <c r="AG345" s="31" t="str">
        <f>IF(ISERROR(VLOOKUP($A345,TCS_2002!$A$1:$AC$200,COLUMN(TCS_2002!G338),0)),"",VLOOKUP($A345,TCS_2002!$A$1:$AC$200,COLUMN(TCS_2002!G338),0))</f>
        <v/>
      </c>
      <c r="AH345" s="31" t="str">
        <f>IF(ISERROR(VLOOKUP($A345,TCS_2002!$A$1:$AC$200,COLUMN(TCS_2002!H338),0)),"",VLOOKUP($A345,TCS_2002!$A$1:$AC$200,COLUMN(TCS_2002!H338),0))</f>
        <v/>
      </c>
      <c r="AI345" s="31" t="str">
        <f>IF(ISERROR(VLOOKUP($A345,TCS_2002!$A$1:$AC$200,COLUMN(TCS_2002!I338),0)),"",VLOOKUP($A345,TCS_2002!$A$1:$AC$200,COLUMN(TCS_2002!I338),0))</f>
        <v/>
      </c>
      <c r="AJ345" s="31" t="str">
        <f>IF(ISERROR(VLOOKUP($A345,TCS_2002!$A$1:$AC$200,COLUMN(TCS_2002!J338),0)),"",VLOOKUP($A345,TCS_2002!$A$1:$AC$200,COLUMN(TCS_2002!J338),0))</f>
        <v/>
      </c>
      <c r="AK345" s="31" t="str">
        <f>IF(ISERROR(VLOOKUP($A345,TCS_2002!$A$1:$AC$200,COLUMN(TCS_2002!K338),0)),"",VLOOKUP($A345,TCS_2002!$A$1:$AC$200,COLUMN(TCS_2002!K338),0))</f>
        <v/>
      </c>
      <c r="AL345" s="31" t="str">
        <f>IF(ISERROR(VLOOKUP($A345,TCS_2002!$A$1:$AC$200,COLUMN(TCS_2002!L338),0)),"",VLOOKUP($A345,TCS_2002!$A$1:$AC$200,COLUMN(TCS_2002!L338),0))</f>
        <v/>
      </c>
      <c r="AM345" s="31" t="str">
        <f>IF(ISERROR(VLOOKUP($A345,TCS_2002!$A$1:$AC$200,COLUMN(TCS_2002!M338),0)),"",VLOOKUP($A345,TCS_2002!$A$1:$AC$200,COLUMN(TCS_2002!M338),0))</f>
        <v/>
      </c>
      <c r="AN345" s="31" t="str">
        <f>IF(ISERROR(VLOOKUP($A345,TCS_2002!$A$1:$AC$200,COLUMN(TCS_2002!N338),0)),"",VLOOKUP($A345,TCS_2002!$A$1:$AC$200,COLUMN(TCS_2002!N338),0))</f>
        <v/>
      </c>
      <c r="AO345" s="31" t="str">
        <f>IF(ISERROR(VLOOKUP($A345,TCS_2002!$A$1:$AC$200,COLUMN(TCS_2002!O338),0)),"",VLOOKUP($A345,TCS_2002!$A$1:$AC$200,COLUMN(TCS_2002!O338),0))</f>
        <v/>
      </c>
      <c r="AP345" s="31" t="str">
        <f>IF(ISERROR(VLOOKUP($A345,TCS_2002!$A$1:$AC$200,COLUMN(TCS_2002!P338),0)),"",VLOOKUP($A345,TCS_2002!$A$1:$AC$200,COLUMN(TCS_2002!P338),0))</f>
        <v/>
      </c>
      <c r="AQ345" s="31" t="str">
        <f>IF(ISERROR(VLOOKUP($A345,TCS_2002!$A$1:$AC$200,COLUMN(TCS_2002!Q338),0)),"",VLOOKUP($A345,TCS_2002!$A$1:$AC$200,COLUMN(TCS_2002!Q338),0))</f>
        <v/>
      </c>
      <c r="AR345" s="31" t="str">
        <f>IF(ISERROR(VLOOKUP($A345,TCS_2002!$A$1:$AC$200,COLUMN(TCS_2002!R338),0)),"",VLOOKUP($A345,TCS_2002!$A$1:$AC$200,COLUMN(TCS_2002!R338),0))</f>
        <v/>
      </c>
      <c r="AS345" s="31" t="str">
        <f>IF(ISERROR(VLOOKUP($A345,TCS_2002!$A$1:$AC$200,COLUMN(TCS_2002!S338),0)),"",VLOOKUP($A345,TCS_2002!$A$1:$AC$200,COLUMN(TCS_2002!S338),0))</f>
        <v/>
      </c>
      <c r="AT345" s="31" t="str">
        <f>IF(ISERROR(VLOOKUP($A345,TCS_2002!$A$1:$AC$200,COLUMN(TCS_2002!T338),0)),"",VLOOKUP($A345,TCS_2002!$A$1:$AC$200,COLUMN(TCS_2002!T338),0))</f>
        <v/>
      </c>
      <c r="AU345" s="31" t="str">
        <f>IF(ISERROR(VLOOKUP($A345,TCS_2002!$A$1:$AC$200,COLUMN(TCS_2002!U338),0)),"",VLOOKUP($A345,TCS_2002!$A$1:$AC$200,COLUMN(TCS_2002!U338),0))</f>
        <v/>
      </c>
      <c r="AV345" s="31" t="str">
        <f>IF(ISERROR(VLOOKUP($A345,TCS_2002!$A$1:$AC$200,COLUMN(TCS_2002!V338),0)),"",VLOOKUP($A345,TCS_2002!$A$1:$AC$200,COLUMN(TCS_2002!V338),0))</f>
        <v/>
      </c>
    </row>
    <row r="346" spans="1:48">
      <c r="A346" s="30" t="s">
        <v>322</v>
      </c>
      <c r="B346" s="30" t="s">
        <v>1094</v>
      </c>
      <c r="C346" s="30" t="s">
        <v>275</v>
      </c>
      <c r="D346" s="30">
        <v>2002</v>
      </c>
      <c r="E346" s="30" t="s">
        <v>1435</v>
      </c>
      <c r="F346" s="30" t="s">
        <v>83</v>
      </c>
      <c r="J346" s="30">
        <v>116.5</v>
      </c>
      <c r="K346" s="30">
        <v>76</v>
      </c>
      <c r="L346" s="30">
        <v>76</v>
      </c>
      <c r="M346" s="30">
        <f t="shared" si="5"/>
        <v>76</v>
      </c>
      <c r="N346" s="30">
        <v>17.25</v>
      </c>
      <c r="AC346" s="31" t="str">
        <f>IF(ISERROR(VLOOKUP($A346,TCS_2002!$A$1:$AC$200,COLUMN(TCS_2002!C339),0)),"",VLOOKUP($A346,TCS_2002!$A$1:$AC$200,COLUMN(TCS_2002!C339),0))</f>
        <v/>
      </c>
      <c r="AD346" s="31" t="str">
        <f>IF(ISERROR(VLOOKUP($A346,TCS_2002!$A$1:$AC$200,COLUMN(TCS_2002!D339),0)),"",VLOOKUP($A346,TCS_2002!$A$1:$AC$200,COLUMN(TCS_2002!D339),0))</f>
        <v/>
      </c>
      <c r="AE346" s="31" t="str">
        <f>IF(ISERROR(VLOOKUP($A346,TCS_2002!$A$1:$AC$200,COLUMN(TCS_2002!E339),0)),"",VLOOKUP($A346,TCS_2002!$A$1:$AC$200,COLUMN(TCS_2002!E339),0))</f>
        <v/>
      </c>
      <c r="AF346" s="31" t="str">
        <f>IF(ISERROR(VLOOKUP($A346,TCS_2002!$A$1:$AC$200,COLUMN(TCS_2002!F339),0)),"",VLOOKUP($A346,TCS_2002!$A$1:$AC$200,COLUMN(TCS_2002!F339),0))</f>
        <v/>
      </c>
      <c r="AG346" s="31" t="str">
        <f>IF(ISERROR(VLOOKUP($A346,TCS_2002!$A$1:$AC$200,COLUMN(TCS_2002!G339),0)),"",VLOOKUP($A346,TCS_2002!$A$1:$AC$200,COLUMN(TCS_2002!G339),0))</f>
        <v/>
      </c>
      <c r="AH346" s="31" t="str">
        <f>IF(ISERROR(VLOOKUP($A346,TCS_2002!$A$1:$AC$200,COLUMN(TCS_2002!H339),0)),"",VLOOKUP($A346,TCS_2002!$A$1:$AC$200,COLUMN(TCS_2002!H339),0))</f>
        <v/>
      </c>
      <c r="AI346" s="31" t="str">
        <f>IF(ISERROR(VLOOKUP($A346,TCS_2002!$A$1:$AC$200,COLUMN(TCS_2002!I339),0)),"",VLOOKUP($A346,TCS_2002!$A$1:$AC$200,COLUMN(TCS_2002!I339),0))</f>
        <v/>
      </c>
      <c r="AJ346" s="31" t="str">
        <f>IF(ISERROR(VLOOKUP($A346,TCS_2002!$A$1:$AC$200,COLUMN(TCS_2002!J339),0)),"",VLOOKUP($A346,TCS_2002!$A$1:$AC$200,COLUMN(TCS_2002!J339),0))</f>
        <v/>
      </c>
      <c r="AK346" s="31" t="str">
        <f>IF(ISERROR(VLOOKUP($A346,TCS_2002!$A$1:$AC$200,COLUMN(TCS_2002!K339),0)),"",VLOOKUP($A346,TCS_2002!$A$1:$AC$200,COLUMN(TCS_2002!K339),0))</f>
        <v/>
      </c>
      <c r="AL346" s="31" t="str">
        <f>IF(ISERROR(VLOOKUP($A346,TCS_2002!$A$1:$AC$200,COLUMN(TCS_2002!L339),0)),"",VLOOKUP($A346,TCS_2002!$A$1:$AC$200,COLUMN(TCS_2002!L339),0))</f>
        <v/>
      </c>
      <c r="AM346" s="31" t="str">
        <f>IF(ISERROR(VLOOKUP($A346,TCS_2002!$A$1:$AC$200,COLUMN(TCS_2002!M339),0)),"",VLOOKUP($A346,TCS_2002!$A$1:$AC$200,COLUMN(TCS_2002!M339),0))</f>
        <v/>
      </c>
      <c r="AN346" s="31" t="str">
        <f>IF(ISERROR(VLOOKUP($A346,TCS_2002!$A$1:$AC$200,COLUMN(TCS_2002!N339),0)),"",VLOOKUP($A346,TCS_2002!$A$1:$AC$200,COLUMN(TCS_2002!N339),0))</f>
        <v/>
      </c>
      <c r="AO346" s="31" t="str">
        <f>IF(ISERROR(VLOOKUP($A346,TCS_2002!$A$1:$AC$200,COLUMN(TCS_2002!O339),0)),"",VLOOKUP($A346,TCS_2002!$A$1:$AC$200,COLUMN(TCS_2002!O339),0))</f>
        <v/>
      </c>
      <c r="AP346" s="31" t="str">
        <f>IF(ISERROR(VLOOKUP($A346,TCS_2002!$A$1:$AC$200,COLUMN(TCS_2002!P339),0)),"",VLOOKUP($A346,TCS_2002!$A$1:$AC$200,COLUMN(TCS_2002!P339),0))</f>
        <v/>
      </c>
      <c r="AQ346" s="31" t="str">
        <f>IF(ISERROR(VLOOKUP($A346,TCS_2002!$A$1:$AC$200,COLUMN(TCS_2002!Q339),0)),"",VLOOKUP($A346,TCS_2002!$A$1:$AC$200,COLUMN(TCS_2002!Q339),0))</f>
        <v/>
      </c>
      <c r="AR346" s="31" t="str">
        <f>IF(ISERROR(VLOOKUP($A346,TCS_2002!$A$1:$AC$200,COLUMN(TCS_2002!R339),0)),"",VLOOKUP($A346,TCS_2002!$A$1:$AC$200,COLUMN(TCS_2002!R339),0))</f>
        <v/>
      </c>
      <c r="AS346" s="31" t="str">
        <f>IF(ISERROR(VLOOKUP($A346,TCS_2002!$A$1:$AC$200,COLUMN(TCS_2002!S339),0)),"",VLOOKUP($A346,TCS_2002!$A$1:$AC$200,COLUMN(TCS_2002!S339),0))</f>
        <v/>
      </c>
      <c r="AT346" s="31" t="str">
        <f>IF(ISERROR(VLOOKUP($A346,TCS_2002!$A$1:$AC$200,COLUMN(TCS_2002!T339),0)),"",VLOOKUP($A346,TCS_2002!$A$1:$AC$200,COLUMN(TCS_2002!T339),0))</f>
        <v/>
      </c>
      <c r="AU346" s="31" t="str">
        <f>IF(ISERROR(VLOOKUP($A346,TCS_2002!$A$1:$AC$200,COLUMN(TCS_2002!U339),0)),"",VLOOKUP($A346,TCS_2002!$A$1:$AC$200,COLUMN(TCS_2002!U339),0))</f>
        <v/>
      </c>
      <c r="AV346" s="31" t="str">
        <f>IF(ISERROR(VLOOKUP($A346,TCS_2002!$A$1:$AC$200,COLUMN(TCS_2002!V339),0)),"",VLOOKUP($A346,TCS_2002!$A$1:$AC$200,COLUMN(TCS_2002!V339),0))</f>
        <v/>
      </c>
    </row>
    <row r="347" spans="1:48">
      <c r="A347" s="30" t="s">
        <v>398</v>
      </c>
      <c r="B347" s="30" t="s">
        <v>1094</v>
      </c>
      <c r="C347" s="30" t="s">
        <v>380</v>
      </c>
      <c r="D347" s="30">
        <v>2002</v>
      </c>
      <c r="E347" s="30" t="s">
        <v>1436</v>
      </c>
      <c r="F347" s="30" t="s">
        <v>83</v>
      </c>
      <c r="H347" s="30">
        <v>154</v>
      </c>
      <c r="I347" s="30">
        <v>6</v>
      </c>
      <c r="J347" s="30">
        <v>116</v>
      </c>
      <c r="K347" s="30">
        <v>80</v>
      </c>
      <c r="L347" s="30">
        <v>78</v>
      </c>
      <c r="M347" s="30">
        <f t="shared" si="5"/>
        <v>80</v>
      </c>
      <c r="N347" s="30">
        <v>18.5</v>
      </c>
      <c r="AC347" s="31" t="str">
        <f>IF(ISERROR(VLOOKUP($A347,TCS_2002!$A$1:$AC$200,COLUMN(TCS_2002!C340),0)),"",VLOOKUP($A347,TCS_2002!$A$1:$AC$200,COLUMN(TCS_2002!C340),0))</f>
        <v/>
      </c>
      <c r="AD347" s="31" t="str">
        <f>IF(ISERROR(VLOOKUP($A347,TCS_2002!$A$1:$AC$200,COLUMN(TCS_2002!D340),0)),"",VLOOKUP($A347,TCS_2002!$A$1:$AC$200,COLUMN(TCS_2002!D340),0))</f>
        <v/>
      </c>
      <c r="AE347" s="31" t="str">
        <f>IF(ISERROR(VLOOKUP($A347,TCS_2002!$A$1:$AC$200,COLUMN(TCS_2002!E340),0)),"",VLOOKUP($A347,TCS_2002!$A$1:$AC$200,COLUMN(TCS_2002!E340),0))</f>
        <v/>
      </c>
      <c r="AF347" s="31" t="str">
        <f>IF(ISERROR(VLOOKUP($A347,TCS_2002!$A$1:$AC$200,COLUMN(TCS_2002!F340),0)),"",VLOOKUP($A347,TCS_2002!$A$1:$AC$200,COLUMN(TCS_2002!F340),0))</f>
        <v/>
      </c>
      <c r="AG347" s="31" t="str">
        <f>IF(ISERROR(VLOOKUP($A347,TCS_2002!$A$1:$AC$200,COLUMN(TCS_2002!G340),0)),"",VLOOKUP($A347,TCS_2002!$A$1:$AC$200,COLUMN(TCS_2002!G340),0))</f>
        <v/>
      </c>
      <c r="AH347" s="31" t="str">
        <f>IF(ISERROR(VLOOKUP($A347,TCS_2002!$A$1:$AC$200,COLUMN(TCS_2002!H340),0)),"",VLOOKUP($A347,TCS_2002!$A$1:$AC$200,COLUMN(TCS_2002!H340),0))</f>
        <v/>
      </c>
      <c r="AI347" s="31" t="str">
        <f>IF(ISERROR(VLOOKUP($A347,TCS_2002!$A$1:$AC$200,COLUMN(TCS_2002!I340),0)),"",VLOOKUP($A347,TCS_2002!$A$1:$AC$200,COLUMN(TCS_2002!I340),0))</f>
        <v/>
      </c>
      <c r="AJ347" s="31" t="str">
        <f>IF(ISERROR(VLOOKUP($A347,TCS_2002!$A$1:$AC$200,COLUMN(TCS_2002!J340),0)),"",VLOOKUP($A347,TCS_2002!$A$1:$AC$200,COLUMN(TCS_2002!J340),0))</f>
        <v/>
      </c>
      <c r="AK347" s="31" t="str">
        <f>IF(ISERROR(VLOOKUP($A347,TCS_2002!$A$1:$AC$200,COLUMN(TCS_2002!K340),0)),"",VLOOKUP($A347,TCS_2002!$A$1:$AC$200,COLUMN(TCS_2002!K340),0))</f>
        <v/>
      </c>
      <c r="AL347" s="31" t="str">
        <f>IF(ISERROR(VLOOKUP($A347,TCS_2002!$A$1:$AC$200,COLUMN(TCS_2002!L340),0)),"",VLOOKUP($A347,TCS_2002!$A$1:$AC$200,COLUMN(TCS_2002!L340),0))</f>
        <v/>
      </c>
      <c r="AM347" s="31" t="str">
        <f>IF(ISERROR(VLOOKUP($A347,TCS_2002!$A$1:$AC$200,COLUMN(TCS_2002!M340),0)),"",VLOOKUP($A347,TCS_2002!$A$1:$AC$200,COLUMN(TCS_2002!M340),0))</f>
        <v/>
      </c>
      <c r="AN347" s="31" t="str">
        <f>IF(ISERROR(VLOOKUP($A347,TCS_2002!$A$1:$AC$200,COLUMN(TCS_2002!N340),0)),"",VLOOKUP($A347,TCS_2002!$A$1:$AC$200,COLUMN(TCS_2002!N340),0))</f>
        <v/>
      </c>
      <c r="AO347" s="31" t="str">
        <f>IF(ISERROR(VLOOKUP($A347,TCS_2002!$A$1:$AC$200,COLUMN(TCS_2002!O340),0)),"",VLOOKUP($A347,TCS_2002!$A$1:$AC$200,COLUMN(TCS_2002!O340),0))</f>
        <v/>
      </c>
      <c r="AP347" s="31" t="str">
        <f>IF(ISERROR(VLOOKUP($A347,TCS_2002!$A$1:$AC$200,COLUMN(TCS_2002!P340),0)),"",VLOOKUP($A347,TCS_2002!$A$1:$AC$200,COLUMN(TCS_2002!P340),0))</f>
        <v/>
      </c>
      <c r="AQ347" s="31" t="str">
        <f>IF(ISERROR(VLOOKUP($A347,TCS_2002!$A$1:$AC$200,COLUMN(TCS_2002!Q340),0)),"",VLOOKUP($A347,TCS_2002!$A$1:$AC$200,COLUMN(TCS_2002!Q340),0))</f>
        <v/>
      </c>
      <c r="AR347" s="31" t="str">
        <f>IF(ISERROR(VLOOKUP($A347,TCS_2002!$A$1:$AC$200,COLUMN(TCS_2002!R340),0)),"",VLOOKUP($A347,TCS_2002!$A$1:$AC$200,COLUMN(TCS_2002!R340),0))</f>
        <v/>
      </c>
      <c r="AS347" s="31" t="str">
        <f>IF(ISERROR(VLOOKUP($A347,TCS_2002!$A$1:$AC$200,COLUMN(TCS_2002!S340),0)),"",VLOOKUP($A347,TCS_2002!$A$1:$AC$200,COLUMN(TCS_2002!S340),0))</f>
        <v/>
      </c>
      <c r="AT347" s="31" t="str">
        <f>IF(ISERROR(VLOOKUP($A347,TCS_2002!$A$1:$AC$200,COLUMN(TCS_2002!T340),0)),"",VLOOKUP($A347,TCS_2002!$A$1:$AC$200,COLUMN(TCS_2002!T340),0))</f>
        <v/>
      </c>
      <c r="AU347" s="31" t="str">
        <f>IF(ISERROR(VLOOKUP($A347,TCS_2002!$A$1:$AC$200,COLUMN(TCS_2002!U340),0)),"",VLOOKUP($A347,TCS_2002!$A$1:$AC$200,COLUMN(TCS_2002!U340),0))</f>
        <v/>
      </c>
      <c r="AV347" s="31" t="str">
        <f>IF(ISERROR(VLOOKUP($A347,TCS_2002!$A$1:$AC$200,COLUMN(TCS_2002!V340),0)),"",VLOOKUP($A347,TCS_2002!$A$1:$AC$200,COLUMN(TCS_2002!V340),0))</f>
        <v/>
      </c>
    </row>
    <row r="348" spans="1:48">
      <c r="A348" s="30" t="s">
        <v>399</v>
      </c>
      <c r="B348" s="30" t="s">
        <v>1094</v>
      </c>
      <c r="C348" s="30" t="s">
        <v>380</v>
      </c>
      <c r="D348" s="30">
        <v>2002</v>
      </c>
      <c r="E348" s="30" t="s">
        <v>1437</v>
      </c>
      <c r="F348" s="30" t="s">
        <v>83</v>
      </c>
      <c r="J348" s="30">
        <v>117.83333333333333</v>
      </c>
      <c r="K348" s="30">
        <v>76.5</v>
      </c>
      <c r="L348" s="30">
        <v>76.833333333333329</v>
      </c>
      <c r="M348" s="30">
        <f t="shared" si="5"/>
        <v>76.833333333333329</v>
      </c>
      <c r="N348" s="30">
        <v>19</v>
      </c>
      <c r="AC348" s="31" t="str">
        <f>IF(ISERROR(VLOOKUP($A348,TCS_2002!$A$1:$AC$200,COLUMN(TCS_2002!C341),0)),"",VLOOKUP($A348,TCS_2002!$A$1:$AC$200,COLUMN(TCS_2002!C341),0))</f>
        <v/>
      </c>
      <c r="AD348" s="31" t="str">
        <f>IF(ISERROR(VLOOKUP($A348,TCS_2002!$A$1:$AC$200,COLUMN(TCS_2002!D341),0)),"",VLOOKUP($A348,TCS_2002!$A$1:$AC$200,COLUMN(TCS_2002!D341),0))</f>
        <v/>
      </c>
      <c r="AE348" s="31" t="str">
        <f>IF(ISERROR(VLOOKUP($A348,TCS_2002!$A$1:$AC$200,COLUMN(TCS_2002!E341),0)),"",VLOOKUP($A348,TCS_2002!$A$1:$AC$200,COLUMN(TCS_2002!E341),0))</f>
        <v/>
      </c>
      <c r="AF348" s="31" t="str">
        <f>IF(ISERROR(VLOOKUP($A348,TCS_2002!$A$1:$AC$200,COLUMN(TCS_2002!F341),0)),"",VLOOKUP($A348,TCS_2002!$A$1:$AC$200,COLUMN(TCS_2002!F341),0))</f>
        <v/>
      </c>
      <c r="AG348" s="31" t="str">
        <f>IF(ISERROR(VLOOKUP($A348,TCS_2002!$A$1:$AC$200,COLUMN(TCS_2002!G341),0)),"",VLOOKUP($A348,TCS_2002!$A$1:$AC$200,COLUMN(TCS_2002!G341),0))</f>
        <v/>
      </c>
      <c r="AH348" s="31" t="str">
        <f>IF(ISERROR(VLOOKUP($A348,TCS_2002!$A$1:$AC$200,COLUMN(TCS_2002!H341),0)),"",VLOOKUP($A348,TCS_2002!$A$1:$AC$200,COLUMN(TCS_2002!H341),0))</f>
        <v/>
      </c>
      <c r="AI348" s="31" t="str">
        <f>IF(ISERROR(VLOOKUP($A348,TCS_2002!$A$1:$AC$200,COLUMN(TCS_2002!I341),0)),"",VLOOKUP($A348,TCS_2002!$A$1:$AC$200,COLUMN(TCS_2002!I341),0))</f>
        <v/>
      </c>
      <c r="AJ348" s="31" t="str">
        <f>IF(ISERROR(VLOOKUP($A348,TCS_2002!$A$1:$AC$200,COLUMN(TCS_2002!J341),0)),"",VLOOKUP($A348,TCS_2002!$A$1:$AC$200,COLUMN(TCS_2002!J341),0))</f>
        <v/>
      </c>
      <c r="AK348" s="31" t="str">
        <f>IF(ISERROR(VLOOKUP($A348,TCS_2002!$A$1:$AC$200,COLUMN(TCS_2002!K341),0)),"",VLOOKUP($A348,TCS_2002!$A$1:$AC$200,COLUMN(TCS_2002!K341),0))</f>
        <v/>
      </c>
      <c r="AL348" s="31" t="str">
        <f>IF(ISERROR(VLOOKUP($A348,TCS_2002!$A$1:$AC$200,COLUMN(TCS_2002!L341),0)),"",VLOOKUP($A348,TCS_2002!$A$1:$AC$200,COLUMN(TCS_2002!L341),0))</f>
        <v/>
      </c>
      <c r="AM348" s="31" t="str">
        <f>IF(ISERROR(VLOOKUP($A348,TCS_2002!$A$1:$AC$200,COLUMN(TCS_2002!M341),0)),"",VLOOKUP($A348,TCS_2002!$A$1:$AC$200,COLUMN(TCS_2002!M341),0))</f>
        <v/>
      </c>
      <c r="AN348" s="31" t="str">
        <f>IF(ISERROR(VLOOKUP($A348,TCS_2002!$A$1:$AC$200,COLUMN(TCS_2002!N341),0)),"",VLOOKUP($A348,TCS_2002!$A$1:$AC$200,COLUMN(TCS_2002!N341),0))</f>
        <v/>
      </c>
      <c r="AO348" s="31" t="str">
        <f>IF(ISERROR(VLOOKUP($A348,TCS_2002!$A$1:$AC$200,COLUMN(TCS_2002!O341),0)),"",VLOOKUP($A348,TCS_2002!$A$1:$AC$200,COLUMN(TCS_2002!O341),0))</f>
        <v/>
      </c>
      <c r="AP348" s="31" t="str">
        <f>IF(ISERROR(VLOOKUP($A348,TCS_2002!$A$1:$AC$200,COLUMN(TCS_2002!P341),0)),"",VLOOKUP($A348,TCS_2002!$A$1:$AC$200,COLUMN(TCS_2002!P341),0))</f>
        <v/>
      </c>
      <c r="AQ348" s="31" t="str">
        <f>IF(ISERROR(VLOOKUP($A348,TCS_2002!$A$1:$AC$200,COLUMN(TCS_2002!Q341),0)),"",VLOOKUP($A348,TCS_2002!$A$1:$AC$200,COLUMN(TCS_2002!Q341),0))</f>
        <v/>
      </c>
      <c r="AR348" s="31" t="str">
        <f>IF(ISERROR(VLOOKUP($A348,TCS_2002!$A$1:$AC$200,COLUMN(TCS_2002!R341),0)),"",VLOOKUP($A348,TCS_2002!$A$1:$AC$200,COLUMN(TCS_2002!R341),0))</f>
        <v/>
      </c>
      <c r="AS348" s="31" t="str">
        <f>IF(ISERROR(VLOOKUP($A348,TCS_2002!$A$1:$AC$200,COLUMN(TCS_2002!S341),0)),"",VLOOKUP($A348,TCS_2002!$A$1:$AC$200,COLUMN(TCS_2002!S341),0))</f>
        <v/>
      </c>
      <c r="AT348" s="31" t="str">
        <f>IF(ISERROR(VLOOKUP($A348,TCS_2002!$A$1:$AC$200,COLUMN(TCS_2002!T341),0)),"",VLOOKUP($A348,TCS_2002!$A$1:$AC$200,COLUMN(TCS_2002!T341),0))</f>
        <v/>
      </c>
      <c r="AU348" s="31" t="str">
        <f>IF(ISERROR(VLOOKUP($A348,TCS_2002!$A$1:$AC$200,COLUMN(TCS_2002!U341),0)),"",VLOOKUP($A348,TCS_2002!$A$1:$AC$200,COLUMN(TCS_2002!U341),0))</f>
        <v/>
      </c>
      <c r="AV348" s="31" t="str">
        <f>IF(ISERROR(VLOOKUP($A348,TCS_2002!$A$1:$AC$200,COLUMN(TCS_2002!V341),0)),"",VLOOKUP($A348,TCS_2002!$A$1:$AC$200,COLUMN(TCS_2002!V341),0))</f>
        <v/>
      </c>
    </row>
    <row r="349" spans="1:48" s="34" customFormat="1">
      <c r="A349" s="30" t="s">
        <v>382</v>
      </c>
      <c r="B349" s="30" t="s">
        <v>1094</v>
      </c>
      <c r="C349" s="30" t="s">
        <v>380</v>
      </c>
      <c r="D349" s="30">
        <v>2002</v>
      </c>
      <c r="E349" s="30" t="s">
        <v>1438</v>
      </c>
      <c r="F349" s="30" t="s">
        <v>92</v>
      </c>
      <c r="G349" s="30"/>
      <c r="H349" s="30">
        <v>149</v>
      </c>
      <c r="I349" s="30">
        <v>4</v>
      </c>
      <c r="J349" s="30">
        <v>452.83333333333331</v>
      </c>
      <c r="K349" s="30">
        <v>76.5</v>
      </c>
      <c r="L349" s="30">
        <v>75.5</v>
      </c>
      <c r="M349" s="30">
        <f t="shared" si="5"/>
        <v>76.5</v>
      </c>
      <c r="N349" s="30">
        <v>17</v>
      </c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 t="str">
        <f>IF(ISERROR(VLOOKUP($A349,TCS_2002!$A$1:$AC$200,COLUMN(TCS_2002!C342),0)),"",VLOOKUP($A349,TCS_2002!$A$1:$AC$200,COLUMN(TCS_2002!C342),0))</f>
        <v/>
      </c>
      <c r="AD349" s="31" t="str">
        <f>IF(ISERROR(VLOOKUP($A349,TCS_2002!$A$1:$AC$200,COLUMN(TCS_2002!D342),0)),"",VLOOKUP($A349,TCS_2002!$A$1:$AC$200,COLUMN(TCS_2002!D342),0))</f>
        <v/>
      </c>
      <c r="AE349" s="31" t="str">
        <f>IF(ISERROR(VLOOKUP($A349,TCS_2002!$A$1:$AC$200,COLUMN(TCS_2002!E342),0)),"",VLOOKUP($A349,TCS_2002!$A$1:$AC$200,COLUMN(TCS_2002!E342),0))</f>
        <v/>
      </c>
      <c r="AF349" s="31" t="str">
        <f>IF(ISERROR(VLOOKUP($A349,TCS_2002!$A$1:$AC$200,COLUMN(TCS_2002!F342),0)),"",VLOOKUP($A349,TCS_2002!$A$1:$AC$200,COLUMN(TCS_2002!F342),0))</f>
        <v/>
      </c>
      <c r="AG349" s="31" t="str">
        <f>IF(ISERROR(VLOOKUP($A349,TCS_2002!$A$1:$AC$200,COLUMN(TCS_2002!G342),0)),"",VLOOKUP($A349,TCS_2002!$A$1:$AC$200,COLUMN(TCS_2002!G342),0))</f>
        <v/>
      </c>
      <c r="AH349" s="31" t="str">
        <f>IF(ISERROR(VLOOKUP($A349,TCS_2002!$A$1:$AC$200,COLUMN(TCS_2002!H342),0)),"",VLOOKUP($A349,TCS_2002!$A$1:$AC$200,COLUMN(TCS_2002!H342),0))</f>
        <v/>
      </c>
      <c r="AI349" s="31" t="str">
        <f>IF(ISERROR(VLOOKUP($A349,TCS_2002!$A$1:$AC$200,COLUMN(TCS_2002!I342),0)),"",VLOOKUP($A349,TCS_2002!$A$1:$AC$200,COLUMN(TCS_2002!I342),0))</f>
        <v/>
      </c>
      <c r="AJ349" s="31" t="str">
        <f>IF(ISERROR(VLOOKUP($A349,TCS_2002!$A$1:$AC$200,COLUMN(TCS_2002!J342),0)),"",VLOOKUP($A349,TCS_2002!$A$1:$AC$200,COLUMN(TCS_2002!J342),0))</f>
        <v/>
      </c>
      <c r="AK349" s="31" t="str">
        <f>IF(ISERROR(VLOOKUP($A349,TCS_2002!$A$1:$AC$200,COLUMN(TCS_2002!K342),0)),"",VLOOKUP($A349,TCS_2002!$A$1:$AC$200,COLUMN(TCS_2002!K342),0))</f>
        <v/>
      </c>
      <c r="AL349" s="31" t="str">
        <f>IF(ISERROR(VLOOKUP($A349,TCS_2002!$A$1:$AC$200,COLUMN(TCS_2002!L342),0)),"",VLOOKUP($A349,TCS_2002!$A$1:$AC$200,COLUMN(TCS_2002!L342),0))</f>
        <v/>
      </c>
      <c r="AM349" s="31" t="str">
        <f>IF(ISERROR(VLOOKUP($A349,TCS_2002!$A$1:$AC$200,COLUMN(TCS_2002!M342),0)),"",VLOOKUP($A349,TCS_2002!$A$1:$AC$200,COLUMN(TCS_2002!M342),0))</f>
        <v/>
      </c>
      <c r="AN349" s="31" t="str">
        <f>IF(ISERROR(VLOOKUP($A349,TCS_2002!$A$1:$AC$200,COLUMN(TCS_2002!N342),0)),"",VLOOKUP($A349,TCS_2002!$A$1:$AC$200,COLUMN(TCS_2002!N342),0))</f>
        <v/>
      </c>
      <c r="AO349" s="31" t="str">
        <f>IF(ISERROR(VLOOKUP($A349,TCS_2002!$A$1:$AC$200,COLUMN(TCS_2002!O342),0)),"",VLOOKUP($A349,TCS_2002!$A$1:$AC$200,COLUMN(TCS_2002!O342),0))</f>
        <v/>
      </c>
      <c r="AP349" s="31" t="str">
        <f>IF(ISERROR(VLOOKUP($A349,TCS_2002!$A$1:$AC$200,COLUMN(TCS_2002!P342),0)),"",VLOOKUP($A349,TCS_2002!$A$1:$AC$200,COLUMN(TCS_2002!P342),0))</f>
        <v/>
      </c>
      <c r="AQ349" s="31" t="str">
        <f>IF(ISERROR(VLOOKUP($A349,TCS_2002!$A$1:$AC$200,COLUMN(TCS_2002!Q342),0)),"",VLOOKUP($A349,TCS_2002!$A$1:$AC$200,COLUMN(TCS_2002!Q342),0))</f>
        <v/>
      </c>
      <c r="AR349" s="31" t="str">
        <f>IF(ISERROR(VLOOKUP($A349,TCS_2002!$A$1:$AC$200,COLUMN(TCS_2002!R342),0)),"",VLOOKUP($A349,TCS_2002!$A$1:$AC$200,COLUMN(TCS_2002!R342),0))</f>
        <v/>
      </c>
      <c r="AS349" s="31" t="str">
        <f>IF(ISERROR(VLOOKUP($A349,TCS_2002!$A$1:$AC$200,COLUMN(TCS_2002!S342),0)),"",VLOOKUP($A349,TCS_2002!$A$1:$AC$200,COLUMN(TCS_2002!S342),0))</f>
        <v/>
      </c>
      <c r="AT349" s="31" t="str">
        <f>IF(ISERROR(VLOOKUP($A349,TCS_2002!$A$1:$AC$200,COLUMN(TCS_2002!T342),0)),"",VLOOKUP($A349,TCS_2002!$A$1:$AC$200,COLUMN(TCS_2002!T342),0))</f>
        <v/>
      </c>
      <c r="AU349" s="31" t="str">
        <f>IF(ISERROR(VLOOKUP($A349,TCS_2002!$A$1:$AC$200,COLUMN(TCS_2002!U342),0)),"",VLOOKUP($A349,TCS_2002!$A$1:$AC$200,COLUMN(TCS_2002!U342),0))</f>
        <v/>
      </c>
      <c r="AV349" s="31" t="str">
        <f>IF(ISERROR(VLOOKUP($A349,TCS_2002!$A$1:$AC$200,COLUMN(TCS_2002!V342),0)),"",VLOOKUP($A349,TCS_2002!$A$1:$AC$200,COLUMN(TCS_2002!V342),0))</f>
        <v/>
      </c>
    </row>
    <row r="350" spans="1:48">
      <c r="A350" s="30" t="s">
        <v>400</v>
      </c>
      <c r="B350" s="30" t="s">
        <v>1094</v>
      </c>
      <c r="C350" s="30" t="s">
        <v>380</v>
      </c>
      <c r="D350" s="30">
        <v>2002</v>
      </c>
      <c r="E350" s="30" t="s">
        <v>1439</v>
      </c>
      <c r="F350" s="30" t="s">
        <v>92</v>
      </c>
      <c r="J350" s="30">
        <v>121</v>
      </c>
      <c r="K350" s="30">
        <v>86</v>
      </c>
      <c r="L350" s="30">
        <v>91</v>
      </c>
      <c r="M350" s="30">
        <f t="shared" si="5"/>
        <v>91</v>
      </c>
      <c r="N350" s="30">
        <v>17.5</v>
      </c>
      <c r="AC350" s="31" t="str">
        <f>IF(ISERROR(VLOOKUP($A350,TCS_2002!$A$1:$AC$200,COLUMN(TCS_2002!C343),0)),"",VLOOKUP($A350,TCS_2002!$A$1:$AC$200,COLUMN(TCS_2002!C343),0))</f>
        <v/>
      </c>
      <c r="AD350" s="31" t="str">
        <f>IF(ISERROR(VLOOKUP($A350,TCS_2002!$A$1:$AC$200,COLUMN(TCS_2002!D343),0)),"",VLOOKUP($A350,TCS_2002!$A$1:$AC$200,COLUMN(TCS_2002!D343),0))</f>
        <v/>
      </c>
      <c r="AE350" s="31" t="str">
        <f>IF(ISERROR(VLOOKUP($A350,TCS_2002!$A$1:$AC$200,COLUMN(TCS_2002!E343),0)),"",VLOOKUP($A350,TCS_2002!$A$1:$AC$200,COLUMN(TCS_2002!E343),0))</f>
        <v/>
      </c>
      <c r="AF350" s="31" t="str">
        <f>IF(ISERROR(VLOOKUP($A350,TCS_2002!$A$1:$AC$200,COLUMN(TCS_2002!F343),0)),"",VLOOKUP($A350,TCS_2002!$A$1:$AC$200,COLUMN(TCS_2002!F343),0))</f>
        <v/>
      </c>
      <c r="AG350" s="31" t="str">
        <f>IF(ISERROR(VLOOKUP($A350,TCS_2002!$A$1:$AC$200,COLUMN(TCS_2002!G343),0)),"",VLOOKUP($A350,TCS_2002!$A$1:$AC$200,COLUMN(TCS_2002!G343),0))</f>
        <v/>
      </c>
      <c r="AH350" s="31" t="str">
        <f>IF(ISERROR(VLOOKUP($A350,TCS_2002!$A$1:$AC$200,COLUMN(TCS_2002!H343),0)),"",VLOOKUP($A350,TCS_2002!$A$1:$AC$200,COLUMN(TCS_2002!H343),0))</f>
        <v/>
      </c>
      <c r="AI350" s="31" t="str">
        <f>IF(ISERROR(VLOOKUP($A350,TCS_2002!$A$1:$AC$200,COLUMN(TCS_2002!I343),0)),"",VLOOKUP($A350,TCS_2002!$A$1:$AC$200,COLUMN(TCS_2002!I343),0))</f>
        <v/>
      </c>
      <c r="AJ350" s="31" t="str">
        <f>IF(ISERROR(VLOOKUP($A350,TCS_2002!$A$1:$AC$200,COLUMN(TCS_2002!J343),0)),"",VLOOKUP($A350,TCS_2002!$A$1:$AC$200,COLUMN(TCS_2002!J343),0))</f>
        <v/>
      </c>
      <c r="AK350" s="31" t="str">
        <f>IF(ISERROR(VLOOKUP($A350,TCS_2002!$A$1:$AC$200,COLUMN(TCS_2002!K343),0)),"",VLOOKUP($A350,TCS_2002!$A$1:$AC$200,COLUMN(TCS_2002!K343),0))</f>
        <v/>
      </c>
      <c r="AL350" s="31" t="str">
        <f>IF(ISERROR(VLOOKUP($A350,TCS_2002!$A$1:$AC$200,COLUMN(TCS_2002!L343),0)),"",VLOOKUP($A350,TCS_2002!$A$1:$AC$200,COLUMN(TCS_2002!L343),0))</f>
        <v/>
      </c>
      <c r="AM350" s="31" t="str">
        <f>IF(ISERROR(VLOOKUP($A350,TCS_2002!$A$1:$AC$200,COLUMN(TCS_2002!M343),0)),"",VLOOKUP($A350,TCS_2002!$A$1:$AC$200,COLUMN(TCS_2002!M343),0))</f>
        <v/>
      </c>
      <c r="AN350" s="31" t="str">
        <f>IF(ISERROR(VLOOKUP($A350,TCS_2002!$A$1:$AC$200,COLUMN(TCS_2002!N343),0)),"",VLOOKUP($A350,TCS_2002!$A$1:$AC$200,COLUMN(TCS_2002!N343),0))</f>
        <v/>
      </c>
      <c r="AO350" s="31" t="str">
        <f>IF(ISERROR(VLOOKUP($A350,TCS_2002!$A$1:$AC$200,COLUMN(TCS_2002!O343),0)),"",VLOOKUP($A350,TCS_2002!$A$1:$AC$200,COLUMN(TCS_2002!O343),0))</f>
        <v/>
      </c>
      <c r="AP350" s="31" t="str">
        <f>IF(ISERROR(VLOOKUP($A350,TCS_2002!$A$1:$AC$200,COLUMN(TCS_2002!P343),0)),"",VLOOKUP($A350,TCS_2002!$A$1:$AC$200,COLUMN(TCS_2002!P343),0))</f>
        <v/>
      </c>
      <c r="AQ350" s="31" t="str">
        <f>IF(ISERROR(VLOOKUP($A350,TCS_2002!$A$1:$AC$200,COLUMN(TCS_2002!Q343),0)),"",VLOOKUP($A350,TCS_2002!$A$1:$AC$200,COLUMN(TCS_2002!Q343),0))</f>
        <v/>
      </c>
      <c r="AR350" s="31" t="str">
        <f>IF(ISERROR(VLOOKUP($A350,TCS_2002!$A$1:$AC$200,COLUMN(TCS_2002!R343),0)),"",VLOOKUP($A350,TCS_2002!$A$1:$AC$200,COLUMN(TCS_2002!R343),0))</f>
        <v/>
      </c>
      <c r="AS350" s="31" t="str">
        <f>IF(ISERROR(VLOOKUP($A350,TCS_2002!$A$1:$AC$200,COLUMN(TCS_2002!S343),0)),"",VLOOKUP($A350,TCS_2002!$A$1:$AC$200,COLUMN(TCS_2002!S343),0))</f>
        <v/>
      </c>
      <c r="AT350" s="31" t="str">
        <f>IF(ISERROR(VLOOKUP($A350,TCS_2002!$A$1:$AC$200,COLUMN(TCS_2002!T343),0)),"",VLOOKUP($A350,TCS_2002!$A$1:$AC$200,COLUMN(TCS_2002!T343),0))</f>
        <v/>
      </c>
      <c r="AU350" s="31" t="str">
        <f>IF(ISERROR(VLOOKUP($A350,TCS_2002!$A$1:$AC$200,COLUMN(TCS_2002!U343),0)),"",VLOOKUP($A350,TCS_2002!$A$1:$AC$200,COLUMN(TCS_2002!U343),0))</f>
        <v/>
      </c>
      <c r="AV350" s="31" t="str">
        <f>IF(ISERROR(VLOOKUP($A350,TCS_2002!$A$1:$AC$200,COLUMN(TCS_2002!V343),0)),"",VLOOKUP($A350,TCS_2002!$A$1:$AC$200,COLUMN(TCS_2002!V343),0))</f>
        <v/>
      </c>
    </row>
    <row r="351" spans="1:48">
      <c r="A351" s="30" t="s">
        <v>401</v>
      </c>
      <c r="B351" s="30" t="s">
        <v>1094</v>
      </c>
      <c r="C351" s="30" t="s">
        <v>380</v>
      </c>
      <c r="D351" s="30">
        <v>2002</v>
      </c>
      <c r="E351" s="30" t="s">
        <v>1440</v>
      </c>
      <c r="F351" s="30" t="s">
        <v>83</v>
      </c>
      <c r="H351" s="30">
        <v>156</v>
      </c>
      <c r="I351" s="30">
        <v>5</v>
      </c>
      <c r="J351" s="30">
        <v>117.5</v>
      </c>
      <c r="K351" s="30">
        <v>69.333333333333329</v>
      </c>
      <c r="L351" s="30">
        <v>71.333333333333329</v>
      </c>
      <c r="M351" s="30">
        <f t="shared" si="5"/>
        <v>71.333333333333329</v>
      </c>
      <c r="N351" s="30">
        <v>19.5</v>
      </c>
      <c r="AC351" s="31" t="str">
        <f>IF(ISERROR(VLOOKUP($A351,TCS_2002!$A$1:$AC$200,COLUMN(TCS_2002!C344),0)),"",VLOOKUP($A351,TCS_2002!$A$1:$AC$200,COLUMN(TCS_2002!C344),0))</f>
        <v/>
      </c>
      <c r="AD351" s="31" t="str">
        <f>IF(ISERROR(VLOOKUP($A351,TCS_2002!$A$1:$AC$200,COLUMN(TCS_2002!D344),0)),"",VLOOKUP($A351,TCS_2002!$A$1:$AC$200,COLUMN(TCS_2002!D344),0))</f>
        <v/>
      </c>
      <c r="AE351" s="31" t="str">
        <f>IF(ISERROR(VLOOKUP($A351,TCS_2002!$A$1:$AC$200,COLUMN(TCS_2002!E344),0)),"",VLOOKUP($A351,TCS_2002!$A$1:$AC$200,COLUMN(TCS_2002!E344),0))</f>
        <v/>
      </c>
      <c r="AF351" s="31" t="str">
        <f>IF(ISERROR(VLOOKUP($A351,TCS_2002!$A$1:$AC$200,COLUMN(TCS_2002!F344),0)),"",VLOOKUP($A351,TCS_2002!$A$1:$AC$200,COLUMN(TCS_2002!F344),0))</f>
        <v/>
      </c>
      <c r="AG351" s="31" t="str">
        <f>IF(ISERROR(VLOOKUP($A351,TCS_2002!$A$1:$AC$200,COLUMN(TCS_2002!G344),0)),"",VLOOKUP($A351,TCS_2002!$A$1:$AC$200,COLUMN(TCS_2002!G344),0))</f>
        <v/>
      </c>
      <c r="AH351" s="31" t="str">
        <f>IF(ISERROR(VLOOKUP($A351,TCS_2002!$A$1:$AC$200,COLUMN(TCS_2002!H344),0)),"",VLOOKUP($A351,TCS_2002!$A$1:$AC$200,COLUMN(TCS_2002!H344),0))</f>
        <v/>
      </c>
      <c r="AI351" s="31" t="str">
        <f>IF(ISERROR(VLOOKUP($A351,TCS_2002!$A$1:$AC$200,COLUMN(TCS_2002!I344),0)),"",VLOOKUP($A351,TCS_2002!$A$1:$AC$200,COLUMN(TCS_2002!I344),0))</f>
        <v/>
      </c>
      <c r="AJ351" s="31" t="str">
        <f>IF(ISERROR(VLOOKUP($A351,TCS_2002!$A$1:$AC$200,COLUMN(TCS_2002!J344),0)),"",VLOOKUP($A351,TCS_2002!$A$1:$AC$200,COLUMN(TCS_2002!J344),0))</f>
        <v/>
      </c>
      <c r="AK351" s="31" t="str">
        <f>IF(ISERROR(VLOOKUP($A351,TCS_2002!$A$1:$AC$200,COLUMN(TCS_2002!K344),0)),"",VLOOKUP($A351,TCS_2002!$A$1:$AC$200,COLUMN(TCS_2002!K344),0))</f>
        <v/>
      </c>
      <c r="AL351" s="31" t="str">
        <f>IF(ISERROR(VLOOKUP($A351,TCS_2002!$A$1:$AC$200,COLUMN(TCS_2002!L344),0)),"",VLOOKUP($A351,TCS_2002!$A$1:$AC$200,COLUMN(TCS_2002!L344),0))</f>
        <v/>
      </c>
      <c r="AM351" s="31" t="str">
        <f>IF(ISERROR(VLOOKUP($A351,TCS_2002!$A$1:$AC$200,COLUMN(TCS_2002!M344),0)),"",VLOOKUP($A351,TCS_2002!$A$1:$AC$200,COLUMN(TCS_2002!M344),0))</f>
        <v/>
      </c>
      <c r="AN351" s="31" t="str">
        <f>IF(ISERROR(VLOOKUP($A351,TCS_2002!$A$1:$AC$200,COLUMN(TCS_2002!N344),0)),"",VLOOKUP($A351,TCS_2002!$A$1:$AC$200,COLUMN(TCS_2002!N344),0))</f>
        <v/>
      </c>
      <c r="AO351" s="31" t="str">
        <f>IF(ISERROR(VLOOKUP($A351,TCS_2002!$A$1:$AC$200,COLUMN(TCS_2002!O344),0)),"",VLOOKUP($A351,TCS_2002!$A$1:$AC$200,COLUMN(TCS_2002!O344),0))</f>
        <v/>
      </c>
      <c r="AP351" s="31" t="str">
        <f>IF(ISERROR(VLOOKUP($A351,TCS_2002!$A$1:$AC$200,COLUMN(TCS_2002!P344),0)),"",VLOOKUP($A351,TCS_2002!$A$1:$AC$200,COLUMN(TCS_2002!P344),0))</f>
        <v/>
      </c>
      <c r="AQ351" s="31" t="str">
        <f>IF(ISERROR(VLOOKUP($A351,TCS_2002!$A$1:$AC$200,COLUMN(TCS_2002!Q344),0)),"",VLOOKUP($A351,TCS_2002!$A$1:$AC$200,COLUMN(TCS_2002!Q344),0))</f>
        <v/>
      </c>
      <c r="AR351" s="31" t="str">
        <f>IF(ISERROR(VLOOKUP($A351,TCS_2002!$A$1:$AC$200,COLUMN(TCS_2002!R344),0)),"",VLOOKUP($A351,TCS_2002!$A$1:$AC$200,COLUMN(TCS_2002!R344),0))</f>
        <v/>
      </c>
      <c r="AS351" s="31" t="str">
        <f>IF(ISERROR(VLOOKUP($A351,TCS_2002!$A$1:$AC$200,COLUMN(TCS_2002!S344),0)),"",VLOOKUP($A351,TCS_2002!$A$1:$AC$200,COLUMN(TCS_2002!S344),0))</f>
        <v/>
      </c>
      <c r="AT351" s="31" t="str">
        <f>IF(ISERROR(VLOOKUP($A351,TCS_2002!$A$1:$AC$200,COLUMN(TCS_2002!T344),0)),"",VLOOKUP($A351,TCS_2002!$A$1:$AC$200,COLUMN(TCS_2002!T344),0))</f>
        <v/>
      </c>
      <c r="AU351" s="31" t="str">
        <f>IF(ISERROR(VLOOKUP($A351,TCS_2002!$A$1:$AC$200,COLUMN(TCS_2002!U344),0)),"",VLOOKUP($A351,TCS_2002!$A$1:$AC$200,COLUMN(TCS_2002!U344),0))</f>
        <v/>
      </c>
      <c r="AV351" s="31" t="str">
        <f>IF(ISERROR(VLOOKUP($A351,TCS_2002!$A$1:$AC$200,COLUMN(TCS_2002!V344),0)),"",VLOOKUP($A351,TCS_2002!$A$1:$AC$200,COLUMN(TCS_2002!V344),0))</f>
        <v/>
      </c>
    </row>
    <row r="352" spans="1:48">
      <c r="A352" s="30" t="s">
        <v>402</v>
      </c>
      <c r="B352" s="30" t="s">
        <v>1094</v>
      </c>
      <c r="C352" s="30" t="s">
        <v>380</v>
      </c>
      <c r="D352" s="30">
        <v>2002</v>
      </c>
      <c r="E352" s="30" t="s">
        <v>1441</v>
      </c>
      <c r="F352" s="30" t="s">
        <v>92</v>
      </c>
      <c r="H352" s="30">
        <v>156</v>
      </c>
      <c r="I352" s="30">
        <v>5</v>
      </c>
      <c r="J352" s="30">
        <v>119</v>
      </c>
      <c r="K352" s="30">
        <v>93.5</v>
      </c>
      <c r="L352" s="30">
        <v>93</v>
      </c>
      <c r="M352" s="30">
        <f t="shared" si="5"/>
        <v>93.5</v>
      </c>
      <c r="N352" s="30">
        <v>17.5</v>
      </c>
      <c r="AC352" s="31" t="str">
        <f>IF(ISERROR(VLOOKUP($A352,TCS_2002!$A$1:$AC$200,COLUMN(TCS_2002!C345),0)),"",VLOOKUP($A352,TCS_2002!$A$1:$AC$200,COLUMN(TCS_2002!C345),0))</f>
        <v/>
      </c>
      <c r="AD352" s="31" t="str">
        <f>IF(ISERROR(VLOOKUP($A352,TCS_2002!$A$1:$AC$200,COLUMN(TCS_2002!D345),0)),"",VLOOKUP($A352,TCS_2002!$A$1:$AC$200,COLUMN(TCS_2002!D345),0))</f>
        <v/>
      </c>
      <c r="AE352" s="31" t="str">
        <f>IF(ISERROR(VLOOKUP($A352,TCS_2002!$A$1:$AC$200,COLUMN(TCS_2002!E345),0)),"",VLOOKUP($A352,TCS_2002!$A$1:$AC$200,COLUMN(TCS_2002!E345),0))</f>
        <v/>
      </c>
      <c r="AF352" s="31" t="str">
        <f>IF(ISERROR(VLOOKUP($A352,TCS_2002!$A$1:$AC$200,COLUMN(TCS_2002!F345),0)),"",VLOOKUP($A352,TCS_2002!$A$1:$AC$200,COLUMN(TCS_2002!F345),0))</f>
        <v/>
      </c>
      <c r="AG352" s="31" t="str">
        <f>IF(ISERROR(VLOOKUP($A352,TCS_2002!$A$1:$AC$200,COLUMN(TCS_2002!G345),0)),"",VLOOKUP($A352,TCS_2002!$A$1:$AC$200,COLUMN(TCS_2002!G345),0))</f>
        <v/>
      </c>
      <c r="AH352" s="31" t="str">
        <f>IF(ISERROR(VLOOKUP($A352,TCS_2002!$A$1:$AC$200,COLUMN(TCS_2002!H345),0)),"",VLOOKUP($A352,TCS_2002!$A$1:$AC$200,COLUMN(TCS_2002!H345),0))</f>
        <v/>
      </c>
      <c r="AI352" s="31" t="str">
        <f>IF(ISERROR(VLOOKUP($A352,TCS_2002!$A$1:$AC$200,COLUMN(TCS_2002!I345),0)),"",VLOOKUP($A352,TCS_2002!$A$1:$AC$200,COLUMN(TCS_2002!I345),0))</f>
        <v/>
      </c>
      <c r="AJ352" s="31" t="str">
        <f>IF(ISERROR(VLOOKUP($A352,TCS_2002!$A$1:$AC$200,COLUMN(TCS_2002!J345),0)),"",VLOOKUP($A352,TCS_2002!$A$1:$AC$200,COLUMN(TCS_2002!J345),0))</f>
        <v/>
      </c>
      <c r="AK352" s="31" t="str">
        <f>IF(ISERROR(VLOOKUP($A352,TCS_2002!$A$1:$AC$200,COLUMN(TCS_2002!K345),0)),"",VLOOKUP($A352,TCS_2002!$A$1:$AC$200,COLUMN(TCS_2002!K345),0))</f>
        <v/>
      </c>
      <c r="AL352" s="31" t="str">
        <f>IF(ISERROR(VLOOKUP($A352,TCS_2002!$A$1:$AC$200,COLUMN(TCS_2002!L345),0)),"",VLOOKUP($A352,TCS_2002!$A$1:$AC$200,COLUMN(TCS_2002!L345),0))</f>
        <v/>
      </c>
      <c r="AM352" s="31" t="str">
        <f>IF(ISERROR(VLOOKUP($A352,TCS_2002!$A$1:$AC$200,COLUMN(TCS_2002!M345),0)),"",VLOOKUP($A352,TCS_2002!$A$1:$AC$200,COLUMN(TCS_2002!M345),0))</f>
        <v/>
      </c>
      <c r="AN352" s="31" t="str">
        <f>IF(ISERROR(VLOOKUP($A352,TCS_2002!$A$1:$AC$200,COLUMN(TCS_2002!N345),0)),"",VLOOKUP($A352,TCS_2002!$A$1:$AC$200,COLUMN(TCS_2002!N345),0))</f>
        <v/>
      </c>
      <c r="AO352" s="31" t="str">
        <f>IF(ISERROR(VLOOKUP($A352,TCS_2002!$A$1:$AC$200,COLUMN(TCS_2002!O345),0)),"",VLOOKUP($A352,TCS_2002!$A$1:$AC$200,COLUMN(TCS_2002!O345),0))</f>
        <v/>
      </c>
      <c r="AP352" s="31" t="str">
        <f>IF(ISERROR(VLOOKUP($A352,TCS_2002!$A$1:$AC$200,COLUMN(TCS_2002!P345),0)),"",VLOOKUP($A352,TCS_2002!$A$1:$AC$200,COLUMN(TCS_2002!P345),0))</f>
        <v/>
      </c>
      <c r="AQ352" s="31" t="str">
        <f>IF(ISERROR(VLOOKUP($A352,TCS_2002!$A$1:$AC$200,COLUMN(TCS_2002!Q345),0)),"",VLOOKUP($A352,TCS_2002!$A$1:$AC$200,COLUMN(TCS_2002!Q345),0))</f>
        <v/>
      </c>
      <c r="AR352" s="31" t="str">
        <f>IF(ISERROR(VLOOKUP($A352,TCS_2002!$A$1:$AC$200,COLUMN(TCS_2002!R345),0)),"",VLOOKUP($A352,TCS_2002!$A$1:$AC$200,COLUMN(TCS_2002!R345),0))</f>
        <v/>
      </c>
      <c r="AS352" s="31" t="str">
        <f>IF(ISERROR(VLOOKUP($A352,TCS_2002!$A$1:$AC$200,COLUMN(TCS_2002!S345),0)),"",VLOOKUP($A352,TCS_2002!$A$1:$AC$200,COLUMN(TCS_2002!S345),0))</f>
        <v/>
      </c>
      <c r="AT352" s="31" t="str">
        <f>IF(ISERROR(VLOOKUP($A352,TCS_2002!$A$1:$AC$200,COLUMN(TCS_2002!T345),0)),"",VLOOKUP($A352,TCS_2002!$A$1:$AC$200,COLUMN(TCS_2002!T345),0))</f>
        <v/>
      </c>
      <c r="AU352" s="31" t="str">
        <f>IF(ISERROR(VLOOKUP($A352,TCS_2002!$A$1:$AC$200,COLUMN(TCS_2002!U345),0)),"",VLOOKUP($A352,TCS_2002!$A$1:$AC$200,COLUMN(TCS_2002!U345),0))</f>
        <v/>
      </c>
      <c r="AV352" s="31" t="str">
        <f>IF(ISERROR(VLOOKUP($A352,TCS_2002!$A$1:$AC$200,COLUMN(TCS_2002!V345),0)),"",VLOOKUP($A352,TCS_2002!$A$1:$AC$200,COLUMN(TCS_2002!V345),0))</f>
        <v/>
      </c>
    </row>
    <row r="353" spans="1:48">
      <c r="A353" s="30" t="s">
        <v>403</v>
      </c>
      <c r="B353" s="30" t="s">
        <v>1094</v>
      </c>
      <c r="C353" s="30" t="s">
        <v>380</v>
      </c>
      <c r="D353" s="30">
        <v>2002</v>
      </c>
      <c r="E353" s="30" t="s">
        <v>1442</v>
      </c>
      <c r="F353" s="30" t="s">
        <v>92</v>
      </c>
      <c r="H353" s="30">
        <v>148</v>
      </c>
      <c r="I353" s="30">
        <v>4</v>
      </c>
      <c r="J353" s="30">
        <v>120</v>
      </c>
      <c r="K353" s="30">
        <v>86.5</v>
      </c>
      <c r="L353" s="30">
        <v>86</v>
      </c>
      <c r="M353" s="30">
        <f t="shared" si="5"/>
        <v>86.5</v>
      </c>
      <c r="N353" s="30">
        <v>17.5</v>
      </c>
      <c r="AC353" s="31" t="str">
        <f>IF(ISERROR(VLOOKUP($A353,TCS_2002!$A$1:$AC$200,COLUMN(TCS_2002!C346),0)),"",VLOOKUP($A353,TCS_2002!$A$1:$AC$200,COLUMN(TCS_2002!C346),0))</f>
        <v/>
      </c>
      <c r="AD353" s="31" t="str">
        <f>IF(ISERROR(VLOOKUP($A353,TCS_2002!$A$1:$AC$200,COLUMN(TCS_2002!D346),0)),"",VLOOKUP($A353,TCS_2002!$A$1:$AC$200,COLUMN(TCS_2002!D346),0))</f>
        <v/>
      </c>
      <c r="AE353" s="31" t="str">
        <f>IF(ISERROR(VLOOKUP($A353,TCS_2002!$A$1:$AC$200,COLUMN(TCS_2002!E346),0)),"",VLOOKUP($A353,TCS_2002!$A$1:$AC$200,COLUMN(TCS_2002!E346),0))</f>
        <v/>
      </c>
      <c r="AF353" s="31" t="str">
        <f>IF(ISERROR(VLOOKUP($A353,TCS_2002!$A$1:$AC$200,COLUMN(TCS_2002!F346),0)),"",VLOOKUP($A353,TCS_2002!$A$1:$AC$200,COLUMN(TCS_2002!F346),0))</f>
        <v/>
      </c>
      <c r="AG353" s="31" t="str">
        <f>IF(ISERROR(VLOOKUP($A353,TCS_2002!$A$1:$AC$200,COLUMN(TCS_2002!G346),0)),"",VLOOKUP($A353,TCS_2002!$A$1:$AC$200,COLUMN(TCS_2002!G346),0))</f>
        <v/>
      </c>
      <c r="AH353" s="31" t="str">
        <f>IF(ISERROR(VLOOKUP($A353,TCS_2002!$A$1:$AC$200,COLUMN(TCS_2002!H346),0)),"",VLOOKUP($A353,TCS_2002!$A$1:$AC$200,COLUMN(TCS_2002!H346),0))</f>
        <v/>
      </c>
      <c r="AI353" s="31" t="str">
        <f>IF(ISERROR(VLOOKUP($A353,TCS_2002!$A$1:$AC$200,COLUMN(TCS_2002!I346),0)),"",VLOOKUP($A353,TCS_2002!$A$1:$AC$200,COLUMN(TCS_2002!I346),0))</f>
        <v/>
      </c>
      <c r="AJ353" s="31" t="str">
        <f>IF(ISERROR(VLOOKUP($A353,TCS_2002!$A$1:$AC$200,COLUMN(TCS_2002!J346),0)),"",VLOOKUP($A353,TCS_2002!$A$1:$AC$200,COLUMN(TCS_2002!J346),0))</f>
        <v/>
      </c>
      <c r="AK353" s="31" t="str">
        <f>IF(ISERROR(VLOOKUP($A353,TCS_2002!$A$1:$AC$200,COLUMN(TCS_2002!K346),0)),"",VLOOKUP($A353,TCS_2002!$A$1:$AC$200,COLUMN(TCS_2002!K346),0))</f>
        <v/>
      </c>
      <c r="AL353" s="31" t="str">
        <f>IF(ISERROR(VLOOKUP($A353,TCS_2002!$A$1:$AC$200,COLUMN(TCS_2002!L346),0)),"",VLOOKUP($A353,TCS_2002!$A$1:$AC$200,COLUMN(TCS_2002!L346),0))</f>
        <v/>
      </c>
      <c r="AM353" s="31" t="str">
        <f>IF(ISERROR(VLOOKUP($A353,TCS_2002!$A$1:$AC$200,COLUMN(TCS_2002!M346),0)),"",VLOOKUP($A353,TCS_2002!$A$1:$AC$200,COLUMN(TCS_2002!M346),0))</f>
        <v/>
      </c>
      <c r="AN353" s="31" t="str">
        <f>IF(ISERROR(VLOOKUP($A353,TCS_2002!$A$1:$AC$200,COLUMN(TCS_2002!N346),0)),"",VLOOKUP($A353,TCS_2002!$A$1:$AC$200,COLUMN(TCS_2002!N346),0))</f>
        <v/>
      </c>
      <c r="AO353" s="31" t="str">
        <f>IF(ISERROR(VLOOKUP($A353,TCS_2002!$A$1:$AC$200,COLUMN(TCS_2002!O346),0)),"",VLOOKUP($A353,TCS_2002!$A$1:$AC$200,COLUMN(TCS_2002!O346),0))</f>
        <v/>
      </c>
      <c r="AP353" s="31" t="str">
        <f>IF(ISERROR(VLOOKUP($A353,TCS_2002!$A$1:$AC$200,COLUMN(TCS_2002!P346),0)),"",VLOOKUP($A353,TCS_2002!$A$1:$AC$200,COLUMN(TCS_2002!P346),0))</f>
        <v/>
      </c>
      <c r="AQ353" s="31" t="str">
        <f>IF(ISERROR(VLOOKUP($A353,TCS_2002!$A$1:$AC$200,COLUMN(TCS_2002!Q346),0)),"",VLOOKUP($A353,TCS_2002!$A$1:$AC$200,COLUMN(TCS_2002!Q346),0))</f>
        <v/>
      </c>
      <c r="AR353" s="31" t="str">
        <f>IF(ISERROR(VLOOKUP($A353,TCS_2002!$A$1:$AC$200,COLUMN(TCS_2002!R346),0)),"",VLOOKUP($A353,TCS_2002!$A$1:$AC$200,COLUMN(TCS_2002!R346),0))</f>
        <v/>
      </c>
      <c r="AS353" s="31" t="str">
        <f>IF(ISERROR(VLOOKUP($A353,TCS_2002!$A$1:$AC$200,COLUMN(TCS_2002!S346),0)),"",VLOOKUP($A353,TCS_2002!$A$1:$AC$200,COLUMN(TCS_2002!S346),0))</f>
        <v/>
      </c>
      <c r="AT353" s="31" t="str">
        <f>IF(ISERROR(VLOOKUP($A353,TCS_2002!$A$1:$AC$200,COLUMN(TCS_2002!T346),0)),"",VLOOKUP($A353,TCS_2002!$A$1:$AC$200,COLUMN(TCS_2002!T346),0))</f>
        <v/>
      </c>
      <c r="AU353" s="31" t="str">
        <f>IF(ISERROR(VLOOKUP($A353,TCS_2002!$A$1:$AC$200,COLUMN(TCS_2002!U346),0)),"",VLOOKUP($A353,TCS_2002!$A$1:$AC$200,COLUMN(TCS_2002!U346),0))</f>
        <v/>
      </c>
      <c r="AV353" s="31" t="str">
        <f>IF(ISERROR(VLOOKUP($A353,TCS_2002!$A$1:$AC$200,COLUMN(TCS_2002!V346),0)),"",VLOOKUP($A353,TCS_2002!$A$1:$AC$200,COLUMN(TCS_2002!V346),0))</f>
        <v/>
      </c>
    </row>
    <row r="354" spans="1:48">
      <c r="A354" s="30" t="s">
        <v>459</v>
      </c>
      <c r="B354" s="30" t="s">
        <v>1094</v>
      </c>
      <c r="C354" s="30" t="s">
        <v>454</v>
      </c>
      <c r="D354" s="30">
        <v>2002</v>
      </c>
      <c r="E354" s="30" t="s">
        <v>1443</v>
      </c>
      <c r="F354" s="30" t="s">
        <v>92</v>
      </c>
      <c r="J354" s="30">
        <v>120.66666666666667</v>
      </c>
      <c r="K354" s="30">
        <v>85</v>
      </c>
      <c r="L354" s="30">
        <v>85</v>
      </c>
      <c r="M354" s="30">
        <f t="shared" si="5"/>
        <v>85</v>
      </c>
      <c r="N354" s="30">
        <v>18</v>
      </c>
      <c r="AC354" s="31" t="str">
        <f>IF(ISERROR(VLOOKUP($A354,TCS_2002!$A$1:$AC$200,COLUMN(TCS_2002!C347),0)),"",VLOOKUP($A354,TCS_2002!$A$1:$AC$200,COLUMN(TCS_2002!C347),0))</f>
        <v/>
      </c>
      <c r="AD354" s="31" t="str">
        <f>IF(ISERROR(VLOOKUP($A354,TCS_2002!$A$1:$AC$200,COLUMN(TCS_2002!D347),0)),"",VLOOKUP($A354,TCS_2002!$A$1:$AC$200,COLUMN(TCS_2002!D347),0))</f>
        <v/>
      </c>
      <c r="AE354" s="31" t="str">
        <f>IF(ISERROR(VLOOKUP($A354,TCS_2002!$A$1:$AC$200,COLUMN(TCS_2002!E347),0)),"",VLOOKUP($A354,TCS_2002!$A$1:$AC$200,COLUMN(TCS_2002!E347),0))</f>
        <v/>
      </c>
      <c r="AF354" s="31" t="str">
        <f>IF(ISERROR(VLOOKUP($A354,TCS_2002!$A$1:$AC$200,COLUMN(TCS_2002!F347),0)),"",VLOOKUP($A354,TCS_2002!$A$1:$AC$200,COLUMN(TCS_2002!F347),0))</f>
        <v/>
      </c>
      <c r="AG354" s="31" t="str">
        <f>IF(ISERROR(VLOOKUP($A354,TCS_2002!$A$1:$AC$200,COLUMN(TCS_2002!G347),0)),"",VLOOKUP($A354,TCS_2002!$A$1:$AC$200,COLUMN(TCS_2002!G347),0))</f>
        <v/>
      </c>
      <c r="AH354" s="31" t="str">
        <f>IF(ISERROR(VLOOKUP($A354,TCS_2002!$A$1:$AC$200,COLUMN(TCS_2002!H347),0)),"",VLOOKUP($A354,TCS_2002!$A$1:$AC$200,COLUMN(TCS_2002!H347),0))</f>
        <v/>
      </c>
      <c r="AI354" s="31" t="str">
        <f>IF(ISERROR(VLOOKUP($A354,TCS_2002!$A$1:$AC$200,COLUMN(TCS_2002!I347),0)),"",VLOOKUP($A354,TCS_2002!$A$1:$AC$200,COLUMN(TCS_2002!I347),0))</f>
        <v/>
      </c>
      <c r="AJ354" s="31" t="str">
        <f>IF(ISERROR(VLOOKUP($A354,TCS_2002!$A$1:$AC$200,COLUMN(TCS_2002!J347),0)),"",VLOOKUP($A354,TCS_2002!$A$1:$AC$200,COLUMN(TCS_2002!J347),0))</f>
        <v/>
      </c>
      <c r="AK354" s="31" t="str">
        <f>IF(ISERROR(VLOOKUP($A354,TCS_2002!$A$1:$AC$200,COLUMN(TCS_2002!K347),0)),"",VLOOKUP($A354,TCS_2002!$A$1:$AC$200,COLUMN(TCS_2002!K347),0))</f>
        <v/>
      </c>
      <c r="AL354" s="31" t="str">
        <f>IF(ISERROR(VLOOKUP($A354,TCS_2002!$A$1:$AC$200,COLUMN(TCS_2002!L347),0)),"",VLOOKUP($A354,TCS_2002!$A$1:$AC$200,COLUMN(TCS_2002!L347),0))</f>
        <v/>
      </c>
      <c r="AM354" s="31" t="str">
        <f>IF(ISERROR(VLOOKUP($A354,TCS_2002!$A$1:$AC$200,COLUMN(TCS_2002!M347),0)),"",VLOOKUP($A354,TCS_2002!$A$1:$AC$200,COLUMN(TCS_2002!M347),0))</f>
        <v/>
      </c>
      <c r="AN354" s="31" t="str">
        <f>IF(ISERROR(VLOOKUP($A354,TCS_2002!$A$1:$AC$200,COLUMN(TCS_2002!N347),0)),"",VLOOKUP($A354,TCS_2002!$A$1:$AC$200,COLUMN(TCS_2002!N347),0))</f>
        <v/>
      </c>
      <c r="AO354" s="31" t="str">
        <f>IF(ISERROR(VLOOKUP($A354,TCS_2002!$A$1:$AC$200,COLUMN(TCS_2002!O347),0)),"",VLOOKUP($A354,TCS_2002!$A$1:$AC$200,COLUMN(TCS_2002!O347),0))</f>
        <v/>
      </c>
      <c r="AP354" s="31" t="str">
        <f>IF(ISERROR(VLOOKUP($A354,TCS_2002!$A$1:$AC$200,COLUMN(TCS_2002!P347),0)),"",VLOOKUP($A354,TCS_2002!$A$1:$AC$200,COLUMN(TCS_2002!P347),0))</f>
        <v/>
      </c>
      <c r="AQ354" s="31" t="str">
        <f>IF(ISERROR(VLOOKUP($A354,TCS_2002!$A$1:$AC$200,COLUMN(TCS_2002!Q347),0)),"",VLOOKUP($A354,TCS_2002!$A$1:$AC$200,COLUMN(TCS_2002!Q347),0))</f>
        <v/>
      </c>
      <c r="AR354" s="31" t="str">
        <f>IF(ISERROR(VLOOKUP($A354,TCS_2002!$A$1:$AC$200,COLUMN(TCS_2002!R347),0)),"",VLOOKUP($A354,TCS_2002!$A$1:$AC$200,COLUMN(TCS_2002!R347),0))</f>
        <v/>
      </c>
      <c r="AS354" s="31" t="str">
        <f>IF(ISERROR(VLOOKUP($A354,TCS_2002!$A$1:$AC$200,COLUMN(TCS_2002!S347),0)),"",VLOOKUP($A354,TCS_2002!$A$1:$AC$200,COLUMN(TCS_2002!S347),0))</f>
        <v/>
      </c>
      <c r="AT354" s="31" t="str">
        <f>IF(ISERROR(VLOOKUP($A354,TCS_2002!$A$1:$AC$200,COLUMN(TCS_2002!T347),0)),"",VLOOKUP($A354,TCS_2002!$A$1:$AC$200,COLUMN(TCS_2002!T347),0))</f>
        <v/>
      </c>
      <c r="AU354" s="31" t="str">
        <f>IF(ISERROR(VLOOKUP($A354,TCS_2002!$A$1:$AC$200,COLUMN(TCS_2002!U347),0)),"",VLOOKUP($A354,TCS_2002!$A$1:$AC$200,COLUMN(TCS_2002!U347),0))</f>
        <v/>
      </c>
      <c r="AV354" s="31" t="str">
        <f>IF(ISERROR(VLOOKUP($A354,TCS_2002!$A$1:$AC$200,COLUMN(TCS_2002!V347),0)),"",VLOOKUP($A354,TCS_2002!$A$1:$AC$200,COLUMN(TCS_2002!V347),0))</f>
        <v/>
      </c>
    </row>
    <row r="355" spans="1:48" s="34" customFormat="1">
      <c r="A355" s="30" t="s">
        <v>460</v>
      </c>
      <c r="B355" s="30" t="s">
        <v>1094</v>
      </c>
      <c r="C355" s="30" t="s">
        <v>454</v>
      </c>
      <c r="D355" s="30">
        <v>2002</v>
      </c>
      <c r="E355" s="30" t="s">
        <v>1444</v>
      </c>
      <c r="F355" s="30" t="s">
        <v>83</v>
      </c>
      <c r="G355" s="30"/>
      <c r="H355" s="30">
        <v>156</v>
      </c>
      <c r="I355" s="30">
        <v>0</v>
      </c>
      <c r="J355" s="30">
        <v>115.5</v>
      </c>
      <c r="K355" s="30">
        <v>79</v>
      </c>
      <c r="L355" s="30"/>
      <c r="M355" s="30">
        <f t="shared" si="5"/>
        <v>79</v>
      </c>
      <c r="N355" s="30">
        <v>20</v>
      </c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 t="str">
        <f>IF(ISERROR(VLOOKUP($A355,TCS_2002!$A$1:$AC$200,COLUMN(TCS_2002!C348),0)),"",VLOOKUP($A355,TCS_2002!$A$1:$AC$200,COLUMN(TCS_2002!C348),0))</f>
        <v/>
      </c>
      <c r="AD355" s="31" t="str">
        <f>IF(ISERROR(VLOOKUP($A355,TCS_2002!$A$1:$AC$200,COLUMN(TCS_2002!D348),0)),"",VLOOKUP($A355,TCS_2002!$A$1:$AC$200,COLUMN(TCS_2002!D348),0))</f>
        <v/>
      </c>
      <c r="AE355" s="31" t="str">
        <f>IF(ISERROR(VLOOKUP($A355,TCS_2002!$A$1:$AC$200,COLUMN(TCS_2002!E348),0)),"",VLOOKUP($A355,TCS_2002!$A$1:$AC$200,COLUMN(TCS_2002!E348),0))</f>
        <v/>
      </c>
      <c r="AF355" s="31" t="str">
        <f>IF(ISERROR(VLOOKUP($A355,TCS_2002!$A$1:$AC$200,COLUMN(TCS_2002!F348),0)),"",VLOOKUP($A355,TCS_2002!$A$1:$AC$200,COLUMN(TCS_2002!F348),0))</f>
        <v/>
      </c>
      <c r="AG355" s="31" t="str">
        <f>IF(ISERROR(VLOOKUP($A355,TCS_2002!$A$1:$AC$200,COLUMN(TCS_2002!G348),0)),"",VLOOKUP($A355,TCS_2002!$A$1:$AC$200,COLUMN(TCS_2002!G348),0))</f>
        <v/>
      </c>
      <c r="AH355" s="31" t="str">
        <f>IF(ISERROR(VLOOKUP($A355,TCS_2002!$A$1:$AC$200,COLUMN(TCS_2002!H348),0)),"",VLOOKUP($A355,TCS_2002!$A$1:$AC$200,COLUMN(TCS_2002!H348),0))</f>
        <v/>
      </c>
      <c r="AI355" s="31" t="str">
        <f>IF(ISERROR(VLOOKUP($A355,TCS_2002!$A$1:$AC$200,COLUMN(TCS_2002!I348),0)),"",VLOOKUP($A355,TCS_2002!$A$1:$AC$200,COLUMN(TCS_2002!I348),0))</f>
        <v/>
      </c>
      <c r="AJ355" s="31" t="str">
        <f>IF(ISERROR(VLOOKUP($A355,TCS_2002!$A$1:$AC$200,COLUMN(TCS_2002!J348),0)),"",VLOOKUP($A355,TCS_2002!$A$1:$AC$200,COLUMN(TCS_2002!J348),0))</f>
        <v/>
      </c>
      <c r="AK355" s="31" t="str">
        <f>IF(ISERROR(VLOOKUP($A355,TCS_2002!$A$1:$AC$200,COLUMN(TCS_2002!K348),0)),"",VLOOKUP($A355,TCS_2002!$A$1:$AC$200,COLUMN(TCS_2002!K348),0))</f>
        <v/>
      </c>
      <c r="AL355" s="31" t="str">
        <f>IF(ISERROR(VLOOKUP($A355,TCS_2002!$A$1:$AC$200,COLUMN(TCS_2002!L348),0)),"",VLOOKUP($A355,TCS_2002!$A$1:$AC$200,COLUMN(TCS_2002!L348),0))</f>
        <v/>
      </c>
      <c r="AM355" s="31" t="str">
        <f>IF(ISERROR(VLOOKUP($A355,TCS_2002!$A$1:$AC$200,COLUMN(TCS_2002!M348),0)),"",VLOOKUP($A355,TCS_2002!$A$1:$AC$200,COLUMN(TCS_2002!M348),0))</f>
        <v/>
      </c>
      <c r="AN355" s="31" t="str">
        <f>IF(ISERROR(VLOOKUP($A355,TCS_2002!$A$1:$AC$200,COLUMN(TCS_2002!N348),0)),"",VLOOKUP($A355,TCS_2002!$A$1:$AC$200,COLUMN(TCS_2002!N348),0))</f>
        <v/>
      </c>
      <c r="AO355" s="31" t="str">
        <f>IF(ISERROR(VLOOKUP($A355,TCS_2002!$A$1:$AC$200,COLUMN(TCS_2002!O348),0)),"",VLOOKUP($A355,TCS_2002!$A$1:$AC$200,COLUMN(TCS_2002!O348),0))</f>
        <v/>
      </c>
      <c r="AP355" s="31" t="str">
        <f>IF(ISERROR(VLOOKUP($A355,TCS_2002!$A$1:$AC$200,COLUMN(TCS_2002!P348),0)),"",VLOOKUP($A355,TCS_2002!$A$1:$AC$200,COLUMN(TCS_2002!P348),0))</f>
        <v/>
      </c>
      <c r="AQ355" s="31" t="str">
        <f>IF(ISERROR(VLOOKUP($A355,TCS_2002!$A$1:$AC$200,COLUMN(TCS_2002!Q348),0)),"",VLOOKUP($A355,TCS_2002!$A$1:$AC$200,COLUMN(TCS_2002!Q348),0))</f>
        <v/>
      </c>
      <c r="AR355" s="31" t="str">
        <f>IF(ISERROR(VLOOKUP($A355,TCS_2002!$A$1:$AC$200,COLUMN(TCS_2002!R348),0)),"",VLOOKUP($A355,TCS_2002!$A$1:$AC$200,COLUMN(TCS_2002!R348),0))</f>
        <v/>
      </c>
      <c r="AS355" s="31" t="str">
        <f>IF(ISERROR(VLOOKUP($A355,TCS_2002!$A$1:$AC$200,COLUMN(TCS_2002!S348),0)),"",VLOOKUP($A355,TCS_2002!$A$1:$AC$200,COLUMN(TCS_2002!S348),0))</f>
        <v/>
      </c>
      <c r="AT355" s="31" t="str">
        <f>IF(ISERROR(VLOOKUP($A355,TCS_2002!$A$1:$AC$200,COLUMN(TCS_2002!T348),0)),"",VLOOKUP($A355,TCS_2002!$A$1:$AC$200,COLUMN(TCS_2002!T348),0))</f>
        <v/>
      </c>
      <c r="AU355" s="31" t="str">
        <f>IF(ISERROR(VLOOKUP($A355,TCS_2002!$A$1:$AC$200,COLUMN(TCS_2002!U348),0)),"",VLOOKUP($A355,TCS_2002!$A$1:$AC$200,COLUMN(TCS_2002!U348),0))</f>
        <v/>
      </c>
      <c r="AV355" s="31" t="str">
        <f>IF(ISERROR(VLOOKUP($A355,TCS_2002!$A$1:$AC$200,COLUMN(TCS_2002!V348),0)),"",VLOOKUP($A355,TCS_2002!$A$1:$AC$200,COLUMN(TCS_2002!V348),0))</f>
        <v/>
      </c>
    </row>
    <row r="356" spans="1:48">
      <c r="A356" s="33" t="s">
        <v>462</v>
      </c>
      <c r="B356" s="30" t="s">
        <v>1094</v>
      </c>
      <c r="C356" s="33" t="s">
        <v>454</v>
      </c>
      <c r="D356" s="30">
        <v>2002</v>
      </c>
      <c r="E356" s="30" t="s">
        <v>1445</v>
      </c>
      <c r="F356" s="33" t="s">
        <v>83</v>
      </c>
      <c r="G356" s="33"/>
      <c r="H356" s="33">
        <v>156</v>
      </c>
      <c r="I356" s="33">
        <v>3</v>
      </c>
      <c r="J356" s="30">
        <v>119</v>
      </c>
      <c r="K356" s="30">
        <v>76</v>
      </c>
      <c r="L356" s="30">
        <v>75.5</v>
      </c>
      <c r="M356" s="30">
        <f t="shared" si="5"/>
        <v>76</v>
      </c>
      <c r="N356" s="33">
        <v>21.5</v>
      </c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1" t="str">
        <f>IF(ISERROR(VLOOKUP($A356,TCS_2002!$A$1:$AC$200,COLUMN(TCS_2002!C349),0)),"",VLOOKUP($A356,TCS_2002!$A$1:$AC$200,COLUMN(TCS_2002!C349),0))</f>
        <v/>
      </c>
      <c r="AD356" s="31" t="str">
        <f>IF(ISERROR(VLOOKUP($A356,TCS_2002!$A$1:$AC$200,COLUMN(TCS_2002!D349),0)),"",VLOOKUP($A356,TCS_2002!$A$1:$AC$200,COLUMN(TCS_2002!D349),0))</f>
        <v/>
      </c>
      <c r="AE356" s="31" t="str">
        <f>IF(ISERROR(VLOOKUP($A356,TCS_2002!$A$1:$AC$200,COLUMN(TCS_2002!E349),0)),"",VLOOKUP($A356,TCS_2002!$A$1:$AC$200,COLUMN(TCS_2002!E349),0))</f>
        <v/>
      </c>
      <c r="AF356" s="31" t="str">
        <f>IF(ISERROR(VLOOKUP($A356,TCS_2002!$A$1:$AC$200,COLUMN(TCS_2002!F349),0)),"",VLOOKUP($A356,TCS_2002!$A$1:$AC$200,COLUMN(TCS_2002!F349),0))</f>
        <v/>
      </c>
      <c r="AG356" s="31" t="str">
        <f>IF(ISERROR(VLOOKUP($A356,TCS_2002!$A$1:$AC$200,COLUMN(TCS_2002!G349),0)),"",VLOOKUP($A356,TCS_2002!$A$1:$AC$200,COLUMN(TCS_2002!G349),0))</f>
        <v/>
      </c>
      <c r="AH356" s="31" t="str">
        <f>IF(ISERROR(VLOOKUP($A356,TCS_2002!$A$1:$AC$200,COLUMN(TCS_2002!H349),0)),"",VLOOKUP($A356,TCS_2002!$A$1:$AC$200,COLUMN(TCS_2002!H349),0))</f>
        <v/>
      </c>
      <c r="AI356" s="31" t="str">
        <f>IF(ISERROR(VLOOKUP($A356,TCS_2002!$A$1:$AC$200,COLUMN(TCS_2002!I349),0)),"",VLOOKUP($A356,TCS_2002!$A$1:$AC$200,COLUMN(TCS_2002!I349),0))</f>
        <v/>
      </c>
      <c r="AJ356" s="31" t="str">
        <f>IF(ISERROR(VLOOKUP($A356,TCS_2002!$A$1:$AC$200,COLUMN(TCS_2002!J349),0)),"",VLOOKUP($A356,TCS_2002!$A$1:$AC$200,COLUMN(TCS_2002!J349),0))</f>
        <v/>
      </c>
      <c r="AK356" s="31" t="str">
        <f>IF(ISERROR(VLOOKUP($A356,TCS_2002!$A$1:$AC$200,COLUMN(TCS_2002!K349),0)),"",VLOOKUP($A356,TCS_2002!$A$1:$AC$200,COLUMN(TCS_2002!K349),0))</f>
        <v/>
      </c>
      <c r="AL356" s="31" t="str">
        <f>IF(ISERROR(VLOOKUP($A356,TCS_2002!$A$1:$AC$200,COLUMN(TCS_2002!L349),0)),"",VLOOKUP($A356,TCS_2002!$A$1:$AC$200,COLUMN(TCS_2002!L349),0))</f>
        <v/>
      </c>
      <c r="AM356" s="31" t="str">
        <f>IF(ISERROR(VLOOKUP($A356,TCS_2002!$A$1:$AC$200,COLUMN(TCS_2002!M349),0)),"",VLOOKUP($A356,TCS_2002!$A$1:$AC$200,COLUMN(TCS_2002!M349),0))</f>
        <v/>
      </c>
      <c r="AN356" s="31" t="str">
        <f>IF(ISERROR(VLOOKUP($A356,TCS_2002!$A$1:$AC$200,COLUMN(TCS_2002!N349),0)),"",VLOOKUP($A356,TCS_2002!$A$1:$AC$200,COLUMN(TCS_2002!N349),0))</f>
        <v/>
      </c>
      <c r="AO356" s="31" t="str">
        <f>IF(ISERROR(VLOOKUP($A356,TCS_2002!$A$1:$AC$200,COLUMN(TCS_2002!O349),0)),"",VLOOKUP($A356,TCS_2002!$A$1:$AC$200,COLUMN(TCS_2002!O349),0))</f>
        <v/>
      </c>
      <c r="AP356" s="31" t="str">
        <f>IF(ISERROR(VLOOKUP($A356,TCS_2002!$A$1:$AC$200,COLUMN(TCS_2002!P349),0)),"",VLOOKUP($A356,TCS_2002!$A$1:$AC$200,COLUMN(TCS_2002!P349),0))</f>
        <v/>
      </c>
      <c r="AQ356" s="31" t="str">
        <f>IF(ISERROR(VLOOKUP($A356,TCS_2002!$A$1:$AC$200,COLUMN(TCS_2002!Q349),0)),"",VLOOKUP($A356,TCS_2002!$A$1:$AC$200,COLUMN(TCS_2002!Q349),0))</f>
        <v/>
      </c>
      <c r="AR356" s="31" t="str">
        <f>IF(ISERROR(VLOOKUP($A356,TCS_2002!$A$1:$AC$200,COLUMN(TCS_2002!R349),0)),"",VLOOKUP($A356,TCS_2002!$A$1:$AC$200,COLUMN(TCS_2002!R349),0))</f>
        <v/>
      </c>
      <c r="AS356" s="31" t="str">
        <f>IF(ISERROR(VLOOKUP($A356,TCS_2002!$A$1:$AC$200,COLUMN(TCS_2002!S349),0)),"",VLOOKUP($A356,TCS_2002!$A$1:$AC$200,COLUMN(TCS_2002!S349),0))</f>
        <v/>
      </c>
      <c r="AT356" s="31" t="str">
        <f>IF(ISERROR(VLOOKUP($A356,TCS_2002!$A$1:$AC$200,COLUMN(TCS_2002!T349),0)),"",VLOOKUP($A356,TCS_2002!$A$1:$AC$200,COLUMN(TCS_2002!T349),0))</f>
        <v/>
      </c>
      <c r="AU356" s="31" t="str">
        <f>IF(ISERROR(VLOOKUP($A356,TCS_2002!$A$1:$AC$200,COLUMN(TCS_2002!U349),0)),"",VLOOKUP($A356,TCS_2002!$A$1:$AC$200,COLUMN(TCS_2002!U349),0))</f>
        <v/>
      </c>
      <c r="AV356" s="31" t="str">
        <f>IF(ISERROR(VLOOKUP($A356,TCS_2002!$A$1:$AC$200,COLUMN(TCS_2002!V349),0)),"",VLOOKUP($A356,TCS_2002!$A$1:$AC$200,COLUMN(TCS_2002!V349),0))</f>
        <v/>
      </c>
    </row>
    <row r="357" spans="1:48">
      <c r="A357" s="30" t="s">
        <v>461</v>
      </c>
      <c r="B357" s="30" t="s">
        <v>1094</v>
      </c>
      <c r="C357" s="30" t="s">
        <v>454</v>
      </c>
      <c r="D357" s="30">
        <v>2002</v>
      </c>
      <c r="E357" s="30" t="s">
        <v>1446</v>
      </c>
      <c r="F357" s="30" t="s">
        <v>92</v>
      </c>
      <c r="H357" s="30">
        <v>156</v>
      </c>
      <c r="I357" s="30">
        <v>3</v>
      </c>
      <c r="J357" s="30">
        <v>124</v>
      </c>
      <c r="K357" s="30">
        <v>82</v>
      </c>
      <c r="L357" s="30">
        <v>65</v>
      </c>
      <c r="M357" s="30">
        <f t="shared" si="5"/>
        <v>82</v>
      </c>
      <c r="N357" s="30">
        <v>19</v>
      </c>
      <c r="AC357" s="31" t="str">
        <f>IF(ISERROR(VLOOKUP($A357,TCS_2002!$A$1:$AC$200,COLUMN(TCS_2002!C350),0)),"",VLOOKUP($A357,TCS_2002!$A$1:$AC$200,COLUMN(TCS_2002!C350),0))</f>
        <v/>
      </c>
      <c r="AD357" s="31" t="str">
        <f>IF(ISERROR(VLOOKUP($A357,TCS_2002!$A$1:$AC$200,COLUMN(TCS_2002!D350),0)),"",VLOOKUP($A357,TCS_2002!$A$1:$AC$200,COLUMN(TCS_2002!D350),0))</f>
        <v/>
      </c>
      <c r="AE357" s="31" t="str">
        <f>IF(ISERROR(VLOOKUP($A357,TCS_2002!$A$1:$AC$200,COLUMN(TCS_2002!E350),0)),"",VLOOKUP($A357,TCS_2002!$A$1:$AC$200,COLUMN(TCS_2002!E350),0))</f>
        <v/>
      </c>
      <c r="AF357" s="31" t="str">
        <f>IF(ISERROR(VLOOKUP($A357,TCS_2002!$A$1:$AC$200,COLUMN(TCS_2002!F350),0)),"",VLOOKUP($A357,TCS_2002!$A$1:$AC$200,COLUMN(TCS_2002!F350),0))</f>
        <v/>
      </c>
      <c r="AG357" s="31" t="str">
        <f>IF(ISERROR(VLOOKUP($A357,TCS_2002!$A$1:$AC$200,COLUMN(TCS_2002!G350),0)),"",VLOOKUP($A357,TCS_2002!$A$1:$AC$200,COLUMN(TCS_2002!G350),0))</f>
        <v/>
      </c>
      <c r="AH357" s="31" t="str">
        <f>IF(ISERROR(VLOOKUP($A357,TCS_2002!$A$1:$AC$200,COLUMN(TCS_2002!H350),0)),"",VLOOKUP($A357,TCS_2002!$A$1:$AC$200,COLUMN(TCS_2002!H350),0))</f>
        <v/>
      </c>
      <c r="AI357" s="31" t="str">
        <f>IF(ISERROR(VLOOKUP($A357,TCS_2002!$A$1:$AC$200,COLUMN(TCS_2002!I350),0)),"",VLOOKUP($A357,TCS_2002!$A$1:$AC$200,COLUMN(TCS_2002!I350),0))</f>
        <v/>
      </c>
      <c r="AJ357" s="31" t="str">
        <f>IF(ISERROR(VLOOKUP($A357,TCS_2002!$A$1:$AC$200,COLUMN(TCS_2002!J350),0)),"",VLOOKUP($A357,TCS_2002!$A$1:$AC$200,COLUMN(TCS_2002!J350),0))</f>
        <v/>
      </c>
      <c r="AK357" s="31" t="str">
        <f>IF(ISERROR(VLOOKUP($A357,TCS_2002!$A$1:$AC$200,COLUMN(TCS_2002!K350),0)),"",VLOOKUP($A357,TCS_2002!$A$1:$AC$200,COLUMN(TCS_2002!K350),0))</f>
        <v/>
      </c>
      <c r="AL357" s="31" t="str">
        <f>IF(ISERROR(VLOOKUP($A357,TCS_2002!$A$1:$AC$200,COLUMN(TCS_2002!L350),0)),"",VLOOKUP($A357,TCS_2002!$A$1:$AC$200,COLUMN(TCS_2002!L350),0))</f>
        <v/>
      </c>
      <c r="AM357" s="31" t="str">
        <f>IF(ISERROR(VLOOKUP($A357,TCS_2002!$A$1:$AC$200,COLUMN(TCS_2002!M350),0)),"",VLOOKUP($A357,TCS_2002!$A$1:$AC$200,COLUMN(TCS_2002!M350),0))</f>
        <v/>
      </c>
      <c r="AN357" s="31" t="str">
        <f>IF(ISERROR(VLOOKUP($A357,TCS_2002!$A$1:$AC$200,COLUMN(TCS_2002!N350),0)),"",VLOOKUP($A357,TCS_2002!$A$1:$AC$200,COLUMN(TCS_2002!N350),0))</f>
        <v/>
      </c>
      <c r="AO357" s="31" t="str">
        <f>IF(ISERROR(VLOOKUP($A357,TCS_2002!$A$1:$AC$200,COLUMN(TCS_2002!O350),0)),"",VLOOKUP($A357,TCS_2002!$A$1:$AC$200,COLUMN(TCS_2002!O350),0))</f>
        <v/>
      </c>
      <c r="AP357" s="31" t="str">
        <f>IF(ISERROR(VLOOKUP($A357,TCS_2002!$A$1:$AC$200,COLUMN(TCS_2002!P350),0)),"",VLOOKUP($A357,TCS_2002!$A$1:$AC$200,COLUMN(TCS_2002!P350),0))</f>
        <v/>
      </c>
      <c r="AQ357" s="31" t="str">
        <f>IF(ISERROR(VLOOKUP($A357,TCS_2002!$A$1:$AC$200,COLUMN(TCS_2002!Q350),0)),"",VLOOKUP($A357,TCS_2002!$A$1:$AC$200,COLUMN(TCS_2002!Q350),0))</f>
        <v/>
      </c>
      <c r="AR357" s="31" t="str">
        <f>IF(ISERROR(VLOOKUP($A357,TCS_2002!$A$1:$AC$200,COLUMN(TCS_2002!R350),0)),"",VLOOKUP($A357,TCS_2002!$A$1:$AC$200,COLUMN(TCS_2002!R350),0))</f>
        <v/>
      </c>
      <c r="AS357" s="31" t="str">
        <f>IF(ISERROR(VLOOKUP($A357,TCS_2002!$A$1:$AC$200,COLUMN(TCS_2002!S350),0)),"",VLOOKUP($A357,TCS_2002!$A$1:$AC$200,COLUMN(TCS_2002!S350),0))</f>
        <v/>
      </c>
      <c r="AT357" s="31" t="str">
        <f>IF(ISERROR(VLOOKUP($A357,TCS_2002!$A$1:$AC$200,COLUMN(TCS_2002!T350),0)),"",VLOOKUP($A357,TCS_2002!$A$1:$AC$200,COLUMN(TCS_2002!T350),0))</f>
        <v/>
      </c>
      <c r="AU357" s="31" t="str">
        <f>IF(ISERROR(VLOOKUP($A357,TCS_2002!$A$1:$AC$200,COLUMN(TCS_2002!U350),0)),"",VLOOKUP($A357,TCS_2002!$A$1:$AC$200,COLUMN(TCS_2002!U350),0))</f>
        <v/>
      </c>
      <c r="AV357" s="31" t="str">
        <f>IF(ISERROR(VLOOKUP($A357,TCS_2002!$A$1:$AC$200,COLUMN(TCS_2002!V350),0)),"",VLOOKUP($A357,TCS_2002!$A$1:$AC$200,COLUMN(TCS_2002!V350),0))</f>
        <v/>
      </c>
    </row>
    <row r="358" spans="1:48">
      <c r="A358" s="30" t="s">
        <v>514</v>
      </c>
      <c r="B358" s="30" t="s">
        <v>1094</v>
      </c>
      <c r="C358" s="30" t="s">
        <v>104</v>
      </c>
      <c r="D358" s="30">
        <v>2002</v>
      </c>
      <c r="E358" s="30" t="s">
        <v>1447</v>
      </c>
      <c r="F358" s="30" t="s">
        <v>92</v>
      </c>
      <c r="H358" s="30">
        <v>162</v>
      </c>
      <c r="I358" s="30">
        <v>0</v>
      </c>
      <c r="J358" s="30">
        <v>122</v>
      </c>
      <c r="K358" s="30">
        <v>84</v>
      </c>
      <c r="L358" s="30">
        <v>86</v>
      </c>
      <c r="M358" s="30">
        <f t="shared" si="5"/>
        <v>86</v>
      </c>
      <c r="N358" s="30">
        <v>18</v>
      </c>
      <c r="AC358" s="31" t="str">
        <f>IF(ISERROR(VLOOKUP($A358,TCS_2002!$A$1:$AC$200,COLUMN(TCS_2002!C351),0)),"",VLOOKUP($A358,TCS_2002!$A$1:$AC$200,COLUMN(TCS_2002!C351),0))</f>
        <v/>
      </c>
      <c r="AD358" s="31" t="str">
        <f>IF(ISERROR(VLOOKUP($A358,TCS_2002!$A$1:$AC$200,COLUMN(TCS_2002!D351),0)),"",VLOOKUP($A358,TCS_2002!$A$1:$AC$200,COLUMN(TCS_2002!D351),0))</f>
        <v/>
      </c>
      <c r="AE358" s="31" t="str">
        <f>IF(ISERROR(VLOOKUP($A358,TCS_2002!$A$1:$AC$200,COLUMN(TCS_2002!E351),0)),"",VLOOKUP($A358,TCS_2002!$A$1:$AC$200,COLUMN(TCS_2002!E351),0))</f>
        <v/>
      </c>
      <c r="AF358" s="31" t="str">
        <f>IF(ISERROR(VLOOKUP($A358,TCS_2002!$A$1:$AC$200,COLUMN(TCS_2002!F351),0)),"",VLOOKUP($A358,TCS_2002!$A$1:$AC$200,COLUMN(TCS_2002!F351),0))</f>
        <v/>
      </c>
      <c r="AG358" s="31" t="str">
        <f>IF(ISERROR(VLOOKUP($A358,TCS_2002!$A$1:$AC$200,COLUMN(TCS_2002!G351),0)),"",VLOOKUP($A358,TCS_2002!$A$1:$AC$200,COLUMN(TCS_2002!G351),0))</f>
        <v/>
      </c>
      <c r="AH358" s="31" t="str">
        <f>IF(ISERROR(VLOOKUP($A358,TCS_2002!$A$1:$AC$200,COLUMN(TCS_2002!H351),0)),"",VLOOKUP($A358,TCS_2002!$A$1:$AC$200,COLUMN(TCS_2002!H351),0))</f>
        <v/>
      </c>
      <c r="AI358" s="31" t="str">
        <f>IF(ISERROR(VLOOKUP($A358,TCS_2002!$A$1:$AC$200,COLUMN(TCS_2002!I351),0)),"",VLOOKUP($A358,TCS_2002!$A$1:$AC$200,COLUMN(TCS_2002!I351),0))</f>
        <v/>
      </c>
      <c r="AJ358" s="31" t="str">
        <f>IF(ISERROR(VLOOKUP($A358,TCS_2002!$A$1:$AC$200,COLUMN(TCS_2002!J351),0)),"",VLOOKUP($A358,TCS_2002!$A$1:$AC$200,COLUMN(TCS_2002!J351),0))</f>
        <v/>
      </c>
      <c r="AK358" s="31" t="str">
        <f>IF(ISERROR(VLOOKUP($A358,TCS_2002!$A$1:$AC$200,COLUMN(TCS_2002!K351),0)),"",VLOOKUP($A358,TCS_2002!$A$1:$AC$200,COLUMN(TCS_2002!K351),0))</f>
        <v/>
      </c>
      <c r="AL358" s="31" t="str">
        <f>IF(ISERROR(VLOOKUP($A358,TCS_2002!$A$1:$AC$200,COLUMN(TCS_2002!L351),0)),"",VLOOKUP($A358,TCS_2002!$A$1:$AC$200,COLUMN(TCS_2002!L351),0))</f>
        <v/>
      </c>
      <c r="AM358" s="31" t="str">
        <f>IF(ISERROR(VLOOKUP($A358,TCS_2002!$A$1:$AC$200,COLUMN(TCS_2002!M351),0)),"",VLOOKUP($A358,TCS_2002!$A$1:$AC$200,COLUMN(TCS_2002!M351),0))</f>
        <v/>
      </c>
      <c r="AN358" s="31" t="str">
        <f>IF(ISERROR(VLOOKUP($A358,TCS_2002!$A$1:$AC$200,COLUMN(TCS_2002!N351),0)),"",VLOOKUP($A358,TCS_2002!$A$1:$AC$200,COLUMN(TCS_2002!N351),0))</f>
        <v/>
      </c>
      <c r="AO358" s="31" t="str">
        <f>IF(ISERROR(VLOOKUP($A358,TCS_2002!$A$1:$AC$200,COLUMN(TCS_2002!O351),0)),"",VLOOKUP($A358,TCS_2002!$A$1:$AC$200,COLUMN(TCS_2002!O351),0))</f>
        <v/>
      </c>
      <c r="AP358" s="31" t="str">
        <f>IF(ISERROR(VLOOKUP($A358,TCS_2002!$A$1:$AC$200,COLUMN(TCS_2002!P351),0)),"",VLOOKUP($A358,TCS_2002!$A$1:$AC$200,COLUMN(TCS_2002!P351),0))</f>
        <v/>
      </c>
      <c r="AQ358" s="31" t="str">
        <f>IF(ISERROR(VLOOKUP($A358,TCS_2002!$A$1:$AC$200,COLUMN(TCS_2002!Q351),0)),"",VLOOKUP($A358,TCS_2002!$A$1:$AC$200,COLUMN(TCS_2002!Q351),0))</f>
        <v/>
      </c>
      <c r="AR358" s="31" t="str">
        <f>IF(ISERROR(VLOOKUP($A358,TCS_2002!$A$1:$AC$200,COLUMN(TCS_2002!R351),0)),"",VLOOKUP($A358,TCS_2002!$A$1:$AC$200,COLUMN(TCS_2002!R351),0))</f>
        <v/>
      </c>
      <c r="AS358" s="31" t="str">
        <f>IF(ISERROR(VLOOKUP($A358,TCS_2002!$A$1:$AC$200,COLUMN(TCS_2002!S351),0)),"",VLOOKUP($A358,TCS_2002!$A$1:$AC$200,COLUMN(TCS_2002!S351),0))</f>
        <v/>
      </c>
      <c r="AT358" s="31" t="str">
        <f>IF(ISERROR(VLOOKUP($A358,TCS_2002!$A$1:$AC$200,COLUMN(TCS_2002!T351),0)),"",VLOOKUP($A358,TCS_2002!$A$1:$AC$200,COLUMN(TCS_2002!T351),0))</f>
        <v/>
      </c>
      <c r="AU358" s="31" t="str">
        <f>IF(ISERROR(VLOOKUP($A358,TCS_2002!$A$1:$AC$200,COLUMN(TCS_2002!U351),0)),"",VLOOKUP($A358,TCS_2002!$A$1:$AC$200,COLUMN(TCS_2002!U351),0))</f>
        <v/>
      </c>
      <c r="AV358" s="31" t="str">
        <f>IF(ISERROR(VLOOKUP($A358,TCS_2002!$A$1:$AC$200,COLUMN(TCS_2002!V351),0)),"",VLOOKUP($A358,TCS_2002!$A$1:$AC$200,COLUMN(TCS_2002!V351),0))</f>
        <v/>
      </c>
    </row>
    <row r="359" spans="1:48">
      <c r="A359" s="30" t="s">
        <v>511</v>
      </c>
      <c r="B359" s="30" t="s">
        <v>1094</v>
      </c>
      <c r="C359" s="30" t="s">
        <v>104</v>
      </c>
      <c r="D359" s="30">
        <v>2002</v>
      </c>
      <c r="E359" s="30" t="s">
        <v>1448</v>
      </c>
      <c r="F359" s="30" t="s">
        <v>83</v>
      </c>
      <c r="H359" s="30">
        <v>154</v>
      </c>
      <c r="I359" s="30">
        <v>4</v>
      </c>
      <c r="J359" s="30">
        <v>115.66666666666667</v>
      </c>
      <c r="K359" s="30">
        <v>72.5</v>
      </c>
      <c r="L359" s="30">
        <v>73</v>
      </c>
      <c r="M359" s="30">
        <f t="shared" si="5"/>
        <v>73</v>
      </c>
      <c r="N359" s="30">
        <v>17</v>
      </c>
      <c r="AC359" s="31" t="str">
        <f>IF(ISERROR(VLOOKUP($A359,TCS_2002!$A$1:$AC$200,COLUMN(TCS_2002!C352),0)),"",VLOOKUP($A359,TCS_2002!$A$1:$AC$200,COLUMN(TCS_2002!C352),0))</f>
        <v/>
      </c>
      <c r="AD359" s="31" t="str">
        <f>IF(ISERROR(VLOOKUP($A359,TCS_2002!$A$1:$AC$200,COLUMN(TCS_2002!D352),0)),"",VLOOKUP($A359,TCS_2002!$A$1:$AC$200,COLUMN(TCS_2002!D352),0))</f>
        <v/>
      </c>
      <c r="AE359" s="31" t="str">
        <f>IF(ISERROR(VLOOKUP($A359,TCS_2002!$A$1:$AC$200,COLUMN(TCS_2002!E352),0)),"",VLOOKUP($A359,TCS_2002!$A$1:$AC$200,COLUMN(TCS_2002!E352),0))</f>
        <v/>
      </c>
      <c r="AF359" s="31" t="str">
        <f>IF(ISERROR(VLOOKUP($A359,TCS_2002!$A$1:$AC$200,COLUMN(TCS_2002!F352),0)),"",VLOOKUP($A359,TCS_2002!$A$1:$AC$200,COLUMN(TCS_2002!F352),0))</f>
        <v/>
      </c>
      <c r="AG359" s="31" t="str">
        <f>IF(ISERROR(VLOOKUP($A359,TCS_2002!$A$1:$AC$200,COLUMN(TCS_2002!G352),0)),"",VLOOKUP($A359,TCS_2002!$A$1:$AC$200,COLUMN(TCS_2002!G352),0))</f>
        <v/>
      </c>
      <c r="AH359" s="31" t="str">
        <f>IF(ISERROR(VLOOKUP($A359,TCS_2002!$A$1:$AC$200,COLUMN(TCS_2002!H352),0)),"",VLOOKUP($A359,TCS_2002!$A$1:$AC$200,COLUMN(TCS_2002!H352),0))</f>
        <v/>
      </c>
      <c r="AI359" s="31" t="str">
        <f>IF(ISERROR(VLOOKUP($A359,TCS_2002!$A$1:$AC$200,COLUMN(TCS_2002!I352),0)),"",VLOOKUP($A359,TCS_2002!$A$1:$AC$200,COLUMN(TCS_2002!I352),0))</f>
        <v/>
      </c>
      <c r="AJ359" s="31" t="str">
        <f>IF(ISERROR(VLOOKUP($A359,TCS_2002!$A$1:$AC$200,COLUMN(TCS_2002!J352),0)),"",VLOOKUP($A359,TCS_2002!$A$1:$AC$200,COLUMN(TCS_2002!J352),0))</f>
        <v/>
      </c>
      <c r="AK359" s="31" t="str">
        <f>IF(ISERROR(VLOOKUP($A359,TCS_2002!$A$1:$AC$200,COLUMN(TCS_2002!K352),0)),"",VLOOKUP($A359,TCS_2002!$A$1:$AC$200,COLUMN(TCS_2002!K352),0))</f>
        <v/>
      </c>
      <c r="AL359" s="31" t="str">
        <f>IF(ISERROR(VLOOKUP($A359,TCS_2002!$A$1:$AC$200,COLUMN(TCS_2002!L352),0)),"",VLOOKUP($A359,TCS_2002!$A$1:$AC$200,COLUMN(TCS_2002!L352),0))</f>
        <v/>
      </c>
      <c r="AM359" s="31" t="str">
        <f>IF(ISERROR(VLOOKUP($A359,TCS_2002!$A$1:$AC$200,COLUMN(TCS_2002!M352),0)),"",VLOOKUP($A359,TCS_2002!$A$1:$AC$200,COLUMN(TCS_2002!M352),0))</f>
        <v/>
      </c>
      <c r="AN359" s="31" t="str">
        <f>IF(ISERROR(VLOOKUP($A359,TCS_2002!$A$1:$AC$200,COLUMN(TCS_2002!N352),0)),"",VLOOKUP($A359,TCS_2002!$A$1:$AC$200,COLUMN(TCS_2002!N352),0))</f>
        <v/>
      </c>
      <c r="AO359" s="31" t="str">
        <f>IF(ISERROR(VLOOKUP($A359,TCS_2002!$A$1:$AC$200,COLUMN(TCS_2002!O352),0)),"",VLOOKUP($A359,TCS_2002!$A$1:$AC$200,COLUMN(TCS_2002!O352),0))</f>
        <v/>
      </c>
      <c r="AP359" s="31" t="str">
        <f>IF(ISERROR(VLOOKUP($A359,TCS_2002!$A$1:$AC$200,COLUMN(TCS_2002!P352),0)),"",VLOOKUP($A359,TCS_2002!$A$1:$AC$200,COLUMN(TCS_2002!P352),0))</f>
        <v/>
      </c>
      <c r="AQ359" s="31" t="str">
        <f>IF(ISERROR(VLOOKUP($A359,TCS_2002!$A$1:$AC$200,COLUMN(TCS_2002!Q352),0)),"",VLOOKUP($A359,TCS_2002!$A$1:$AC$200,COLUMN(TCS_2002!Q352),0))</f>
        <v/>
      </c>
      <c r="AR359" s="31" t="str">
        <f>IF(ISERROR(VLOOKUP($A359,TCS_2002!$A$1:$AC$200,COLUMN(TCS_2002!R352),0)),"",VLOOKUP($A359,TCS_2002!$A$1:$AC$200,COLUMN(TCS_2002!R352),0))</f>
        <v/>
      </c>
      <c r="AS359" s="31" t="str">
        <f>IF(ISERROR(VLOOKUP($A359,TCS_2002!$A$1:$AC$200,COLUMN(TCS_2002!S352),0)),"",VLOOKUP($A359,TCS_2002!$A$1:$AC$200,COLUMN(TCS_2002!S352),0))</f>
        <v/>
      </c>
      <c r="AT359" s="31" t="str">
        <f>IF(ISERROR(VLOOKUP($A359,TCS_2002!$A$1:$AC$200,COLUMN(TCS_2002!T352),0)),"",VLOOKUP($A359,TCS_2002!$A$1:$AC$200,COLUMN(TCS_2002!T352),0))</f>
        <v/>
      </c>
      <c r="AU359" s="31" t="str">
        <f>IF(ISERROR(VLOOKUP($A359,TCS_2002!$A$1:$AC$200,COLUMN(TCS_2002!U352),0)),"",VLOOKUP($A359,TCS_2002!$A$1:$AC$200,COLUMN(TCS_2002!U352),0))</f>
        <v/>
      </c>
      <c r="AV359" s="31" t="str">
        <f>IF(ISERROR(VLOOKUP($A359,TCS_2002!$A$1:$AC$200,COLUMN(TCS_2002!V352),0)),"",VLOOKUP($A359,TCS_2002!$A$1:$AC$200,COLUMN(TCS_2002!V352),0))</f>
        <v/>
      </c>
    </row>
    <row r="360" spans="1:48">
      <c r="A360" s="30" t="s">
        <v>510</v>
      </c>
      <c r="B360" s="30" t="s">
        <v>1094</v>
      </c>
      <c r="C360" s="30" t="s">
        <v>104</v>
      </c>
      <c r="D360" s="30">
        <v>2002</v>
      </c>
      <c r="E360" s="30" t="s">
        <v>1449</v>
      </c>
      <c r="F360" s="30" t="s">
        <v>92</v>
      </c>
      <c r="H360" s="30">
        <v>154</v>
      </c>
      <c r="I360" s="30">
        <v>4</v>
      </c>
      <c r="J360" s="30">
        <v>119</v>
      </c>
      <c r="K360" s="30">
        <v>88.333333333333329</v>
      </c>
      <c r="L360" s="30">
        <v>88</v>
      </c>
      <c r="M360" s="30">
        <f t="shared" si="5"/>
        <v>88.333333333333329</v>
      </c>
      <c r="N360" s="30">
        <v>17.5</v>
      </c>
      <c r="AC360" s="31" t="str">
        <f>IF(ISERROR(VLOOKUP($A360,TCS_2002!$A$1:$AC$200,COLUMN(TCS_2002!C353),0)),"",VLOOKUP($A360,TCS_2002!$A$1:$AC$200,COLUMN(TCS_2002!C353),0))</f>
        <v/>
      </c>
      <c r="AD360" s="31" t="str">
        <f>IF(ISERROR(VLOOKUP($A360,TCS_2002!$A$1:$AC$200,COLUMN(TCS_2002!D353),0)),"",VLOOKUP($A360,TCS_2002!$A$1:$AC$200,COLUMN(TCS_2002!D353),0))</f>
        <v/>
      </c>
      <c r="AE360" s="31" t="str">
        <f>IF(ISERROR(VLOOKUP($A360,TCS_2002!$A$1:$AC$200,COLUMN(TCS_2002!E353),0)),"",VLOOKUP($A360,TCS_2002!$A$1:$AC$200,COLUMN(TCS_2002!E353),0))</f>
        <v/>
      </c>
      <c r="AF360" s="31" t="str">
        <f>IF(ISERROR(VLOOKUP($A360,TCS_2002!$A$1:$AC$200,COLUMN(TCS_2002!F353),0)),"",VLOOKUP($A360,TCS_2002!$A$1:$AC$200,COLUMN(TCS_2002!F353),0))</f>
        <v/>
      </c>
      <c r="AG360" s="31" t="str">
        <f>IF(ISERROR(VLOOKUP($A360,TCS_2002!$A$1:$AC$200,COLUMN(TCS_2002!G353),0)),"",VLOOKUP($A360,TCS_2002!$A$1:$AC$200,COLUMN(TCS_2002!G353),0))</f>
        <v/>
      </c>
      <c r="AH360" s="31" t="str">
        <f>IF(ISERROR(VLOOKUP($A360,TCS_2002!$A$1:$AC$200,COLUMN(TCS_2002!H353),0)),"",VLOOKUP($A360,TCS_2002!$A$1:$AC$200,COLUMN(TCS_2002!H353),0))</f>
        <v/>
      </c>
      <c r="AI360" s="31" t="str">
        <f>IF(ISERROR(VLOOKUP($A360,TCS_2002!$A$1:$AC$200,COLUMN(TCS_2002!I353),0)),"",VLOOKUP($A360,TCS_2002!$A$1:$AC$200,COLUMN(TCS_2002!I353),0))</f>
        <v/>
      </c>
      <c r="AJ360" s="31" t="str">
        <f>IF(ISERROR(VLOOKUP($A360,TCS_2002!$A$1:$AC$200,COLUMN(TCS_2002!J353),0)),"",VLOOKUP($A360,TCS_2002!$A$1:$AC$200,COLUMN(TCS_2002!J353),0))</f>
        <v/>
      </c>
      <c r="AK360" s="31" t="str">
        <f>IF(ISERROR(VLOOKUP($A360,TCS_2002!$A$1:$AC$200,COLUMN(TCS_2002!K353),0)),"",VLOOKUP($A360,TCS_2002!$A$1:$AC$200,COLUMN(TCS_2002!K353),0))</f>
        <v/>
      </c>
      <c r="AL360" s="31" t="str">
        <f>IF(ISERROR(VLOOKUP($A360,TCS_2002!$A$1:$AC$200,COLUMN(TCS_2002!L353),0)),"",VLOOKUP($A360,TCS_2002!$A$1:$AC$200,COLUMN(TCS_2002!L353),0))</f>
        <v/>
      </c>
      <c r="AM360" s="31" t="str">
        <f>IF(ISERROR(VLOOKUP($A360,TCS_2002!$A$1:$AC$200,COLUMN(TCS_2002!M353),0)),"",VLOOKUP($A360,TCS_2002!$A$1:$AC$200,COLUMN(TCS_2002!M353),0))</f>
        <v/>
      </c>
      <c r="AN360" s="31" t="str">
        <f>IF(ISERROR(VLOOKUP($A360,TCS_2002!$A$1:$AC$200,COLUMN(TCS_2002!N353),0)),"",VLOOKUP($A360,TCS_2002!$A$1:$AC$200,COLUMN(TCS_2002!N353),0))</f>
        <v/>
      </c>
      <c r="AO360" s="31" t="str">
        <f>IF(ISERROR(VLOOKUP($A360,TCS_2002!$A$1:$AC$200,COLUMN(TCS_2002!O353),0)),"",VLOOKUP($A360,TCS_2002!$A$1:$AC$200,COLUMN(TCS_2002!O353),0))</f>
        <v/>
      </c>
      <c r="AP360" s="31" t="str">
        <f>IF(ISERROR(VLOOKUP($A360,TCS_2002!$A$1:$AC$200,COLUMN(TCS_2002!P353),0)),"",VLOOKUP($A360,TCS_2002!$A$1:$AC$200,COLUMN(TCS_2002!P353),0))</f>
        <v/>
      </c>
      <c r="AQ360" s="31" t="str">
        <f>IF(ISERROR(VLOOKUP($A360,TCS_2002!$A$1:$AC$200,COLUMN(TCS_2002!Q353),0)),"",VLOOKUP($A360,TCS_2002!$A$1:$AC$200,COLUMN(TCS_2002!Q353),0))</f>
        <v/>
      </c>
      <c r="AR360" s="31" t="str">
        <f>IF(ISERROR(VLOOKUP($A360,TCS_2002!$A$1:$AC$200,COLUMN(TCS_2002!R353),0)),"",VLOOKUP($A360,TCS_2002!$A$1:$AC$200,COLUMN(TCS_2002!R353),0))</f>
        <v/>
      </c>
      <c r="AS360" s="31" t="str">
        <f>IF(ISERROR(VLOOKUP($A360,TCS_2002!$A$1:$AC$200,COLUMN(TCS_2002!S353),0)),"",VLOOKUP($A360,TCS_2002!$A$1:$AC$200,COLUMN(TCS_2002!S353),0))</f>
        <v/>
      </c>
      <c r="AT360" s="31" t="str">
        <f>IF(ISERROR(VLOOKUP($A360,TCS_2002!$A$1:$AC$200,COLUMN(TCS_2002!T353),0)),"",VLOOKUP($A360,TCS_2002!$A$1:$AC$200,COLUMN(TCS_2002!T353),0))</f>
        <v/>
      </c>
      <c r="AU360" s="31" t="str">
        <f>IF(ISERROR(VLOOKUP($A360,TCS_2002!$A$1:$AC$200,COLUMN(TCS_2002!U353),0)),"",VLOOKUP($A360,TCS_2002!$A$1:$AC$200,COLUMN(TCS_2002!U353),0))</f>
        <v/>
      </c>
      <c r="AV360" s="31" t="str">
        <f>IF(ISERROR(VLOOKUP($A360,TCS_2002!$A$1:$AC$200,COLUMN(TCS_2002!V353),0)),"",VLOOKUP($A360,TCS_2002!$A$1:$AC$200,COLUMN(TCS_2002!V353),0))</f>
        <v/>
      </c>
    </row>
    <row r="361" spans="1:48">
      <c r="A361" s="30" t="s">
        <v>515</v>
      </c>
      <c r="B361" s="30" t="s">
        <v>1094</v>
      </c>
      <c r="C361" s="30" t="s">
        <v>104</v>
      </c>
      <c r="D361" s="30">
        <v>2002</v>
      </c>
      <c r="E361" s="30" t="s">
        <v>1450</v>
      </c>
      <c r="F361" s="30" t="s">
        <v>83</v>
      </c>
      <c r="H361" s="30">
        <v>151</v>
      </c>
      <c r="I361" s="30">
        <v>4</v>
      </c>
      <c r="J361" s="30">
        <v>115.66666666666667</v>
      </c>
      <c r="K361" s="30">
        <v>75</v>
      </c>
      <c r="L361" s="30">
        <v>74</v>
      </c>
      <c r="M361" s="30">
        <f t="shared" si="5"/>
        <v>75</v>
      </c>
      <c r="N361" s="30">
        <v>17</v>
      </c>
      <c r="AC361" s="31" t="str">
        <f>IF(ISERROR(VLOOKUP($A361,TCS_2002!$A$1:$AC$200,COLUMN(TCS_2002!C354),0)),"",VLOOKUP($A361,TCS_2002!$A$1:$AC$200,COLUMN(TCS_2002!C354),0))</f>
        <v/>
      </c>
      <c r="AD361" s="31" t="str">
        <f>IF(ISERROR(VLOOKUP($A361,TCS_2002!$A$1:$AC$200,COLUMN(TCS_2002!D354),0)),"",VLOOKUP($A361,TCS_2002!$A$1:$AC$200,COLUMN(TCS_2002!D354),0))</f>
        <v/>
      </c>
      <c r="AE361" s="31" t="str">
        <f>IF(ISERROR(VLOOKUP($A361,TCS_2002!$A$1:$AC$200,COLUMN(TCS_2002!E354),0)),"",VLOOKUP($A361,TCS_2002!$A$1:$AC$200,COLUMN(TCS_2002!E354),0))</f>
        <v/>
      </c>
      <c r="AF361" s="31" t="str">
        <f>IF(ISERROR(VLOOKUP($A361,TCS_2002!$A$1:$AC$200,COLUMN(TCS_2002!F354),0)),"",VLOOKUP($A361,TCS_2002!$A$1:$AC$200,COLUMN(TCS_2002!F354),0))</f>
        <v/>
      </c>
      <c r="AG361" s="31" t="str">
        <f>IF(ISERROR(VLOOKUP($A361,TCS_2002!$A$1:$AC$200,COLUMN(TCS_2002!G354),0)),"",VLOOKUP($A361,TCS_2002!$A$1:$AC$200,COLUMN(TCS_2002!G354),0))</f>
        <v/>
      </c>
      <c r="AH361" s="31" t="str">
        <f>IF(ISERROR(VLOOKUP($A361,TCS_2002!$A$1:$AC$200,COLUMN(TCS_2002!H354),0)),"",VLOOKUP($A361,TCS_2002!$A$1:$AC$200,COLUMN(TCS_2002!H354),0))</f>
        <v/>
      </c>
      <c r="AI361" s="31" t="str">
        <f>IF(ISERROR(VLOOKUP($A361,TCS_2002!$A$1:$AC$200,COLUMN(TCS_2002!I354),0)),"",VLOOKUP($A361,TCS_2002!$A$1:$AC$200,COLUMN(TCS_2002!I354),0))</f>
        <v/>
      </c>
      <c r="AJ361" s="31" t="str">
        <f>IF(ISERROR(VLOOKUP($A361,TCS_2002!$A$1:$AC$200,COLUMN(TCS_2002!J354),0)),"",VLOOKUP($A361,TCS_2002!$A$1:$AC$200,COLUMN(TCS_2002!J354),0))</f>
        <v/>
      </c>
      <c r="AK361" s="31" t="str">
        <f>IF(ISERROR(VLOOKUP($A361,TCS_2002!$A$1:$AC$200,COLUMN(TCS_2002!K354),0)),"",VLOOKUP($A361,TCS_2002!$A$1:$AC$200,COLUMN(TCS_2002!K354),0))</f>
        <v/>
      </c>
      <c r="AL361" s="31" t="str">
        <f>IF(ISERROR(VLOOKUP($A361,TCS_2002!$A$1:$AC$200,COLUMN(TCS_2002!L354),0)),"",VLOOKUP($A361,TCS_2002!$A$1:$AC$200,COLUMN(TCS_2002!L354),0))</f>
        <v/>
      </c>
      <c r="AM361" s="31" t="str">
        <f>IF(ISERROR(VLOOKUP($A361,TCS_2002!$A$1:$AC$200,COLUMN(TCS_2002!M354),0)),"",VLOOKUP($A361,TCS_2002!$A$1:$AC$200,COLUMN(TCS_2002!M354),0))</f>
        <v/>
      </c>
      <c r="AN361" s="31" t="str">
        <f>IF(ISERROR(VLOOKUP($A361,TCS_2002!$A$1:$AC$200,COLUMN(TCS_2002!N354),0)),"",VLOOKUP($A361,TCS_2002!$A$1:$AC$200,COLUMN(TCS_2002!N354),0))</f>
        <v/>
      </c>
      <c r="AO361" s="31" t="str">
        <f>IF(ISERROR(VLOOKUP($A361,TCS_2002!$A$1:$AC$200,COLUMN(TCS_2002!O354),0)),"",VLOOKUP($A361,TCS_2002!$A$1:$AC$200,COLUMN(TCS_2002!O354),0))</f>
        <v/>
      </c>
      <c r="AP361" s="31" t="str">
        <f>IF(ISERROR(VLOOKUP($A361,TCS_2002!$A$1:$AC$200,COLUMN(TCS_2002!P354),0)),"",VLOOKUP($A361,TCS_2002!$A$1:$AC$200,COLUMN(TCS_2002!P354),0))</f>
        <v/>
      </c>
      <c r="AQ361" s="31" t="str">
        <f>IF(ISERROR(VLOOKUP($A361,TCS_2002!$A$1:$AC$200,COLUMN(TCS_2002!Q354),0)),"",VLOOKUP($A361,TCS_2002!$A$1:$AC$200,COLUMN(TCS_2002!Q354),0))</f>
        <v/>
      </c>
      <c r="AR361" s="31" t="str">
        <f>IF(ISERROR(VLOOKUP($A361,TCS_2002!$A$1:$AC$200,COLUMN(TCS_2002!R354),0)),"",VLOOKUP($A361,TCS_2002!$A$1:$AC$200,COLUMN(TCS_2002!R354),0))</f>
        <v/>
      </c>
      <c r="AS361" s="31" t="str">
        <f>IF(ISERROR(VLOOKUP($A361,TCS_2002!$A$1:$AC$200,COLUMN(TCS_2002!S354),0)),"",VLOOKUP($A361,TCS_2002!$A$1:$AC$200,COLUMN(TCS_2002!S354),0))</f>
        <v/>
      </c>
      <c r="AT361" s="31" t="str">
        <f>IF(ISERROR(VLOOKUP($A361,TCS_2002!$A$1:$AC$200,COLUMN(TCS_2002!T354),0)),"",VLOOKUP($A361,TCS_2002!$A$1:$AC$200,COLUMN(TCS_2002!T354),0))</f>
        <v/>
      </c>
      <c r="AU361" s="31" t="str">
        <f>IF(ISERROR(VLOOKUP($A361,TCS_2002!$A$1:$AC$200,COLUMN(TCS_2002!U354),0)),"",VLOOKUP($A361,TCS_2002!$A$1:$AC$200,COLUMN(TCS_2002!U354),0))</f>
        <v/>
      </c>
      <c r="AV361" s="31" t="str">
        <f>IF(ISERROR(VLOOKUP($A361,TCS_2002!$A$1:$AC$200,COLUMN(TCS_2002!V354),0)),"",VLOOKUP($A361,TCS_2002!$A$1:$AC$200,COLUMN(TCS_2002!V354),0))</f>
        <v/>
      </c>
    </row>
    <row r="362" spans="1:48">
      <c r="A362" s="33" t="s">
        <v>107</v>
      </c>
      <c r="B362" s="30" t="s">
        <v>1094</v>
      </c>
      <c r="C362" s="33" t="s">
        <v>104</v>
      </c>
      <c r="D362" s="30">
        <v>2002</v>
      </c>
      <c r="E362" s="30" t="s">
        <v>1451</v>
      </c>
      <c r="F362" s="33" t="s">
        <v>83</v>
      </c>
      <c r="G362" s="33"/>
      <c r="H362" s="33">
        <v>162</v>
      </c>
      <c r="I362" s="33">
        <v>0</v>
      </c>
      <c r="J362" s="30">
        <v>122</v>
      </c>
      <c r="K362" s="30">
        <v>75</v>
      </c>
      <c r="L362" s="30">
        <v>71</v>
      </c>
      <c r="M362" s="30">
        <f t="shared" si="5"/>
        <v>75</v>
      </c>
      <c r="N362" s="33">
        <v>21</v>
      </c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1" t="str">
        <f>IF(ISERROR(VLOOKUP($A362,TCS_2002!$A$1:$AC$200,COLUMN(TCS_2002!C355),0)),"",VLOOKUP($A362,TCS_2002!$A$1:$AC$200,COLUMN(TCS_2002!C355),0))</f>
        <v/>
      </c>
      <c r="AD362" s="31" t="str">
        <f>IF(ISERROR(VLOOKUP($A362,TCS_2002!$A$1:$AC$200,COLUMN(TCS_2002!D355),0)),"",VLOOKUP($A362,TCS_2002!$A$1:$AC$200,COLUMN(TCS_2002!D355),0))</f>
        <v/>
      </c>
      <c r="AE362" s="31" t="str">
        <f>IF(ISERROR(VLOOKUP($A362,TCS_2002!$A$1:$AC$200,COLUMN(TCS_2002!E355),0)),"",VLOOKUP($A362,TCS_2002!$A$1:$AC$200,COLUMN(TCS_2002!E355),0))</f>
        <v/>
      </c>
      <c r="AF362" s="31" t="str">
        <f>IF(ISERROR(VLOOKUP($A362,TCS_2002!$A$1:$AC$200,COLUMN(TCS_2002!F355),0)),"",VLOOKUP($A362,TCS_2002!$A$1:$AC$200,COLUMN(TCS_2002!F355),0))</f>
        <v/>
      </c>
      <c r="AG362" s="31" t="str">
        <f>IF(ISERROR(VLOOKUP($A362,TCS_2002!$A$1:$AC$200,COLUMN(TCS_2002!G355),0)),"",VLOOKUP($A362,TCS_2002!$A$1:$AC$200,COLUMN(TCS_2002!G355),0))</f>
        <v/>
      </c>
      <c r="AH362" s="31" t="str">
        <f>IF(ISERROR(VLOOKUP($A362,TCS_2002!$A$1:$AC$200,COLUMN(TCS_2002!H355),0)),"",VLOOKUP($A362,TCS_2002!$A$1:$AC$200,COLUMN(TCS_2002!H355),0))</f>
        <v/>
      </c>
      <c r="AI362" s="31" t="str">
        <f>IF(ISERROR(VLOOKUP($A362,TCS_2002!$A$1:$AC$200,COLUMN(TCS_2002!I355),0)),"",VLOOKUP($A362,TCS_2002!$A$1:$AC$200,COLUMN(TCS_2002!I355),0))</f>
        <v/>
      </c>
      <c r="AJ362" s="31" t="str">
        <f>IF(ISERROR(VLOOKUP($A362,TCS_2002!$A$1:$AC$200,COLUMN(TCS_2002!J355),0)),"",VLOOKUP($A362,TCS_2002!$A$1:$AC$200,COLUMN(TCS_2002!J355),0))</f>
        <v/>
      </c>
      <c r="AK362" s="31" t="str">
        <f>IF(ISERROR(VLOOKUP($A362,TCS_2002!$A$1:$AC$200,COLUMN(TCS_2002!K355),0)),"",VLOOKUP($A362,TCS_2002!$A$1:$AC$200,COLUMN(TCS_2002!K355),0))</f>
        <v/>
      </c>
      <c r="AL362" s="31" t="str">
        <f>IF(ISERROR(VLOOKUP($A362,TCS_2002!$A$1:$AC$200,COLUMN(TCS_2002!L355),0)),"",VLOOKUP($A362,TCS_2002!$A$1:$AC$200,COLUMN(TCS_2002!L355),0))</f>
        <v/>
      </c>
      <c r="AM362" s="31" t="str">
        <f>IF(ISERROR(VLOOKUP($A362,TCS_2002!$A$1:$AC$200,COLUMN(TCS_2002!M355),0)),"",VLOOKUP($A362,TCS_2002!$A$1:$AC$200,COLUMN(TCS_2002!M355),0))</f>
        <v/>
      </c>
      <c r="AN362" s="31" t="str">
        <f>IF(ISERROR(VLOOKUP($A362,TCS_2002!$A$1:$AC$200,COLUMN(TCS_2002!N355),0)),"",VLOOKUP($A362,TCS_2002!$A$1:$AC$200,COLUMN(TCS_2002!N355),0))</f>
        <v/>
      </c>
      <c r="AO362" s="31" t="str">
        <f>IF(ISERROR(VLOOKUP($A362,TCS_2002!$A$1:$AC$200,COLUMN(TCS_2002!O355),0)),"",VLOOKUP($A362,TCS_2002!$A$1:$AC$200,COLUMN(TCS_2002!O355),0))</f>
        <v/>
      </c>
      <c r="AP362" s="31" t="str">
        <f>IF(ISERROR(VLOOKUP($A362,TCS_2002!$A$1:$AC$200,COLUMN(TCS_2002!P355),0)),"",VLOOKUP($A362,TCS_2002!$A$1:$AC$200,COLUMN(TCS_2002!P355),0))</f>
        <v/>
      </c>
      <c r="AQ362" s="31" t="str">
        <f>IF(ISERROR(VLOOKUP($A362,TCS_2002!$A$1:$AC$200,COLUMN(TCS_2002!Q355),0)),"",VLOOKUP($A362,TCS_2002!$A$1:$AC$200,COLUMN(TCS_2002!Q355),0))</f>
        <v/>
      </c>
      <c r="AR362" s="31" t="str">
        <f>IF(ISERROR(VLOOKUP($A362,TCS_2002!$A$1:$AC$200,COLUMN(TCS_2002!R355),0)),"",VLOOKUP($A362,TCS_2002!$A$1:$AC$200,COLUMN(TCS_2002!R355),0))</f>
        <v/>
      </c>
      <c r="AS362" s="31" t="str">
        <f>IF(ISERROR(VLOOKUP($A362,TCS_2002!$A$1:$AC$200,COLUMN(TCS_2002!S355),0)),"",VLOOKUP($A362,TCS_2002!$A$1:$AC$200,COLUMN(TCS_2002!S355),0))</f>
        <v/>
      </c>
      <c r="AT362" s="31" t="str">
        <f>IF(ISERROR(VLOOKUP($A362,TCS_2002!$A$1:$AC$200,COLUMN(TCS_2002!T355),0)),"",VLOOKUP($A362,TCS_2002!$A$1:$AC$200,COLUMN(TCS_2002!T355),0))</f>
        <v/>
      </c>
      <c r="AU362" s="31" t="str">
        <f>IF(ISERROR(VLOOKUP($A362,TCS_2002!$A$1:$AC$200,COLUMN(TCS_2002!U355),0)),"",VLOOKUP($A362,TCS_2002!$A$1:$AC$200,COLUMN(TCS_2002!U355),0))</f>
        <v/>
      </c>
      <c r="AV362" s="31" t="str">
        <f>IF(ISERROR(VLOOKUP($A362,TCS_2002!$A$1:$AC$200,COLUMN(TCS_2002!V355),0)),"",VLOOKUP($A362,TCS_2002!$A$1:$AC$200,COLUMN(TCS_2002!V355),0))</f>
        <v/>
      </c>
    </row>
    <row r="363" spans="1:48">
      <c r="A363" s="30" t="s">
        <v>428</v>
      </c>
      <c r="B363" s="30" t="s">
        <v>1094</v>
      </c>
      <c r="C363" s="30" t="s">
        <v>429</v>
      </c>
      <c r="D363" s="30">
        <v>2002</v>
      </c>
      <c r="E363" s="30" t="s">
        <v>1452</v>
      </c>
      <c r="F363" s="30" t="s">
        <v>92</v>
      </c>
      <c r="H363" s="30">
        <v>149</v>
      </c>
      <c r="I363" s="30">
        <v>8</v>
      </c>
      <c r="J363" s="30">
        <v>120</v>
      </c>
      <c r="K363" s="30">
        <v>100.5</v>
      </c>
      <c r="L363" s="30">
        <v>101</v>
      </c>
      <c r="M363" s="30">
        <f t="shared" si="5"/>
        <v>101</v>
      </c>
      <c r="N363" s="30">
        <v>16</v>
      </c>
      <c r="AC363" s="31" t="str">
        <f>IF(ISERROR(VLOOKUP($A363,TCS_2002!$A$1:$AC$200,COLUMN(TCS_2002!C356),0)),"",VLOOKUP($A363,TCS_2002!$A$1:$AC$200,COLUMN(TCS_2002!C356),0))</f>
        <v/>
      </c>
      <c r="AD363" s="31" t="str">
        <f>IF(ISERROR(VLOOKUP($A363,TCS_2002!$A$1:$AC$200,COLUMN(TCS_2002!D356),0)),"",VLOOKUP($A363,TCS_2002!$A$1:$AC$200,COLUMN(TCS_2002!D356),0))</f>
        <v/>
      </c>
      <c r="AE363" s="31" t="str">
        <f>IF(ISERROR(VLOOKUP($A363,TCS_2002!$A$1:$AC$200,COLUMN(TCS_2002!E356),0)),"",VLOOKUP($A363,TCS_2002!$A$1:$AC$200,COLUMN(TCS_2002!E356),0))</f>
        <v/>
      </c>
      <c r="AF363" s="31" t="str">
        <f>IF(ISERROR(VLOOKUP($A363,TCS_2002!$A$1:$AC$200,COLUMN(TCS_2002!F356),0)),"",VLOOKUP($A363,TCS_2002!$A$1:$AC$200,COLUMN(TCS_2002!F356),0))</f>
        <v/>
      </c>
      <c r="AG363" s="31" t="str">
        <f>IF(ISERROR(VLOOKUP($A363,TCS_2002!$A$1:$AC$200,COLUMN(TCS_2002!G356),0)),"",VLOOKUP($A363,TCS_2002!$A$1:$AC$200,COLUMN(TCS_2002!G356),0))</f>
        <v/>
      </c>
      <c r="AH363" s="31" t="str">
        <f>IF(ISERROR(VLOOKUP($A363,TCS_2002!$A$1:$AC$200,COLUMN(TCS_2002!H356),0)),"",VLOOKUP($A363,TCS_2002!$A$1:$AC$200,COLUMN(TCS_2002!H356),0))</f>
        <v/>
      </c>
      <c r="AI363" s="31" t="str">
        <f>IF(ISERROR(VLOOKUP($A363,TCS_2002!$A$1:$AC$200,COLUMN(TCS_2002!I356),0)),"",VLOOKUP($A363,TCS_2002!$A$1:$AC$200,COLUMN(TCS_2002!I356),0))</f>
        <v/>
      </c>
      <c r="AJ363" s="31" t="str">
        <f>IF(ISERROR(VLOOKUP($A363,TCS_2002!$A$1:$AC$200,COLUMN(TCS_2002!J356),0)),"",VLOOKUP($A363,TCS_2002!$A$1:$AC$200,COLUMN(TCS_2002!J356),0))</f>
        <v/>
      </c>
      <c r="AK363" s="31" t="str">
        <f>IF(ISERROR(VLOOKUP($A363,TCS_2002!$A$1:$AC$200,COLUMN(TCS_2002!K356),0)),"",VLOOKUP($A363,TCS_2002!$A$1:$AC$200,COLUMN(TCS_2002!K356),0))</f>
        <v/>
      </c>
      <c r="AL363" s="31" t="str">
        <f>IF(ISERROR(VLOOKUP($A363,TCS_2002!$A$1:$AC$200,COLUMN(TCS_2002!L356),0)),"",VLOOKUP($A363,TCS_2002!$A$1:$AC$200,COLUMN(TCS_2002!L356),0))</f>
        <v/>
      </c>
      <c r="AM363" s="31" t="str">
        <f>IF(ISERROR(VLOOKUP($A363,TCS_2002!$A$1:$AC$200,COLUMN(TCS_2002!M356),0)),"",VLOOKUP($A363,TCS_2002!$A$1:$AC$200,COLUMN(TCS_2002!M356),0))</f>
        <v/>
      </c>
      <c r="AN363" s="31" t="str">
        <f>IF(ISERROR(VLOOKUP($A363,TCS_2002!$A$1:$AC$200,COLUMN(TCS_2002!N356),0)),"",VLOOKUP($A363,TCS_2002!$A$1:$AC$200,COLUMN(TCS_2002!N356),0))</f>
        <v/>
      </c>
      <c r="AO363" s="31" t="str">
        <f>IF(ISERROR(VLOOKUP($A363,TCS_2002!$A$1:$AC$200,COLUMN(TCS_2002!O356),0)),"",VLOOKUP($A363,TCS_2002!$A$1:$AC$200,COLUMN(TCS_2002!O356),0))</f>
        <v/>
      </c>
      <c r="AP363" s="31" t="str">
        <f>IF(ISERROR(VLOOKUP($A363,TCS_2002!$A$1:$AC$200,COLUMN(TCS_2002!P356),0)),"",VLOOKUP($A363,TCS_2002!$A$1:$AC$200,COLUMN(TCS_2002!P356),0))</f>
        <v/>
      </c>
      <c r="AQ363" s="31" t="str">
        <f>IF(ISERROR(VLOOKUP($A363,TCS_2002!$A$1:$AC$200,COLUMN(TCS_2002!Q356),0)),"",VLOOKUP($A363,TCS_2002!$A$1:$AC$200,COLUMN(TCS_2002!Q356),0))</f>
        <v/>
      </c>
      <c r="AR363" s="31" t="str">
        <f>IF(ISERROR(VLOOKUP($A363,TCS_2002!$A$1:$AC$200,COLUMN(TCS_2002!R356),0)),"",VLOOKUP($A363,TCS_2002!$A$1:$AC$200,COLUMN(TCS_2002!R356),0))</f>
        <v/>
      </c>
      <c r="AS363" s="31" t="str">
        <f>IF(ISERROR(VLOOKUP($A363,TCS_2002!$A$1:$AC$200,COLUMN(TCS_2002!S356),0)),"",VLOOKUP($A363,TCS_2002!$A$1:$AC$200,COLUMN(TCS_2002!S356),0))</f>
        <v/>
      </c>
      <c r="AT363" s="31" t="str">
        <f>IF(ISERROR(VLOOKUP($A363,TCS_2002!$A$1:$AC$200,COLUMN(TCS_2002!T356),0)),"",VLOOKUP($A363,TCS_2002!$A$1:$AC$200,COLUMN(TCS_2002!T356),0))</f>
        <v/>
      </c>
      <c r="AU363" s="31" t="str">
        <f>IF(ISERROR(VLOOKUP($A363,TCS_2002!$A$1:$AC$200,COLUMN(TCS_2002!U356),0)),"",VLOOKUP($A363,TCS_2002!$A$1:$AC$200,COLUMN(TCS_2002!U356),0))</f>
        <v/>
      </c>
      <c r="AV363" s="31" t="str">
        <f>IF(ISERROR(VLOOKUP($A363,TCS_2002!$A$1:$AC$200,COLUMN(TCS_2002!V356),0)),"",VLOOKUP($A363,TCS_2002!$A$1:$AC$200,COLUMN(TCS_2002!V356),0))</f>
        <v/>
      </c>
    </row>
    <row r="364" spans="1:48">
      <c r="A364" s="30" t="s">
        <v>430</v>
      </c>
      <c r="B364" s="30" t="s">
        <v>1094</v>
      </c>
      <c r="C364" s="30" t="s">
        <v>429</v>
      </c>
      <c r="D364" s="30">
        <v>2002</v>
      </c>
      <c r="E364" s="30" t="s">
        <v>1453</v>
      </c>
      <c r="F364" s="30" t="s">
        <v>83</v>
      </c>
      <c r="H364" s="30">
        <v>149</v>
      </c>
      <c r="I364" s="30">
        <v>8</v>
      </c>
      <c r="J364" s="30">
        <v>119</v>
      </c>
      <c r="K364" s="30">
        <v>78.333333333333329</v>
      </c>
      <c r="L364" s="30">
        <v>79</v>
      </c>
      <c r="M364" s="30">
        <f t="shared" si="5"/>
        <v>79</v>
      </c>
      <c r="N364" s="30">
        <v>17.5</v>
      </c>
      <c r="AC364" s="31" t="str">
        <f>IF(ISERROR(VLOOKUP($A364,TCS_2002!$A$1:$AC$200,COLUMN(TCS_2002!C357),0)),"",VLOOKUP($A364,TCS_2002!$A$1:$AC$200,COLUMN(TCS_2002!C357),0))</f>
        <v/>
      </c>
      <c r="AD364" s="31" t="str">
        <f>IF(ISERROR(VLOOKUP($A364,TCS_2002!$A$1:$AC$200,COLUMN(TCS_2002!D357),0)),"",VLOOKUP($A364,TCS_2002!$A$1:$AC$200,COLUMN(TCS_2002!D357),0))</f>
        <v/>
      </c>
      <c r="AE364" s="31" t="str">
        <f>IF(ISERROR(VLOOKUP($A364,TCS_2002!$A$1:$AC$200,COLUMN(TCS_2002!E357),0)),"",VLOOKUP($A364,TCS_2002!$A$1:$AC$200,COLUMN(TCS_2002!E357),0))</f>
        <v/>
      </c>
      <c r="AF364" s="31" t="str">
        <f>IF(ISERROR(VLOOKUP($A364,TCS_2002!$A$1:$AC$200,COLUMN(TCS_2002!F357),0)),"",VLOOKUP($A364,TCS_2002!$A$1:$AC$200,COLUMN(TCS_2002!F357),0))</f>
        <v/>
      </c>
      <c r="AG364" s="31" t="str">
        <f>IF(ISERROR(VLOOKUP($A364,TCS_2002!$A$1:$AC$200,COLUMN(TCS_2002!G357),0)),"",VLOOKUP($A364,TCS_2002!$A$1:$AC$200,COLUMN(TCS_2002!G357),0))</f>
        <v/>
      </c>
      <c r="AH364" s="31" t="str">
        <f>IF(ISERROR(VLOOKUP($A364,TCS_2002!$A$1:$AC$200,COLUMN(TCS_2002!H357),0)),"",VLOOKUP($A364,TCS_2002!$A$1:$AC$200,COLUMN(TCS_2002!H357),0))</f>
        <v/>
      </c>
      <c r="AI364" s="31" t="str">
        <f>IF(ISERROR(VLOOKUP($A364,TCS_2002!$A$1:$AC$200,COLUMN(TCS_2002!I357),0)),"",VLOOKUP($A364,TCS_2002!$A$1:$AC$200,COLUMN(TCS_2002!I357),0))</f>
        <v/>
      </c>
      <c r="AJ364" s="31" t="str">
        <f>IF(ISERROR(VLOOKUP($A364,TCS_2002!$A$1:$AC$200,COLUMN(TCS_2002!J357),0)),"",VLOOKUP($A364,TCS_2002!$A$1:$AC$200,COLUMN(TCS_2002!J357),0))</f>
        <v/>
      </c>
      <c r="AK364" s="31" t="str">
        <f>IF(ISERROR(VLOOKUP($A364,TCS_2002!$A$1:$AC$200,COLUMN(TCS_2002!K357),0)),"",VLOOKUP($A364,TCS_2002!$A$1:$AC$200,COLUMN(TCS_2002!K357),0))</f>
        <v/>
      </c>
      <c r="AL364" s="31" t="str">
        <f>IF(ISERROR(VLOOKUP($A364,TCS_2002!$A$1:$AC$200,COLUMN(TCS_2002!L357),0)),"",VLOOKUP($A364,TCS_2002!$A$1:$AC$200,COLUMN(TCS_2002!L357),0))</f>
        <v/>
      </c>
      <c r="AM364" s="31" t="str">
        <f>IF(ISERROR(VLOOKUP($A364,TCS_2002!$A$1:$AC$200,COLUMN(TCS_2002!M357),0)),"",VLOOKUP($A364,TCS_2002!$A$1:$AC$200,COLUMN(TCS_2002!M357),0))</f>
        <v/>
      </c>
      <c r="AN364" s="31" t="str">
        <f>IF(ISERROR(VLOOKUP($A364,TCS_2002!$A$1:$AC$200,COLUMN(TCS_2002!N357),0)),"",VLOOKUP($A364,TCS_2002!$A$1:$AC$200,COLUMN(TCS_2002!N357),0))</f>
        <v/>
      </c>
      <c r="AO364" s="31" t="str">
        <f>IF(ISERROR(VLOOKUP($A364,TCS_2002!$A$1:$AC$200,COLUMN(TCS_2002!O357),0)),"",VLOOKUP($A364,TCS_2002!$A$1:$AC$200,COLUMN(TCS_2002!O357),0))</f>
        <v/>
      </c>
      <c r="AP364" s="31" t="str">
        <f>IF(ISERROR(VLOOKUP($A364,TCS_2002!$A$1:$AC$200,COLUMN(TCS_2002!P357),0)),"",VLOOKUP($A364,TCS_2002!$A$1:$AC$200,COLUMN(TCS_2002!P357),0))</f>
        <v/>
      </c>
      <c r="AQ364" s="31" t="str">
        <f>IF(ISERROR(VLOOKUP($A364,TCS_2002!$A$1:$AC$200,COLUMN(TCS_2002!Q357),0)),"",VLOOKUP($A364,TCS_2002!$A$1:$AC$200,COLUMN(TCS_2002!Q357),0))</f>
        <v/>
      </c>
      <c r="AR364" s="31" t="str">
        <f>IF(ISERROR(VLOOKUP($A364,TCS_2002!$A$1:$AC$200,COLUMN(TCS_2002!R357),0)),"",VLOOKUP($A364,TCS_2002!$A$1:$AC$200,COLUMN(TCS_2002!R357),0))</f>
        <v/>
      </c>
      <c r="AS364" s="31" t="str">
        <f>IF(ISERROR(VLOOKUP($A364,TCS_2002!$A$1:$AC$200,COLUMN(TCS_2002!S357),0)),"",VLOOKUP($A364,TCS_2002!$A$1:$AC$200,COLUMN(TCS_2002!S357),0))</f>
        <v/>
      </c>
      <c r="AT364" s="31" t="str">
        <f>IF(ISERROR(VLOOKUP($A364,TCS_2002!$A$1:$AC$200,COLUMN(TCS_2002!T357),0)),"",VLOOKUP($A364,TCS_2002!$A$1:$AC$200,COLUMN(TCS_2002!T357),0))</f>
        <v/>
      </c>
      <c r="AU364" s="31" t="str">
        <f>IF(ISERROR(VLOOKUP($A364,TCS_2002!$A$1:$AC$200,COLUMN(TCS_2002!U357),0)),"",VLOOKUP($A364,TCS_2002!$A$1:$AC$200,COLUMN(TCS_2002!U357),0))</f>
        <v/>
      </c>
      <c r="AV364" s="31" t="str">
        <f>IF(ISERROR(VLOOKUP($A364,TCS_2002!$A$1:$AC$200,COLUMN(TCS_2002!V357),0)),"",VLOOKUP($A364,TCS_2002!$A$1:$AC$200,COLUMN(TCS_2002!V357),0))</f>
        <v/>
      </c>
    </row>
    <row r="365" spans="1:48">
      <c r="A365" s="30" t="s">
        <v>427</v>
      </c>
      <c r="B365" s="30" t="s">
        <v>1094</v>
      </c>
      <c r="C365" s="30" t="s">
        <v>426</v>
      </c>
      <c r="D365" s="30">
        <v>2002</v>
      </c>
      <c r="E365" s="30" t="s">
        <v>1454</v>
      </c>
      <c r="F365" s="30" t="s">
        <v>92</v>
      </c>
      <c r="H365" s="30">
        <v>153</v>
      </c>
      <c r="I365" s="30">
        <v>5</v>
      </c>
      <c r="J365" s="30">
        <v>114</v>
      </c>
      <c r="K365" s="30">
        <v>83</v>
      </c>
      <c r="L365" s="30">
        <v>82.5</v>
      </c>
      <c r="M365" s="30">
        <f t="shared" si="5"/>
        <v>83</v>
      </c>
      <c r="N365" s="30">
        <v>19</v>
      </c>
      <c r="AC365" s="31" t="str">
        <f>IF(ISERROR(VLOOKUP($A365,TCS_2002!$A$1:$AC$200,COLUMN(TCS_2002!C358),0)),"",VLOOKUP($A365,TCS_2002!$A$1:$AC$200,COLUMN(TCS_2002!C358),0))</f>
        <v/>
      </c>
      <c r="AD365" s="31" t="str">
        <f>IF(ISERROR(VLOOKUP($A365,TCS_2002!$A$1:$AC$200,COLUMN(TCS_2002!D358),0)),"",VLOOKUP($A365,TCS_2002!$A$1:$AC$200,COLUMN(TCS_2002!D358),0))</f>
        <v/>
      </c>
      <c r="AE365" s="31" t="str">
        <f>IF(ISERROR(VLOOKUP($A365,TCS_2002!$A$1:$AC$200,COLUMN(TCS_2002!E358),0)),"",VLOOKUP($A365,TCS_2002!$A$1:$AC$200,COLUMN(TCS_2002!E358),0))</f>
        <v/>
      </c>
      <c r="AF365" s="31" t="str">
        <f>IF(ISERROR(VLOOKUP($A365,TCS_2002!$A$1:$AC$200,COLUMN(TCS_2002!F358),0)),"",VLOOKUP($A365,TCS_2002!$A$1:$AC$200,COLUMN(TCS_2002!F358),0))</f>
        <v/>
      </c>
      <c r="AG365" s="31" t="str">
        <f>IF(ISERROR(VLOOKUP($A365,TCS_2002!$A$1:$AC$200,COLUMN(TCS_2002!G358),0)),"",VLOOKUP($A365,TCS_2002!$A$1:$AC$200,COLUMN(TCS_2002!G358),0))</f>
        <v/>
      </c>
      <c r="AH365" s="31" t="str">
        <f>IF(ISERROR(VLOOKUP($A365,TCS_2002!$A$1:$AC$200,COLUMN(TCS_2002!H358),0)),"",VLOOKUP($A365,TCS_2002!$A$1:$AC$200,COLUMN(TCS_2002!H358),0))</f>
        <v/>
      </c>
      <c r="AI365" s="31" t="str">
        <f>IF(ISERROR(VLOOKUP($A365,TCS_2002!$A$1:$AC$200,COLUMN(TCS_2002!I358),0)),"",VLOOKUP($A365,TCS_2002!$A$1:$AC$200,COLUMN(TCS_2002!I358),0))</f>
        <v/>
      </c>
      <c r="AJ365" s="31" t="str">
        <f>IF(ISERROR(VLOOKUP($A365,TCS_2002!$A$1:$AC$200,COLUMN(TCS_2002!J358),0)),"",VLOOKUP($A365,TCS_2002!$A$1:$AC$200,COLUMN(TCS_2002!J358),0))</f>
        <v/>
      </c>
      <c r="AK365" s="31" t="str">
        <f>IF(ISERROR(VLOOKUP($A365,TCS_2002!$A$1:$AC$200,COLUMN(TCS_2002!K358),0)),"",VLOOKUP($A365,TCS_2002!$A$1:$AC$200,COLUMN(TCS_2002!K358),0))</f>
        <v/>
      </c>
      <c r="AL365" s="31" t="str">
        <f>IF(ISERROR(VLOOKUP($A365,TCS_2002!$A$1:$AC$200,COLUMN(TCS_2002!L358),0)),"",VLOOKUP($A365,TCS_2002!$A$1:$AC$200,COLUMN(TCS_2002!L358),0))</f>
        <v/>
      </c>
      <c r="AM365" s="31" t="str">
        <f>IF(ISERROR(VLOOKUP($A365,TCS_2002!$A$1:$AC$200,COLUMN(TCS_2002!M358),0)),"",VLOOKUP($A365,TCS_2002!$A$1:$AC$200,COLUMN(TCS_2002!M358),0))</f>
        <v/>
      </c>
      <c r="AN365" s="31" t="str">
        <f>IF(ISERROR(VLOOKUP($A365,TCS_2002!$A$1:$AC$200,COLUMN(TCS_2002!N358),0)),"",VLOOKUP($A365,TCS_2002!$A$1:$AC$200,COLUMN(TCS_2002!N358),0))</f>
        <v/>
      </c>
      <c r="AO365" s="31" t="str">
        <f>IF(ISERROR(VLOOKUP($A365,TCS_2002!$A$1:$AC$200,COLUMN(TCS_2002!O358),0)),"",VLOOKUP($A365,TCS_2002!$A$1:$AC$200,COLUMN(TCS_2002!O358),0))</f>
        <v/>
      </c>
      <c r="AP365" s="31" t="str">
        <f>IF(ISERROR(VLOOKUP($A365,TCS_2002!$A$1:$AC$200,COLUMN(TCS_2002!P358),0)),"",VLOOKUP($A365,TCS_2002!$A$1:$AC$200,COLUMN(TCS_2002!P358),0))</f>
        <v/>
      </c>
      <c r="AQ365" s="31" t="str">
        <f>IF(ISERROR(VLOOKUP($A365,TCS_2002!$A$1:$AC$200,COLUMN(TCS_2002!Q358),0)),"",VLOOKUP($A365,TCS_2002!$A$1:$AC$200,COLUMN(TCS_2002!Q358),0))</f>
        <v/>
      </c>
      <c r="AR365" s="31" t="str">
        <f>IF(ISERROR(VLOOKUP($A365,TCS_2002!$A$1:$AC$200,COLUMN(TCS_2002!R358),0)),"",VLOOKUP($A365,TCS_2002!$A$1:$AC$200,COLUMN(TCS_2002!R358),0))</f>
        <v/>
      </c>
      <c r="AS365" s="31" t="str">
        <f>IF(ISERROR(VLOOKUP($A365,TCS_2002!$A$1:$AC$200,COLUMN(TCS_2002!S358),0)),"",VLOOKUP($A365,TCS_2002!$A$1:$AC$200,COLUMN(TCS_2002!S358),0))</f>
        <v/>
      </c>
      <c r="AT365" s="31" t="str">
        <f>IF(ISERROR(VLOOKUP($A365,TCS_2002!$A$1:$AC$200,COLUMN(TCS_2002!T358),0)),"",VLOOKUP($A365,TCS_2002!$A$1:$AC$200,COLUMN(TCS_2002!T358),0))</f>
        <v/>
      </c>
      <c r="AU365" s="31" t="str">
        <f>IF(ISERROR(VLOOKUP($A365,TCS_2002!$A$1:$AC$200,COLUMN(TCS_2002!U358),0)),"",VLOOKUP($A365,TCS_2002!$A$1:$AC$200,COLUMN(TCS_2002!U358),0))</f>
        <v/>
      </c>
      <c r="AV365" s="31" t="str">
        <f>IF(ISERROR(VLOOKUP($A365,TCS_2002!$A$1:$AC$200,COLUMN(TCS_2002!V358),0)),"",VLOOKUP($A365,TCS_2002!$A$1:$AC$200,COLUMN(TCS_2002!V358),0))</f>
        <v/>
      </c>
    </row>
    <row r="366" spans="1:48">
      <c r="A366" s="30" t="s">
        <v>196</v>
      </c>
      <c r="B366" s="30" t="s">
        <v>1094</v>
      </c>
      <c r="C366" s="30" t="s">
        <v>197</v>
      </c>
      <c r="D366" s="30">
        <v>2002</v>
      </c>
      <c r="E366" s="30" t="s">
        <v>1455</v>
      </c>
      <c r="F366" s="30" t="s">
        <v>92</v>
      </c>
      <c r="H366" s="30">
        <v>148</v>
      </c>
      <c r="I366" s="30">
        <v>5</v>
      </c>
      <c r="J366" s="30">
        <v>122.5</v>
      </c>
      <c r="K366" s="30">
        <v>85</v>
      </c>
      <c r="L366" s="30">
        <v>88</v>
      </c>
      <c r="M366" s="30">
        <f t="shared" si="5"/>
        <v>88</v>
      </c>
      <c r="N366" s="30">
        <v>17.5</v>
      </c>
      <c r="AC366" s="31" t="str">
        <f>IF(ISERROR(VLOOKUP($A366,TCS_2002!$A$1:$AC$200,COLUMN(TCS_2002!C359),0)),"",VLOOKUP($A366,TCS_2002!$A$1:$AC$200,COLUMN(TCS_2002!C359),0))</f>
        <v/>
      </c>
      <c r="AD366" s="31" t="str">
        <f>IF(ISERROR(VLOOKUP($A366,TCS_2002!$A$1:$AC$200,COLUMN(TCS_2002!D359),0)),"",VLOOKUP($A366,TCS_2002!$A$1:$AC$200,COLUMN(TCS_2002!D359),0))</f>
        <v/>
      </c>
      <c r="AE366" s="31" t="str">
        <f>IF(ISERROR(VLOOKUP($A366,TCS_2002!$A$1:$AC$200,COLUMN(TCS_2002!E359),0)),"",VLOOKUP($A366,TCS_2002!$A$1:$AC$200,COLUMN(TCS_2002!E359),0))</f>
        <v/>
      </c>
      <c r="AF366" s="31" t="str">
        <f>IF(ISERROR(VLOOKUP($A366,TCS_2002!$A$1:$AC$200,COLUMN(TCS_2002!F359),0)),"",VLOOKUP($A366,TCS_2002!$A$1:$AC$200,COLUMN(TCS_2002!F359),0))</f>
        <v/>
      </c>
      <c r="AG366" s="31" t="str">
        <f>IF(ISERROR(VLOOKUP($A366,TCS_2002!$A$1:$AC$200,COLUMN(TCS_2002!G359),0)),"",VLOOKUP($A366,TCS_2002!$A$1:$AC$200,COLUMN(TCS_2002!G359),0))</f>
        <v/>
      </c>
      <c r="AH366" s="31" t="str">
        <f>IF(ISERROR(VLOOKUP($A366,TCS_2002!$A$1:$AC$200,COLUMN(TCS_2002!H359),0)),"",VLOOKUP($A366,TCS_2002!$A$1:$AC$200,COLUMN(TCS_2002!H359),0))</f>
        <v/>
      </c>
      <c r="AI366" s="31" t="str">
        <f>IF(ISERROR(VLOOKUP($A366,TCS_2002!$A$1:$AC$200,COLUMN(TCS_2002!I359),0)),"",VLOOKUP($A366,TCS_2002!$A$1:$AC$200,COLUMN(TCS_2002!I359),0))</f>
        <v/>
      </c>
      <c r="AJ366" s="31" t="str">
        <f>IF(ISERROR(VLOOKUP($A366,TCS_2002!$A$1:$AC$200,COLUMN(TCS_2002!J359),0)),"",VLOOKUP($A366,TCS_2002!$A$1:$AC$200,COLUMN(TCS_2002!J359),0))</f>
        <v/>
      </c>
      <c r="AK366" s="31" t="str">
        <f>IF(ISERROR(VLOOKUP($A366,TCS_2002!$A$1:$AC$200,COLUMN(TCS_2002!K359),0)),"",VLOOKUP($A366,TCS_2002!$A$1:$AC$200,COLUMN(TCS_2002!K359),0))</f>
        <v/>
      </c>
      <c r="AL366" s="31" t="str">
        <f>IF(ISERROR(VLOOKUP($A366,TCS_2002!$A$1:$AC$200,COLUMN(TCS_2002!L359),0)),"",VLOOKUP($A366,TCS_2002!$A$1:$AC$200,COLUMN(TCS_2002!L359),0))</f>
        <v/>
      </c>
      <c r="AM366" s="31" t="str">
        <f>IF(ISERROR(VLOOKUP($A366,TCS_2002!$A$1:$AC$200,COLUMN(TCS_2002!M359),0)),"",VLOOKUP($A366,TCS_2002!$A$1:$AC$200,COLUMN(TCS_2002!M359),0))</f>
        <v/>
      </c>
      <c r="AN366" s="31" t="str">
        <f>IF(ISERROR(VLOOKUP($A366,TCS_2002!$A$1:$AC$200,COLUMN(TCS_2002!N359),0)),"",VLOOKUP($A366,TCS_2002!$A$1:$AC$200,COLUMN(TCS_2002!N359),0))</f>
        <v/>
      </c>
      <c r="AO366" s="31" t="str">
        <f>IF(ISERROR(VLOOKUP($A366,TCS_2002!$A$1:$AC$200,COLUMN(TCS_2002!O359),0)),"",VLOOKUP($A366,TCS_2002!$A$1:$AC$200,COLUMN(TCS_2002!O359),0))</f>
        <v/>
      </c>
      <c r="AP366" s="31" t="str">
        <f>IF(ISERROR(VLOOKUP($A366,TCS_2002!$A$1:$AC$200,COLUMN(TCS_2002!P359),0)),"",VLOOKUP($A366,TCS_2002!$A$1:$AC$200,COLUMN(TCS_2002!P359),0))</f>
        <v/>
      </c>
      <c r="AQ366" s="31" t="str">
        <f>IF(ISERROR(VLOOKUP($A366,TCS_2002!$A$1:$AC$200,COLUMN(TCS_2002!Q359),0)),"",VLOOKUP($A366,TCS_2002!$A$1:$AC$200,COLUMN(TCS_2002!Q359),0))</f>
        <v/>
      </c>
      <c r="AR366" s="31" t="str">
        <f>IF(ISERROR(VLOOKUP($A366,TCS_2002!$A$1:$AC$200,COLUMN(TCS_2002!R359),0)),"",VLOOKUP($A366,TCS_2002!$A$1:$AC$200,COLUMN(TCS_2002!R359),0))</f>
        <v/>
      </c>
      <c r="AS366" s="31" t="str">
        <f>IF(ISERROR(VLOOKUP($A366,TCS_2002!$A$1:$AC$200,COLUMN(TCS_2002!S359),0)),"",VLOOKUP($A366,TCS_2002!$A$1:$AC$200,COLUMN(TCS_2002!S359),0))</f>
        <v/>
      </c>
      <c r="AT366" s="31" t="str">
        <f>IF(ISERROR(VLOOKUP($A366,TCS_2002!$A$1:$AC$200,COLUMN(TCS_2002!T359),0)),"",VLOOKUP($A366,TCS_2002!$A$1:$AC$200,COLUMN(TCS_2002!T359),0))</f>
        <v/>
      </c>
      <c r="AU366" s="31" t="str">
        <f>IF(ISERROR(VLOOKUP($A366,TCS_2002!$A$1:$AC$200,COLUMN(TCS_2002!U359),0)),"",VLOOKUP($A366,TCS_2002!$A$1:$AC$200,COLUMN(TCS_2002!U359),0))</f>
        <v/>
      </c>
      <c r="AV366" s="31" t="str">
        <f>IF(ISERROR(VLOOKUP($A366,TCS_2002!$A$1:$AC$200,COLUMN(TCS_2002!V359),0)),"",VLOOKUP($A366,TCS_2002!$A$1:$AC$200,COLUMN(TCS_2002!V359),0))</f>
        <v/>
      </c>
    </row>
    <row r="367" spans="1:48">
      <c r="A367" s="30" t="s">
        <v>323</v>
      </c>
      <c r="B367" s="30" t="s">
        <v>1094</v>
      </c>
      <c r="C367" s="30" t="s">
        <v>275</v>
      </c>
      <c r="D367" s="30">
        <v>2002</v>
      </c>
      <c r="E367" s="30" t="s">
        <v>1456</v>
      </c>
      <c r="F367" s="30" t="s">
        <v>83</v>
      </c>
      <c r="H367" s="30">
        <v>175</v>
      </c>
      <c r="I367" s="30">
        <v>5</v>
      </c>
      <c r="J367" s="30">
        <v>119.5</v>
      </c>
      <c r="K367" s="30">
        <v>78.666666666666671</v>
      </c>
      <c r="L367" s="30">
        <v>79</v>
      </c>
      <c r="M367" s="30">
        <f t="shared" si="5"/>
        <v>79</v>
      </c>
      <c r="N367" s="30">
        <v>18.5</v>
      </c>
      <c r="AC367" s="31" t="str">
        <f>IF(ISERROR(VLOOKUP($A367,TCS_2002!$A$1:$AC$200,COLUMN(TCS_2002!C360),0)),"",VLOOKUP($A367,TCS_2002!$A$1:$AC$200,COLUMN(TCS_2002!C360),0))</f>
        <v/>
      </c>
      <c r="AD367" s="31" t="str">
        <f>IF(ISERROR(VLOOKUP($A367,TCS_2002!$A$1:$AC$200,COLUMN(TCS_2002!D360),0)),"",VLOOKUP($A367,TCS_2002!$A$1:$AC$200,COLUMN(TCS_2002!D360),0))</f>
        <v/>
      </c>
      <c r="AE367" s="31" t="str">
        <f>IF(ISERROR(VLOOKUP($A367,TCS_2002!$A$1:$AC$200,COLUMN(TCS_2002!E360),0)),"",VLOOKUP($A367,TCS_2002!$A$1:$AC$200,COLUMN(TCS_2002!E360),0))</f>
        <v/>
      </c>
      <c r="AF367" s="31" t="str">
        <f>IF(ISERROR(VLOOKUP($A367,TCS_2002!$A$1:$AC$200,COLUMN(TCS_2002!F360),0)),"",VLOOKUP($A367,TCS_2002!$A$1:$AC$200,COLUMN(TCS_2002!F360),0))</f>
        <v/>
      </c>
      <c r="AG367" s="31" t="str">
        <f>IF(ISERROR(VLOOKUP($A367,TCS_2002!$A$1:$AC$200,COLUMN(TCS_2002!G360),0)),"",VLOOKUP($A367,TCS_2002!$A$1:$AC$200,COLUMN(TCS_2002!G360),0))</f>
        <v/>
      </c>
      <c r="AH367" s="31" t="str">
        <f>IF(ISERROR(VLOOKUP($A367,TCS_2002!$A$1:$AC$200,COLUMN(TCS_2002!H360),0)),"",VLOOKUP($A367,TCS_2002!$A$1:$AC$200,COLUMN(TCS_2002!H360),0))</f>
        <v/>
      </c>
      <c r="AI367" s="31" t="str">
        <f>IF(ISERROR(VLOOKUP($A367,TCS_2002!$A$1:$AC$200,COLUMN(TCS_2002!I360),0)),"",VLOOKUP($A367,TCS_2002!$A$1:$AC$200,COLUMN(TCS_2002!I360),0))</f>
        <v/>
      </c>
      <c r="AJ367" s="31" t="str">
        <f>IF(ISERROR(VLOOKUP($A367,TCS_2002!$A$1:$AC$200,COLUMN(TCS_2002!J360),0)),"",VLOOKUP($A367,TCS_2002!$A$1:$AC$200,COLUMN(TCS_2002!J360),0))</f>
        <v/>
      </c>
      <c r="AK367" s="31" t="str">
        <f>IF(ISERROR(VLOOKUP($A367,TCS_2002!$A$1:$AC$200,COLUMN(TCS_2002!K360),0)),"",VLOOKUP($A367,TCS_2002!$A$1:$AC$200,COLUMN(TCS_2002!K360),0))</f>
        <v/>
      </c>
      <c r="AL367" s="31" t="str">
        <f>IF(ISERROR(VLOOKUP($A367,TCS_2002!$A$1:$AC$200,COLUMN(TCS_2002!L360),0)),"",VLOOKUP($A367,TCS_2002!$A$1:$AC$200,COLUMN(TCS_2002!L360),0))</f>
        <v/>
      </c>
      <c r="AM367" s="31" t="str">
        <f>IF(ISERROR(VLOOKUP($A367,TCS_2002!$A$1:$AC$200,COLUMN(TCS_2002!M360),0)),"",VLOOKUP($A367,TCS_2002!$A$1:$AC$200,COLUMN(TCS_2002!M360),0))</f>
        <v/>
      </c>
      <c r="AN367" s="31" t="str">
        <f>IF(ISERROR(VLOOKUP($A367,TCS_2002!$A$1:$AC$200,COLUMN(TCS_2002!N360),0)),"",VLOOKUP($A367,TCS_2002!$A$1:$AC$200,COLUMN(TCS_2002!N360),0))</f>
        <v/>
      </c>
      <c r="AO367" s="31" t="str">
        <f>IF(ISERROR(VLOOKUP($A367,TCS_2002!$A$1:$AC$200,COLUMN(TCS_2002!O360),0)),"",VLOOKUP($A367,TCS_2002!$A$1:$AC$200,COLUMN(TCS_2002!O360),0))</f>
        <v/>
      </c>
      <c r="AP367" s="31" t="str">
        <f>IF(ISERROR(VLOOKUP($A367,TCS_2002!$A$1:$AC$200,COLUMN(TCS_2002!P360),0)),"",VLOOKUP($A367,TCS_2002!$A$1:$AC$200,COLUMN(TCS_2002!P360),0))</f>
        <v/>
      </c>
      <c r="AQ367" s="31" t="str">
        <f>IF(ISERROR(VLOOKUP($A367,TCS_2002!$A$1:$AC$200,COLUMN(TCS_2002!Q360),0)),"",VLOOKUP($A367,TCS_2002!$A$1:$AC$200,COLUMN(TCS_2002!Q360),0))</f>
        <v/>
      </c>
      <c r="AR367" s="31" t="str">
        <f>IF(ISERROR(VLOOKUP($A367,TCS_2002!$A$1:$AC$200,COLUMN(TCS_2002!R360),0)),"",VLOOKUP($A367,TCS_2002!$A$1:$AC$200,COLUMN(TCS_2002!R360),0))</f>
        <v/>
      </c>
      <c r="AS367" s="31" t="str">
        <f>IF(ISERROR(VLOOKUP($A367,TCS_2002!$A$1:$AC$200,COLUMN(TCS_2002!S360),0)),"",VLOOKUP($A367,TCS_2002!$A$1:$AC$200,COLUMN(TCS_2002!S360),0))</f>
        <v/>
      </c>
      <c r="AT367" s="31" t="str">
        <f>IF(ISERROR(VLOOKUP($A367,TCS_2002!$A$1:$AC$200,COLUMN(TCS_2002!T360),0)),"",VLOOKUP($A367,TCS_2002!$A$1:$AC$200,COLUMN(TCS_2002!T360),0))</f>
        <v/>
      </c>
      <c r="AU367" s="31" t="str">
        <f>IF(ISERROR(VLOOKUP($A367,TCS_2002!$A$1:$AC$200,COLUMN(TCS_2002!U360),0)),"",VLOOKUP($A367,TCS_2002!$A$1:$AC$200,COLUMN(TCS_2002!U360),0))</f>
        <v/>
      </c>
      <c r="AV367" s="31" t="str">
        <f>IF(ISERROR(VLOOKUP($A367,TCS_2002!$A$1:$AC$200,COLUMN(TCS_2002!V360),0)),"",VLOOKUP($A367,TCS_2002!$A$1:$AC$200,COLUMN(TCS_2002!V360),0))</f>
        <v/>
      </c>
    </row>
    <row r="368" spans="1:48">
      <c r="A368" s="30" t="s">
        <v>324</v>
      </c>
      <c r="B368" s="30" t="s">
        <v>1094</v>
      </c>
      <c r="C368" s="30" t="s">
        <v>275</v>
      </c>
      <c r="D368" s="30">
        <v>2002</v>
      </c>
      <c r="E368" s="30" t="s">
        <v>1457</v>
      </c>
      <c r="F368" s="30" t="s">
        <v>92</v>
      </c>
      <c r="H368" s="30">
        <v>175</v>
      </c>
      <c r="I368" s="30">
        <v>5</v>
      </c>
      <c r="J368" s="30">
        <v>116.5</v>
      </c>
      <c r="K368" s="30">
        <v>85.666666666666671</v>
      </c>
      <c r="L368" s="30">
        <v>84</v>
      </c>
      <c r="M368" s="30">
        <f t="shared" si="5"/>
        <v>85.666666666666671</v>
      </c>
      <c r="N368" s="30">
        <v>16</v>
      </c>
      <c r="AC368" s="31" t="str">
        <f>IF(ISERROR(VLOOKUP($A368,TCS_2002!$A$1:$AC$200,COLUMN(TCS_2002!C361),0)),"",VLOOKUP($A368,TCS_2002!$A$1:$AC$200,COLUMN(TCS_2002!C361),0))</f>
        <v/>
      </c>
      <c r="AD368" s="31" t="str">
        <f>IF(ISERROR(VLOOKUP($A368,TCS_2002!$A$1:$AC$200,COLUMN(TCS_2002!D361),0)),"",VLOOKUP($A368,TCS_2002!$A$1:$AC$200,COLUMN(TCS_2002!D361),0))</f>
        <v/>
      </c>
      <c r="AE368" s="31" t="str">
        <f>IF(ISERROR(VLOOKUP($A368,TCS_2002!$A$1:$AC$200,COLUMN(TCS_2002!E361),0)),"",VLOOKUP($A368,TCS_2002!$A$1:$AC$200,COLUMN(TCS_2002!E361),0))</f>
        <v/>
      </c>
      <c r="AF368" s="31" t="str">
        <f>IF(ISERROR(VLOOKUP($A368,TCS_2002!$A$1:$AC$200,COLUMN(TCS_2002!F361),0)),"",VLOOKUP($A368,TCS_2002!$A$1:$AC$200,COLUMN(TCS_2002!F361),0))</f>
        <v/>
      </c>
      <c r="AG368" s="31" t="str">
        <f>IF(ISERROR(VLOOKUP($A368,TCS_2002!$A$1:$AC$200,COLUMN(TCS_2002!G361),0)),"",VLOOKUP($A368,TCS_2002!$A$1:$AC$200,COLUMN(TCS_2002!G361),0))</f>
        <v/>
      </c>
      <c r="AH368" s="31" t="str">
        <f>IF(ISERROR(VLOOKUP($A368,TCS_2002!$A$1:$AC$200,COLUMN(TCS_2002!H361),0)),"",VLOOKUP($A368,TCS_2002!$A$1:$AC$200,COLUMN(TCS_2002!H361),0))</f>
        <v/>
      </c>
      <c r="AI368" s="31" t="str">
        <f>IF(ISERROR(VLOOKUP($A368,TCS_2002!$A$1:$AC$200,COLUMN(TCS_2002!I361),0)),"",VLOOKUP($A368,TCS_2002!$A$1:$AC$200,COLUMN(TCS_2002!I361),0))</f>
        <v/>
      </c>
      <c r="AJ368" s="31" t="str">
        <f>IF(ISERROR(VLOOKUP($A368,TCS_2002!$A$1:$AC$200,COLUMN(TCS_2002!J361),0)),"",VLOOKUP($A368,TCS_2002!$A$1:$AC$200,COLUMN(TCS_2002!J361),0))</f>
        <v/>
      </c>
      <c r="AK368" s="31" t="str">
        <f>IF(ISERROR(VLOOKUP($A368,TCS_2002!$A$1:$AC$200,COLUMN(TCS_2002!K361),0)),"",VLOOKUP($A368,TCS_2002!$A$1:$AC$200,COLUMN(TCS_2002!K361),0))</f>
        <v/>
      </c>
      <c r="AL368" s="31" t="str">
        <f>IF(ISERROR(VLOOKUP($A368,TCS_2002!$A$1:$AC$200,COLUMN(TCS_2002!L361),0)),"",VLOOKUP($A368,TCS_2002!$A$1:$AC$200,COLUMN(TCS_2002!L361),0))</f>
        <v/>
      </c>
      <c r="AM368" s="31" t="str">
        <f>IF(ISERROR(VLOOKUP($A368,TCS_2002!$A$1:$AC$200,COLUMN(TCS_2002!M361),0)),"",VLOOKUP($A368,TCS_2002!$A$1:$AC$200,COLUMN(TCS_2002!M361),0))</f>
        <v/>
      </c>
      <c r="AN368" s="31" t="str">
        <f>IF(ISERROR(VLOOKUP($A368,TCS_2002!$A$1:$AC$200,COLUMN(TCS_2002!N361),0)),"",VLOOKUP($A368,TCS_2002!$A$1:$AC$200,COLUMN(TCS_2002!N361),0))</f>
        <v/>
      </c>
      <c r="AO368" s="31" t="str">
        <f>IF(ISERROR(VLOOKUP($A368,TCS_2002!$A$1:$AC$200,COLUMN(TCS_2002!O361),0)),"",VLOOKUP($A368,TCS_2002!$A$1:$AC$200,COLUMN(TCS_2002!O361),0))</f>
        <v/>
      </c>
      <c r="AP368" s="31" t="str">
        <f>IF(ISERROR(VLOOKUP($A368,TCS_2002!$A$1:$AC$200,COLUMN(TCS_2002!P361),0)),"",VLOOKUP($A368,TCS_2002!$A$1:$AC$200,COLUMN(TCS_2002!P361),0))</f>
        <v/>
      </c>
      <c r="AQ368" s="31" t="str">
        <f>IF(ISERROR(VLOOKUP($A368,TCS_2002!$A$1:$AC$200,COLUMN(TCS_2002!Q361),0)),"",VLOOKUP($A368,TCS_2002!$A$1:$AC$200,COLUMN(TCS_2002!Q361),0))</f>
        <v/>
      </c>
      <c r="AR368" s="31" t="str">
        <f>IF(ISERROR(VLOOKUP($A368,TCS_2002!$A$1:$AC$200,COLUMN(TCS_2002!R361),0)),"",VLOOKUP($A368,TCS_2002!$A$1:$AC$200,COLUMN(TCS_2002!R361),0))</f>
        <v/>
      </c>
      <c r="AS368" s="31" t="str">
        <f>IF(ISERROR(VLOOKUP($A368,TCS_2002!$A$1:$AC$200,COLUMN(TCS_2002!S361),0)),"",VLOOKUP($A368,TCS_2002!$A$1:$AC$200,COLUMN(TCS_2002!S361),0))</f>
        <v/>
      </c>
      <c r="AT368" s="31" t="str">
        <f>IF(ISERROR(VLOOKUP($A368,TCS_2002!$A$1:$AC$200,COLUMN(TCS_2002!T361),0)),"",VLOOKUP($A368,TCS_2002!$A$1:$AC$200,COLUMN(TCS_2002!T361),0))</f>
        <v/>
      </c>
      <c r="AU368" s="31" t="str">
        <f>IF(ISERROR(VLOOKUP($A368,TCS_2002!$A$1:$AC$200,COLUMN(TCS_2002!U361),0)),"",VLOOKUP($A368,TCS_2002!$A$1:$AC$200,COLUMN(TCS_2002!U361),0))</f>
        <v/>
      </c>
      <c r="AV368" s="31" t="str">
        <f>IF(ISERROR(VLOOKUP($A368,TCS_2002!$A$1:$AC$200,COLUMN(TCS_2002!V361),0)),"",VLOOKUP($A368,TCS_2002!$A$1:$AC$200,COLUMN(TCS_2002!V361),0))</f>
        <v/>
      </c>
    </row>
    <row r="369" spans="1:48">
      <c r="A369" s="30" t="s">
        <v>325</v>
      </c>
      <c r="B369" s="30" t="s">
        <v>1094</v>
      </c>
      <c r="C369" s="30" t="s">
        <v>275</v>
      </c>
      <c r="D369" s="30">
        <v>2002</v>
      </c>
      <c r="E369" s="30" t="s">
        <v>1458</v>
      </c>
      <c r="F369" s="30" t="s">
        <v>83</v>
      </c>
      <c r="H369" s="30">
        <v>159</v>
      </c>
      <c r="I369" s="30">
        <v>5</v>
      </c>
      <c r="J369" s="30">
        <v>118.5</v>
      </c>
      <c r="K369" s="30">
        <v>80</v>
      </c>
      <c r="L369" s="30">
        <v>74</v>
      </c>
      <c r="M369" s="30">
        <f t="shared" si="5"/>
        <v>80</v>
      </c>
      <c r="N369" s="30">
        <v>18.5</v>
      </c>
      <c r="AC369" s="31" t="str">
        <f>IF(ISERROR(VLOOKUP($A369,TCS_2002!$A$1:$AC$200,COLUMN(TCS_2002!C362),0)),"",VLOOKUP($A369,TCS_2002!$A$1:$AC$200,COLUMN(TCS_2002!C362),0))</f>
        <v/>
      </c>
      <c r="AD369" s="31" t="str">
        <f>IF(ISERROR(VLOOKUP($A369,TCS_2002!$A$1:$AC$200,COLUMN(TCS_2002!D362),0)),"",VLOOKUP($A369,TCS_2002!$A$1:$AC$200,COLUMN(TCS_2002!D362),0))</f>
        <v/>
      </c>
      <c r="AE369" s="31" t="str">
        <f>IF(ISERROR(VLOOKUP($A369,TCS_2002!$A$1:$AC$200,COLUMN(TCS_2002!E362),0)),"",VLOOKUP($A369,TCS_2002!$A$1:$AC$200,COLUMN(TCS_2002!E362),0))</f>
        <v/>
      </c>
      <c r="AF369" s="31" t="str">
        <f>IF(ISERROR(VLOOKUP($A369,TCS_2002!$A$1:$AC$200,COLUMN(TCS_2002!F362),0)),"",VLOOKUP($A369,TCS_2002!$A$1:$AC$200,COLUMN(TCS_2002!F362),0))</f>
        <v/>
      </c>
      <c r="AG369" s="31" t="str">
        <f>IF(ISERROR(VLOOKUP($A369,TCS_2002!$A$1:$AC$200,COLUMN(TCS_2002!G362),0)),"",VLOOKUP($A369,TCS_2002!$A$1:$AC$200,COLUMN(TCS_2002!G362),0))</f>
        <v/>
      </c>
      <c r="AH369" s="31" t="str">
        <f>IF(ISERROR(VLOOKUP($A369,TCS_2002!$A$1:$AC$200,COLUMN(TCS_2002!H362),0)),"",VLOOKUP($A369,TCS_2002!$A$1:$AC$200,COLUMN(TCS_2002!H362),0))</f>
        <v/>
      </c>
      <c r="AI369" s="31" t="str">
        <f>IF(ISERROR(VLOOKUP($A369,TCS_2002!$A$1:$AC$200,COLUMN(TCS_2002!I362),0)),"",VLOOKUP($A369,TCS_2002!$A$1:$AC$200,COLUMN(TCS_2002!I362),0))</f>
        <v/>
      </c>
      <c r="AJ369" s="31" t="str">
        <f>IF(ISERROR(VLOOKUP($A369,TCS_2002!$A$1:$AC$200,COLUMN(TCS_2002!J362),0)),"",VLOOKUP($A369,TCS_2002!$A$1:$AC$200,COLUMN(TCS_2002!J362),0))</f>
        <v/>
      </c>
      <c r="AK369" s="31" t="str">
        <f>IF(ISERROR(VLOOKUP($A369,TCS_2002!$A$1:$AC$200,COLUMN(TCS_2002!K362),0)),"",VLOOKUP($A369,TCS_2002!$A$1:$AC$200,COLUMN(TCS_2002!K362),0))</f>
        <v/>
      </c>
      <c r="AL369" s="31" t="str">
        <f>IF(ISERROR(VLOOKUP($A369,TCS_2002!$A$1:$AC$200,COLUMN(TCS_2002!L362),0)),"",VLOOKUP($A369,TCS_2002!$A$1:$AC$200,COLUMN(TCS_2002!L362),0))</f>
        <v/>
      </c>
      <c r="AM369" s="31" t="str">
        <f>IF(ISERROR(VLOOKUP($A369,TCS_2002!$A$1:$AC$200,COLUMN(TCS_2002!M362),0)),"",VLOOKUP($A369,TCS_2002!$A$1:$AC$200,COLUMN(TCS_2002!M362),0))</f>
        <v/>
      </c>
      <c r="AN369" s="31" t="str">
        <f>IF(ISERROR(VLOOKUP($A369,TCS_2002!$A$1:$AC$200,COLUMN(TCS_2002!N362),0)),"",VLOOKUP($A369,TCS_2002!$A$1:$AC$200,COLUMN(TCS_2002!N362),0))</f>
        <v/>
      </c>
      <c r="AO369" s="31" t="str">
        <f>IF(ISERROR(VLOOKUP($A369,TCS_2002!$A$1:$AC$200,COLUMN(TCS_2002!O362),0)),"",VLOOKUP($A369,TCS_2002!$A$1:$AC$200,COLUMN(TCS_2002!O362),0))</f>
        <v/>
      </c>
      <c r="AP369" s="31" t="str">
        <f>IF(ISERROR(VLOOKUP($A369,TCS_2002!$A$1:$AC$200,COLUMN(TCS_2002!P362),0)),"",VLOOKUP($A369,TCS_2002!$A$1:$AC$200,COLUMN(TCS_2002!P362),0))</f>
        <v/>
      </c>
      <c r="AQ369" s="31" t="str">
        <f>IF(ISERROR(VLOOKUP($A369,TCS_2002!$A$1:$AC$200,COLUMN(TCS_2002!Q362),0)),"",VLOOKUP($A369,TCS_2002!$A$1:$AC$200,COLUMN(TCS_2002!Q362),0))</f>
        <v/>
      </c>
      <c r="AR369" s="31" t="str">
        <f>IF(ISERROR(VLOOKUP($A369,TCS_2002!$A$1:$AC$200,COLUMN(TCS_2002!R362),0)),"",VLOOKUP($A369,TCS_2002!$A$1:$AC$200,COLUMN(TCS_2002!R362),0))</f>
        <v/>
      </c>
      <c r="AS369" s="31" t="str">
        <f>IF(ISERROR(VLOOKUP($A369,TCS_2002!$A$1:$AC$200,COLUMN(TCS_2002!S362),0)),"",VLOOKUP($A369,TCS_2002!$A$1:$AC$200,COLUMN(TCS_2002!S362),0))</f>
        <v/>
      </c>
      <c r="AT369" s="31" t="str">
        <f>IF(ISERROR(VLOOKUP($A369,TCS_2002!$A$1:$AC$200,COLUMN(TCS_2002!T362),0)),"",VLOOKUP($A369,TCS_2002!$A$1:$AC$200,COLUMN(TCS_2002!T362),0))</f>
        <v/>
      </c>
      <c r="AU369" s="31" t="str">
        <f>IF(ISERROR(VLOOKUP($A369,TCS_2002!$A$1:$AC$200,COLUMN(TCS_2002!U362),0)),"",VLOOKUP($A369,TCS_2002!$A$1:$AC$200,COLUMN(TCS_2002!U362),0))</f>
        <v/>
      </c>
      <c r="AV369" s="31" t="str">
        <f>IF(ISERROR(VLOOKUP($A369,TCS_2002!$A$1:$AC$200,COLUMN(TCS_2002!V362),0)),"",VLOOKUP($A369,TCS_2002!$A$1:$AC$200,COLUMN(TCS_2002!V362),0))</f>
        <v/>
      </c>
    </row>
    <row r="370" spans="1:48">
      <c r="A370" s="30" t="s">
        <v>326</v>
      </c>
      <c r="B370" s="30" t="s">
        <v>1094</v>
      </c>
      <c r="C370" s="30" t="s">
        <v>275</v>
      </c>
      <c r="D370" s="30">
        <v>2002</v>
      </c>
      <c r="E370" s="30" t="s">
        <v>1459</v>
      </c>
      <c r="F370" s="30" t="s">
        <v>92</v>
      </c>
      <c r="J370" s="30">
        <v>119.5</v>
      </c>
      <c r="K370" s="30">
        <v>80</v>
      </c>
      <c r="L370" s="30">
        <v>81.5</v>
      </c>
      <c r="M370" s="30">
        <f t="shared" si="5"/>
        <v>81.5</v>
      </c>
      <c r="N370" s="30">
        <v>16.5</v>
      </c>
      <c r="AC370" s="31" t="str">
        <f>IF(ISERROR(VLOOKUP($A370,TCS_2002!$A$1:$AC$200,COLUMN(TCS_2002!C363),0)),"",VLOOKUP($A370,TCS_2002!$A$1:$AC$200,COLUMN(TCS_2002!C363),0))</f>
        <v/>
      </c>
      <c r="AD370" s="31" t="str">
        <f>IF(ISERROR(VLOOKUP($A370,TCS_2002!$A$1:$AC$200,COLUMN(TCS_2002!D363),0)),"",VLOOKUP($A370,TCS_2002!$A$1:$AC$200,COLUMN(TCS_2002!D363),0))</f>
        <v/>
      </c>
      <c r="AE370" s="31" t="str">
        <f>IF(ISERROR(VLOOKUP($A370,TCS_2002!$A$1:$AC$200,COLUMN(TCS_2002!E363),0)),"",VLOOKUP($A370,TCS_2002!$A$1:$AC$200,COLUMN(TCS_2002!E363),0))</f>
        <v/>
      </c>
      <c r="AF370" s="31" t="str">
        <f>IF(ISERROR(VLOOKUP($A370,TCS_2002!$A$1:$AC$200,COLUMN(TCS_2002!F363),0)),"",VLOOKUP($A370,TCS_2002!$A$1:$AC$200,COLUMN(TCS_2002!F363),0))</f>
        <v/>
      </c>
      <c r="AG370" s="31" t="str">
        <f>IF(ISERROR(VLOOKUP($A370,TCS_2002!$A$1:$AC$200,COLUMN(TCS_2002!G363),0)),"",VLOOKUP($A370,TCS_2002!$A$1:$AC$200,COLUMN(TCS_2002!G363),0))</f>
        <v/>
      </c>
      <c r="AH370" s="31" t="str">
        <f>IF(ISERROR(VLOOKUP($A370,TCS_2002!$A$1:$AC$200,COLUMN(TCS_2002!H363),0)),"",VLOOKUP($A370,TCS_2002!$A$1:$AC$200,COLUMN(TCS_2002!H363),0))</f>
        <v/>
      </c>
      <c r="AI370" s="31" t="str">
        <f>IF(ISERROR(VLOOKUP($A370,TCS_2002!$A$1:$AC$200,COLUMN(TCS_2002!I363),0)),"",VLOOKUP($A370,TCS_2002!$A$1:$AC$200,COLUMN(TCS_2002!I363),0))</f>
        <v/>
      </c>
      <c r="AJ370" s="31" t="str">
        <f>IF(ISERROR(VLOOKUP($A370,TCS_2002!$A$1:$AC$200,COLUMN(TCS_2002!J363),0)),"",VLOOKUP($A370,TCS_2002!$A$1:$AC$200,COLUMN(TCS_2002!J363),0))</f>
        <v/>
      </c>
      <c r="AK370" s="31" t="str">
        <f>IF(ISERROR(VLOOKUP($A370,TCS_2002!$A$1:$AC$200,COLUMN(TCS_2002!K363),0)),"",VLOOKUP($A370,TCS_2002!$A$1:$AC$200,COLUMN(TCS_2002!K363),0))</f>
        <v/>
      </c>
      <c r="AL370" s="31" t="str">
        <f>IF(ISERROR(VLOOKUP($A370,TCS_2002!$A$1:$AC$200,COLUMN(TCS_2002!L363),0)),"",VLOOKUP($A370,TCS_2002!$A$1:$AC$200,COLUMN(TCS_2002!L363),0))</f>
        <v/>
      </c>
      <c r="AM370" s="31" t="str">
        <f>IF(ISERROR(VLOOKUP($A370,TCS_2002!$A$1:$AC$200,COLUMN(TCS_2002!M363),0)),"",VLOOKUP($A370,TCS_2002!$A$1:$AC$200,COLUMN(TCS_2002!M363),0))</f>
        <v/>
      </c>
      <c r="AN370" s="31" t="str">
        <f>IF(ISERROR(VLOOKUP($A370,TCS_2002!$A$1:$AC$200,COLUMN(TCS_2002!N363),0)),"",VLOOKUP($A370,TCS_2002!$A$1:$AC$200,COLUMN(TCS_2002!N363),0))</f>
        <v/>
      </c>
      <c r="AO370" s="31" t="str">
        <f>IF(ISERROR(VLOOKUP($A370,TCS_2002!$A$1:$AC$200,COLUMN(TCS_2002!O363),0)),"",VLOOKUP($A370,TCS_2002!$A$1:$AC$200,COLUMN(TCS_2002!O363),0))</f>
        <v/>
      </c>
      <c r="AP370" s="31" t="str">
        <f>IF(ISERROR(VLOOKUP($A370,TCS_2002!$A$1:$AC$200,COLUMN(TCS_2002!P363),0)),"",VLOOKUP($A370,TCS_2002!$A$1:$AC$200,COLUMN(TCS_2002!P363),0))</f>
        <v/>
      </c>
      <c r="AQ370" s="31" t="str">
        <f>IF(ISERROR(VLOOKUP($A370,TCS_2002!$A$1:$AC$200,COLUMN(TCS_2002!Q363),0)),"",VLOOKUP($A370,TCS_2002!$A$1:$AC$200,COLUMN(TCS_2002!Q363),0))</f>
        <v/>
      </c>
      <c r="AR370" s="31" t="str">
        <f>IF(ISERROR(VLOOKUP($A370,TCS_2002!$A$1:$AC$200,COLUMN(TCS_2002!R363),0)),"",VLOOKUP($A370,TCS_2002!$A$1:$AC$200,COLUMN(TCS_2002!R363),0))</f>
        <v/>
      </c>
      <c r="AS370" s="31" t="str">
        <f>IF(ISERROR(VLOOKUP($A370,TCS_2002!$A$1:$AC$200,COLUMN(TCS_2002!S363),0)),"",VLOOKUP($A370,TCS_2002!$A$1:$AC$200,COLUMN(TCS_2002!S363),0))</f>
        <v/>
      </c>
      <c r="AT370" s="31" t="str">
        <f>IF(ISERROR(VLOOKUP($A370,TCS_2002!$A$1:$AC$200,COLUMN(TCS_2002!T363),0)),"",VLOOKUP($A370,TCS_2002!$A$1:$AC$200,COLUMN(TCS_2002!T363),0))</f>
        <v/>
      </c>
      <c r="AU370" s="31" t="str">
        <f>IF(ISERROR(VLOOKUP($A370,TCS_2002!$A$1:$AC$200,COLUMN(TCS_2002!U363),0)),"",VLOOKUP($A370,TCS_2002!$A$1:$AC$200,COLUMN(TCS_2002!U363),0))</f>
        <v/>
      </c>
      <c r="AV370" s="31" t="str">
        <f>IF(ISERROR(VLOOKUP($A370,TCS_2002!$A$1:$AC$200,COLUMN(TCS_2002!V363),0)),"",VLOOKUP($A370,TCS_2002!$A$1:$AC$200,COLUMN(TCS_2002!V363),0))</f>
        <v/>
      </c>
    </row>
    <row r="371" spans="1:48">
      <c r="A371" s="30" t="s">
        <v>328</v>
      </c>
      <c r="B371" s="30" t="s">
        <v>1094</v>
      </c>
      <c r="C371" s="30" t="s">
        <v>275</v>
      </c>
      <c r="D371" s="30">
        <v>2002</v>
      </c>
      <c r="E371" s="30" t="s">
        <v>1461</v>
      </c>
      <c r="F371" s="30" t="s">
        <v>92</v>
      </c>
      <c r="J371" s="30">
        <v>117.66666666666667</v>
      </c>
      <c r="K371" s="30">
        <v>87</v>
      </c>
      <c r="L371" s="30">
        <v>87</v>
      </c>
      <c r="M371" s="30">
        <f t="shared" si="5"/>
        <v>87</v>
      </c>
      <c r="N371" s="30">
        <v>17</v>
      </c>
      <c r="AC371" s="31" t="str">
        <f>IF(ISERROR(VLOOKUP($A371,TCS_2002!$A$1:$AC$200,COLUMN(TCS_2002!C365),0)),"",VLOOKUP($A371,TCS_2002!$A$1:$AC$200,COLUMN(TCS_2002!C365),0))</f>
        <v/>
      </c>
      <c r="AD371" s="31" t="str">
        <f>IF(ISERROR(VLOOKUP($A371,TCS_2002!$A$1:$AC$200,COLUMN(TCS_2002!D365),0)),"",VLOOKUP($A371,TCS_2002!$A$1:$AC$200,COLUMN(TCS_2002!D365),0))</f>
        <v/>
      </c>
      <c r="AE371" s="31" t="str">
        <f>IF(ISERROR(VLOOKUP($A371,TCS_2002!$A$1:$AC$200,COLUMN(TCS_2002!E365),0)),"",VLOOKUP($A371,TCS_2002!$A$1:$AC$200,COLUMN(TCS_2002!E365),0))</f>
        <v/>
      </c>
      <c r="AF371" s="31" t="str">
        <f>IF(ISERROR(VLOOKUP($A371,TCS_2002!$A$1:$AC$200,COLUMN(TCS_2002!F365),0)),"",VLOOKUP($A371,TCS_2002!$A$1:$AC$200,COLUMN(TCS_2002!F365),0))</f>
        <v/>
      </c>
      <c r="AG371" s="31" t="str">
        <f>IF(ISERROR(VLOOKUP($A371,TCS_2002!$A$1:$AC$200,COLUMN(TCS_2002!G365),0)),"",VLOOKUP($A371,TCS_2002!$A$1:$AC$200,COLUMN(TCS_2002!G365),0))</f>
        <v/>
      </c>
      <c r="AH371" s="31" t="str">
        <f>IF(ISERROR(VLOOKUP($A371,TCS_2002!$A$1:$AC$200,COLUMN(TCS_2002!H365),0)),"",VLOOKUP($A371,TCS_2002!$A$1:$AC$200,COLUMN(TCS_2002!H365),0))</f>
        <v/>
      </c>
      <c r="AI371" s="31" t="str">
        <f>IF(ISERROR(VLOOKUP($A371,TCS_2002!$A$1:$AC$200,COLUMN(TCS_2002!I365),0)),"",VLOOKUP($A371,TCS_2002!$A$1:$AC$200,COLUMN(TCS_2002!I365),0))</f>
        <v/>
      </c>
      <c r="AJ371" s="31" t="str">
        <f>IF(ISERROR(VLOOKUP($A371,TCS_2002!$A$1:$AC$200,COLUMN(TCS_2002!J365),0)),"",VLOOKUP($A371,TCS_2002!$A$1:$AC$200,COLUMN(TCS_2002!J365),0))</f>
        <v/>
      </c>
      <c r="AK371" s="31" t="str">
        <f>IF(ISERROR(VLOOKUP($A371,TCS_2002!$A$1:$AC$200,COLUMN(TCS_2002!K365),0)),"",VLOOKUP($A371,TCS_2002!$A$1:$AC$200,COLUMN(TCS_2002!K365),0))</f>
        <v/>
      </c>
      <c r="AL371" s="31" t="str">
        <f>IF(ISERROR(VLOOKUP($A371,TCS_2002!$A$1:$AC$200,COLUMN(TCS_2002!L365),0)),"",VLOOKUP($A371,TCS_2002!$A$1:$AC$200,COLUMN(TCS_2002!L365),0))</f>
        <v/>
      </c>
      <c r="AM371" s="31" t="str">
        <f>IF(ISERROR(VLOOKUP($A371,TCS_2002!$A$1:$AC$200,COLUMN(TCS_2002!M365),0)),"",VLOOKUP($A371,TCS_2002!$A$1:$AC$200,COLUMN(TCS_2002!M365),0))</f>
        <v/>
      </c>
      <c r="AN371" s="31" t="str">
        <f>IF(ISERROR(VLOOKUP($A371,TCS_2002!$A$1:$AC$200,COLUMN(TCS_2002!N365),0)),"",VLOOKUP($A371,TCS_2002!$A$1:$AC$200,COLUMN(TCS_2002!N365),0))</f>
        <v/>
      </c>
      <c r="AO371" s="31" t="str">
        <f>IF(ISERROR(VLOOKUP($A371,TCS_2002!$A$1:$AC$200,COLUMN(TCS_2002!O365),0)),"",VLOOKUP($A371,TCS_2002!$A$1:$AC$200,COLUMN(TCS_2002!O365),0))</f>
        <v/>
      </c>
      <c r="AP371" s="31" t="str">
        <f>IF(ISERROR(VLOOKUP($A371,TCS_2002!$A$1:$AC$200,COLUMN(TCS_2002!P365),0)),"",VLOOKUP($A371,TCS_2002!$A$1:$AC$200,COLUMN(TCS_2002!P365),0))</f>
        <v/>
      </c>
      <c r="AQ371" s="31" t="str">
        <f>IF(ISERROR(VLOOKUP($A371,TCS_2002!$A$1:$AC$200,COLUMN(TCS_2002!Q365),0)),"",VLOOKUP($A371,TCS_2002!$A$1:$AC$200,COLUMN(TCS_2002!Q365),0))</f>
        <v/>
      </c>
      <c r="AR371" s="31" t="str">
        <f>IF(ISERROR(VLOOKUP($A371,TCS_2002!$A$1:$AC$200,COLUMN(TCS_2002!R365),0)),"",VLOOKUP($A371,TCS_2002!$A$1:$AC$200,COLUMN(TCS_2002!R365),0))</f>
        <v/>
      </c>
      <c r="AS371" s="31" t="str">
        <f>IF(ISERROR(VLOOKUP($A371,TCS_2002!$A$1:$AC$200,COLUMN(TCS_2002!S365),0)),"",VLOOKUP($A371,TCS_2002!$A$1:$AC$200,COLUMN(TCS_2002!S365),0))</f>
        <v/>
      </c>
      <c r="AT371" s="31" t="str">
        <f>IF(ISERROR(VLOOKUP($A371,TCS_2002!$A$1:$AC$200,COLUMN(TCS_2002!T365),0)),"",VLOOKUP($A371,TCS_2002!$A$1:$AC$200,COLUMN(TCS_2002!T365),0))</f>
        <v/>
      </c>
      <c r="AU371" s="31" t="str">
        <f>IF(ISERROR(VLOOKUP($A371,TCS_2002!$A$1:$AC$200,COLUMN(TCS_2002!U365),0)),"",VLOOKUP($A371,TCS_2002!$A$1:$AC$200,COLUMN(TCS_2002!U365),0))</f>
        <v/>
      </c>
      <c r="AV371" s="31" t="str">
        <f>IF(ISERROR(VLOOKUP($A371,TCS_2002!$A$1:$AC$200,COLUMN(TCS_2002!V365),0)),"",VLOOKUP($A371,TCS_2002!$A$1:$AC$200,COLUMN(TCS_2002!V365),0))</f>
        <v/>
      </c>
    </row>
    <row r="372" spans="1:48">
      <c r="A372" s="30" t="s">
        <v>329</v>
      </c>
      <c r="B372" s="30" t="s">
        <v>1094</v>
      </c>
      <c r="C372" s="30" t="s">
        <v>275</v>
      </c>
      <c r="D372" s="30">
        <v>2002</v>
      </c>
      <c r="E372" s="30" t="s">
        <v>1462</v>
      </c>
      <c r="F372" s="30" t="s">
        <v>83</v>
      </c>
      <c r="J372" s="30">
        <v>123</v>
      </c>
      <c r="K372" s="30">
        <v>80</v>
      </c>
      <c r="L372" s="30">
        <v>72</v>
      </c>
      <c r="M372" s="30">
        <f t="shared" si="5"/>
        <v>80</v>
      </c>
      <c r="N372" s="30">
        <v>19</v>
      </c>
      <c r="AC372" s="31" t="str">
        <f>IF(ISERROR(VLOOKUP($A372,TCS_2002!$A$1:$AC$200,COLUMN(TCS_2002!C366),0)),"",VLOOKUP($A372,TCS_2002!$A$1:$AC$200,COLUMN(TCS_2002!C366),0))</f>
        <v/>
      </c>
      <c r="AD372" s="31" t="str">
        <f>IF(ISERROR(VLOOKUP($A372,TCS_2002!$A$1:$AC$200,COLUMN(TCS_2002!D366),0)),"",VLOOKUP($A372,TCS_2002!$A$1:$AC$200,COLUMN(TCS_2002!D366),0))</f>
        <v/>
      </c>
      <c r="AE372" s="31" t="str">
        <f>IF(ISERROR(VLOOKUP($A372,TCS_2002!$A$1:$AC$200,COLUMN(TCS_2002!E366),0)),"",VLOOKUP($A372,TCS_2002!$A$1:$AC$200,COLUMN(TCS_2002!E366),0))</f>
        <v/>
      </c>
      <c r="AF372" s="31" t="str">
        <f>IF(ISERROR(VLOOKUP($A372,TCS_2002!$A$1:$AC$200,COLUMN(TCS_2002!F366),0)),"",VLOOKUP($A372,TCS_2002!$A$1:$AC$200,COLUMN(TCS_2002!F366),0))</f>
        <v/>
      </c>
      <c r="AG372" s="31" t="str">
        <f>IF(ISERROR(VLOOKUP($A372,TCS_2002!$A$1:$AC$200,COLUMN(TCS_2002!G366),0)),"",VLOOKUP($A372,TCS_2002!$A$1:$AC$200,COLUMN(TCS_2002!G366),0))</f>
        <v/>
      </c>
      <c r="AH372" s="31" t="str">
        <f>IF(ISERROR(VLOOKUP($A372,TCS_2002!$A$1:$AC$200,COLUMN(TCS_2002!H366),0)),"",VLOOKUP($A372,TCS_2002!$A$1:$AC$200,COLUMN(TCS_2002!H366),0))</f>
        <v/>
      </c>
      <c r="AI372" s="31" t="str">
        <f>IF(ISERROR(VLOOKUP($A372,TCS_2002!$A$1:$AC$200,COLUMN(TCS_2002!I366),0)),"",VLOOKUP($A372,TCS_2002!$A$1:$AC$200,COLUMN(TCS_2002!I366),0))</f>
        <v/>
      </c>
      <c r="AJ372" s="31" t="str">
        <f>IF(ISERROR(VLOOKUP($A372,TCS_2002!$A$1:$AC$200,COLUMN(TCS_2002!J366),0)),"",VLOOKUP($A372,TCS_2002!$A$1:$AC$200,COLUMN(TCS_2002!J366),0))</f>
        <v/>
      </c>
      <c r="AK372" s="31" t="str">
        <f>IF(ISERROR(VLOOKUP($A372,TCS_2002!$A$1:$AC$200,COLUMN(TCS_2002!K366),0)),"",VLOOKUP($A372,TCS_2002!$A$1:$AC$200,COLUMN(TCS_2002!K366),0))</f>
        <v/>
      </c>
      <c r="AL372" s="31" t="str">
        <f>IF(ISERROR(VLOOKUP($A372,TCS_2002!$A$1:$AC$200,COLUMN(TCS_2002!L366),0)),"",VLOOKUP($A372,TCS_2002!$A$1:$AC$200,COLUMN(TCS_2002!L366),0))</f>
        <v/>
      </c>
      <c r="AM372" s="31" t="str">
        <f>IF(ISERROR(VLOOKUP($A372,TCS_2002!$A$1:$AC$200,COLUMN(TCS_2002!M366),0)),"",VLOOKUP($A372,TCS_2002!$A$1:$AC$200,COLUMN(TCS_2002!M366),0))</f>
        <v/>
      </c>
      <c r="AN372" s="31" t="str">
        <f>IF(ISERROR(VLOOKUP($A372,TCS_2002!$A$1:$AC$200,COLUMN(TCS_2002!N366),0)),"",VLOOKUP($A372,TCS_2002!$A$1:$AC$200,COLUMN(TCS_2002!N366),0))</f>
        <v/>
      </c>
      <c r="AO372" s="31" t="str">
        <f>IF(ISERROR(VLOOKUP($A372,TCS_2002!$A$1:$AC$200,COLUMN(TCS_2002!O366),0)),"",VLOOKUP($A372,TCS_2002!$A$1:$AC$200,COLUMN(TCS_2002!O366),0))</f>
        <v/>
      </c>
      <c r="AP372" s="31" t="str">
        <f>IF(ISERROR(VLOOKUP($A372,TCS_2002!$A$1:$AC$200,COLUMN(TCS_2002!P366),0)),"",VLOOKUP($A372,TCS_2002!$A$1:$AC$200,COLUMN(TCS_2002!P366),0))</f>
        <v/>
      </c>
      <c r="AQ372" s="31" t="str">
        <f>IF(ISERROR(VLOOKUP($A372,TCS_2002!$A$1:$AC$200,COLUMN(TCS_2002!Q366),0)),"",VLOOKUP($A372,TCS_2002!$A$1:$AC$200,COLUMN(TCS_2002!Q366),0))</f>
        <v/>
      </c>
      <c r="AR372" s="31" t="str">
        <f>IF(ISERROR(VLOOKUP($A372,TCS_2002!$A$1:$AC$200,COLUMN(TCS_2002!R366),0)),"",VLOOKUP($A372,TCS_2002!$A$1:$AC$200,COLUMN(TCS_2002!R366),0))</f>
        <v/>
      </c>
      <c r="AS372" s="31" t="str">
        <f>IF(ISERROR(VLOOKUP($A372,TCS_2002!$A$1:$AC$200,COLUMN(TCS_2002!S366),0)),"",VLOOKUP($A372,TCS_2002!$A$1:$AC$200,COLUMN(TCS_2002!S366),0))</f>
        <v/>
      </c>
      <c r="AT372" s="31" t="str">
        <f>IF(ISERROR(VLOOKUP($A372,TCS_2002!$A$1:$AC$200,COLUMN(TCS_2002!T366),0)),"",VLOOKUP($A372,TCS_2002!$A$1:$AC$200,COLUMN(TCS_2002!T366),0))</f>
        <v/>
      </c>
      <c r="AU372" s="31" t="str">
        <f>IF(ISERROR(VLOOKUP($A372,TCS_2002!$A$1:$AC$200,COLUMN(TCS_2002!U366),0)),"",VLOOKUP($A372,TCS_2002!$A$1:$AC$200,COLUMN(TCS_2002!U366),0))</f>
        <v/>
      </c>
      <c r="AV372" s="31" t="str">
        <f>IF(ISERROR(VLOOKUP($A372,TCS_2002!$A$1:$AC$200,COLUMN(TCS_2002!V366),0)),"",VLOOKUP($A372,TCS_2002!$A$1:$AC$200,COLUMN(TCS_2002!V366),0))</f>
        <v/>
      </c>
    </row>
    <row r="373" spans="1:48">
      <c r="A373" s="30" t="s">
        <v>330</v>
      </c>
      <c r="B373" s="30" t="s">
        <v>1094</v>
      </c>
      <c r="C373" s="30" t="s">
        <v>275</v>
      </c>
      <c r="D373" s="30">
        <v>2002</v>
      </c>
      <c r="E373" s="30" t="s">
        <v>1463</v>
      </c>
      <c r="F373" s="30" t="s">
        <v>92</v>
      </c>
      <c r="J373" s="30">
        <v>122</v>
      </c>
      <c r="K373" s="30">
        <v>84.666666666666671</v>
      </c>
      <c r="L373" s="30">
        <v>84.333333333333329</v>
      </c>
      <c r="M373" s="30">
        <f t="shared" si="5"/>
        <v>84.666666666666671</v>
      </c>
      <c r="N373" s="30">
        <v>15.5</v>
      </c>
      <c r="AC373" s="31" t="str">
        <f>IF(ISERROR(VLOOKUP($A373,TCS_2002!$A$1:$AC$200,COLUMN(TCS_2002!C367),0)),"",VLOOKUP($A373,TCS_2002!$A$1:$AC$200,COLUMN(TCS_2002!C367),0))</f>
        <v/>
      </c>
      <c r="AD373" s="31" t="str">
        <f>IF(ISERROR(VLOOKUP($A373,TCS_2002!$A$1:$AC$200,COLUMN(TCS_2002!D367),0)),"",VLOOKUP($A373,TCS_2002!$A$1:$AC$200,COLUMN(TCS_2002!D367),0))</f>
        <v/>
      </c>
      <c r="AE373" s="31" t="str">
        <f>IF(ISERROR(VLOOKUP($A373,TCS_2002!$A$1:$AC$200,COLUMN(TCS_2002!E367),0)),"",VLOOKUP($A373,TCS_2002!$A$1:$AC$200,COLUMN(TCS_2002!E367),0))</f>
        <v/>
      </c>
      <c r="AF373" s="31" t="str">
        <f>IF(ISERROR(VLOOKUP($A373,TCS_2002!$A$1:$AC$200,COLUMN(TCS_2002!F367),0)),"",VLOOKUP($A373,TCS_2002!$A$1:$AC$200,COLUMN(TCS_2002!F367),0))</f>
        <v/>
      </c>
      <c r="AG373" s="31" t="str">
        <f>IF(ISERROR(VLOOKUP($A373,TCS_2002!$A$1:$AC$200,COLUMN(TCS_2002!G367),0)),"",VLOOKUP($A373,TCS_2002!$A$1:$AC$200,COLUMN(TCS_2002!G367),0))</f>
        <v/>
      </c>
      <c r="AH373" s="31" t="str">
        <f>IF(ISERROR(VLOOKUP($A373,TCS_2002!$A$1:$AC$200,COLUMN(TCS_2002!H367),0)),"",VLOOKUP($A373,TCS_2002!$A$1:$AC$200,COLUMN(TCS_2002!H367),0))</f>
        <v/>
      </c>
      <c r="AI373" s="31" t="str">
        <f>IF(ISERROR(VLOOKUP($A373,TCS_2002!$A$1:$AC$200,COLUMN(TCS_2002!I367),0)),"",VLOOKUP($A373,TCS_2002!$A$1:$AC$200,COLUMN(TCS_2002!I367),0))</f>
        <v/>
      </c>
      <c r="AJ373" s="31" t="str">
        <f>IF(ISERROR(VLOOKUP($A373,TCS_2002!$A$1:$AC$200,COLUMN(TCS_2002!J367),0)),"",VLOOKUP($A373,TCS_2002!$A$1:$AC$200,COLUMN(TCS_2002!J367),0))</f>
        <v/>
      </c>
      <c r="AK373" s="31" t="str">
        <f>IF(ISERROR(VLOOKUP($A373,TCS_2002!$A$1:$AC$200,COLUMN(TCS_2002!K367),0)),"",VLOOKUP($A373,TCS_2002!$A$1:$AC$200,COLUMN(TCS_2002!K367),0))</f>
        <v/>
      </c>
      <c r="AL373" s="31" t="str">
        <f>IF(ISERROR(VLOOKUP($A373,TCS_2002!$A$1:$AC$200,COLUMN(TCS_2002!L367),0)),"",VLOOKUP($A373,TCS_2002!$A$1:$AC$200,COLUMN(TCS_2002!L367),0))</f>
        <v/>
      </c>
      <c r="AM373" s="31" t="str">
        <f>IF(ISERROR(VLOOKUP($A373,TCS_2002!$A$1:$AC$200,COLUMN(TCS_2002!M367),0)),"",VLOOKUP($A373,TCS_2002!$A$1:$AC$200,COLUMN(TCS_2002!M367),0))</f>
        <v/>
      </c>
      <c r="AN373" s="31" t="str">
        <f>IF(ISERROR(VLOOKUP($A373,TCS_2002!$A$1:$AC$200,COLUMN(TCS_2002!N367),0)),"",VLOOKUP($A373,TCS_2002!$A$1:$AC$200,COLUMN(TCS_2002!N367),0))</f>
        <v/>
      </c>
      <c r="AO373" s="31" t="str">
        <f>IF(ISERROR(VLOOKUP($A373,TCS_2002!$A$1:$AC$200,COLUMN(TCS_2002!O367),0)),"",VLOOKUP($A373,TCS_2002!$A$1:$AC$200,COLUMN(TCS_2002!O367),0))</f>
        <v/>
      </c>
      <c r="AP373" s="31" t="str">
        <f>IF(ISERROR(VLOOKUP($A373,TCS_2002!$A$1:$AC$200,COLUMN(TCS_2002!P367),0)),"",VLOOKUP($A373,TCS_2002!$A$1:$AC$200,COLUMN(TCS_2002!P367),0))</f>
        <v/>
      </c>
      <c r="AQ373" s="31" t="str">
        <f>IF(ISERROR(VLOOKUP($A373,TCS_2002!$A$1:$AC$200,COLUMN(TCS_2002!Q367),0)),"",VLOOKUP($A373,TCS_2002!$A$1:$AC$200,COLUMN(TCS_2002!Q367),0))</f>
        <v/>
      </c>
      <c r="AR373" s="31" t="str">
        <f>IF(ISERROR(VLOOKUP($A373,TCS_2002!$A$1:$AC$200,COLUMN(TCS_2002!R367),0)),"",VLOOKUP($A373,TCS_2002!$A$1:$AC$200,COLUMN(TCS_2002!R367),0))</f>
        <v/>
      </c>
      <c r="AS373" s="31" t="str">
        <f>IF(ISERROR(VLOOKUP($A373,TCS_2002!$A$1:$AC$200,COLUMN(TCS_2002!S367),0)),"",VLOOKUP($A373,TCS_2002!$A$1:$AC$200,COLUMN(TCS_2002!S367),0))</f>
        <v/>
      </c>
      <c r="AT373" s="31" t="str">
        <f>IF(ISERROR(VLOOKUP($A373,TCS_2002!$A$1:$AC$200,COLUMN(TCS_2002!T367),0)),"",VLOOKUP($A373,TCS_2002!$A$1:$AC$200,COLUMN(TCS_2002!T367),0))</f>
        <v/>
      </c>
      <c r="AU373" s="31" t="str">
        <f>IF(ISERROR(VLOOKUP($A373,TCS_2002!$A$1:$AC$200,COLUMN(TCS_2002!U367),0)),"",VLOOKUP($A373,TCS_2002!$A$1:$AC$200,COLUMN(TCS_2002!U367),0))</f>
        <v/>
      </c>
      <c r="AV373" s="31" t="str">
        <f>IF(ISERROR(VLOOKUP($A373,TCS_2002!$A$1:$AC$200,COLUMN(TCS_2002!V367),0)),"",VLOOKUP($A373,TCS_2002!$A$1:$AC$200,COLUMN(TCS_2002!V367),0))</f>
        <v/>
      </c>
    </row>
    <row r="374" spans="1:48">
      <c r="A374" s="30" t="s">
        <v>509</v>
      </c>
      <c r="B374" s="30" t="s">
        <v>1094</v>
      </c>
      <c r="C374" s="30" t="s">
        <v>85</v>
      </c>
      <c r="D374" s="30">
        <v>2002</v>
      </c>
      <c r="E374" s="30" t="s">
        <v>1464</v>
      </c>
      <c r="F374" s="30" t="s">
        <v>92</v>
      </c>
      <c r="J374" s="30">
        <v>118.16666666666667</v>
      </c>
      <c r="K374" s="30">
        <v>73.5</v>
      </c>
      <c r="L374" s="30">
        <v>73.5</v>
      </c>
      <c r="M374" s="30">
        <f t="shared" si="5"/>
        <v>73.5</v>
      </c>
      <c r="N374" s="30">
        <v>16.25</v>
      </c>
      <c r="AC374" s="31" t="str">
        <f>IF(ISERROR(VLOOKUP($A374,TCS_2002!$A$1:$AC$200,COLUMN(TCS_2002!C368),0)),"",VLOOKUP($A374,TCS_2002!$A$1:$AC$200,COLUMN(TCS_2002!C368),0))</f>
        <v/>
      </c>
      <c r="AD374" s="31" t="str">
        <f>IF(ISERROR(VLOOKUP($A374,TCS_2002!$A$1:$AC$200,COLUMN(TCS_2002!D368),0)),"",VLOOKUP($A374,TCS_2002!$A$1:$AC$200,COLUMN(TCS_2002!D368),0))</f>
        <v/>
      </c>
      <c r="AE374" s="31" t="str">
        <f>IF(ISERROR(VLOOKUP($A374,TCS_2002!$A$1:$AC$200,COLUMN(TCS_2002!E368),0)),"",VLOOKUP($A374,TCS_2002!$A$1:$AC$200,COLUMN(TCS_2002!E368),0))</f>
        <v/>
      </c>
      <c r="AF374" s="31" t="str">
        <f>IF(ISERROR(VLOOKUP($A374,TCS_2002!$A$1:$AC$200,COLUMN(TCS_2002!F368),0)),"",VLOOKUP($A374,TCS_2002!$A$1:$AC$200,COLUMN(TCS_2002!F368),0))</f>
        <v/>
      </c>
      <c r="AG374" s="31" t="str">
        <f>IF(ISERROR(VLOOKUP($A374,TCS_2002!$A$1:$AC$200,COLUMN(TCS_2002!G368),0)),"",VLOOKUP($A374,TCS_2002!$A$1:$AC$200,COLUMN(TCS_2002!G368),0))</f>
        <v/>
      </c>
      <c r="AH374" s="31" t="str">
        <f>IF(ISERROR(VLOOKUP($A374,TCS_2002!$A$1:$AC$200,COLUMN(TCS_2002!H368),0)),"",VLOOKUP($A374,TCS_2002!$A$1:$AC$200,COLUMN(TCS_2002!H368),0))</f>
        <v/>
      </c>
      <c r="AI374" s="31" t="str">
        <f>IF(ISERROR(VLOOKUP($A374,TCS_2002!$A$1:$AC$200,COLUMN(TCS_2002!I368),0)),"",VLOOKUP($A374,TCS_2002!$A$1:$AC$200,COLUMN(TCS_2002!I368),0))</f>
        <v/>
      </c>
      <c r="AJ374" s="31" t="str">
        <f>IF(ISERROR(VLOOKUP($A374,TCS_2002!$A$1:$AC$200,COLUMN(TCS_2002!J368),0)),"",VLOOKUP($A374,TCS_2002!$A$1:$AC$200,COLUMN(TCS_2002!J368),0))</f>
        <v/>
      </c>
      <c r="AK374" s="31" t="str">
        <f>IF(ISERROR(VLOOKUP($A374,TCS_2002!$A$1:$AC$200,COLUMN(TCS_2002!K368),0)),"",VLOOKUP($A374,TCS_2002!$A$1:$AC$200,COLUMN(TCS_2002!K368),0))</f>
        <v/>
      </c>
      <c r="AL374" s="31" t="str">
        <f>IF(ISERROR(VLOOKUP($A374,TCS_2002!$A$1:$AC$200,COLUMN(TCS_2002!L368),0)),"",VLOOKUP($A374,TCS_2002!$A$1:$AC$200,COLUMN(TCS_2002!L368),0))</f>
        <v/>
      </c>
      <c r="AM374" s="31" t="str">
        <f>IF(ISERROR(VLOOKUP($A374,TCS_2002!$A$1:$AC$200,COLUMN(TCS_2002!M368),0)),"",VLOOKUP($A374,TCS_2002!$A$1:$AC$200,COLUMN(TCS_2002!M368),0))</f>
        <v/>
      </c>
      <c r="AN374" s="31" t="str">
        <f>IF(ISERROR(VLOOKUP($A374,TCS_2002!$A$1:$AC$200,COLUMN(TCS_2002!N368),0)),"",VLOOKUP($A374,TCS_2002!$A$1:$AC$200,COLUMN(TCS_2002!N368),0))</f>
        <v/>
      </c>
      <c r="AO374" s="31" t="str">
        <f>IF(ISERROR(VLOOKUP($A374,TCS_2002!$A$1:$AC$200,COLUMN(TCS_2002!O368),0)),"",VLOOKUP($A374,TCS_2002!$A$1:$AC$200,COLUMN(TCS_2002!O368),0))</f>
        <v/>
      </c>
      <c r="AP374" s="31" t="str">
        <f>IF(ISERROR(VLOOKUP($A374,TCS_2002!$A$1:$AC$200,COLUMN(TCS_2002!P368),0)),"",VLOOKUP($A374,TCS_2002!$A$1:$AC$200,COLUMN(TCS_2002!P368),0))</f>
        <v/>
      </c>
      <c r="AQ374" s="31" t="str">
        <f>IF(ISERROR(VLOOKUP($A374,TCS_2002!$A$1:$AC$200,COLUMN(TCS_2002!Q368),0)),"",VLOOKUP($A374,TCS_2002!$A$1:$AC$200,COLUMN(TCS_2002!Q368),0))</f>
        <v/>
      </c>
      <c r="AR374" s="31" t="str">
        <f>IF(ISERROR(VLOOKUP($A374,TCS_2002!$A$1:$AC$200,COLUMN(TCS_2002!R368),0)),"",VLOOKUP($A374,TCS_2002!$A$1:$AC$200,COLUMN(TCS_2002!R368),0))</f>
        <v/>
      </c>
      <c r="AS374" s="31" t="str">
        <f>IF(ISERROR(VLOOKUP($A374,TCS_2002!$A$1:$AC$200,COLUMN(TCS_2002!S368),0)),"",VLOOKUP($A374,TCS_2002!$A$1:$AC$200,COLUMN(TCS_2002!S368),0))</f>
        <v/>
      </c>
      <c r="AT374" s="31" t="str">
        <f>IF(ISERROR(VLOOKUP($A374,TCS_2002!$A$1:$AC$200,COLUMN(TCS_2002!T368),0)),"",VLOOKUP($A374,TCS_2002!$A$1:$AC$200,COLUMN(TCS_2002!T368),0))</f>
        <v/>
      </c>
      <c r="AU374" s="31" t="str">
        <f>IF(ISERROR(VLOOKUP($A374,TCS_2002!$A$1:$AC$200,COLUMN(TCS_2002!U368),0)),"",VLOOKUP($A374,TCS_2002!$A$1:$AC$200,COLUMN(TCS_2002!U368),0))</f>
        <v/>
      </c>
      <c r="AV374" s="31" t="str">
        <f>IF(ISERROR(VLOOKUP($A374,TCS_2002!$A$1:$AC$200,COLUMN(TCS_2002!V368),0)),"",VLOOKUP($A374,TCS_2002!$A$1:$AC$200,COLUMN(TCS_2002!V368),0))</f>
        <v/>
      </c>
    </row>
    <row r="375" spans="1:48">
      <c r="A375" s="30" t="s">
        <v>331</v>
      </c>
      <c r="B375" s="30" t="s">
        <v>1094</v>
      </c>
      <c r="C375" s="30" t="s">
        <v>275</v>
      </c>
      <c r="D375" s="30">
        <v>2002</v>
      </c>
      <c r="E375" s="30" t="s">
        <v>1465</v>
      </c>
      <c r="F375" s="30" t="s">
        <v>92</v>
      </c>
      <c r="J375" s="30">
        <v>120</v>
      </c>
      <c r="K375" s="30">
        <v>73</v>
      </c>
      <c r="L375" s="30">
        <v>88.5</v>
      </c>
      <c r="M375" s="30">
        <f t="shared" si="5"/>
        <v>88.5</v>
      </c>
      <c r="N375" s="30">
        <v>18.5</v>
      </c>
      <c r="AC375" s="31" t="str">
        <f>IF(ISERROR(VLOOKUP($A375,TCS_2002!$A$1:$AC$200,COLUMN(TCS_2002!C369),0)),"",VLOOKUP($A375,TCS_2002!$A$1:$AC$200,COLUMN(TCS_2002!C369),0))</f>
        <v/>
      </c>
      <c r="AD375" s="31" t="str">
        <f>IF(ISERROR(VLOOKUP($A375,TCS_2002!$A$1:$AC$200,COLUMN(TCS_2002!D369),0)),"",VLOOKUP($A375,TCS_2002!$A$1:$AC$200,COLUMN(TCS_2002!D369),0))</f>
        <v/>
      </c>
      <c r="AE375" s="31" t="str">
        <f>IF(ISERROR(VLOOKUP($A375,TCS_2002!$A$1:$AC$200,COLUMN(TCS_2002!E369),0)),"",VLOOKUP($A375,TCS_2002!$A$1:$AC$200,COLUMN(TCS_2002!E369),0))</f>
        <v/>
      </c>
      <c r="AF375" s="31" t="str">
        <f>IF(ISERROR(VLOOKUP($A375,TCS_2002!$A$1:$AC$200,COLUMN(TCS_2002!F369),0)),"",VLOOKUP($A375,TCS_2002!$A$1:$AC$200,COLUMN(TCS_2002!F369),0))</f>
        <v/>
      </c>
      <c r="AG375" s="31" t="str">
        <f>IF(ISERROR(VLOOKUP($A375,TCS_2002!$A$1:$AC$200,COLUMN(TCS_2002!G369),0)),"",VLOOKUP($A375,TCS_2002!$A$1:$AC$200,COLUMN(TCS_2002!G369),0))</f>
        <v/>
      </c>
      <c r="AH375" s="31" t="str">
        <f>IF(ISERROR(VLOOKUP($A375,TCS_2002!$A$1:$AC$200,COLUMN(TCS_2002!H369),0)),"",VLOOKUP($A375,TCS_2002!$A$1:$AC$200,COLUMN(TCS_2002!H369),0))</f>
        <v/>
      </c>
      <c r="AI375" s="31" t="str">
        <f>IF(ISERROR(VLOOKUP($A375,TCS_2002!$A$1:$AC$200,COLUMN(TCS_2002!I369),0)),"",VLOOKUP($A375,TCS_2002!$A$1:$AC$200,COLUMN(TCS_2002!I369),0))</f>
        <v/>
      </c>
      <c r="AJ375" s="31" t="str">
        <f>IF(ISERROR(VLOOKUP($A375,TCS_2002!$A$1:$AC$200,COLUMN(TCS_2002!J369),0)),"",VLOOKUP($A375,TCS_2002!$A$1:$AC$200,COLUMN(TCS_2002!J369),0))</f>
        <v/>
      </c>
      <c r="AK375" s="31" t="str">
        <f>IF(ISERROR(VLOOKUP($A375,TCS_2002!$A$1:$AC$200,COLUMN(TCS_2002!K369),0)),"",VLOOKUP($A375,TCS_2002!$A$1:$AC$200,COLUMN(TCS_2002!K369),0))</f>
        <v/>
      </c>
      <c r="AL375" s="31" t="str">
        <f>IF(ISERROR(VLOOKUP($A375,TCS_2002!$A$1:$AC$200,COLUMN(TCS_2002!L369),0)),"",VLOOKUP($A375,TCS_2002!$A$1:$AC$200,COLUMN(TCS_2002!L369),0))</f>
        <v/>
      </c>
      <c r="AM375" s="31" t="str">
        <f>IF(ISERROR(VLOOKUP($A375,TCS_2002!$A$1:$AC$200,COLUMN(TCS_2002!M369),0)),"",VLOOKUP($A375,TCS_2002!$A$1:$AC$200,COLUMN(TCS_2002!M369),0))</f>
        <v/>
      </c>
      <c r="AN375" s="31" t="str">
        <f>IF(ISERROR(VLOOKUP($A375,TCS_2002!$A$1:$AC$200,COLUMN(TCS_2002!N369),0)),"",VLOOKUP($A375,TCS_2002!$A$1:$AC$200,COLUMN(TCS_2002!N369),0))</f>
        <v/>
      </c>
      <c r="AO375" s="31" t="str">
        <f>IF(ISERROR(VLOOKUP($A375,TCS_2002!$A$1:$AC$200,COLUMN(TCS_2002!O369),0)),"",VLOOKUP($A375,TCS_2002!$A$1:$AC$200,COLUMN(TCS_2002!O369),0))</f>
        <v/>
      </c>
      <c r="AP375" s="31" t="str">
        <f>IF(ISERROR(VLOOKUP($A375,TCS_2002!$A$1:$AC$200,COLUMN(TCS_2002!P369),0)),"",VLOOKUP($A375,TCS_2002!$A$1:$AC$200,COLUMN(TCS_2002!P369),0))</f>
        <v/>
      </c>
      <c r="AQ375" s="31" t="str">
        <f>IF(ISERROR(VLOOKUP($A375,TCS_2002!$A$1:$AC$200,COLUMN(TCS_2002!Q369),0)),"",VLOOKUP($A375,TCS_2002!$A$1:$AC$200,COLUMN(TCS_2002!Q369),0))</f>
        <v/>
      </c>
      <c r="AR375" s="31" t="str">
        <f>IF(ISERROR(VLOOKUP($A375,TCS_2002!$A$1:$AC$200,COLUMN(TCS_2002!R369),0)),"",VLOOKUP($A375,TCS_2002!$A$1:$AC$200,COLUMN(TCS_2002!R369),0))</f>
        <v/>
      </c>
      <c r="AS375" s="31" t="str">
        <f>IF(ISERROR(VLOOKUP($A375,TCS_2002!$A$1:$AC$200,COLUMN(TCS_2002!S369),0)),"",VLOOKUP($A375,TCS_2002!$A$1:$AC$200,COLUMN(TCS_2002!S369),0))</f>
        <v/>
      </c>
      <c r="AT375" s="31" t="str">
        <f>IF(ISERROR(VLOOKUP($A375,TCS_2002!$A$1:$AC$200,COLUMN(TCS_2002!T369),0)),"",VLOOKUP($A375,TCS_2002!$A$1:$AC$200,COLUMN(TCS_2002!T369),0))</f>
        <v/>
      </c>
      <c r="AU375" s="31" t="str">
        <f>IF(ISERROR(VLOOKUP($A375,TCS_2002!$A$1:$AC$200,COLUMN(TCS_2002!U369),0)),"",VLOOKUP($A375,TCS_2002!$A$1:$AC$200,COLUMN(TCS_2002!U369),0))</f>
        <v/>
      </c>
      <c r="AV375" s="31" t="str">
        <f>IF(ISERROR(VLOOKUP($A375,TCS_2002!$A$1:$AC$200,COLUMN(TCS_2002!V369),0)),"",VLOOKUP($A375,TCS_2002!$A$1:$AC$200,COLUMN(TCS_2002!V369),0))</f>
        <v/>
      </c>
    </row>
    <row r="376" spans="1:48">
      <c r="A376" s="30" t="s">
        <v>516</v>
      </c>
      <c r="B376" s="30" t="s">
        <v>1094</v>
      </c>
      <c r="C376" s="30" t="s">
        <v>104</v>
      </c>
      <c r="D376" s="30">
        <v>2002</v>
      </c>
      <c r="E376" s="30" t="s">
        <v>1466</v>
      </c>
      <c r="F376" s="30" t="s">
        <v>92</v>
      </c>
      <c r="H376" s="30">
        <v>184</v>
      </c>
      <c r="I376" s="30">
        <v>5</v>
      </c>
      <c r="J376" s="30">
        <v>118</v>
      </c>
      <c r="K376" s="30">
        <v>86</v>
      </c>
      <c r="L376" s="30">
        <v>88.5</v>
      </c>
      <c r="M376" s="30">
        <f t="shared" si="5"/>
        <v>88.5</v>
      </c>
      <c r="N376" s="30">
        <v>16.5</v>
      </c>
      <c r="AC376" s="31" t="str">
        <f>IF(ISERROR(VLOOKUP($A376,TCS_2002!$A$1:$AC$200,COLUMN(TCS_2002!C370),0)),"",VLOOKUP($A376,TCS_2002!$A$1:$AC$200,COLUMN(TCS_2002!C370),0))</f>
        <v/>
      </c>
      <c r="AD376" s="31" t="str">
        <f>IF(ISERROR(VLOOKUP($A376,TCS_2002!$A$1:$AC$200,COLUMN(TCS_2002!D370),0)),"",VLOOKUP($A376,TCS_2002!$A$1:$AC$200,COLUMN(TCS_2002!D370),0))</f>
        <v/>
      </c>
      <c r="AE376" s="31" t="str">
        <f>IF(ISERROR(VLOOKUP($A376,TCS_2002!$A$1:$AC$200,COLUMN(TCS_2002!E370),0)),"",VLOOKUP($A376,TCS_2002!$A$1:$AC$200,COLUMN(TCS_2002!E370),0))</f>
        <v/>
      </c>
      <c r="AF376" s="31" t="str">
        <f>IF(ISERROR(VLOOKUP($A376,TCS_2002!$A$1:$AC$200,COLUMN(TCS_2002!F370),0)),"",VLOOKUP($A376,TCS_2002!$A$1:$AC$200,COLUMN(TCS_2002!F370),0))</f>
        <v/>
      </c>
      <c r="AG376" s="31" t="str">
        <f>IF(ISERROR(VLOOKUP($A376,TCS_2002!$A$1:$AC$200,COLUMN(TCS_2002!G370),0)),"",VLOOKUP($A376,TCS_2002!$A$1:$AC$200,COLUMN(TCS_2002!G370),0))</f>
        <v/>
      </c>
      <c r="AH376" s="31" t="str">
        <f>IF(ISERROR(VLOOKUP($A376,TCS_2002!$A$1:$AC$200,COLUMN(TCS_2002!H370),0)),"",VLOOKUP($A376,TCS_2002!$A$1:$AC$200,COLUMN(TCS_2002!H370),0))</f>
        <v/>
      </c>
      <c r="AI376" s="31" t="str">
        <f>IF(ISERROR(VLOOKUP($A376,TCS_2002!$A$1:$AC$200,COLUMN(TCS_2002!I370),0)),"",VLOOKUP($A376,TCS_2002!$A$1:$AC$200,COLUMN(TCS_2002!I370),0))</f>
        <v/>
      </c>
      <c r="AJ376" s="31" t="str">
        <f>IF(ISERROR(VLOOKUP($A376,TCS_2002!$A$1:$AC$200,COLUMN(TCS_2002!J370),0)),"",VLOOKUP($A376,TCS_2002!$A$1:$AC$200,COLUMN(TCS_2002!J370),0))</f>
        <v/>
      </c>
      <c r="AK376" s="31" t="str">
        <f>IF(ISERROR(VLOOKUP($A376,TCS_2002!$A$1:$AC$200,COLUMN(TCS_2002!K370),0)),"",VLOOKUP($A376,TCS_2002!$A$1:$AC$200,COLUMN(TCS_2002!K370),0))</f>
        <v/>
      </c>
      <c r="AL376" s="31" t="str">
        <f>IF(ISERROR(VLOOKUP($A376,TCS_2002!$A$1:$AC$200,COLUMN(TCS_2002!L370),0)),"",VLOOKUP($A376,TCS_2002!$A$1:$AC$200,COLUMN(TCS_2002!L370),0))</f>
        <v/>
      </c>
      <c r="AM376" s="31" t="str">
        <f>IF(ISERROR(VLOOKUP($A376,TCS_2002!$A$1:$AC$200,COLUMN(TCS_2002!M370),0)),"",VLOOKUP($A376,TCS_2002!$A$1:$AC$200,COLUMN(TCS_2002!M370),0))</f>
        <v/>
      </c>
      <c r="AN376" s="31" t="str">
        <f>IF(ISERROR(VLOOKUP($A376,TCS_2002!$A$1:$AC$200,COLUMN(TCS_2002!N370),0)),"",VLOOKUP($A376,TCS_2002!$A$1:$AC$200,COLUMN(TCS_2002!N370),0))</f>
        <v/>
      </c>
      <c r="AO376" s="31" t="str">
        <f>IF(ISERROR(VLOOKUP($A376,TCS_2002!$A$1:$AC$200,COLUMN(TCS_2002!O370),0)),"",VLOOKUP($A376,TCS_2002!$A$1:$AC$200,COLUMN(TCS_2002!O370),0))</f>
        <v/>
      </c>
      <c r="AP376" s="31" t="str">
        <f>IF(ISERROR(VLOOKUP($A376,TCS_2002!$A$1:$AC$200,COLUMN(TCS_2002!P370),0)),"",VLOOKUP($A376,TCS_2002!$A$1:$AC$200,COLUMN(TCS_2002!P370),0))</f>
        <v/>
      </c>
      <c r="AQ376" s="31" t="str">
        <f>IF(ISERROR(VLOOKUP($A376,TCS_2002!$A$1:$AC$200,COLUMN(TCS_2002!Q370),0)),"",VLOOKUP($A376,TCS_2002!$A$1:$AC$200,COLUMN(TCS_2002!Q370),0))</f>
        <v/>
      </c>
      <c r="AR376" s="31" t="str">
        <f>IF(ISERROR(VLOOKUP($A376,TCS_2002!$A$1:$AC$200,COLUMN(TCS_2002!R370),0)),"",VLOOKUP($A376,TCS_2002!$A$1:$AC$200,COLUMN(TCS_2002!R370),0))</f>
        <v/>
      </c>
      <c r="AS376" s="31" t="str">
        <f>IF(ISERROR(VLOOKUP($A376,TCS_2002!$A$1:$AC$200,COLUMN(TCS_2002!S370),0)),"",VLOOKUP($A376,TCS_2002!$A$1:$AC$200,COLUMN(TCS_2002!S370),0))</f>
        <v/>
      </c>
      <c r="AT376" s="31" t="str">
        <f>IF(ISERROR(VLOOKUP($A376,TCS_2002!$A$1:$AC$200,COLUMN(TCS_2002!T370),0)),"",VLOOKUP($A376,TCS_2002!$A$1:$AC$200,COLUMN(TCS_2002!T370),0))</f>
        <v/>
      </c>
      <c r="AU376" s="31" t="str">
        <f>IF(ISERROR(VLOOKUP($A376,TCS_2002!$A$1:$AC$200,COLUMN(TCS_2002!U370),0)),"",VLOOKUP($A376,TCS_2002!$A$1:$AC$200,COLUMN(TCS_2002!U370),0))</f>
        <v/>
      </c>
      <c r="AV376" s="31" t="str">
        <f>IF(ISERROR(VLOOKUP($A376,TCS_2002!$A$1:$AC$200,COLUMN(TCS_2002!V370),0)),"",VLOOKUP($A376,TCS_2002!$A$1:$AC$200,COLUMN(TCS_2002!V370),0))</f>
        <v/>
      </c>
    </row>
    <row r="377" spans="1:48">
      <c r="A377" s="30" t="s">
        <v>517</v>
      </c>
      <c r="B377" s="30" t="s">
        <v>1094</v>
      </c>
      <c r="C377" s="30" t="s">
        <v>104</v>
      </c>
      <c r="D377" s="30">
        <v>2002</v>
      </c>
      <c r="E377" s="30" t="s">
        <v>1467</v>
      </c>
      <c r="F377" s="30" t="s">
        <v>83</v>
      </c>
      <c r="H377" s="30">
        <v>184</v>
      </c>
      <c r="I377" s="30">
        <v>5</v>
      </c>
      <c r="J377" s="30">
        <v>117</v>
      </c>
      <c r="L377" s="30">
        <v>75</v>
      </c>
      <c r="M377" s="30">
        <f t="shared" si="5"/>
        <v>75</v>
      </c>
      <c r="N377" s="30">
        <v>19.5</v>
      </c>
      <c r="AC377" s="31" t="str">
        <f>IF(ISERROR(VLOOKUP($A377,TCS_2002!$A$1:$AC$200,COLUMN(TCS_2002!C371),0)),"",VLOOKUP($A377,TCS_2002!$A$1:$AC$200,COLUMN(TCS_2002!C371),0))</f>
        <v/>
      </c>
      <c r="AD377" s="31" t="str">
        <f>IF(ISERROR(VLOOKUP($A377,TCS_2002!$A$1:$AC$200,COLUMN(TCS_2002!D371),0)),"",VLOOKUP($A377,TCS_2002!$A$1:$AC$200,COLUMN(TCS_2002!D371),0))</f>
        <v/>
      </c>
      <c r="AE377" s="31" t="str">
        <f>IF(ISERROR(VLOOKUP($A377,TCS_2002!$A$1:$AC$200,COLUMN(TCS_2002!E371),0)),"",VLOOKUP($A377,TCS_2002!$A$1:$AC$200,COLUMN(TCS_2002!E371),0))</f>
        <v/>
      </c>
      <c r="AF377" s="31" t="str">
        <f>IF(ISERROR(VLOOKUP($A377,TCS_2002!$A$1:$AC$200,COLUMN(TCS_2002!F371),0)),"",VLOOKUP($A377,TCS_2002!$A$1:$AC$200,COLUMN(TCS_2002!F371),0))</f>
        <v/>
      </c>
      <c r="AG377" s="31" t="str">
        <f>IF(ISERROR(VLOOKUP($A377,TCS_2002!$A$1:$AC$200,COLUMN(TCS_2002!G371),0)),"",VLOOKUP($A377,TCS_2002!$A$1:$AC$200,COLUMN(TCS_2002!G371),0))</f>
        <v/>
      </c>
      <c r="AH377" s="31" t="str">
        <f>IF(ISERROR(VLOOKUP($A377,TCS_2002!$A$1:$AC$200,COLUMN(TCS_2002!H371),0)),"",VLOOKUP($A377,TCS_2002!$A$1:$AC$200,COLUMN(TCS_2002!H371),0))</f>
        <v/>
      </c>
      <c r="AI377" s="31" t="str">
        <f>IF(ISERROR(VLOOKUP($A377,TCS_2002!$A$1:$AC$200,COLUMN(TCS_2002!I371),0)),"",VLOOKUP($A377,TCS_2002!$A$1:$AC$200,COLUMN(TCS_2002!I371),0))</f>
        <v/>
      </c>
      <c r="AJ377" s="31" t="str">
        <f>IF(ISERROR(VLOOKUP($A377,TCS_2002!$A$1:$AC$200,COLUMN(TCS_2002!J371),0)),"",VLOOKUP($A377,TCS_2002!$A$1:$AC$200,COLUMN(TCS_2002!J371),0))</f>
        <v/>
      </c>
      <c r="AK377" s="31" t="str">
        <f>IF(ISERROR(VLOOKUP($A377,TCS_2002!$A$1:$AC$200,COLUMN(TCS_2002!K371),0)),"",VLOOKUP($A377,TCS_2002!$A$1:$AC$200,COLUMN(TCS_2002!K371),0))</f>
        <v/>
      </c>
      <c r="AL377" s="31" t="str">
        <f>IF(ISERROR(VLOOKUP($A377,TCS_2002!$A$1:$AC$200,COLUMN(TCS_2002!L371),0)),"",VLOOKUP($A377,TCS_2002!$A$1:$AC$200,COLUMN(TCS_2002!L371),0))</f>
        <v/>
      </c>
      <c r="AM377" s="31" t="str">
        <f>IF(ISERROR(VLOOKUP($A377,TCS_2002!$A$1:$AC$200,COLUMN(TCS_2002!M371),0)),"",VLOOKUP($A377,TCS_2002!$A$1:$AC$200,COLUMN(TCS_2002!M371),0))</f>
        <v/>
      </c>
      <c r="AN377" s="31" t="str">
        <f>IF(ISERROR(VLOOKUP($A377,TCS_2002!$A$1:$AC$200,COLUMN(TCS_2002!N371),0)),"",VLOOKUP($A377,TCS_2002!$A$1:$AC$200,COLUMN(TCS_2002!N371),0))</f>
        <v/>
      </c>
      <c r="AO377" s="31" t="str">
        <f>IF(ISERROR(VLOOKUP($A377,TCS_2002!$A$1:$AC$200,COLUMN(TCS_2002!O371),0)),"",VLOOKUP($A377,TCS_2002!$A$1:$AC$200,COLUMN(TCS_2002!O371),0))</f>
        <v/>
      </c>
      <c r="AP377" s="31" t="str">
        <f>IF(ISERROR(VLOOKUP($A377,TCS_2002!$A$1:$AC$200,COLUMN(TCS_2002!P371),0)),"",VLOOKUP($A377,TCS_2002!$A$1:$AC$200,COLUMN(TCS_2002!P371),0))</f>
        <v/>
      </c>
      <c r="AQ377" s="31" t="str">
        <f>IF(ISERROR(VLOOKUP($A377,TCS_2002!$A$1:$AC$200,COLUMN(TCS_2002!Q371),0)),"",VLOOKUP($A377,TCS_2002!$A$1:$AC$200,COLUMN(TCS_2002!Q371),0))</f>
        <v/>
      </c>
      <c r="AR377" s="31" t="str">
        <f>IF(ISERROR(VLOOKUP($A377,TCS_2002!$A$1:$AC$200,COLUMN(TCS_2002!R371),0)),"",VLOOKUP($A377,TCS_2002!$A$1:$AC$200,COLUMN(TCS_2002!R371),0))</f>
        <v/>
      </c>
      <c r="AS377" s="31" t="str">
        <f>IF(ISERROR(VLOOKUP($A377,TCS_2002!$A$1:$AC$200,COLUMN(TCS_2002!S371),0)),"",VLOOKUP($A377,TCS_2002!$A$1:$AC$200,COLUMN(TCS_2002!S371),0))</f>
        <v/>
      </c>
      <c r="AT377" s="31" t="str">
        <f>IF(ISERROR(VLOOKUP($A377,TCS_2002!$A$1:$AC$200,COLUMN(TCS_2002!T371),0)),"",VLOOKUP($A377,TCS_2002!$A$1:$AC$200,COLUMN(TCS_2002!T371),0))</f>
        <v/>
      </c>
      <c r="AU377" s="31" t="str">
        <f>IF(ISERROR(VLOOKUP($A377,TCS_2002!$A$1:$AC$200,COLUMN(TCS_2002!U371),0)),"",VLOOKUP($A377,TCS_2002!$A$1:$AC$200,COLUMN(TCS_2002!U371),0))</f>
        <v/>
      </c>
      <c r="AV377" s="31" t="str">
        <f>IF(ISERROR(VLOOKUP($A377,TCS_2002!$A$1:$AC$200,COLUMN(TCS_2002!V371),0)),"",VLOOKUP($A377,TCS_2002!$A$1:$AC$200,COLUMN(TCS_2002!V371),0))</f>
        <v/>
      </c>
    </row>
    <row r="378" spans="1:48">
      <c r="A378" s="30" t="s">
        <v>519</v>
      </c>
      <c r="B378" s="30" t="s">
        <v>1094</v>
      </c>
      <c r="C378" s="30" t="s">
        <v>104</v>
      </c>
      <c r="D378" s="30">
        <v>2002</v>
      </c>
      <c r="E378" s="30" t="s">
        <v>1468</v>
      </c>
      <c r="F378" s="30" t="s">
        <v>83</v>
      </c>
      <c r="J378" s="30">
        <v>120</v>
      </c>
      <c r="K378" s="30">
        <v>76.5</v>
      </c>
      <c r="L378" s="30">
        <v>76</v>
      </c>
      <c r="M378" s="30">
        <f t="shared" si="5"/>
        <v>76.5</v>
      </c>
      <c r="N378" s="30">
        <v>19.5</v>
      </c>
      <c r="AC378" s="31" t="str">
        <f>IF(ISERROR(VLOOKUP($A378,TCS_2002!$A$1:$AC$200,COLUMN(TCS_2002!C372),0)),"",VLOOKUP($A378,TCS_2002!$A$1:$AC$200,COLUMN(TCS_2002!C372),0))</f>
        <v/>
      </c>
      <c r="AD378" s="31" t="str">
        <f>IF(ISERROR(VLOOKUP($A378,TCS_2002!$A$1:$AC$200,COLUMN(TCS_2002!D372),0)),"",VLOOKUP($A378,TCS_2002!$A$1:$AC$200,COLUMN(TCS_2002!D372),0))</f>
        <v/>
      </c>
      <c r="AE378" s="31" t="str">
        <f>IF(ISERROR(VLOOKUP($A378,TCS_2002!$A$1:$AC$200,COLUMN(TCS_2002!E372),0)),"",VLOOKUP($A378,TCS_2002!$A$1:$AC$200,COLUMN(TCS_2002!E372),0))</f>
        <v/>
      </c>
      <c r="AF378" s="31" t="str">
        <f>IF(ISERROR(VLOOKUP($A378,TCS_2002!$A$1:$AC$200,COLUMN(TCS_2002!F372),0)),"",VLOOKUP($A378,TCS_2002!$A$1:$AC$200,COLUMN(TCS_2002!F372),0))</f>
        <v/>
      </c>
      <c r="AG378" s="31" t="str">
        <f>IF(ISERROR(VLOOKUP($A378,TCS_2002!$A$1:$AC$200,COLUMN(TCS_2002!G372),0)),"",VLOOKUP($A378,TCS_2002!$A$1:$AC$200,COLUMN(TCS_2002!G372),0))</f>
        <v/>
      </c>
      <c r="AH378" s="31" t="str">
        <f>IF(ISERROR(VLOOKUP($A378,TCS_2002!$A$1:$AC$200,COLUMN(TCS_2002!H372),0)),"",VLOOKUP($A378,TCS_2002!$A$1:$AC$200,COLUMN(TCS_2002!H372),0))</f>
        <v/>
      </c>
      <c r="AI378" s="31" t="str">
        <f>IF(ISERROR(VLOOKUP($A378,TCS_2002!$A$1:$AC$200,COLUMN(TCS_2002!I372),0)),"",VLOOKUP($A378,TCS_2002!$A$1:$AC$200,COLUMN(TCS_2002!I372),0))</f>
        <v/>
      </c>
      <c r="AJ378" s="31" t="str">
        <f>IF(ISERROR(VLOOKUP($A378,TCS_2002!$A$1:$AC$200,COLUMN(TCS_2002!J372),0)),"",VLOOKUP($A378,TCS_2002!$A$1:$AC$200,COLUMN(TCS_2002!J372),0))</f>
        <v/>
      </c>
      <c r="AK378" s="31" t="str">
        <f>IF(ISERROR(VLOOKUP($A378,TCS_2002!$A$1:$AC$200,COLUMN(TCS_2002!K372),0)),"",VLOOKUP($A378,TCS_2002!$A$1:$AC$200,COLUMN(TCS_2002!K372),0))</f>
        <v/>
      </c>
      <c r="AL378" s="31" t="str">
        <f>IF(ISERROR(VLOOKUP($A378,TCS_2002!$A$1:$AC$200,COLUMN(TCS_2002!L372),0)),"",VLOOKUP($A378,TCS_2002!$A$1:$AC$200,COLUMN(TCS_2002!L372),0))</f>
        <v/>
      </c>
      <c r="AM378" s="31" t="str">
        <f>IF(ISERROR(VLOOKUP($A378,TCS_2002!$A$1:$AC$200,COLUMN(TCS_2002!M372),0)),"",VLOOKUP($A378,TCS_2002!$A$1:$AC$200,COLUMN(TCS_2002!M372),0))</f>
        <v/>
      </c>
      <c r="AN378" s="31" t="str">
        <f>IF(ISERROR(VLOOKUP($A378,TCS_2002!$A$1:$AC$200,COLUMN(TCS_2002!N372),0)),"",VLOOKUP($A378,TCS_2002!$A$1:$AC$200,COLUMN(TCS_2002!N372),0))</f>
        <v/>
      </c>
      <c r="AO378" s="31" t="str">
        <f>IF(ISERROR(VLOOKUP($A378,TCS_2002!$A$1:$AC$200,COLUMN(TCS_2002!O372),0)),"",VLOOKUP($A378,TCS_2002!$A$1:$AC$200,COLUMN(TCS_2002!O372),0))</f>
        <v/>
      </c>
      <c r="AP378" s="31" t="str">
        <f>IF(ISERROR(VLOOKUP($A378,TCS_2002!$A$1:$AC$200,COLUMN(TCS_2002!P372),0)),"",VLOOKUP($A378,TCS_2002!$A$1:$AC$200,COLUMN(TCS_2002!P372),0))</f>
        <v/>
      </c>
      <c r="AQ378" s="31" t="str">
        <f>IF(ISERROR(VLOOKUP($A378,TCS_2002!$A$1:$AC$200,COLUMN(TCS_2002!Q372),0)),"",VLOOKUP($A378,TCS_2002!$A$1:$AC$200,COLUMN(TCS_2002!Q372),0))</f>
        <v/>
      </c>
      <c r="AR378" s="31" t="str">
        <f>IF(ISERROR(VLOOKUP($A378,TCS_2002!$A$1:$AC$200,COLUMN(TCS_2002!R372),0)),"",VLOOKUP($A378,TCS_2002!$A$1:$AC$200,COLUMN(TCS_2002!R372),0))</f>
        <v/>
      </c>
      <c r="AS378" s="31" t="str">
        <f>IF(ISERROR(VLOOKUP($A378,TCS_2002!$A$1:$AC$200,COLUMN(TCS_2002!S372),0)),"",VLOOKUP($A378,TCS_2002!$A$1:$AC$200,COLUMN(TCS_2002!S372),0))</f>
        <v/>
      </c>
      <c r="AT378" s="31" t="str">
        <f>IF(ISERROR(VLOOKUP($A378,TCS_2002!$A$1:$AC$200,COLUMN(TCS_2002!T372),0)),"",VLOOKUP($A378,TCS_2002!$A$1:$AC$200,COLUMN(TCS_2002!T372),0))</f>
        <v/>
      </c>
      <c r="AU378" s="31" t="str">
        <f>IF(ISERROR(VLOOKUP($A378,TCS_2002!$A$1:$AC$200,COLUMN(TCS_2002!U372),0)),"",VLOOKUP($A378,TCS_2002!$A$1:$AC$200,COLUMN(TCS_2002!U372),0))</f>
        <v/>
      </c>
      <c r="AV378" s="31" t="str">
        <f>IF(ISERROR(VLOOKUP($A378,TCS_2002!$A$1:$AC$200,COLUMN(TCS_2002!V372),0)),"",VLOOKUP($A378,TCS_2002!$A$1:$AC$200,COLUMN(TCS_2002!V372),0))</f>
        <v/>
      </c>
    </row>
    <row r="379" spans="1:48">
      <c r="A379" s="29" t="s">
        <v>525</v>
      </c>
      <c r="B379" s="30" t="s">
        <v>1094</v>
      </c>
      <c r="C379" s="30" t="s">
        <v>521</v>
      </c>
      <c r="D379" s="30">
        <v>2002</v>
      </c>
      <c r="E379" s="30" t="s">
        <v>1469</v>
      </c>
      <c r="F379" s="30" t="s">
        <v>83</v>
      </c>
      <c r="H379" s="30">
        <v>151</v>
      </c>
      <c r="I379" s="30">
        <v>5</v>
      </c>
      <c r="J379" s="30">
        <v>111</v>
      </c>
      <c r="K379" s="30">
        <v>75.833333333333329</v>
      </c>
      <c r="L379" s="30">
        <v>76</v>
      </c>
      <c r="M379" s="30">
        <f t="shared" si="5"/>
        <v>76</v>
      </c>
      <c r="N379" s="30">
        <v>16.5</v>
      </c>
      <c r="AC379" s="31" t="str">
        <f>IF(ISERROR(VLOOKUP($A379,TCS_2002!$A$1:$AC$200,COLUMN(TCS_2002!C373),0)),"",VLOOKUP($A379,TCS_2002!$A$1:$AC$200,COLUMN(TCS_2002!C373),0))</f>
        <v/>
      </c>
      <c r="AD379" s="31" t="str">
        <f>IF(ISERROR(VLOOKUP($A379,TCS_2002!$A$1:$AC$200,COLUMN(TCS_2002!D373),0)),"",VLOOKUP($A379,TCS_2002!$A$1:$AC$200,COLUMN(TCS_2002!D373),0))</f>
        <v/>
      </c>
      <c r="AE379" s="31" t="str">
        <f>IF(ISERROR(VLOOKUP($A379,TCS_2002!$A$1:$AC$200,COLUMN(TCS_2002!E373),0)),"",VLOOKUP($A379,TCS_2002!$A$1:$AC$200,COLUMN(TCS_2002!E373),0))</f>
        <v/>
      </c>
      <c r="AF379" s="31" t="str">
        <f>IF(ISERROR(VLOOKUP($A379,TCS_2002!$A$1:$AC$200,COLUMN(TCS_2002!F373),0)),"",VLOOKUP($A379,TCS_2002!$A$1:$AC$200,COLUMN(TCS_2002!F373),0))</f>
        <v/>
      </c>
      <c r="AG379" s="31" t="str">
        <f>IF(ISERROR(VLOOKUP($A379,TCS_2002!$A$1:$AC$200,COLUMN(TCS_2002!G373),0)),"",VLOOKUP($A379,TCS_2002!$A$1:$AC$200,COLUMN(TCS_2002!G373),0))</f>
        <v/>
      </c>
      <c r="AH379" s="31" t="str">
        <f>IF(ISERROR(VLOOKUP($A379,TCS_2002!$A$1:$AC$200,COLUMN(TCS_2002!H373),0)),"",VLOOKUP($A379,TCS_2002!$A$1:$AC$200,COLUMN(TCS_2002!H373),0))</f>
        <v/>
      </c>
      <c r="AI379" s="31" t="str">
        <f>IF(ISERROR(VLOOKUP($A379,TCS_2002!$A$1:$AC$200,COLUMN(TCS_2002!I373),0)),"",VLOOKUP($A379,TCS_2002!$A$1:$AC$200,COLUMN(TCS_2002!I373),0))</f>
        <v/>
      </c>
      <c r="AJ379" s="31" t="str">
        <f>IF(ISERROR(VLOOKUP($A379,TCS_2002!$A$1:$AC$200,COLUMN(TCS_2002!J373),0)),"",VLOOKUP($A379,TCS_2002!$A$1:$AC$200,COLUMN(TCS_2002!J373),0))</f>
        <v/>
      </c>
      <c r="AK379" s="31" t="str">
        <f>IF(ISERROR(VLOOKUP($A379,TCS_2002!$A$1:$AC$200,COLUMN(TCS_2002!K373),0)),"",VLOOKUP($A379,TCS_2002!$A$1:$AC$200,COLUMN(TCS_2002!K373),0))</f>
        <v/>
      </c>
      <c r="AL379" s="31" t="str">
        <f>IF(ISERROR(VLOOKUP($A379,TCS_2002!$A$1:$AC$200,COLUMN(TCS_2002!L373),0)),"",VLOOKUP($A379,TCS_2002!$A$1:$AC$200,COLUMN(TCS_2002!L373),0))</f>
        <v/>
      </c>
      <c r="AM379" s="31" t="str">
        <f>IF(ISERROR(VLOOKUP($A379,TCS_2002!$A$1:$AC$200,COLUMN(TCS_2002!M373),0)),"",VLOOKUP($A379,TCS_2002!$A$1:$AC$200,COLUMN(TCS_2002!M373),0))</f>
        <v/>
      </c>
      <c r="AN379" s="31" t="str">
        <f>IF(ISERROR(VLOOKUP($A379,TCS_2002!$A$1:$AC$200,COLUMN(TCS_2002!N373),0)),"",VLOOKUP($A379,TCS_2002!$A$1:$AC$200,COLUMN(TCS_2002!N373),0))</f>
        <v/>
      </c>
      <c r="AO379" s="31" t="str">
        <f>IF(ISERROR(VLOOKUP($A379,TCS_2002!$A$1:$AC$200,COLUMN(TCS_2002!O373),0)),"",VLOOKUP($A379,TCS_2002!$A$1:$AC$200,COLUMN(TCS_2002!O373),0))</f>
        <v/>
      </c>
      <c r="AP379" s="31" t="str">
        <f>IF(ISERROR(VLOOKUP($A379,TCS_2002!$A$1:$AC$200,COLUMN(TCS_2002!P373),0)),"",VLOOKUP($A379,TCS_2002!$A$1:$AC$200,COLUMN(TCS_2002!P373),0))</f>
        <v/>
      </c>
      <c r="AQ379" s="31" t="str">
        <f>IF(ISERROR(VLOOKUP($A379,TCS_2002!$A$1:$AC$200,COLUMN(TCS_2002!Q373),0)),"",VLOOKUP($A379,TCS_2002!$A$1:$AC$200,COLUMN(TCS_2002!Q373),0))</f>
        <v/>
      </c>
      <c r="AR379" s="31" t="str">
        <f>IF(ISERROR(VLOOKUP($A379,TCS_2002!$A$1:$AC$200,COLUMN(TCS_2002!R373),0)),"",VLOOKUP($A379,TCS_2002!$A$1:$AC$200,COLUMN(TCS_2002!R373),0))</f>
        <v/>
      </c>
      <c r="AS379" s="31" t="str">
        <f>IF(ISERROR(VLOOKUP($A379,TCS_2002!$A$1:$AC$200,COLUMN(TCS_2002!S373),0)),"",VLOOKUP($A379,TCS_2002!$A$1:$AC$200,COLUMN(TCS_2002!S373),0))</f>
        <v/>
      </c>
      <c r="AT379" s="31" t="str">
        <f>IF(ISERROR(VLOOKUP($A379,TCS_2002!$A$1:$AC$200,COLUMN(TCS_2002!T373),0)),"",VLOOKUP($A379,TCS_2002!$A$1:$AC$200,COLUMN(TCS_2002!T373),0))</f>
        <v/>
      </c>
      <c r="AU379" s="31" t="str">
        <f>IF(ISERROR(VLOOKUP($A379,TCS_2002!$A$1:$AC$200,COLUMN(TCS_2002!U373),0)),"",VLOOKUP($A379,TCS_2002!$A$1:$AC$200,COLUMN(TCS_2002!U373),0))</f>
        <v/>
      </c>
      <c r="AV379" s="31" t="str">
        <f>IF(ISERROR(VLOOKUP($A379,TCS_2002!$A$1:$AC$200,COLUMN(TCS_2002!V373),0)),"",VLOOKUP($A379,TCS_2002!$A$1:$AC$200,COLUMN(TCS_2002!V373),0))</f>
        <v/>
      </c>
    </row>
    <row r="380" spans="1:48">
      <c r="A380" s="29" t="s">
        <v>526</v>
      </c>
      <c r="B380" s="30" t="s">
        <v>1094</v>
      </c>
      <c r="C380" s="30" t="s">
        <v>521</v>
      </c>
      <c r="D380" s="30">
        <v>2002</v>
      </c>
      <c r="E380" s="30" t="s">
        <v>1470</v>
      </c>
      <c r="F380" s="30" t="s">
        <v>92</v>
      </c>
      <c r="H380" s="30">
        <v>151</v>
      </c>
      <c r="I380" s="30">
        <v>5</v>
      </c>
      <c r="J380" s="30">
        <v>119.33333333333333</v>
      </c>
      <c r="K380" s="30">
        <v>85</v>
      </c>
      <c r="L380" s="30">
        <v>85</v>
      </c>
      <c r="M380" s="30">
        <f t="shared" si="5"/>
        <v>85</v>
      </c>
      <c r="N380" s="30">
        <v>18.5</v>
      </c>
      <c r="AC380" s="31" t="str">
        <f>IF(ISERROR(VLOOKUP($A380,TCS_2002!$A$1:$AC$200,COLUMN(TCS_2002!C374),0)),"",VLOOKUP($A380,TCS_2002!$A$1:$AC$200,COLUMN(TCS_2002!C374),0))</f>
        <v/>
      </c>
      <c r="AD380" s="31" t="str">
        <f>IF(ISERROR(VLOOKUP($A380,TCS_2002!$A$1:$AC$200,COLUMN(TCS_2002!D374),0)),"",VLOOKUP($A380,TCS_2002!$A$1:$AC$200,COLUMN(TCS_2002!D374),0))</f>
        <v/>
      </c>
      <c r="AE380" s="31" t="str">
        <f>IF(ISERROR(VLOOKUP($A380,TCS_2002!$A$1:$AC$200,COLUMN(TCS_2002!E374),0)),"",VLOOKUP($A380,TCS_2002!$A$1:$AC$200,COLUMN(TCS_2002!E374),0))</f>
        <v/>
      </c>
      <c r="AF380" s="31" t="str">
        <f>IF(ISERROR(VLOOKUP($A380,TCS_2002!$A$1:$AC$200,COLUMN(TCS_2002!F374),0)),"",VLOOKUP($A380,TCS_2002!$A$1:$AC$200,COLUMN(TCS_2002!F374),0))</f>
        <v/>
      </c>
      <c r="AG380" s="31" t="str">
        <f>IF(ISERROR(VLOOKUP($A380,TCS_2002!$A$1:$AC$200,COLUMN(TCS_2002!G374),0)),"",VLOOKUP($A380,TCS_2002!$A$1:$AC$200,COLUMN(TCS_2002!G374),0))</f>
        <v/>
      </c>
      <c r="AH380" s="31" t="str">
        <f>IF(ISERROR(VLOOKUP($A380,TCS_2002!$A$1:$AC$200,COLUMN(TCS_2002!H374),0)),"",VLOOKUP($A380,TCS_2002!$A$1:$AC$200,COLUMN(TCS_2002!H374),0))</f>
        <v/>
      </c>
      <c r="AI380" s="31" t="str">
        <f>IF(ISERROR(VLOOKUP($A380,TCS_2002!$A$1:$AC$200,COLUMN(TCS_2002!I374),0)),"",VLOOKUP($A380,TCS_2002!$A$1:$AC$200,COLUMN(TCS_2002!I374),0))</f>
        <v/>
      </c>
      <c r="AJ380" s="31" t="str">
        <f>IF(ISERROR(VLOOKUP($A380,TCS_2002!$A$1:$AC$200,COLUMN(TCS_2002!J374),0)),"",VLOOKUP($A380,TCS_2002!$A$1:$AC$200,COLUMN(TCS_2002!J374),0))</f>
        <v/>
      </c>
      <c r="AK380" s="31" t="str">
        <f>IF(ISERROR(VLOOKUP($A380,TCS_2002!$A$1:$AC$200,COLUMN(TCS_2002!K374),0)),"",VLOOKUP($A380,TCS_2002!$A$1:$AC$200,COLUMN(TCS_2002!K374),0))</f>
        <v/>
      </c>
      <c r="AL380" s="31" t="str">
        <f>IF(ISERROR(VLOOKUP($A380,TCS_2002!$A$1:$AC$200,COLUMN(TCS_2002!L374),0)),"",VLOOKUP($A380,TCS_2002!$A$1:$AC$200,COLUMN(TCS_2002!L374),0))</f>
        <v/>
      </c>
      <c r="AM380" s="31" t="str">
        <f>IF(ISERROR(VLOOKUP($A380,TCS_2002!$A$1:$AC$200,COLUMN(TCS_2002!M374),0)),"",VLOOKUP($A380,TCS_2002!$A$1:$AC$200,COLUMN(TCS_2002!M374),0))</f>
        <v/>
      </c>
      <c r="AN380" s="31" t="str">
        <f>IF(ISERROR(VLOOKUP($A380,TCS_2002!$A$1:$AC$200,COLUMN(TCS_2002!N374),0)),"",VLOOKUP($A380,TCS_2002!$A$1:$AC$200,COLUMN(TCS_2002!N374),0))</f>
        <v/>
      </c>
      <c r="AO380" s="31" t="str">
        <f>IF(ISERROR(VLOOKUP($A380,TCS_2002!$A$1:$AC$200,COLUMN(TCS_2002!O374),0)),"",VLOOKUP($A380,TCS_2002!$A$1:$AC$200,COLUMN(TCS_2002!O374),0))</f>
        <v/>
      </c>
      <c r="AP380" s="31" t="str">
        <f>IF(ISERROR(VLOOKUP($A380,TCS_2002!$A$1:$AC$200,COLUMN(TCS_2002!P374),0)),"",VLOOKUP($A380,TCS_2002!$A$1:$AC$200,COLUMN(TCS_2002!P374),0))</f>
        <v/>
      </c>
      <c r="AQ380" s="31" t="str">
        <f>IF(ISERROR(VLOOKUP($A380,TCS_2002!$A$1:$AC$200,COLUMN(TCS_2002!Q374),0)),"",VLOOKUP($A380,TCS_2002!$A$1:$AC$200,COLUMN(TCS_2002!Q374),0))</f>
        <v/>
      </c>
      <c r="AR380" s="31" t="str">
        <f>IF(ISERROR(VLOOKUP($A380,TCS_2002!$A$1:$AC$200,COLUMN(TCS_2002!R374),0)),"",VLOOKUP($A380,TCS_2002!$A$1:$AC$200,COLUMN(TCS_2002!R374),0))</f>
        <v/>
      </c>
      <c r="AS380" s="31" t="str">
        <f>IF(ISERROR(VLOOKUP($A380,TCS_2002!$A$1:$AC$200,COLUMN(TCS_2002!S374),0)),"",VLOOKUP($A380,TCS_2002!$A$1:$AC$200,COLUMN(TCS_2002!S374),0))</f>
        <v/>
      </c>
      <c r="AT380" s="31" t="str">
        <f>IF(ISERROR(VLOOKUP($A380,TCS_2002!$A$1:$AC$200,COLUMN(TCS_2002!T374),0)),"",VLOOKUP($A380,TCS_2002!$A$1:$AC$200,COLUMN(TCS_2002!T374),0))</f>
        <v/>
      </c>
      <c r="AU380" s="31" t="str">
        <f>IF(ISERROR(VLOOKUP($A380,TCS_2002!$A$1:$AC$200,COLUMN(TCS_2002!U374),0)),"",VLOOKUP($A380,TCS_2002!$A$1:$AC$200,COLUMN(TCS_2002!U374),0))</f>
        <v/>
      </c>
      <c r="AV380" s="31" t="str">
        <f>IF(ISERROR(VLOOKUP($A380,TCS_2002!$A$1:$AC$200,COLUMN(TCS_2002!V374),0)),"",VLOOKUP($A380,TCS_2002!$A$1:$AC$200,COLUMN(TCS_2002!V374),0))</f>
        <v/>
      </c>
    </row>
    <row r="381" spans="1:48">
      <c r="A381" s="30" t="s">
        <v>463</v>
      </c>
      <c r="B381" s="30" t="s">
        <v>1094</v>
      </c>
      <c r="C381" s="30" t="s">
        <v>454</v>
      </c>
      <c r="D381" s="30">
        <v>2002</v>
      </c>
      <c r="E381" s="30" t="s">
        <v>1471</v>
      </c>
      <c r="F381" s="30" t="s">
        <v>92</v>
      </c>
      <c r="J381" s="30">
        <v>119</v>
      </c>
      <c r="K381" s="30">
        <v>67</v>
      </c>
      <c r="L381" s="30">
        <v>81</v>
      </c>
      <c r="M381" s="30">
        <f t="shared" si="5"/>
        <v>81</v>
      </c>
      <c r="N381" s="30">
        <v>15.75</v>
      </c>
      <c r="AC381" s="31" t="str">
        <f>IF(ISERROR(VLOOKUP($A381,TCS_2002!$A$1:$AC$200,COLUMN(TCS_2002!C375),0)),"",VLOOKUP($A381,TCS_2002!$A$1:$AC$200,COLUMN(TCS_2002!C375),0))</f>
        <v/>
      </c>
      <c r="AD381" s="31" t="str">
        <f>IF(ISERROR(VLOOKUP($A381,TCS_2002!$A$1:$AC$200,COLUMN(TCS_2002!D375),0)),"",VLOOKUP($A381,TCS_2002!$A$1:$AC$200,COLUMN(TCS_2002!D375),0))</f>
        <v/>
      </c>
      <c r="AE381" s="31" t="str">
        <f>IF(ISERROR(VLOOKUP($A381,TCS_2002!$A$1:$AC$200,COLUMN(TCS_2002!E375),0)),"",VLOOKUP($A381,TCS_2002!$A$1:$AC$200,COLUMN(TCS_2002!E375),0))</f>
        <v/>
      </c>
      <c r="AF381" s="31" t="str">
        <f>IF(ISERROR(VLOOKUP($A381,TCS_2002!$A$1:$AC$200,COLUMN(TCS_2002!F375),0)),"",VLOOKUP($A381,TCS_2002!$A$1:$AC$200,COLUMN(TCS_2002!F375),0))</f>
        <v/>
      </c>
      <c r="AG381" s="31" t="str">
        <f>IF(ISERROR(VLOOKUP($A381,TCS_2002!$A$1:$AC$200,COLUMN(TCS_2002!G375),0)),"",VLOOKUP($A381,TCS_2002!$A$1:$AC$200,COLUMN(TCS_2002!G375),0))</f>
        <v/>
      </c>
      <c r="AH381" s="31" t="str">
        <f>IF(ISERROR(VLOOKUP($A381,TCS_2002!$A$1:$AC$200,COLUMN(TCS_2002!H375),0)),"",VLOOKUP($A381,TCS_2002!$A$1:$AC$200,COLUMN(TCS_2002!H375),0))</f>
        <v/>
      </c>
      <c r="AI381" s="31" t="str">
        <f>IF(ISERROR(VLOOKUP($A381,TCS_2002!$A$1:$AC$200,COLUMN(TCS_2002!I375),0)),"",VLOOKUP($A381,TCS_2002!$A$1:$AC$200,COLUMN(TCS_2002!I375),0))</f>
        <v/>
      </c>
      <c r="AJ381" s="31" t="str">
        <f>IF(ISERROR(VLOOKUP($A381,TCS_2002!$A$1:$AC$200,COLUMN(TCS_2002!J375),0)),"",VLOOKUP($A381,TCS_2002!$A$1:$AC$200,COLUMN(TCS_2002!J375),0))</f>
        <v/>
      </c>
      <c r="AK381" s="31" t="str">
        <f>IF(ISERROR(VLOOKUP($A381,TCS_2002!$A$1:$AC$200,COLUMN(TCS_2002!K375),0)),"",VLOOKUP($A381,TCS_2002!$A$1:$AC$200,COLUMN(TCS_2002!K375),0))</f>
        <v/>
      </c>
      <c r="AL381" s="31" t="str">
        <f>IF(ISERROR(VLOOKUP($A381,TCS_2002!$A$1:$AC$200,COLUMN(TCS_2002!L375),0)),"",VLOOKUP($A381,TCS_2002!$A$1:$AC$200,COLUMN(TCS_2002!L375),0))</f>
        <v/>
      </c>
      <c r="AM381" s="31" t="str">
        <f>IF(ISERROR(VLOOKUP($A381,TCS_2002!$A$1:$AC$200,COLUMN(TCS_2002!M375),0)),"",VLOOKUP($A381,TCS_2002!$A$1:$AC$200,COLUMN(TCS_2002!M375),0))</f>
        <v/>
      </c>
      <c r="AN381" s="31" t="str">
        <f>IF(ISERROR(VLOOKUP($A381,TCS_2002!$A$1:$AC$200,COLUMN(TCS_2002!N375),0)),"",VLOOKUP($A381,TCS_2002!$A$1:$AC$200,COLUMN(TCS_2002!N375),0))</f>
        <v/>
      </c>
      <c r="AO381" s="31" t="str">
        <f>IF(ISERROR(VLOOKUP($A381,TCS_2002!$A$1:$AC$200,COLUMN(TCS_2002!O375),0)),"",VLOOKUP($A381,TCS_2002!$A$1:$AC$200,COLUMN(TCS_2002!O375),0))</f>
        <v/>
      </c>
      <c r="AP381" s="31" t="str">
        <f>IF(ISERROR(VLOOKUP($A381,TCS_2002!$A$1:$AC$200,COLUMN(TCS_2002!P375),0)),"",VLOOKUP($A381,TCS_2002!$A$1:$AC$200,COLUMN(TCS_2002!P375),0))</f>
        <v/>
      </c>
      <c r="AQ381" s="31" t="str">
        <f>IF(ISERROR(VLOOKUP($A381,TCS_2002!$A$1:$AC$200,COLUMN(TCS_2002!Q375),0)),"",VLOOKUP($A381,TCS_2002!$A$1:$AC$200,COLUMN(TCS_2002!Q375),0))</f>
        <v/>
      </c>
      <c r="AR381" s="31" t="str">
        <f>IF(ISERROR(VLOOKUP($A381,TCS_2002!$A$1:$AC$200,COLUMN(TCS_2002!R375),0)),"",VLOOKUP($A381,TCS_2002!$A$1:$AC$200,COLUMN(TCS_2002!R375),0))</f>
        <v/>
      </c>
      <c r="AS381" s="31" t="str">
        <f>IF(ISERROR(VLOOKUP($A381,TCS_2002!$A$1:$AC$200,COLUMN(TCS_2002!S375),0)),"",VLOOKUP($A381,TCS_2002!$A$1:$AC$200,COLUMN(TCS_2002!S375),0))</f>
        <v/>
      </c>
      <c r="AT381" s="31" t="str">
        <f>IF(ISERROR(VLOOKUP($A381,TCS_2002!$A$1:$AC$200,COLUMN(TCS_2002!T375),0)),"",VLOOKUP($A381,TCS_2002!$A$1:$AC$200,COLUMN(TCS_2002!T375),0))</f>
        <v/>
      </c>
      <c r="AU381" s="31" t="str">
        <f>IF(ISERROR(VLOOKUP($A381,TCS_2002!$A$1:$AC$200,COLUMN(TCS_2002!U375),0)),"",VLOOKUP($A381,TCS_2002!$A$1:$AC$200,COLUMN(TCS_2002!U375),0))</f>
        <v/>
      </c>
      <c r="AV381" s="31" t="str">
        <f>IF(ISERROR(VLOOKUP($A381,TCS_2002!$A$1:$AC$200,COLUMN(TCS_2002!V375),0)),"",VLOOKUP($A381,TCS_2002!$A$1:$AC$200,COLUMN(TCS_2002!V375),0))</f>
        <v/>
      </c>
    </row>
    <row r="382" spans="1:48">
      <c r="A382" s="30" t="s">
        <v>536</v>
      </c>
      <c r="B382" s="30" t="s">
        <v>1094</v>
      </c>
      <c r="C382" s="30" t="s">
        <v>203</v>
      </c>
      <c r="D382" s="30">
        <v>2002</v>
      </c>
      <c r="E382" s="30" t="s">
        <v>1473</v>
      </c>
      <c r="F382" s="30" t="s">
        <v>83</v>
      </c>
      <c r="H382" s="30">
        <v>180</v>
      </c>
      <c r="I382" s="30">
        <v>4</v>
      </c>
      <c r="J382" s="30">
        <v>117</v>
      </c>
      <c r="K382" s="30">
        <v>75.833333333333329</v>
      </c>
      <c r="L382" s="30">
        <v>70</v>
      </c>
      <c r="M382" s="30">
        <f t="shared" si="5"/>
        <v>75.833333333333329</v>
      </c>
      <c r="N382" s="30">
        <v>18</v>
      </c>
      <c r="AC382" s="31" t="str">
        <f>IF(ISERROR(VLOOKUP($A382,TCS_2002!$A$1:$AC$200,COLUMN(TCS_2002!C377),0)),"",VLOOKUP($A382,TCS_2002!$A$1:$AC$200,COLUMN(TCS_2002!C377),0))</f>
        <v/>
      </c>
      <c r="AD382" s="31" t="str">
        <f>IF(ISERROR(VLOOKUP($A382,TCS_2002!$A$1:$AC$200,COLUMN(TCS_2002!D377),0)),"",VLOOKUP($A382,TCS_2002!$A$1:$AC$200,COLUMN(TCS_2002!D377),0))</f>
        <v/>
      </c>
      <c r="AE382" s="31" t="str">
        <f>IF(ISERROR(VLOOKUP($A382,TCS_2002!$A$1:$AC$200,COLUMN(TCS_2002!E377),0)),"",VLOOKUP($A382,TCS_2002!$A$1:$AC$200,COLUMN(TCS_2002!E377),0))</f>
        <v/>
      </c>
      <c r="AF382" s="31" t="str">
        <f>IF(ISERROR(VLOOKUP($A382,TCS_2002!$A$1:$AC$200,COLUMN(TCS_2002!F377),0)),"",VLOOKUP($A382,TCS_2002!$A$1:$AC$200,COLUMN(TCS_2002!F377),0))</f>
        <v/>
      </c>
      <c r="AG382" s="31" t="str">
        <f>IF(ISERROR(VLOOKUP($A382,TCS_2002!$A$1:$AC$200,COLUMN(TCS_2002!G377),0)),"",VLOOKUP($A382,TCS_2002!$A$1:$AC$200,COLUMN(TCS_2002!G377),0))</f>
        <v/>
      </c>
      <c r="AH382" s="31" t="str">
        <f>IF(ISERROR(VLOOKUP($A382,TCS_2002!$A$1:$AC$200,COLUMN(TCS_2002!H377),0)),"",VLOOKUP($A382,TCS_2002!$A$1:$AC$200,COLUMN(TCS_2002!H377),0))</f>
        <v/>
      </c>
      <c r="AI382" s="31" t="str">
        <f>IF(ISERROR(VLOOKUP($A382,TCS_2002!$A$1:$AC$200,COLUMN(TCS_2002!I377),0)),"",VLOOKUP($A382,TCS_2002!$A$1:$AC$200,COLUMN(TCS_2002!I377),0))</f>
        <v/>
      </c>
      <c r="AJ382" s="31" t="str">
        <f>IF(ISERROR(VLOOKUP($A382,TCS_2002!$A$1:$AC$200,COLUMN(TCS_2002!J377),0)),"",VLOOKUP($A382,TCS_2002!$A$1:$AC$200,COLUMN(TCS_2002!J377),0))</f>
        <v/>
      </c>
      <c r="AK382" s="31" t="str">
        <f>IF(ISERROR(VLOOKUP($A382,TCS_2002!$A$1:$AC$200,COLUMN(TCS_2002!K377),0)),"",VLOOKUP($A382,TCS_2002!$A$1:$AC$200,COLUMN(TCS_2002!K377),0))</f>
        <v/>
      </c>
      <c r="AL382" s="31" t="str">
        <f>IF(ISERROR(VLOOKUP($A382,TCS_2002!$A$1:$AC$200,COLUMN(TCS_2002!L377),0)),"",VLOOKUP($A382,TCS_2002!$A$1:$AC$200,COLUMN(TCS_2002!L377),0))</f>
        <v/>
      </c>
      <c r="AM382" s="31" t="str">
        <f>IF(ISERROR(VLOOKUP($A382,TCS_2002!$A$1:$AC$200,COLUMN(TCS_2002!M377),0)),"",VLOOKUP($A382,TCS_2002!$A$1:$AC$200,COLUMN(TCS_2002!M377),0))</f>
        <v/>
      </c>
      <c r="AN382" s="31" t="str">
        <f>IF(ISERROR(VLOOKUP($A382,TCS_2002!$A$1:$AC$200,COLUMN(TCS_2002!N377),0)),"",VLOOKUP($A382,TCS_2002!$A$1:$AC$200,COLUMN(TCS_2002!N377),0))</f>
        <v/>
      </c>
      <c r="AO382" s="31" t="str">
        <f>IF(ISERROR(VLOOKUP($A382,TCS_2002!$A$1:$AC$200,COLUMN(TCS_2002!O377),0)),"",VLOOKUP($A382,TCS_2002!$A$1:$AC$200,COLUMN(TCS_2002!O377),0))</f>
        <v/>
      </c>
      <c r="AP382" s="31" t="str">
        <f>IF(ISERROR(VLOOKUP($A382,TCS_2002!$A$1:$AC$200,COLUMN(TCS_2002!P377),0)),"",VLOOKUP($A382,TCS_2002!$A$1:$AC$200,COLUMN(TCS_2002!P377),0))</f>
        <v/>
      </c>
      <c r="AQ382" s="31" t="str">
        <f>IF(ISERROR(VLOOKUP($A382,TCS_2002!$A$1:$AC$200,COLUMN(TCS_2002!Q377),0)),"",VLOOKUP($A382,TCS_2002!$A$1:$AC$200,COLUMN(TCS_2002!Q377),0))</f>
        <v/>
      </c>
      <c r="AR382" s="31" t="str">
        <f>IF(ISERROR(VLOOKUP($A382,TCS_2002!$A$1:$AC$200,COLUMN(TCS_2002!R377),0)),"",VLOOKUP($A382,TCS_2002!$A$1:$AC$200,COLUMN(TCS_2002!R377),0))</f>
        <v/>
      </c>
      <c r="AS382" s="31" t="str">
        <f>IF(ISERROR(VLOOKUP($A382,TCS_2002!$A$1:$AC$200,COLUMN(TCS_2002!S377),0)),"",VLOOKUP($A382,TCS_2002!$A$1:$AC$200,COLUMN(TCS_2002!S377),0))</f>
        <v/>
      </c>
      <c r="AT382" s="31" t="str">
        <f>IF(ISERROR(VLOOKUP($A382,TCS_2002!$A$1:$AC$200,COLUMN(TCS_2002!T377),0)),"",VLOOKUP($A382,TCS_2002!$A$1:$AC$200,COLUMN(TCS_2002!T377),0))</f>
        <v/>
      </c>
      <c r="AU382" s="31" t="str">
        <f>IF(ISERROR(VLOOKUP($A382,TCS_2002!$A$1:$AC$200,COLUMN(TCS_2002!U377),0)),"",VLOOKUP($A382,TCS_2002!$A$1:$AC$200,COLUMN(TCS_2002!U377),0))</f>
        <v/>
      </c>
      <c r="AV382" s="31" t="str">
        <f>IF(ISERROR(VLOOKUP($A382,TCS_2002!$A$1:$AC$200,COLUMN(TCS_2002!V377),0)),"",VLOOKUP($A382,TCS_2002!$A$1:$AC$200,COLUMN(TCS_2002!V377),0))</f>
        <v/>
      </c>
    </row>
    <row r="383" spans="1:48">
      <c r="A383" s="30" t="s">
        <v>544</v>
      </c>
      <c r="B383" s="30" t="s">
        <v>1094</v>
      </c>
      <c r="C383" s="30" t="s">
        <v>545</v>
      </c>
      <c r="D383" s="30">
        <v>2002</v>
      </c>
      <c r="E383" s="30" t="s">
        <v>1474</v>
      </c>
      <c r="F383" s="30" t="s">
        <v>83</v>
      </c>
      <c r="H383" s="30">
        <v>149</v>
      </c>
      <c r="I383" s="30">
        <v>4</v>
      </c>
      <c r="J383" s="30">
        <v>121</v>
      </c>
      <c r="K383" s="30">
        <v>85</v>
      </c>
      <c r="L383" s="30">
        <v>83.333333333333329</v>
      </c>
      <c r="M383" s="30">
        <f t="shared" si="5"/>
        <v>85</v>
      </c>
      <c r="N383" s="30">
        <v>17</v>
      </c>
      <c r="AC383" s="31" t="str">
        <f>IF(ISERROR(VLOOKUP($A383,TCS_2002!$A$1:$AC$200,COLUMN(TCS_2002!C378),0)),"",VLOOKUP($A383,TCS_2002!$A$1:$AC$200,COLUMN(TCS_2002!C378),0))</f>
        <v/>
      </c>
      <c r="AD383" s="31" t="str">
        <f>IF(ISERROR(VLOOKUP($A383,TCS_2002!$A$1:$AC$200,COLUMN(TCS_2002!D378),0)),"",VLOOKUP($A383,TCS_2002!$A$1:$AC$200,COLUMN(TCS_2002!D378),0))</f>
        <v/>
      </c>
      <c r="AE383" s="31" t="str">
        <f>IF(ISERROR(VLOOKUP($A383,TCS_2002!$A$1:$AC$200,COLUMN(TCS_2002!E378),0)),"",VLOOKUP($A383,TCS_2002!$A$1:$AC$200,COLUMN(TCS_2002!E378),0))</f>
        <v/>
      </c>
      <c r="AF383" s="31" t="str">
        <f>IF(ISERROR(VLOOKUP($A383,TCS_2002!$A$1:$AC$200,COLUMN(TCS_2002!F378),0)),"",VLOOKUP($A383,TCS_2002!$A$1:$AC$200,COLUMN(TCS_2002!F378),0))</f>
        <v/>
      </c>
      <c r="AG383" s="31" t="str">
        <f>IF(ISERROR(VLOOKUP($A383,TCS_2002!$A$1:$AC$200,COLUMN(TCS_2002!G378),0)),"",VLOOKUP($A383,TCS_2002!$A$1:$AC$200,COLUMN(TCS_2002!G378),0))</f>
        <v/>
      </c>
      <c r="AH383" s="31" t="str">
        <f>IF(ISERROR(VLOOKUP($A383,TCS_2002!$A$1:$AC$200,COLUMN(TCS_2002!H378),0)),"",VLOOKUP($A383,TCS_2002!$A$1:$AC$200,COLUMN(TCS_2002!H378),0))</f>
        <v/>
      </c>
      <c r="AI383" s="31" t="str">
        <f>IF(ISERROR(VLOOKUP($A383,TCS_2002!$A$1:$AC$200,COLUMN(TCS_2002!I378),0)),"",VLOOKUP($A383,TCS_2002!$A$1:$AC$200,COLUMN(TCS_2002!I378),0))</f>
        <v/>
      </c>
      <c r="AJ383" s="31" t="str">
        <f>IF(ISERROR(VLOOKUP($A383,TCS_2002!$A$1:$AC$200,COLUMN(TCS_2002!J378),0)),"",VLOOKUP($A383,TCS_2002!$A$1:$AC$200,COLUMN(TCS_2002!J378),0))</f>
        <v/>
      </c>
      <c r="AK383" s="31" t="str">
        <f>IF(ISERROR(VLOOKUP($A383,TCS_2002!$A$1:$AC$200,COLUMN(TCS_2002!K378),0)),"",VLOOKUP($A383,TCS_2002!$A$1:$AC$200,COLUMN(TCS_2002!K378),0))</f>
        <v/>
      </c>
      <c r="AL383" s="31" t="str">
        <f>IF(ISERROR(VLOOKUP($A383,TCS_2002!$A$1:$AC$200,COLUMN(TCS_2002!L378),0)),"",VLOOKUP($A383,TCS_2002!$A$1:$AC$200,COLUMN(TCS_2002!L378),0))</f>
        <v/>
      </c>
      <c r="AM383" s="31" t="str">
        <f>IF(ISERROR(VLOOKUP($A383,TCS_2002!$A$1:$AC$200,COLUMN(TCS_2002!M378),0)),"",VLOOKUP($A383,TCS_2002!$A$1:$AC$200,COLUMN(TCS_2002!M378),0))</f>
        <v/>
      </c>
      <c r="AN383" s="31" t="str">
        <f>IF(ISERROR(VLOOKUP($A383,TCS_2002!$A$1:$AC$200,COLUMN(TCS_2002!N378),0)),"",VLOOKUP($A383,TCS_2002!$A$1:$AC$200,COLUMN(TCS_2002!N378),0))</f>
        <v/>
      </c>
      <c r="AO383" s="31" t="str">
        <f>IF(ISERROR(VLOOKUP($A383,TCS_2002!$A$1:$AC$200,COLUMN(TCS_2002!O378),0)),"",VLOOKUP($A383,TCS_2002!$A$1:$AC$200,COLUMN(TCS_2002!O378),0))</f>
        <v/>
      </c>
      <c r="AP383" s="31" t="str">
        <f>IF(ISERROR(VLOOKUP($A383,TCS_2002!$A$1:$AC$200,COLUMN(TCS_2002!P378),0)),"",VLOOKUP($A383,TCS_2002!$A$1:$AC$200,COLUMN(TCS_2002!P378),0))</f>
        <v/>
      </c>
      <c r="AQ383" s="31" t="str">
        <f>IF(ISERROR(VLOOKUP($A383,TCS_2002!$A$1:$AC$200,COLUMN(TCS_2002!Q378),0)),"",VLOOKUP($A383,TCS_2002!$A$1:$AC$200,COLUMN(TCS_2002!Q378),0))</f>
        <v/>
      </c>
      <c r="AR383" s="31" t="str">
        <f>IF(ISERROR(VLOOKUP($A383,TCS_2002!$A$1:$AC$200,COLUMN(TCS_2002!R378),0)),"",VLOOKUP($A383,TCS_2002!$A$1:$AC$200,COLUMN(TCS_2002!R378),0))</f>
        <v/>
      </c>
      <c r="AS383" s="31" t="str">
        <f>IF(ISERROR(VLOOKUP($A383,TCS_2002!$A$1:$AC$200,COLUMN(TCS_2002!S378),0)),"",VLOOKUP($A383,TCS_2002!$A$1:$AC$200,COLUMN(TCS_2002!S378),0))</f>
        <v/>
      </c>
      <c r="AT383" s="31" t="str">
        <f>IF(ISERROR(VLOOKUP($A383,TCS_2002!$A$1:$AC$200,COLUMN(TCS_2002!T378),0)),"",VLOOKUP($A383,TCS_2002!$A$1:$AC$200,COLUMN(TCS_2002!T378),0))</f>
        <v/>
      </c>
      <c r="AU383" s="31" t="str">
        <f>IF(ISERROR(VLOOKUP($A383,TCS_2002!$A$1:$AC$200,COLUMN(TCS_2002!U378),0)),"",VLOOKUP($A383,TCS_2002!$A$1:$AC$200,COLUMN(TCS_2002!U378),0))</f>
        <v/>
      </c>
      <c r="AV383" s="31" t="str">
        <f>IF(ISERROR(VLOOKUP($A383,TCS_2002!$A$1:$AC$200,COLUMN(TCS_2002!V378),0)),"",VLOOKUP($A383,TCS_2002!$A$1:$AC$200,COLUMN(TCS_2002!V378),0))</f>
        <v/>
      </c>
    </row>
    <row r="384" spans="1:48">
      <c r="A384" s="30" t="s">
        <v>546</v>
      </c>
      <c r="B384" s="30" t="s">
        <v>1094</v>
      </c>
      <c r="C384" s="30" t="s">
        <v>545</v>
      </c>
      <c r="D384" s="30">
        <v>2002</v>
      </c>
      <c r="E384" s="30" t="s">
        <v>1475</v>
      </c>
      <c r="F384" s="30" t="s">
        <v>92</v>
      </c>
      <c r="H384" s="30">
        <v>151</v>
      </c>
      <c r="I384" s="30">
        <v>9</v>
      </c>
      <c r="J384" s="30">
        <v>122</v>
      </c>
      <c r="K384" s="30">
        <v>95.833333333333329</v>
      </c>
      <c r="L384" s="30">
        <v>91.5</v>
      </c>
      <c r="M384" s="30">
        <f t="shared" si="5"/>
        <v>95.833333333333329</v>
      </c>
      <c r="N384" s="30">
        <v>17</v>
      </c>
      <c r="AC384" s="31" t="str">
        <f>IF(ISERROR(VLOOKUP($A384,TCS_2002!$A$1:$AC$200,COLUMN(TCS_2002!C379),0)),"",VLOOKUP($A384,TCS_2002!$A$1:$AC$200,COLUMN(TCS_2002!C379),0))</f>
        <v/>
      </c>
      <c r="AD384" s="31" t="str">
        <f>IF(ISERROR(VLOOKUP($A384,TCS_2002!$A$1:$AC$200,COLUMN(TCS_2002!D379),0)),"",VLOOKUP($A384,TCS_2002!$A$1:$AC$200,COLUMN(TCS_2002!D379),0))</f>
        <v/>
      </c>
      <c r="AE384" s="31" t="str">
        <f>IF(ISERROR(VLOOKUP($A384,TCS_2002!$A$1:$AC$200,COLUMN(TCS_2002!E379),0)),"",VLOOKUP($A384,TCS_2002!$A$1:$AC$200,COLUMN(TCS_2002!E379),0))</f>
        <v/>
      </c>
      <c r="AF384" s="31" t="str">
        <f>IF(ISERROR(VLOOKUP($A384,TCS_2002!$A$1:$AC$200,COLUMN(TCS_2002!F379),0)),"",VLOOKUP($A384,TCS_2002!$A$1:$AC$200,COLUMN(TCS_2002!F379),0))</f>
        <v/>
      </c>
      <c r="AG384" s="31" t="str">
        <f>IF(ISERROR(VLOOKUP($A384,TCS_2002!$A$1:$AC$200,COLUMN(TCS_2002!G379),0)),"",VLOOKUP($A384,TCS_2002!$A$1:$AC$200,COLUMN(TCS_2002!G379),0))</f>
        <v/>
      </c>
      <c r="AH384" s="31" t="str">
        <f>IF(ISERROR(VLOOKUP($A384,TCS_2002!$A$1:$AC$200,COLUMN(TCS_2002!H379),0)),"",VLOOKUP($A384,TCS_2002!$A$1:$AC$200,COLUMN(TCS_2002!H379),0))</f>
        <v/>
      </c>
      <c r="AI384" s="31" t="str">
        <f>IF(ISERROR(VLOOKUP($A384,TCS_2002!$A$1:$AC$200,COLUMN(TCS_2002!I379),0)),"",VLOOKUP($A384,TCS_2002!$A$1:$AC$200,COLUMN(TCS_2002!I379),0))</f>
        <v/>
      </c>
      <c r="AJ384" s="31" t="str">
        <f>IF(ISERROR(VLOOKUP($A384,TCS_2002!$A$1:$AC$200,COLUMN(TCS_2002!J379),0)),"",VLOOKUP($A384,TCS_2002!$A$1:$AC$200,COLUMN(TCS_2002!J379),0))</f>
        <v/>
      </c>
      <c r="AK384" s="31" t="str">
        <f>IF(ISERROR(VLOOKUP($A384,TCS_2002!$A$1:$AC$200,COLUMN(TCS_2002!K379),0)),"",VLOOKUP($A384,TCS_2002!$A$1:$AC$200,COLUMN(TCS_2002!K379),0))</f>
        <v/>
      </c>
      <c r="AL384" s="31" t="str">
        <f>IF(ISERROR(VLOOKUP($A384,TCS_2002!$A$1:$AC$200,COLUMN(TCS_2002!L379),0)),"",VLOOKUP($A384,TCS_2002!$A$1:$AC$200,COLUMN(TCS_2002!L379),0))</f>
        <v/>
      </c>
      <c r="AM384" s="31" t="str">
        <f>IF(ISERROR(VLOOKUP($A384,TCS_2002!$A$1:$AC$200,COLUMN(TCS_2002!M379),0)),"",VLOOKUP($A384,TCS_2002!$A$1:$AC$200,COLUMN(TCS_2002!M379),0))</f>
        <v/>
      </c>
      <c r="AN384" s="31" t="str">
        <f>IF(ISERROR(VLOOKUP($A384,TCS_2002!$A$1:$AC$200,COLUMN(TCS_2002!N379),0)),"",VLOOKUP($A384,TCS_2002!$A$1:$AC$200,COLUMN(TCS_2002!N379),0))</f>
        <v/>
      </c>
      <c r="AO384" s="31" t="str">
        <f>IF(ISERROR(VLOOKUP($A384,TCS_2002!$A$1:$AC$200,COLUMN(TCS_2002!O379),0)),"",VLOOKUP($A384,TCS_2002!$A$1:$AC$200,COLUMN(TCS_2002!O379),0))</f>
        <v/>
      </c>
      <c r="AP384" s="31" t="str">
        <f>IF(ISERROR(VLOOKUP($A384,TCS_2002!$A$1:$AC$200,COLUMN(TCS_2002!P379),0)),"",VLOOKUP($A384,TCS_2002!$A$1:$AC$200,COLUMN(TCS_2002!P379),0))</f>
        <v/>
      </c>
      <c r="AQ384" s="31" t="str">
        <f>IF(ISERROR(VLOOKUP($A384,TCS_2002!$A$1:$AC$200,COLUMN(TCS_2002!Q379),0)),"",VLOOKUP($A384,TCS_2002!$A$1:$AC$200,COLUMN(TCS_2002!Q379),0))</f>
        <v/>
      </c>
      <c r="AR384" s="31" t="str">
        <f>IF(ISERROR(VLOOKUP($A384,TCS_2002!$A$1:$AC$200,COLUMN(TCS_2002!R379),0)),"",VLOOKUP($A384,TCS_2002!$A$1:$AC$200,COLUMN(TCS_2002!R379),0))</f>
        <v/>
      </c>
      <c r="AS384" s="31" t="str">
        <f>IF(ISERROR(VLOOKUP($A384,TCS_2002!$A$1:$AC$200,COLUMN(TCS_2002!S379),0)),"",VLOOKUP($A384,TCS_2002!$A$1:$AC$200,COLUMN(TCS_2002!S379),0))</f>
        <v/>
      </c>
      <c r="AT384" s="31" t="str">
        <f>IF(ISERROR(VLOOKUP($A384,TCS_2002!$A$1:$AC$200,COLUMN(TCS_2002!T379),0)),"",VLOOKUP($A384,TCS_2002!$A$1:$AC$200,COLUMN(TCS_2002!T379),0))</f>
        <v/>
      </c>
      <c r="AU384" s="31" t="str">
        <f>IF(ISERROR(VLOOKUP($A384,TCS_2002!$A$1:$AC$200,COLUMN(TCS_2002!U379),0)),"",VLOOKUP($A384,TCS_2002!$A$1:$AC$200,COLUMN(TCS_2002!U379),0))</f>
        <v/>
      </c>
      <c r="AV384" s="31" t="str">
        <f>IF(ISERROR(VLOOKUP($A384,TCS_2002!$A$1:$AC$200,COLUMN(TCS_2002!V379),0)),"",VLOOKUP($A384,TCS_2002!$A$1:$AC$200,COLUMN(TCS_2002!V379),0))</f>
        <v/>
      </c>
    </row>
    <row r="385" spans="1:48">
      <c r="A385" s="30" t="s">
        <v>547</v>
      </c>
      <c r="B385" s="30" t="s">
        <v>1094</v>
      </c>
      <c r="C385" s="30" t="s">
        <v>545</v>
      </c>
      <c r="D385" s="30">
        <v>2002</v>
      </c>
      <c r="E385" s="30" t="s">
        <v>1476</v>
      </c>
      <c r="F385" s="30" t="s">
        <v>92</v>
      </c>
      <c r="H385" s="30">
        <v>159</v>
      </c>
      <c r="I385" s="30">
        <v>1</v>
      </c>
      <c r="J385" s="30">
        <v>122.83333333333333</v>
      </c>
      <c r="K385" s="30">
        <v>92</v>
      </c>
      <c r="L385" s="30">
        <v>93</v>
      </c>
      <c r="M385" s="30">
        <f t="shared" si="5"/>
        <v>93</v>
      </c>
      <c r="N385" s="30">
        <v>19</v>
      </c>
      <c r="AC385" s="31" t="str">
        <f>IF(ISERROR(VLOOKUP($A385,TCS_2002!$A$1:$AC$200,COLUMN(TCS_2002!C380),0)),"",VLOOKUP($A385,TCS_2002!$A$1:$AC$200,COLUMN(TCS_2002!C380),0))</f>
        <v/>
      </c>
      <c r="AD385" s="31" t="str">
        <f>IF(ISERROR(VLOOKUP($A385,TCS_2002!$A$1:$AC$200,COLUMN(TCS_2002!D380),0)),"",VLOOKUP($A385,TCS_2002!$A$1:$AC$200,COLUMN(TCS_2002!D380),0))</f>
        <v/>
      </c>
      <c r="AE385" s="31" t="str">
        <f>IF(ISERROR(VLOOKUP($A385,TCS_2002!$A$1:$AC$200,COLUMN(TCS_2002!E380),0)),"",VLOOKUP($A385,TCS_2002!$A$1:$AC$200,COLUMN(TCS_2002!E380),0))</f>
        <v/>
      </c>
      <c r="AF385" s="31" t="str">
        <f>IF(ISERROR(VLOOKUP($A385,TCS_2002!$A$1:$AC$200,COLUMN(TCS_2002!F380),0)),"",VLOOKUP($A385,TCS_2002!$A$1:$AC$200,COLUMN(TCS_2002!F380),0))</f>
        <v/>
      </c>
      <c r="AG385" s="31" t="str">
        <f>IF(ISERROR(VLOOKUP($A385,TCS_2002!$A$1:$AC$200,COLUMN(TCS_2002!G380),0)),"",VLOOKUP($A385,TCS_2002!$A$1:$AC$200,COLUMN(TCS_2002!G380),0))</f>
        <v/>
      </c>
      <c r="AH385" s="31" t="str">
        <f>IF(ISERROR(VLOOKUP($A385,TCS_2002!$A$1:$AC$200,COLUMN(TCS_2002!H380),0)),"",VLOOKUP($A385,TCS_2002!$A$1:$AC$200,COLUMN(TCS_2002!H380),0))</f>
        <v/>
      </c>
      <c r="AI385" s="31" t="str">
        <f>IF(ISERROR(VLOOKUP($A385,TCS_2002!$A$1:$AC$200,COLUMN(TCS_2002!I380),0)),"",VLOOKUP($A385,TCS_2002!$A$1:$AC$200,COLUMN(TCS_2002!I380),0))</f>
        <v/>
      </c>
      <c r="AJ385" s="31" t="str">
        <f>IF(ISERROR(VLOOKUP($A385,TCS_2002!$A$1:$AC$200,COLUMN(TCS_2002!J380),0)),"",VLOOKUP($A385,TCS_2002!$A$1:$AC$200,COLUMN(TCS_2002!J380),0))</f>
        <v/>
      </c>
      <c r="AK385" s="31" t="str">
        <f>IF(ISERROR(VLOOKUP($A385,TCS_2002!$A$1:$AC$200,COLUMN(TCS_2002!K380),0)),"",VLOOKUP($A385,TCS_2002!$A$1:$AC$200,COLUMN(TCS_2002!K380),0))</f>
        <v/>
      </c>
      <c r="AL385" s="31" t="str">
        <f>IF(ISERROR(VLOOKUP($A385,TCS_2002!$A$1:$AC$200,COLUMN(TCS_2002!L380),0)),"",VLOOKUP($A385,TCS_2002!$A$1:$AC$200,COLUMN(TCS_2002!L380),0))</f>
        <v/>
      </c>
      <c r="AM385" s="31" t="str">
        <f>IF(ISERROR(VLOOKUP($A385,TCS_2002!$A$1:$AC$200,COLUMN(TCS_2002!M380),0)),"",VLOOKUP($A385,TCS_2002!$A$1:$AC$200,COLUMN(TCS_2002!M380),0))</f>
        <v/>
      </c>
      <c r="AN385" s="31" t="str">
        <f>IF(ISERROR(VLOOKUP($A385,TCS_2002!$A$1:$AC$200,COLUMN(TCS_2002!N380),0)),"",VLOOKUP($A385,TCS_2002!$A$1:$AC$200,COLUMN(TCS_2002!N380),0))</f>
        <v/>
      </c>
      <c r="AO385" s="31" t="str">
        <f>IF(ISERROR(VLOOKUP($A385,TCS_2002!$A$1:$AC$200,COLUMN(TCS_2002!O380),0)),"",VLOOKUP($A385,TCS_2002!$A$1:$AC$200,COLUMN(TCS_2002!O380),0))</f>
        <v/>
      </c>
      <c r="AP385" s="31" t="str">
        <f>IF(ISERROR(VLOOKUP($A385,TCS_2002!$A$1:$AC$200,COLUMN(TCS_2002!P380),0)),"",VLOOKUP($A385,TCS_2002!$A$1:$AC$200,COLUMN(TCS_2002!P380),0))</f>
        <v/>
      </c>
      <c r="AQ385" s="31" t="str">
        <f>IF(ISERROR(VLOOKUP($A385,TCS_2002!$A$1:$AC$200,COLUMN(TCS_2002!Q380),0)),"",VLOOKUP($A385,TCS_2002!$A$1:$AC$200,COLUMN(TCS_2002!Q380),0))</f>
        <v/>
      </c>
      <c r="AR385" s="31" t="str">
        <f>IF(ISERROR(VLOOKUP($A385,TCS_2002!$A$1:$AC$200,COLUMN(TCS_2002!R380),0)),"",VLOOKUP($A385,TCS_2002!$A$1:$AC$200,COLUMN(TCS_2002!R380),0))</f>
        <v/>
      </c>
      <c r="AS385" s="31" t="str">
        <f>IF(ISERROR(VLOOKUP($A385,TCS_2002!$A$1:$AC$200,COLUMN(TCS_2002!S380),0)),"",VLOOKUP($A385,TCS_2002!$A$1:$AC$200,COLUMN(TCS_2002!S380),0))</f>
        <v/>
      </c>
      <c r="AT385" s="31" t="str">
        <f>IF(ISERROR(VLOOKUP($A385,TCS_2002!$A$1:$AC$200,COLUMN(TCS_2002!T380),0)),"",VLOOKUP($A385,TCS_2002!$A$1:$AC$200,COLUMN(TCS_2002!T380),0))</f>
        <v/>
      </c>
      <c r="AU385" s="31" t="str">
        <f>IF(ISERROR(VLOOKUP($A385,TCS_2002!$A$1:$AC$200,COLUMN(TCS_2002!U380),0)),"",VLOOKUP($A385,TCS_2002!$A$1:$AC$200,COLUMN(TCS_2002!U380),0))</f>
        <v/>
      </c>
      <c r="AV385" s="31" t="str">
        <f>IF(ISERROR(VLOOKUP($A385,TCS_2002!$A$1:$AC$200,COLUMN(TCS_2002!V380),0)),"",VLOOKUP($A385,TCS_2002!$A$1:$AC$200,COLUMN(TCS_2002!V380),0))</f>
        <v/>
      </c>
    </row>
    <row r="386" spans="1:48">
      <c r="A386" s="30" t="s">
        <v>548</v>
      </c>
      <c r="B386" s="30" t="s">
        <v>1094</v>
      </c>
      <c r="C386" s="30" t="s">
        <v>545</v>
      </c>
      <c r="D386" s="30">
        <v>2002</v>
      </c>
      <c r="E386" s="30" t="s">
        <v>1477</v>
      </c>
      <c r="F386" s="30" t="s">
        <v>83</v>
      </c>
      <c r="H386" s="30">
        <v>159</v>
      </c>
      <c r="I386" s="30">
        <v>1</v>
      </c>
      <c r="J386" s="30">
        <v>116.5</v>
      </c>
      <c r="K386" s="30">
        <v>67.5</v>
      </c>
      <c r="L386" s="30">
        <v>67</v>
      </c>
      <c r="M386" s="30">
        <f t="shared" ref="M386:M449" si="6">IF(MAX(L386,K386)&gt;0,MAX(L386,K386),"")</f>
        <v>67.5</v>
      </c>
      <c r="N386" s="30">
        <v>17.5</v>
      </c>
      <c r="AC386" s="31" t="str">
        <f>IF(ISERROR(VLOOKUP($A386,TCS_2002!$A$1:$AC$200,COLUMN(TCS_2002!C381),0)),"",VLOOKUP($A386,TCS_2002!$A$1:$AC$200,COLUMN(TCS_2002!C381),0))</f>
        <v/>
      </c>
      <c r="AD386" s="31" t="str">
        <f>IF(ISERROR(VLOOKUP($A386,TCS_2002!$A$1:$AC$200,COLUMN(TCS_2002!D381),0)),"",VLOOKUP($A386,TCS_2002!$A$1:$AC$200,COLUMN(TCS_2002!D381),0))</f>
        <v/>
      </c>
      <c r="AE386" s="31" t="str">
        <f>IF(ISERROR(VLOOKUP($A386,TCS_2002!$A$1:$AC$200,COLUMN(TCS_2002!E381),0)),"",VLOOKUP($A386,TCS_2002!$A$1:$AC$200,COLUMN(TCS_2002!E381),0))</f>
        <v/>
      </c>
      <c r="AF386" s="31" t="str">
        <f>IF(ISERROR(VLOOKUP($A386,TCS_2002!$A$1:$AC$200,COLUMN(TCS_2002!F381),0)),"",VLOOKUP($A386,TCS_2002!$A$1:$AC$200,COLUMN(TCS_2002!F381),0))</f>
        <v/>
      </c>
      <c r="AG386" s="31" t="str">
        <f>IF(ISERROR(VLOOKUP($A386,TCS_2002!$A$1:$AC$200,COLUMN(TCS_2002!G381),0)),"",VLOOKUP($A386,TCS_2002!$A$1:$AC$200,COLUMN(TCS_2002!G381),0))</f>
        <v/>
      </c>
      <c r="AH386" s="31" t="str">
        <f>IF(ISERROR(VLOOKUP($A386,TCS_2002!$A$1:$AC$200,COLUMN(TCS_2002!H381),0)),"",VLOOKUP($A386,TCS_2002!$A$1:$AC$200,COLUMN(TCS_2002!H381),0))</f>
        <v/>
      </c>
      <c r="AI386" s="31" t="str">
        <f>IF(ISERROR(VLOOKUP($A386,TCS_2002!$A$1:$AC$200,COLUMN(TCS_2002!I381),0)),"",VLOOKUP($A386,TCS_2002!$A$1:$AC$200,COLUMN(TCS_2002!I381),0))</f>
        <v/>
      </c>
      <c r="AJ386" s="31" t="str">
        <f>IF(ISERROR(VLOOKUP($A386,TCS_2002!$A$1:$AC$200,COLUMN(TCS_2002!J381),0)),"",VLOOKUP($A386,TCS_2002!$A$1:$AC$200,COLUMN(TCS_2002!J381),0))</f>
        <v/>
      </c>
      <c r="AK386" s="31" t="str">
        <f>IF(ISERROR(VLOOKUP($A386,TCS_2002!$A$1:$AC$200,COLUMN(TCS_2002!K381),0)),"",VLOOKUP($A386,TCS_2002!$A$1:$AC$200,COLUMN(TCS_2002!K381),0))</f>
        <v/>
      </c>
      <c r="AL386" s="31" t="str">
        <f>IF(ISERROR(VLOOKUP($A386,TCS_2002!$A$1:$AC$200,COLUMN(TCS_2002!L381),0)),"",VLOOKUP($A386,TCS_2002!$A$1:$AC$200,COLUMN(TCS_2002!L381),0))</f>
        <v/>
      </c>
      <c r="AM386" s="31" t="str">
        <f>IF(ISERROR(VLOOKUP($A386,TCS_2002!$A$1:$AC$200,COLUMN(TCS_2002!M381),0)),"",VLOOKUP($A386,TCS_2002!$A$1:$AC$200,COLUMN(TCS_2002!M381),0))</f>
        <v/>
      </c>
      <c r="AN386" s="31" t="str">
        <f>IF(ISERROR(VLOOKUP($A386,TCS_2002!$A$1:$AC$200,COLUMN(TCS_2002!N381),0)),"",VLOOKUP($A386,TCS_2002!$A$1:$AC$200,COLUMN(TCS_2002!N381),0))</f>
        <v/>
      </c>
      <c r="AO386" s="31" t="str">
        <f>IF(ISERROR(VLOOKUP($A386,TCS_2002!$A$1:$AC$200,COLUMN(TCS_2002!O381),0)),"",VLOOKUP($A386,TCS_2002!$A$1:$AC$200,COLUMN(TCS_2002!O381),0))</f>
        <v/>
      </c>
      <c r="AP386" s="31" t="str">
        <f>IF(ISERROR(VLOOKUP($A386,TCS_2002!$A$1:$AC$200,COLUMN(TCS_2002!P381),0)),"",VLOOKUP($A386,TCS_2002!$A$1:$AC$200,COLUMN(TCS_2002!P381),0))</f>
        <v/>
      </c>
      <c r="AQ386" s="31" t="str">
        <f>IF(ISERROR(VLOOKUP($A386,TCS_2002!$A$1:$AC$200,COLUMN(TCS_2002!Q381),0)),"",VLOOKUP($A386,TCS_2002!$A$1:$AC$200,COLUMN(TCS_2002!Q381),0))</f>
        <v/>
      </c>
      <c r="AR386" s="31" t="str">
        <f>IF(ISERROR(VLOOKUP($A386,TCS_2002!$A$1:$AC$200,COLUMN(TCS_2002!R381),0)),"",VLOOKUP($A386,TCS_2002!$A$1:$AC$200,COLUMN(TCS_2002!R381),0))</f>
        <v/>
      </c>
      <c r="AS386" s="31" t="str">
        <f>IF(ISERROR(VLOOKUP($A386,TCS_2002!$A$1:$AC$200,COLUMN(TCS_2002!S381),0)),"",VLOOKUP($A386,TCS_2002!$A$1:$AC$200,COLUMN(TCS_2002!S381),0))</f>
        <v/>
      </c>
      <c r="AT386" s="31" t="str">
        <f>IF(ISERROR(VLOOKUP($A386,TCS_2002!$A$1:$AC$200,COLUMN(TCS_2002!T381),0)),"",VLOOKUP($A386,TCS_2002!$A$1:$AC$200,COLUMN(TCS_2002!T381),0))</f>
        <v/>
      </c>
      <c r="AU386" s="31" t="str">
        <f>IF(ISERROR(VLOOKUP($A386,TCS_2002!$A$1:$AC$200,COLUMN(TCS_2002!U381),0)),"",VLOOKUP($A386,TCS_2002!$A$1:$AC$200,COLUMN(TCS_2002!U381),0))</f>
        <v/>
      </c>
      <c r="AV386" s="31" t="str">
        <f>IF(ISERROR(VLOOKUP($A386,TCS_2002!$A$1:$AC$200,COLUMN(TCS_2002!V381),0)),"",VLOOKUP($A386,TCS_2002!$A$1:$AC$200,COLUMN(TCS_2002!V381),0))</f>
        <v/>
      </c>
    </row>
    <row r="387" spans="1:48">
      <c r="A387" s="30" t="s">
        <v>549</v>
      </c>
      <c r="B387" s="30" t="s">
        <v>1094</v>
      </c>
      <c r="C387" s="30" t="s">
        <v>545</v>
      </c>
      <c r="D387" s="30">
        <v>2002</v>
      </c>
      <c r="E387" s="30" t="s">
        <v>1478</v>
      </c>
      <c r="F387" s="30" t="s">
        <v>83</v>
      </c>
      <c r="H387" s="30">
        <v>151</v>
      </c>
      <c r="I387" s="30">
        <v>9</v>
      </c>
      <c r="J387" s="30">
        <v>122</v>
      </c>
      <c r="K387" s="30">
        <v>85.5</v>
      </c>
      <c r="L387" s="30">
        <v>84</v>
      </c>
      <c r="M387" s="30">
        <f t="shared" si="6"/>
        <v>85.5</v>
      </c>
      <c r="N387" s="30">
        <v>18</v>
      </c>
      <c r="AC387" s="31" t="str">
        <f>IF(ISERROR(VLOOKUP($A387,TCS_2002!$A$1:$AC$200,COLUMN(TCS_2002!C382),0)),"",VLOOKUP($A387,TCS_2002!$A$1:$AC$200,COLUMN(TCS_2002!C382),0))</f>
        <v/>
      </c>
      <c r="AD387" s="31" t="str">
        <f>IF(ISERROR(VLOOKUP($A387,TCS_2002!$A$1:$AC$200,COLUMN(TCS_2002!D382),0)),"",VLOOKUP($A387,TCS_2002!$A$1:$AC$200,COLUMN(TCS_2002!D382),0))</f>
        <v/>
      </c>
      <c r="AE387" s="31" t="str">
        <f>IF(ISERROR(VLOOKUP($A387,TCS_2002!$A$1:$AC$200,COLUMN(TCS_2002!E382),0)),"",VLOOKUP($A387,TCS_2002!$A$1:$AC$200,COLUMN(TCS_2002!E382),0))</f>
        <v/>
      </c>
      <c r="AF387" s="31" t="str">
        <f>IF(ISERROR(VLOOKUP($A387,TCS_2002!$A$1:$AC$200,COLUMN(TCS_2002!F382),0)),"",VLOOKUP($A387,TCS_2002!$A$1:$AC$200,COLUMN(TCS_2002!F382),0))</f>
        <v/>
      </c>
      <c r="AG387" s="31" t="str">
        <f>IF(ISERROR(VLOOKUP($A387,TCS_2002!$A$1:$AC$200,COLUMN(TCS_2002!G382),0)),"",VLOOKUP($A387,TCS_2002!$A$1:$AC$200,COLUMN(TCS_2002!G382),0))</f>
        <v/>
      </c>
      <c r="AH387" s="31" t="str">
        <f>IF(ISERROR(VLOOKUP($A387,TCS_2002!$A$1:$AC$200,COLUMN(TCS_2002!H382),0)),"",VLOOKUP($A387,TCS_2002!$A$1:$AC$200,COLUMN(TCS_2002!H382),0))</f>
        <v/>
      </c>
      <c r="AI387" s="31" t="str">
        <f>IF(ISERROR(VLOOKUP($A387,TCS_2002!$A$1:$AC$200,COLUMN(TCS_2002!I382),0)),"",VLOOKUP($A387,TCS_2002!$A$1:$AC$200,COLUMN(TCS_2002!I382),0))</f>
        <v/>
      </c>
      <c r="AJ387" s="31" t="str">
        <f>IF(ISERROR(VLOOKUP($A387,TCS_2002!$A$1:$AC$200,COLUMN(TCS_2002!J382),0)),"",VLOOKUP($A387,TCS_2002!$A$1:$AC$200,COLUMN(TCS_2002!J382),0))</f>
        <v/>
      </c>
      <c r="AK387" s="31" t="str">
        <f>IF(ISERROR(VLOOKUP($A387,TCS_2002!$A$1:$AC$200,COLUMN(TCS_2002!K382),0)),"",VLOOKUP($A387,TCS_2002!$A$1:$AC$200,COLUMN(TCS_2002!K382),0))</f>
        <v/>
      </c>
      <c r="AL387" s="31" t="str">
        <f>IF(ISERROR(VLOOKUP($A387,TCS_2002!$A$1:$AC$200,COLUMN(TCS_2002!L382),0)),"",VLOOKUP($A387,TCS_2002!$A$1:$AC$200,COLUMN(TCS_2002!L382),0))</f>
        <v/>
      </c>
      <c r="AM387" s="31" t="str">
        <f>IF(ISERROR(VLOOKUP($A387,TCS_2002!$A$1:$AC$200,COLUMN(TCS_2002!M382),0)),"",VLOOKUP($A387,TCS_2002!$A$1:$AC$200,COLUMN(TCS_2002!M382),0))</f>
        <v/>
      </c>
      <c r="AN387" s="31" t="str">
        <f>IF(ISERROR(VLOOKUP($A387,TCS_2002!$A$1:$AC$200,COLUMN(TCS_2002!N382),0)),"",VLOOKUP($A387,TCS_2002!$A$1:$AC$200,COLUMN(TCS_2002!N382),0))</f>
        <v/>
      </c>
      <c r="AO387" s="31" t="str">
        <f>IF(ISERROR(VLOOKUP($A387,TCS_2002!$A$1:$AC$200,COLUMN(TCS_2002!O382),0)),"",VLOOKUP($A387,TCS_2002!$A$1:$AC$200,COLUMN(TCS_2002!O382),0))</f>
        <v/>
      </c>
      <c r="AP387" s="31" t="str">
        <f>IF(ISERROR(VLOOKUP($A387,TCS_2002!$A$1:$AC$200,COLUMN(TCS_2002!P382),0)),"",VLOOKUP($A387,TCS_2002!$A$1:$AC$200,COLUMN(TCS_2002!P382),0))</f>
        <v/>
      </c>
      <c r="AQ387" s="31" t="str">
        <f>IF(ISERROR(VLOOKUP($A387,TCS_2002!$A$1:$AC$200,COLUMN(TCS_2002!Q382),0)),"",VLOOKUP($A387,TCS_2002!$A$1:$AC$200,COLUMN(TCS_2002!Q382),0))</f>
        <v/>
      </c>
      <c r="AR387" s="31" t="str">
        <f>IF(ISERROR(VLOOKUP($A387,TCS_2002!$A$1:$AC$200,COLUMN(TCS_2002!R382),0)),"",VLOOKUP($A387,TCS_2002!$A$1:$AC$200,COLUMN(TCS_2002!R382),0))</f>
        <v/>
      </c>
      <c r="AS387" s="31" t="str">
        <f>IF(ISERROR(VLOOKUP($A387,TCS_2002!$A$1:$AC$200,COLUMN(TCS_2002!S382),0)),"",VLOOKUP($A387,TCS_2002!$A$1:$AC$200,COLUMN(TCS_2002!S382),0))</f>
        <v/>
      </c>
      <c r="AT387" s="31" t="str">
        <f>IF(ISERROR(VLOOKUP($A387,TCS_2002!$A$1:$AC$200,COLUMN(TCS_2002!T382),0)),"",VLOOKUP($A387,TCS_2002!$A$1:$AC$200,COLUMN(TCS_2002!T382),0))</f>
        <v/>
      </c>
      <c r="AU387" s="31" t="str">
        <f>IF(ISERROR(VLOOKUP($A387,TCS_2002!$A$1:$AC$200,COLUMN(TCS_2002!U382),0)),"",VLOOKUP($A387,TCS_2002!$A$1:$AC$200,COLUMN(TCS_2002!U382),0))</f>
        <v/>
      </c>
      <c r="AV387" s="31" t="str">
        <f>IF(ISERROR(VLOOKUP($A387,TCS_2002!$A$1:$AC$200,COLUMN(TCS_2002!V382),0)),"",VLOOKUP($A387,TCS_2002!$A$1:$AC$200,COLUMN(TCS_2002!V382),0))</f>
        <v/>
      </c>
    </row>
    <row r="388" spans="1:48">
      <c r="A388" s="30" t="s">
        <v>524</v>
      </c>
      <c r="B388" s="30" t="s">
        <v>1094</v>
      </c>
      <c r="C388" s="30" t="s">
        <v>527</v>
      </c>
      <c r="D388" s="30">
        <v>2002</v>
      </c>
      <c r="E388" s="30" t="s">
        <v>1479</v>
      </c>
      <c r="F388" s="30" t="s">
        <v>83</v>
      </c>
      <c r="H388" s="30">
        <v>154</v>
      </c>
      <c r="I388" s="30">
        <v>5</v>
      </c>
      <c r="J388" s="30">
        <v>120</v>
      </c>
      <c r="K388" s="30">
        <v>78</v>
      </c>
      <c r="L388" s="30">
        <v>80</v>
      </c>
      <c r="M388" s="30">
        <f t="shared" si="6"/>
        <v>80</v>
      </c>
      <c r="N388" s="30">
        <v>18</v>
      </c>
      <c r="AC388" s="31" t="str">
        <f>IF(ISERROR(VLOOKUP($A388,TCS_2002!$A$1:$AC$200,COLUMN(TCS_2002!C383),0)),"",VLOOKUP($A388,TCS_2002!$A$1:$AC$200,COLUMN(TCS_2002!C383),0))</f>
        <v/>
      </c>
      <c r="AD388" s="31" t="str">
        <f>IF(ISERROR(VLOOKUP($A388,TCS_2002!$A$1:$AC$200,COLUMN(TCS_2002!D383),0)),"",VLOOKUP($A388,TCS_2002!$A$1:$AC$200,COLUMN(TCS_2002!D383),0))</f>
        <v/>
      </c>
      <c r="AE388" s="31" t="str">
        <f>IF(ISERROR(VLOOKUP($A388,TCS_2002!$A$1:$AC$200,COLUMN(TCS_2002!E383),0)),"",VLOOKUP($A388,TCS_2002!$A$1:$AC$200,COLUMN(TCS_2002!E383),0))</f>
        <v/>
      </c>
      <c r="AF388" s="31" t="str">
        <f>IF(ISERROR(VLOOKUP($A388,TCS_2002!$A$1:$AC$200,COLUMN(TCS_2002!F383),0)),"",VLOOKUP($A388,TCS_2002!$A$1:$AC$200,COLUMN(TCS_2002!F383),0))</f>
        <v/>
      </c>
      <c r="AG388" s="31" t="str">
        <f>IF(ISERROR(VLOOKUP($A388,TCS_2002!$A$1:$AC$200,COLUMN(TCS_2002!G383),0)),"",VLOOKUP($A388,TCS_2002!$A$1:$AC$200,COLUMN(TCS_2002!G383),0))</f>
        <v/>
      </c>
      <c r="AH388" s="31" t="str">
        <f>IF(ISERROR(VLOOKUP($A388,TCS_2002!$A$1:$AC$200,COLUMN(TCS_2002!H383),0)),"",VLOOKUP($A388,TCS_2002!$A$1:$AC$200,COLUMN(TCS_2002!H383),0))</f>
        <v/>
      </c>
      <c r="AI388" s="31" t="str">
        <f>IF(ISERROR(VLOOKUP($A388,TCS_2002!$A$1:$AC$200,COLUMN(TCS_2002!I383),0)),"",VLOOKUP($A388,TCS_2002!$A$1:$AC$200,COLUMN(TCS_2002!I383),0))</f>
        <v/>
      </c>
      <c r="AJ388" s="31" t="str">
        <f>IF(ISERROR(VLOOKUP($A388,TCS_2002!$A$1:$AC$200,COLUMN(TCS_2002!J383),0)),"",VLOOKUP($A388,TCS_2002!$A$1:$AC$200,COLUMN(TCS_2002!J383),0))</f>
        <v/>
      </c>
      <c r="AK388" s="31" t="str">
        <f>IF(ISERROR(VLOOKUP($A388,TCS_2002!$A$1:$AC$200,COLUMN(TCS_2002!K383),0)),"",VLOOKUP($A388,TCS_2002!$A$1:$AC$200,COLUMN(TCS_2002!K383),0))</f>
        <v/>
      </c>
      <c r="AL388" s="31" t="str">
        <f>IF(ISERROR(VLOOKUP($A388,TCS_2002!$A$1:$AC$200,COLUMN(TCS_2002!L383),0)),"",VLOOKUP($A388,TCS_2002!$A$1:$AC$200,COLUMN(TCS_2002!L383),0))</f>
        <v/>
      </c>
      <c r="AM388" s="31" t="str">
        <f>IF(ISERROR(VLOOKUP($A388,TCS_2002!$A$1:$AC$200,COLUMN(TCS_2002!M383),0)),"",VLOOKUP($A388,TCS_2002!$A$1:$AC$200,COLUMN(TCS_2002!M383),0))</f>
        <v/>
      </c>
      <c r="AN388" s="31" t="str">
        <f>IF(ISERROR(VLOOKUP($A388,TCS_2002!$A$1:$AC$200,COLUMN(TCS_2002!N383),0)),"",VLOOKUP($A388,TCS_2002!$A$1:$AC$200,COLUMN(TCS_2002!N383),0))</f>
        <v/>
      </c>
      <c r="AO388" s="31" t="str">
        <f>IF(ISERROR(VLOOKUP($A388,TCS_2002!$A$1:$AC$200,COLUMN(TCS_2002!O383),0)),"",VLOOKUP($A388,TCS_2002!$A$1:$AC$200,COLUMN(TCS_2002!O383),0))</f>
        <v/>
      </c>
      <c r="AP388" s="31" t="str">
        <f>IF(ISERROR(VLOOKUP($A388,TCS_2002!$A$1:$AC$200,COLUMN(TCS_2002!P383),0)),"",VLOOKUP($A388,TCS_2002!$A$1:$AC$200,COLUMN(TCS_2002!P383),0))</f>
        <v/>
      </c>
      <c r="AQ388" s="31" t="str">
        <f>IF(ISERROR(VLOOKUP($A388,TCS_2002!$A$1:$AC$200,COLUMN(TCS_2002!Q383),0)),"",VLOOKUP($A388,TCS_2002!$A$1:$AC$200,COLUMN(TCS_2002!Q383),0))</f>
        <v/>
      </c>
      <c r="AR388" s="31" t="str">
        <f>IF(ISERROR(VLOOKUP($A388,TCS_2002!$A$1:$AC$200,COLUMN(TCS_2002!R383),0)),"",VLOOKUP($A388,TCS_2002!$A$1:$AC$200,COLUMN(TCS_2002!R383),0))</f>
        <v/>
      </c>
      <c r="AS388" s="31" t="str">
        <f>IF(ISERROR(VLOOKUP($A388,TCS_2002!$A$1:$AC$200,COLUMN(TCS_2002!S383),0)),"",VLOOKUP($A388,TCS_2002!$A$1:$AC$200,COLUMN(TCS_2002!S383),0))</f>
        <v/>
      </c>
      <c r="AT388" s="31" t="str">
        <f>IF(ISERROR(VLOOKUP($A388,TCS_2002!$A$1:$AC$200,COLUMN(TCS_2002!T383),0)),"",VLOOKUP($A388,TCS_2002!$A$1:$AC$200,COLUMN(TCS_2002!T383),0))</f>
        <v/>
      </c>
      <c r="AU388" s="31" t="str">
        <f>IF(ISERROR(VLOOKUP($A388,TCS_2002!$A$1:$AC$200,COLUMN(TCS_2002!U383),0)),"",VLOOKUP($A388,TCS_2002!$A$1:$AC$200,COLUMN(TCS_2002!U383),0))</f>
        <v/>
      </c>
      <c r="AV388" s="31" t="str">
        <f>IF(ISERROR(VLOOKUP($A388,TCS_2002!$A$1:$AC$200,COLUMN(TCS_2002!V383),0)),"",VLOOKUP($A388,TCS_2002!$A$1:$AC$200,COLUMN(TCS_2002!V383),0))</f>
        <v/>
      </c>
    </row>
    <row r="389" spans="1:48">
      <c r="A389" s="30" t="s">
        <v>535</v>
      </c>
      <c r="B389" s="30" t="s">
        <v>1094</v>
      </c>
      <c r="C389" s="30" t="s">
        <v>254</v>
      </c>
      <c r="D389" s="30">
        <v>2002</v>
      </c>
      <c r="E389" s="30" t="s">
        <v>1480</v>
      </c>
      <c r="F389" s="30" t="s">
        <v>92</v>
      </c>
      <c r="H389" s="30">
        <v>155</v>
      </c>
      <c r="I389" s="30">
        <v>4</v>
      </c>
      <c r="J389" s="30">
        <v>114</v>
      </c>
      <c r="K389" s="30">
        <v>65</v>
      </c>
      <c r="L389" s="30">
        <v>84.666666666666671</v>
      </c>
      <c r="M389" s="30">
        <f t="shared" si="6"/>
        <v>84.666666666666671</v>
      </c>
      <c r="N389" s="30">
        <v>19.5</v>
      </c>
      <c r="AC389" s="31" t="str">
        <f>IF(ISERROR(VLOOKUP($A389,TCS_2002!$A$1:$AC$200,COLUMN(TCS_2002!C384),0)),"",VLOOKUP($A389,TCS_2002!$A$1:$AC$200,COLUMN(TCS_2002!C384),0))</f>
        <v/>
      </c>
      <c r="AD389" s="31" t="str">
        <f>IF(ISERROR(VLOOKUP($A389,TCS_2002!$A$1:$AC$200,COLUMN(TCS_2002!D384),0)),"",VLOOKUP($A389,TCS_2002!$A$1:$AC$200,COLUMN(TCS_2002!D384),0))</f>
        <v/>
      </c>
      <c r="AE389" s="31" t="str">
        <f>IF(ISERROR(VLOOKUP($A389,TCS_2002!$A$1:$AC$200,COLUMN(TCS_2002!E384),0)),"",VLOOKUP($A389,TCS_2002!$A$1:$AC$200,COLUMN(TCS_2002!E384),0))</f>
        <v/>
      </c>
      <c r="AF389" s="31" t="str">
        <f>IF(ISERROR(VLOOKUP($A389,TCS_2002!$A$1:$AC$200,COLUMN(TCS_2002!F384),0)),"",VLOOKUP($A389,TCS_2002!$A$1:$AC$200,COLUMN(TCS_2002!F384),0))</f>
        <v/>
      </c>
      <c r="AG389" s="31" t="str">
        <f>IF(ISERROR(VLOOKUP($A389,TCS_2002!$A$1:$AC$200,COLUMN(TCS_2002!G384),0)),"",VLOOKUP($A389,TCS_2002!$A$1:$AC$200,COLUMN(TCS_2002!G384),0))</f>
        <v/>
      </c>
      <c r="AH389" s="31" t="str">
        <f>IF(ISERROR(VLOOKUP($A389,TCS_2002!$A$1:$AC$200,COLUMN(TCS_2002!H384),0)),"",VLOOKUP($A389,TCS_2002!$A$1:$AC$200,COLUMN(TCS_2002!H384),0))</f>
        <v/>
      </c>
      <c r="AI389" s="31" t="str">
        <f>IF(ISERROR(VLOOKUP($A389,TCS_2002!$A$1:$AC$200,COLUMN(TCS_2002!I384),0)),"",VLOOKUP($A389,TCS_2002!$A$1:$AC$200,COLUMN(TCS_2002!I384),0))</f>
        <v/>
      </c>
      <c r="AJ389" s="31" t="str">
        <f>IF(ISERROR(VLOOKUP($A389,TCS_2002!$A$1:$AC$200,COLUMN(TCS_2002!J384),0)),"",VLOOKUP($A389,TCS_2002!$A$1:$AC$200,COLUMN(TCS_2002!J384),0))</f>
        <v/>
      </c>
      <c r="AK389" s="31" t="str">
        <f>IF(ISERROR(VLOOKUP($A389,TCS_2002!$A$1:$AC$200,COLUMN(TCS_2002!K384),0)),"",VLOOKUP($A389,TCS_2002!$A$1:$AC$200,COLUMN(TCS_2002!K384),0))</f>
        <v/>
      </c>
      <c r="AL389" s="31" t="str">
        <f>IF(ISERROR(VLOOKUP($A389,TCS_2002!$A$1:$AC$200,COLUMN(TCS_2002!L384),0)),"",VLOOKUP($A389,TCS_2002!$A$1:$AC$200,COLUMN(TCS_2002!L384),0))</f>
        <v/>
      </c>
      <c r="AM389" s="31" t="str">
        <f>IF(ISERROR(VLOOKUP($A389,TCS_2002!$A$1:$AC$200,COLUMN(TCS_2002!M384),0)),"",VLOOKUP($A389,TCS_2002!$A$1:$AC$200,COLUMN(TCS_2002!M384),0))</f>
        <v/>
      </c>
      <c r="AN389" s="31" t="str">
        <f>IF(ISERROR(VLOOKUP($A389,TCS_2002!$A$1:$AC$200,COLUMN(TCS_2002!N384),0)),"",VLOOKUP($A389,TCS_2002!$A$1:$AC$200,COLUMN(TCS_2002!N384),0))</f>
        <v/>
      </c>
      <c r="AO389" s="31" t="str">
        <f>IF(ISERROR(VLOOKUP($A389,TCS_2002!$A$1:$AC$200,COLUMN(TCS_2002!O384),0)),"",VLOOKUP($A389,TCS_2002!$A$1:$AC$200,COLUMN(TCS_2002!O384),0))</f>
        <v/>
      </c>
      <c r="AP389" s="31" t="str">
        <f>IF(ISERROR(VLOOKUP($A389,TCS_2002!$A$1:$AC$200,COLUMN(TCS_2002!P384),0)),"",VLOOKUP($A389,TCS_2002!$A$1:$AC$200,COLUMN(TCS_2002!P384),0))</f>
        <v/>
      </c>
      <c r="AQ389" s="31" t="str">
        <f>IF(ISERROR(VLOOKUP($A389,TCS_2002!$A$1:$AC$200,COLUMN(TCS_2002!Q384),0)),"",VLOOKUP($A389,TCS_2002!$A$1:$AC$200,COLUMN(TCS_2002!Q384),0))</f>
        <v/>
      </c>
      <c r="AR389" s="31" t="str">
        <f>IF(ISERROR(VLOOKUP($A389,TCS_2002!$A$1:$AC$200,COLUMN(TCS_2002!R384),0)),"",VLOOKUP($A389,TCS_2002!$A$1:$AC$200,COLUMN(TCS_2002!R384),0))</f>
        <v/>
      </c>
      <c r="AS389" s="31" t="str">
        <f>IF(ISERROR(VLOOKUP($A389,TCS_2002!$A$1:$AC$200,COLUMN(TCS_2002!S384),0)),"",VLOOKUP($A389,TCS_2002!$A$1:$AC$200,COLUMN(TCS_2002!S384),0))</f>
        <v/>
      </c>
      <c r="AT389" s="31" t="str">
        <f>IF(ISERROR(VLOOKUP($A389,TCS_2002!$A$1:$AC$200,COLUMN(TCS_2002!T384),0)),"",VLOOKUP($A389,TCS_2002!$A$1:$AC$200,COLUMN(TCS_2002!T384),0))</f>
        <v/>
      </c>
      <c r="AU389" s="31" t="str">
        <f>IF(ISERROR(VLOOKUP($A389,TCS_2002!$A$1:$AC$200,COLUMN(TCS_2002!U384),0)),"",VLOOKUP($A389,TCS_2002!$A$1:$AC$200,COLUMN(TCS_2002!U384),0))</f>
        <v/>
      </c>
      <c r="AV389" s="31" t="str">
        <f>IF(ISERROR(VLOOKUP($A389,TCS_2002!$A$1:$AC$200,COLUMN(TCS_2002!V384),0)),"",VLOOKUP($A389,TCS_2002!$A$1:$AC$200,COLUMN(TCS_2002!V384),0))</f>
        <v/>
      </c>
    </row>
    <row r="390" spans="1:48">
      <c r="A390" s="30" t="s">
        <v>550</v>
      </c>
      <c r="B390" s="30" t="s">
        <v>1094</v>
      </c>
      <c r="C390" s="30" t="s">
        <v>545</v>
      </c>
      <c r="D390" s="30">
        <v>2002</v>
      </c>
      <c r="E390" s="30" t="s">
        <v>1482</v>
      </c>
      <c r="F390" s="30" t="s">
        <v>83</v>
      </c>
      <c r="H390" s="30">
        <v>163</v>
      </c>
      <c r="I390" s="30">
        <v>3</v>
      </c>
      <c r="J390" s="30">
        <v>118.16666666666667</v>
      </c>
      <c r="K390" s="30">
        <v>73</v>
      </c>
      <c r="L390" s="30">
        <v>73.833333333333329</v>
      </c>
      <c r="M390" s="30">
        <f t="shared" si="6"/>
        <v>73.833333333333329</v>
      </c>
      <c r="N390" s="30">
        <v>18.5</v>
      </c>
      <c r="AC390" s="31" t="str">
        <f>IF(ISERROR(VLOOKUP($A390,TCS_2002!$A$1:$AC$200,COLUMN(TCS_2002!C386),0)),"",VLOOKUP($A390,TCS_2002!$A$1:$AC$200,COLUMN(TCS_2002!C386),0))</f>
        <v/>
      </c>
      <c r="AD390" s="31" t="str">
        <f>IF(ISERROR(VLOOKUP($A390,TCS_2002!$A$1:$AC$200,COLUMN(TCS_2002!D386),0)),"",VLOOKUP($A390,TCS_2002!$A$1:$AC$200,COLUMN(TCS_2002!D386),0))</f>
        <v/>
      </c>
      <c r="AE390" s="31" t="str">
        <f>IF(ISERROR(VLOOKUP($A390,TCS_2002!$A$1:$AC$200,COLUMN(TCS_2002!E386),0)),"",VLOOKUP($A390,TCS_2002!$A$1:$AC$200,COLUMN(TCS_2002!E386),0))</f>
        <v/>
      </c>
      <c r="AF390" s="31" t="str">
        <f>IF(ISERROR(VLOOKUP($A390,TCS_2002!$A$1:$AC$200,COLUMN(TCS_2002!F386),0)),"",VLOOKUP($A390,TCS_2002!$A$1:$AC$200,COLUMN(TCS_2002!F386),0))</f>
        <v/>
      </c>
      <c r="AG390" s="31" t="str">
        <f>IF(ISERROR(VLOOKUP($A390,TCS_2002!$A$1:$AC$200,COLUMN(TCS_2002!G386),0)),"",VLOOKUP($A390,TCS_2002!$A$1:$AC$200,COLUMN(TCS_2002!G386),0))</f>
        <v/>
      </c>
      <c r="AH390" s="31" t="str">
        <f>IF(ISERROR(VLOOKUP($A390,TCS_2002!$A$1:$AC$200,COLUMN(TCS_2002!H386),0)),"",VLOOKUP($A390,TCS_2002!$A$1:$AC$200,COLUMN(TCS_2002!H386),0))</f>
        <v/>
      </c>
      <c r="AI390" s="31" t="str">
        <f>IF(ISERROR(VLOOKUP($A390,TCS_2002!$A$1:$AC$200,COLUMN(TCS_2002!I386),0)),"",VLOOKUP($A390,TCS_2002!$A$1:$AC$200,COLUMN(TCS_2002!I386),0))</f>
        <v/>
      </c>
      <c r="AJ390" s="31" t="str">
        <f>IF(ISERROR(VLOOKUP($A390,TCS_2002!$A$1:$AC$200,COLUMN(TCS_2002!J386),0)),"",VLOOKUP($A390,TCS_2002!$A$1:$AC$200,COLUMN(TCS_2002!J386),0))</f>
        <v/>
      </c>
      <c r="AK390" s="31" t="str">
        <f>IF(ISERROR(VLOOKUP($A390,TCS_2002!$A$1:$AC$200,COLUMN(TCS_2002!K386),0)),"",VLOOKUP($A390,TCS_2002!$A$1:$AC$200,COLUMN(TCS_2002!K386),0))</f>
        <v/>
      </c>
      <c r="AL390" s="31" t="str">
        <f>IF(ISERROR(VLOOKUP($A390,TCS_2002!$A$1:$AC$200,COLUMN(TCS_2002!L386),0)),"",VLOOKUP($A390,TCS_2002!$A$1:$AC$200,COLUMN(TCS_2002!L386),0))</f>
        <v/>
      </c>
      <c r="AM390" s="31" t="str">
        <f>IF(ISERROR(VLOOKUP($A390,TCS_2002!$A$1:$AC$200,COLUMN(TCS_2002!M386),0)),"",VLOOKUP($A390,TCS_2002!$A$1:$AC$200,COLUMN(TCS_2002!M386),0))</f>
        <v/>
      </c>
      <c r="AN390" s="31" t="str">
        <f>IF(ISERROR(VLOOKUP($A390,TCS_2002!$A$1:$AC$200,COLUMN(TCS_2002!N386),0)),"",VLOOKUP($A390,TCS_2002!$A$1:$AC$200,COLUMN(TCS_2002!N386),0))</f>
        <v/>
      </c>
      <c r="AO390" s="31" t="str">
        <f>IF(ISERROR(VLOOKUP($A390,TCS_2002!$A$1:$AC$200,COLUMN(TCS_2002!O386),0)),"",VLOOKUP($A390,TCS_2002!$A$1:$AC$200,COLUMN(TCS_2002!O386),0))</f>
        <v/>
      </c>
      <c r="AP390" s="31" t="str">
        <f>IF(ISERROR(VLOOKUP($A390,TCS_2002!$A$1:$AC$200,COLUMN(TCS_2002!P386),0)),"",VLOOKUP($A390,TCS_2002!$A$1:$AC$200,COLUMN(TCS_2002!P386),0))</f>
        <v/>
      </c>
      <c r="AQ390" s="31" t="str">
        <f>IF(ISERROR(VLOOKUP($A390,TCS_2002!$A$1:$AC$200,COLUMN(TCS_2002!Q386),0)),"",VLOOKUP($A390,TCS_2002!$A$1:$AC$200,COLUMN(TCS_2002!Q386),0))</f>
        <v/>
      </c>
      <c r="AR390" s="31" t="str">
        <f>IF(ISERROR(VLOOKUP($A390,TCS_2002!$A$1:$AC$200,COLUMN(TCS_2002!R386),0)),"",VLOOKUP($A390,TCS_2002!$A$1:$AC$200,COLUMN(TCS_2002!R386),0))</f>
        <v/>
      </c>
      <c r="AS390" s="31" t="str">
        <f>IF(ISERROR(VLOOKUP($A390,TCS_2002!$A$1:$AC$200,COLUMN(TCS_2002!S386),0)),"",VLOOKUP($A390,TCS_2002!$A$1:$AC$200,COLUMN(TCS_2002!S386),0))</f>
        <v/>
      </c>
      <c r="AT390" s="31" t="str">
        <f>IF(ISERROR(VLOOKUP($A390,TCS_2002!$A$1:$AC$200,COLUMN(TCS_2002!T386),0)),"",VLOOKUP($A390,TCS_2002!$A$1:$AC$200,COLUMN(TCS_2002!T386),0))</f>
        <v/>
      </c>
      <c r="AU390" s="31" t="str">
        <f>IF(ISERROR(VLOOKUP($A390,TCS_2002!$A$1:$AC$200,COLUMN(TCS_2002!U386),0)),"",VLOOKUP($A390,TCS_2002!$A$1:$AC$200,COLUMN(TCS_2002!U386),0))</f>
        <v/>
      </c>
      <c r="AV390" s="31" t="str">
        <f>IF(ISERROR(VLOOKUP($A390,TCS_2002!$A$1:$AC$200,COLUMN(TCS_2002!V386),0)),"",VLOOKUP($A390,TCS_2002!$A$1:$AC$200,COLUMN(TCS_2002!V386),0))</f>
        <v/>
      </c>
    </row>
    <row r="391" spans="1:48">
      <c r="A391" s="30" t="s">
        <v>551</v>
      </c>
      <c r="B391" s="30" t="s">
        <v>1094</v>
      </c>
      <c r="C391" s="30" t="s">
        <v>545</v>
      </c>
      <c r="D391" s="30">
        <v>2002</v>
      </c>
      <c r="E391" s="30" t="s">
        <v>1483</v>
      </c>
      <c r="F391" s="30" t="s">
        <v>92</v>
      </c>
      <c r="H391" s="30">
        <v>162</v>
      </c>
      <c r="I391" s="30">
        <v>4</v>
      </c>
      <c r="J391" s="30">
        <v>119.33333333333333</v>
      </c>
      <c r="K391" s="30">
        <v>87.166666666666671</v>
      </c>
      <c r="L391" s="30">
        <v>88</v>
      </c>
      <c r="M391" s="30">
        <f t="shared" si="6"/>
        <v>88</v>
      </c>
      <c r="N391" s="30">
        <v>16.5</v>
      </c>
      <c r="AC391" s="31" t="str">
        <f>IF(ISERROR(VLOOKUP($A391,TCS_2002!$A$1:$AC$200,COLUMN(TCS_2002!C387),0)),"",VLOOKUP($A391,TCS_2002!$A$1:$AC$200,COLUMN(TCS_2002!C387),0))</f>
        <v/>
      </c>
      <c r="AD391" s="31" t="str">
        <f>IF(ISERROR(VLOOKUP($A391,TCS_2002!$A$1:$AC$200,COLUMN(TCS_2002!D387),0)),"",VLOOKUP($A391,TCS_2002!$A$1:$AC$200,COLUMN(TCS_2002!D387),0))</f>
        <v/>
      </c>
      <c r="AE391" s="31" t="str">
        <f>IF(ISERROR(VLOOKUP($A391,TCS_2002!$A$1:$AC$200,COLUMN(TCS_2002!E387),0)),"",VLOOKUP($A391,TCS_2002!$A$1:$AC$200,COLUMN(TCS_2002!E387),0))</f>
        <v/>
      </c>
      <c r="AF391" s="31" t="str">
        <f>IF(ISERROR(VLOOKUP($A391,TCS_2002!$A$1:$AC$200,COLUMN(TCS_2002!F387),0)),"",VLOOKUP($A391,TCS_2002!$A$1:$AC$200,COLUMN(TCS_2002!F387),0))</f>
        <v/>
      </c>
      <c r="AG391" s="31" t="str">
        <f>IF(ISERROR(VLOOKUP($A391,TCS_2002!$A$1:$AC$200,COLUMN(TCS_2002!G387),0)),"",VLOOKUP($A391,TCS_2002!$A$1:$AC$200,COLUMN(TCS_2002!G387),0))</f>
        <v/>
      </c>
      <c r="AH391" s="31" t="str">
        <f>IF(ISERROR(VLOOKUP($A391,TCS_2002!$A$1:$AC$200,COLUMN(TCS_2002!H387),0)),"",VLOOKUP($A391,TCS_2002!$A$1:$AC$200,COLUMN(TCS_2002!H387),0))</f>
        <v/>
      </c>
      <c r="AI391" s="31" t="str">
        <f>IF(ISERROR(VLOOKUP($A391,TCS_2002!$A$1:$AC$200,COLUMN(TCS_2002!I387),0)),"",VLOOKUP($A391,TCS_2002!$A$1:$AC$200,COLUMN(TCS_2002!I387),0))</f>
        <v/>
      </c>
      <c r="AJ391" s="31" t="str">
        <f>IF(ISERROR(VLOOKUP($A391,TCS_2002!$A$1:$AC$200,COLUMN(TCS_2002!J387),0)),"",VLOOKUP($A391,TCS_2002!$A$1:$AC$200,COLUMN(TCS_2002!J387),0))</f>
        <v/>
      </c>
      <c r="AK391" s="31" t="str">
        <f>IF(ISERROR(VLOOKUP($A391,TCS_2002!$A$1:$AC$200,COLUMN(TCS_2002!K387),0)),"",VLOOKUP($A391,TCS_2002!$A$1:$AC$200,COLUMN(TCS_2002!K387),0))</f>
        <v/>
      </c>
      <c r="AL391" s="31" t="str">
        <f>IF(ISERROR(VLOOKUP($A391,TCS_2002!$A$1:$AC$200,COLUMN(TCS_2002!L387),0)),"",VLOOKUP($A391,TCS_2002!$A$1:$AC$200,COLUMN(TCS_2002!L387),0))</f>
        <v/>
      </c>
      <c r="AM391" s="31" t="str">
        <f>IF(ISERROR(VLOOKUP($A391,TCS_2002!$A$1:$AC$200,COLUMN(TCS_2002!M387),0)),"",VLOOKUP($A391,TCS_2002!$A$1:$AC$200,COLUMN(TCS_2002!M387),0))</f>
        <v/>
      </c>
      <c r="AN391" s="31" t="str">
        <f>IF(ISERROR(VLOOKUP($A391,TCS_2002!$A$1:$AC$200,COLUMN(TCS_2002!N387),0)),"",VLOOKUP($A391,TCS_2002!$A$1:$AC$200,COLUMN(TCS_2002!N387),0))</f>
        <v/>
      </c>
      <c r="AO391" s="31" t="str">
        <f>IF(ISERROR(VLOOKUP($A391,TCS_2002!$A$1:$AC$200,COLUMN(TCS_2002!O387),0)),"",VLOOKUP($A391,TCS_2002!$A$1:$AC$200,COLUMN(TCS_2002!O387),0))</f>
        <v/>
      </c>
      <c r="AP391" s="31" t="str">
        <f>IF(ISERROR(VLOOKUP($A391,TCS_2002!$A$1:$AC$200,COLUMN(TCS_2002!P387),0)),"",VLOOKUP($A391,TCS_2002!$A$1:$AC$200,COLUMN(TCS_2002!P387),0))</f>
        <v/>
      </c>
      <c r="AQ391" s="31" t="str">
        <f>IF(ISERROR(VLOOKUP($A391,TCS_2002!$A$1:$AC$200,COLUMN(TCS_2002!Q387),0)),"",VLOOKUP($A391,TCS_2002!$A$1:$AC$200,COLUMN(TCS_2002!Q387),0))</f>
        <v/>
      </c>
      <c r="AR391" s="31" t="str">
        <f>IF(ISERROR(VLOOKUP($A391,TCS_2002!$A$1:$AC$200,COLUMN(TCS_2002!R387),0)),"",VLOOKUP($A391,TCS_2002!$A$1:$AC$200,COLUMN(TCS_2002!R387),0))</f>
        <v/>
      </c>
      <c r="AS391" s="31" t="str">
        <f>IF(ISERROR(VLOOKUP($A391,TCS_2002!$A$1:$AC$200,COLUMN(TCS_2002!S387),0)),"",VLOOKUP($A391,TCS_2002!$A$1:$AC$200,COLUMN(TCS_2002!S387),0))</f>
        <v/>
      </c>
      <c r="AT391" s="31" t="str">
        <f>IF(ISERROR(VLOOKUP($A391,TCS_2002!$A$1:$AC$200,COLUMN(TCS_2002!T387),0)),"",VLOOKUP($A391,TCS_2002!$A$1:$AC$200,COLUMN(TCS_2002!T387),0))</f>
        <v/>
      </c>
      <c r="AU391" s="31" t="str">
        <f>IF(ISERROR(VLOOKUP($A391,TCS_2002!$A$1:$AC$200,COLUMN(TCS_2002!U387),0)),"",VLOOKUP($A391,TCS_2002!$A$1:$AC$200,COLUMN(TCS_2002!U387),0))</f>
        <v/>
      </c>
      <c r="AV391" s="31" t="str">
        <f>IF(ISERROR(VLOOKUP($A391,TCS_2002!$A$1:$AC$200,COLUMN(TCS_2002!V387),0)),"",VLOOKUP($A391,TCS_2002!$A$1:$AC$200,COLUMN(TCS_2002!V387),0))</f>
        <v/>
      </c>
    </row>
    <row r="392" spans="1:48">
      <c r="A392" s="30" t="s">
        <v>552</v>
      </c>
      <c r="B392" s="30" t="s">
        <v>1094</v>
      </c>
      <c r="C392" s="30" t="s">
        <v>545</v>
      </c>
      <c r="D392" s="30">
        <v>2002</v>
      </c>
      <c r="E392" s="30" t="s">
        <v>1484</v>
      </c>
      <c r="F392" s="30" t="s">
        <v>92</v>
      </c>
      <c r="H392" s="30">
        <v>163</v>
      </c>
      <c r="I392" s="30">
        <v>3</v>
      </c>
      <c r="J392" s="30">
        <v>116.33333333333333</v>
      </c>
      <c r="K392" s="30">
        <v>83.5</v>
      </c>
      <c r="L392" s="30">
        <v>84</v>
      </c>
      <c r="M392" s="30">
        <f t="shared" si="6"/>
        <v>84</v>
      </c>
      <c r="N392" s="30">
        <v>17.5</v>
      </c>
      <c r="AC392" s="31" t="str">
        <f>IF(ISERROR(VLOOKUP($A392,TCS_2002!$A$1:$AC$200,COLUMN(TCS_2002!C388),0)),"",VLOOKUP($A392,TCS_2002!$A$1:$AC$200,COLUMN(TCS_2002!C388),0))</f>
        <v/>
      </c>
      <c r="AD392" s="31" t="str">
        <f>IF(ISERROR(VLOOKUP($A392,TCS_2002!$A$1:$AC$200,COLUMN(TCS_2002!D388),0)),"",VLOOKUP($A392,TCS_2002!$A$1:$AC$200,COLUMN(TCS_2002!D388),0))</f>
        <v/>
      </c>
      <c r="AE392" s="31" t="str">
        <f>IF(ISERROR(VLOOKUP($A392,TCS_2002!$A$1:$AC$200,COLUMN(TCS_2002!E388),0)),"",VLOOKUP($A392,TCS_2002!$A$1:$AC$200,COLUMN(TCS_2002!E388),0))</f>
        <v/>
      </c>
      <c r="AF392" s="31" t="str">
        <f>IF(ISERROR(VLOOKUP($A392,TCS_2002!$A$1:$AC$200,COLUMN(TCS_2002!F388),0)),"",VLOOKUP($A392,TCS_2002!$A$1:$AC$200,COLUMN(TCS_2002!F388),0))</f>
        <v/>
      </c>
      <c r="AG392" s="31" t="str">
        <f>IF(ISERROR(VLOOKUP($A392,TCS_2002!$A$1:$AC$200,COLUMN(TCS_2002!G388),0)),"",VLOOKUP($A392,TCS_2002!$A$1:$AC$200,COLUMN(TCS_2002!G388),0))</f>
        <v/>
      </c>
      <c r="AH392" s="31" t="str">
        <f>IF(ISERROR(VLOOKUP($A392,TCS_2002!$A$1:$AC$200,COLUMN(TCS_2002!H388),0)),"",VLOOKUP($A392,TCS_2002!$A$1:$AC$200,COLUMN(TCS_2002!H388),0))</f>
        <v/>
      </c>
      <c r="AI392" s="31" t="str">
        <f>IF(ISERROR(VLOOKUP($A392,TCS_2002!$A$1:$AC$200,COLUMN(TCS_2002!I388),0)),"",VLOOKUP($A392,TCS_2002!$A$1:$AC$200,COLUMN(TCS_2002!I388),0))</f>
        <v/>
      </c>
      <c r="AJ392" s="31" t="str">
        <f>IF(ISERROR(VLOOKUP($A392,TCS_2002!$A$1:$AC$200,COLUMN(TCS_2002!J388),0)),"",VLOOKUP($A392,TCS_2002!$A$1:$AC$200,COLUMN(TCS_2002!J388),0))</f>
        <v/>
      </c>
      <c r="AK392" s="31" t="str">
        <f>IF(ISERROR(VLOOKUP($A392,TCS_2002!$A$1:$AC$200,COLUMN(TCS_2002!K388),0)),"",VLOOKUP($A392,TCS_2002!$A$1:$AC$200,COLUMN(TCS_2002!K388),0))</f>
        <v/>
      </c>
      <c r="AL392" s="31" t="str">
        <f>IF(ISERROR(VLOOKUP($A392,TCS_2002!$A$1:$AC$200,COLUMN(TCS_2002!L388),0)),"",VLOOKUP($A392,TCS_2002!$A$1:$AC$200,COLUMN(TCS_2002!L388),0))</f>
        <v/>
      </c>
      <c r="AM392" s="31" t="str">
        <f>IF(ISERROR(VLOOKUP($A392,TCS_2002!$A$1:$AC$200,COLUMN(TCS_2002!M388),0)),"",VLOOKUP($A392,TCS_2002!$A$1:$AC$200,COLUMN(TCS_2002!M388),0))</f>
        <v/>
      </c>
      <c r="AN392" s="31" t="str">
        <f>IF(ISERROR(VLOOKUP($A392,TCS_2002!$A$1:$AC$200,COLUMN(TCS_2002!N388),0)),"",VLOOKUP($A392,TCS_2002!$A$1:$AC$200,COLUMN(TCS_2002!N388),0))</f>
        <v/>
      </c>
      <c r="AO392" s="31" t="str">
        <f>IF(ISERROR(VLOOKUP($A392,TCS_2002!$A$1:$AC$200,COLUMN(TCS_2002!O388),0)),"",VLOOKUP($A392,TCS_2002!$A$1:$AC$200,COLUMN(TCS_2002!O388),0))</f>
        <v/>
      </c>
      <c r="AP392" s="31" t="str">
        <f>IF(ISERROR(VLOOKUP($A392,TCS_2002!$A$1:$AC$200,COLUMN(TCS_2002!P388),0)),"",VLOOKUP($A392,TCS_2002!$A$1:$AC$200,COLUMN(TCS_2002!P388),0))</f>
        <v/>
      </c>
      <c r="AQ392" s="31" t="str">
        <f>IF(ISERROR(VLOOKUP($A392,TCS_2002!$A$1:$AC$200,COLUMN(TCS_2002!Q388),0)),"",VLOOKUP($A392,TCS_2002!$A$1:$AC$200,COLUMN(TCS_2002!Q388),0))</f>
        <v/>
      </c>
      <c r="AR392" s="31" t="str">
        <f>IF(ISERROR(VLOOKUP($A392,TCS_2002!$A$1:$AC$200,COLUMN(TCS_2002!R388),0)),"",VLOOKUP($A392,TCS_2002!$A$1:$AC$200,COLUMN(TCS_2002!R388),0))</f>
        <v/>
      </c>
      <c r="AS392" s="31" t="str">
        <f>IF(ISERROR(VLOOKUP($A392,TCS_2002!$A$1:$AC$200,COLUMN(TCS_2002!S388),0)),"",VLOOKUP($A392,TCS_2002!$A$1:$AC$200,COLUMN(TCS_2002!S388),0))</f>
        <v/>
      </c>
      <c r="AT392" s="31" t="str">
        <f>IF(ISERROR(VLOOKUP($A392,TCS_2002!$A$1:$AC$200,COLUMN(TCS_2002!T388),0)),"",VLOOKUP($A392,TCS_2002!$A$1:$AC$200,COLUMN(TCS_2002!T388),0))</f>
        <v/>
      </c>
      <c r="AU392" s="31" t="str">
        <f>IF(ISERROR(VLOOKUP($A392,TCS_2002!$A$1:$AC$200,COLUMN(TCS_2002!U388),0)),"",VLOOKUP($A392,TCS_2002!$A$1:$AC$200,COLUMN(TCS_2002!U388),0))</f>
        <v/>
      </c>
      <c r="AV392" s="31" t="str">
        <f>IF(ISERROR(VLOOKUP($A392,TCS_2002!$A$1:$AC$200,COLUMN(TCS_2002!V388),0)),"",VLOOKUP($A392,TCS_2002!$A$1:$AC$200,COLUMN(TCS_2002!V388),0))</f>
        <v/>
      </c>
    </row>
    <row r="393" spans="1:48">
      <c r="A393" s="30" t="s">
        <v>553</v>
      </c>
      <c r="B393" s="30" t="s">
        <v>1094</v>
      </c>
      <c r="C393" s="30" t="s">
        <v>545</v>
      </c>
      <c r="D393" s="30">
        <v>2002</v>
      </c>
      <c r="E393" s="30" t="s">
        <v>1485</v>
      </c>
      <c r="F393" s="30" t="s">
        <v>83</v>
      </c>
      <c r="H393" s="30">
        <v>162</v>
      </c>
      <c r="I393" s="30">
        <v>4</v>
      </c>
      <c r="J393" s="30">
        <v>116</v>
      </c>
      <c r="K393" s="30">
        <v>75.166666666666671</v>
      </c>
      <c r="L393" s="30">
        <v>75.333333333333329</v>
      </c>
      <c r="M393" s="30">
        <f t="shared" si="6"/>
        <v>75.333333333333329</v>
      </c>
      <c r="N393" s="30">
        <v>17</v>
      </c>
      <c r="AC393" s="31" t="str">
        <f>IF(ISERROR(VLOOKUP($A393,TCS_2002!$A$1:$AC$200,COLUMN(TCS_2002!C389),0)),"",VLOOKUP($A393,TCS_2002!$A$1:$AC$200,COLUMN(TCS_2002!C389),0))</f>
        <v/>
      </c>
      <c r="AD393" s="31" t="str">
        <f>IF(ISERROR(VLOOKUP($A393,TCS_2002!$A$1:$AC$200,COLUMN(TCS_2002!D389),0)),"",VLOOKUP($A393,TCS_2002!$A$1:$AC$200,COLUMN(TCS_2002!D389),0))</f>
        <v/>
      </c>
      <c r="AE393" s="31" t="str">
        <f>IF(ISERROR(VLOOKUP($A393,TCS_2002!$A$1:$AC$200,COLUMN(TCS_2002!E389),0)),"",VLOOKUP($A393,TCS_2002!$A$1:$AC$200,COLUMN(TCS_2002!E389),0))</f>
        <v/>
      </c>
      <c r="AF393" s="31" t="str">
        <f>IF(ISERROR(VLOOKUP($A393,TCS_2002!$A$1:$AC$200,COLUMN(TCS_2002!F389),0)),"",VLOOKUP($A393,TCS_2002!$A$1:$AC$200,COLUMN(TCS_2002!F389),0))</f>
        <v/>
      </c>
      <c r="AG393" s="31" t="str">
        <f>IF(ISERROR(VLOOKUP($A393,TCS_2002!$A$1:$AC$200,COLUMN(TCS_2002!G389),0)),"",VLOOKUP($A393,TCS_2002!$A$1:$AC$200,COLUMN(TCS_2002!G389),0))</f>
        <v/>
      </c>
      <c r="AH393" s="31" t="str">
        <f>IF(ISERROR(VLOOKUP($A393,TCS_2002!$A$1:$AC$200,COLUMN(TCS_2002!H389),0)),"",VLOOKUP($A393,TCS_2002!$A$1:$AC$200,COLUMN(TCS_2002!H389),0))</f>
        <v/>
      </c>
      <c r="AI393" s="31" t="str">
        <f>IF(ISERROR(VLOOKUP($A393,TCS_2002!$A$1:$AC$200,COLUMN(TCS_2002!I389),0)),"",VLOOKUP($A393,TCS_2002!$A$1:$AC$200,COLUMN(TCS_2002!I389),0))</f>
        <v/>
      </c>
      <c r="AJ393" s="31" t="str">
        <f>IF(ISERROR(VLOOKUP($A393,TCS_2002!$A$1:$AC$200,COLUMN(TCS_2002!J389),0)),"",VLOOKUP($A393,TCS_2002!$A$1:$AC$200,COLUMN(TCS_2002!J389),0))</f>
        <v/>
      </c>
      <c r="AK393" s="31" t="str">
        <f>IF(ISERROR(VLOOKUP($A393,TCS_2002!$A$1:$AC$200,COLUMN(TCS_2002!K389),0)),"",VLOOKUP($A393,TCS_2002!$A$1:$AC$200,COLUMN(TCS_2002!K389),0))</f>
        <v/>
      </c>
      <c r="AL393" s="31" t="str">
        <f>IF(ISERROR(VLOOKUP($A393,TCS_2002!$A$1:$AC$200,COLUMN(TCS_2002!L389),0)),"",VLOOKUP($A393,TCS_2002!$A$1:$AC$200,COLUMN(TCS_2002!L389),0))</f>
        <v/>
      </c>
      <c r="AM393" s="31" t="str">
        <f>IF(ISERROR(VLOOKUP($A393,TCS_2002!$A$1:$AC$200,COLUMN(TCS_2002!M389),0)),"",VLOOKUP($A393,TCS_2002!$A$1:$AC$200,COLUMN(TCS_2002!M389),0))</f>
        <v/>
      </c>
      <c r="AN393" s="31" t="str">
        <f>IF(ISERROR(VLOOKUP($A393,TCS_2002!$A$1:$AC$200,COLUMN(TCS_2002!N389),0)),"",VLOOKUP($A393,TCS_2002!$A$1:$AC$200,COLUMN(TCS_2002!N389),0))</f>
        <v/>
      </c>
      <c r="AO393" s="31" t="str">
        <f>IF(ISERROR(VLOOKUP($A393,TCS_2002!$A$1:$AC$200,COLUMN(TCS_2002!O389),0)),"",VLOOKUP($A393,TCS_2002!$A$1:$AC$200,COLUMN(TCS_2002!O389),0))</f>
        <v/>
      </c>
      <c r="AP393" s="31" t="str">
        <f>IF(ISERROR(VLOOKUP($A393,TCS_2002!$A$1:$AC$200,COLUMN(TCS_2002!P389),0)),"",VLOOKUP($A393,TCS_2002!$A$1:$AC$200,COLUMN(TCS_2002!P389),0))</f>
        <v/>
      </c>
      <c r="AQ393" s="31" t="str">
        <f>IF(ISERROR(VLOOKUP($A393,TCS_2002!$A$1:$AC$200,COLUMN(TCS_2002!Q389),0)),"",VLOOKUP($A393,TCS_2002!$A$1:$AC$200,COLUMN(TCS_2002!Q389),0))</f>
        <v/>
      </c>
      <c r="AR393" s="31" t="str">
        <f>IF(ISERROR(VLOOKUP($A393,TCS_2002!$A$1:$AC$200,COLUMN(TCS_2002!R389),0)),"",VLOOKUP($A393,TCS_2002!$A$1:$AC$200,COLUMN(TCS_2002!R389),0))</f>
        <v/>
      </c>
      <c r="AS393" s="31" t="str">
        <f>IF(ISERROR(VLOOKUP($A393,TCS_2002!$A$1:$AC$200,COLUMN(TCS_2002!S389),0)),"",VLOOKUP($A393,TCS_2002!$A$1:$AC$200,COLUMN(TCS_2002!S389),0))</f>
        <v/>
      </c>
      <c r="AT393" s="31" t="str">
        <f>IF(ISERROR(VLOOKUP($A393,TCS_2002!$A$1:$AC$200,COLUMN(TCS_2002!T389),0)),"",VLOOKUP($A393,TCS_2002!$A$1:$AC$200,COLUMN(TCS_2002!T389),0))</f>
        <v/>
      </c>
      <c r="AU393" s="31" t="str">
        <f>IF(ISERROR(VLOOKUP($A393,TCS_2002!$A$1:$AC$200,COLUMN(TCS_2002!U389),0)),"",VLOOKUP($A393,TCS_2002!$A$1:$AC$200,COLUMN(TCS_2002!U389),0))</f>
        <v/>
      </c>
      <c r="AV393" s="31" t="str">
        <f>IF(ISERROR(VLOOKUP($A393,TCS_2002!$A$1:$AC$200,COLUMN(TCS_2002!V389),0)),"",VLOOKUP($A393,TCS_2002!$A$1:$AC$200,COLUMN(TCS_2002!V389),0))</f>
        <v/>
      </c>
    </row>
    <row r="394" spans="1:48">
      <c r="A394" s="30" t="s">
        <v>569</v>
      </c>
      <c r="B394" s="30" t="s">
        <v>1094</v>
      </c>
      <c r="C394" s="30" t="s">
        <v>140</v>
      </c>
      <c r="D394" s="30">
        <v>2002</v>
      </c>
      <c r="E394" s="30" t="s">
        <v>1487</v>
      </c>
      <c r="F394" s="30" t="s">
        <v>92</v>
      </c>
      <c r="H394" s="30">
        <v>161</v>
      </c>
      <c r="I394" s="30">
        <v>5</v>
      </c>
      <c r="J394" s="30">
        <v>119</v>
      </c>
      <c r="K394" s="30">
        <v>83.833333333333329</v>
      </c>
      <c r="L394" s="30">
        <v>83.333333333333329</v>
      </c>
      <c r="M394" s="30">
        <f t="shared" si="6"/>
        <v>83.833333333333329</v>
      </c>
      <c r="N394" s="30">
        <v>18</v>
      </c>
      <c r="AC394" s="31" t="str">
        <f>IF(ISERROR(VLOOKUP($A394,TCS_2002!$A$1:$AC$200,COLUMN(TCS_2002!C391),0)),"",VLOOKUP($A394,TCS_2002!$A$1:$AC$200,COLUMN(TCS_2002!C391),0))</f>
        <v/>
      </c>
      <c r="AD394" s="31" t="str">
        <f>IF(ISERROR(VLOOKUP($A394,TCS_2002!$A$1:$AC$200,COLUMN(TCS_2002!D391),0)),"",VLOOKUP($A394,TCS_2002!$A$1:$AC$200,COLUMN(TCS_2002!D391),0))</f>
        <v/>
      </c>
      <c r="AE394" s="31" t="str">
        <f>IF(ISERROR(VLOOKUP($A394,TCS_2002!$A$1:$AC$200,COLUMN(TCS_2002!E391),0)),"",VLOOKUP($A394,TCS_2002!$A$1:$AC$200,COLUMN(TCS_2002!E391),0))</f>
        <v/>
      </c>
      <c r="AF394" s="31" t="str">
        <f>IF(ISERROR(VLOOKUP($A394,TCS_2002!$A$1:$AC$200,COLUMN(TCS_2002!F391),0)),"",VLOOKUP($A394,TCS_2002!$A$1:$AC$200,COLUMN(TCS_2002!F391),0))</f>
        <v/>
      </c>
      <c r="AG394" s="31" t="str">
        <f>IF(ISERROR(VLOOKUP($A394,TCS_2002!$A$1:$AC$200,COLUMN(TCS_2002!G391),0)),"",VLOOKUP($A394,TCS_2002!$A$1:$AC$200,COLUMN(TCS_2002!G391),0))</f>
        <v/>
      </c>
      <c r="AH394" s="31" t="str">
        <f>IF(ISERROR(VLOOKUP($A394,TCS_2002!$A$1:$AC$200,COLUMN(TCS_2002!H391),0)),"",VLOOKUP($A394,TCS_2002!$A$1:$AC$200,COLUMN(TCS_2002!H391),0))</f>
        <v/>
      </c>
      <c r="AI394" s="31" t="str">
        <f>IF(ISERROR(VLOOKUP($A394,TCS_2002!$A$1:$AC$200,COLUMN(TCS_2002!I391),0)),"",VLOOKUP($A394,TCS_2002!$A$1:$AC$200,COLUMN(TCS_2002!I391),0))</f>
        <v/>
      </c>
      <c r="AJ394" s="31" t="str">
        <f>IF(ISERROR(VLOOKUP($A394,TCS_2002!$A$1:$AC$200,COLUMN(TCS_2002!J391),0)),"",VLOOKUP($A394,TCS_2002!$A$1:$AC$200,COLUMN(TCS_2002!J391),0))</f>
        <v/>
      </c>
      <c r="AK394" s="31" t="str">
        <f>IF(ISERROR(VLOOKUP($A394,TCS_2002!$A$1:$AC$200,COLUMN(TCS_2002!K391),0)),"",VLOOKUP($A394,TCS_2002!$A$1:$AC$200,COLUMN(TCS_2002!K391),0))</f>
        <v/>
      </c>
      <c r="AL394" s="31" t="str">
        <f>IF(ISERROR(VLOOKUP($A394,TCS_2002!$A$1:$AC$200,COLUMN(TCS_2002!L391),0)),"",VLOOKUP($A394,TCS_2002!$A$1:$AC$200,COLUMN(TCS_2002!L391),0))</f>
        <v/>
      </c>
      <c r="AM394" s="31" t="str">
        <f>IF(ISERROR(VLOOKUP($A394,TCS_2002!$A$1:$AC$200,COLUMN(TCS_2002!M391),0)),"",VLOOKUP($A394,TCS_2002!$A$1:$AC$200,COLUMN(TCS_2002!M391),0))</f>
        <v/>
      </c>
      <c r="AN394" s="31" t="str">
        <f>IF(ISERROR(VLOOKUP($A394,TCS_2002!$A$1:$AC$200,COLUMN(TCS_2002!N391),0)),"",VLOOKUP($A394,TCS_2002!$A$1:$AC$200,COLUMN(TCS_2002!N391),0))</f>
        <v/>
      </c>
      <c r="AO394" s="31" t="str">
        <f>IF(ISERROR(VLOOKUP($A394,TCS_2002!$A$1:$AC$200,COLUMN(TCS_2002!O391),0)),"",VLOOKUP($A394,TCS_2002!$A$1:$AC$200,COLUMN(TCS_2002!O391),0))</f>
        <v/>
      </c>
      <c r="AP394" s="31" t="str">
        <f>IF(ISERROR(VLOOKUP($A394,TCS_2002!$A$1:$AC$200,COLUMN(TCS_2002!P391),0)),"",VLOOKUP($A394,TCS_2002!$A$1:$AC$200,COLUMN(TCS_2002!P391),0))</f>
        <v/>
      </c>
      <c r="AQ394" s="31" t="str">
        <f>IF(ISERROR(VLOOKUP($A394,TCS_2002!$A$1:$AC$200,COLUMN(TCS_2002!Q391),0)),"",VLOOKUP($A394,TCS_2002!$A$1:$AC$200,COLUMN(TCS_2002!Q391),0))</f>
        <v/>
      </c>
      <c r="AR394" s="31" t="str">
        <f>IF(ISERROR(VLOOKUP($A394,TCS_2002!$A$1:$AC$200,COLUMN(TCS_2002!R391),0)),"",VLOOKUP($A394,TCS_2002!$A$1:$AC$200,COLUMN(TCS_2002!R391),0))</f>
        <v/>
      </c>
      <c r="AS394" s="31" t="str">
        <f>IF(ISERROR(VLOOKUP($A394,TCS_2002!$A$1:$AC$200,COLUMN(TCS_2002!S391),0)),"",VLOOKUP($A394,TCS_2002!$A$1:$AC$200,COLUMN(TCS_2002!S391),0))</f>
        <v/>
      </c>
      <c r="AT394" s="31" t="str">
        <f>IF(ISERROR(VLOOKUP($A394,TCS_2002!$A$1:$AC$200,COLUMN(TCS_2002!T391),0)),"",VLOOKUP($A394,TCS_2002!$A$1:$AC$200,COLUMN(TCS_2002!T391),0))</f>
        <v/>
      </c>
      <c r="AU394" s="31" t="str">
        <f>IF(ISERROR(VLOOKUP($A394,TCS_2002!$A$1:$AC$200,COLUMN(TCS_2002!U391),0)),"",VLOOKUP($A394,TCS_2002!$A$1:$AC$200,COLUMN(TCS_2002!U391),0))</f>
        <v/>
      </c>
      <c r="AV394" s="31" t="str">
        <f>IF(ISERROR(VLOOKUP($A394,TCS_2002!$A$1:$AC$200,COLUMN(TCS_2002!V391),0)),"",VLOOKUP($A394,TCS_2002!$A$1:$AC$200,COLUMN(TCS_2002!V391),0))</f>
        <v/>
      </c>
    </row>
    <row r="395" spans="1:48">
      <c r="A395" s="30" t="s">
        <v>571</v>
      </c>
      <c r="B395" s="30" t="s">
        <v>1094</v>
      </c>
      <c r="C395" s="30" t="s">
        <v>140</v>
      </c>
      <c r="D395" s="30">
        <v>2002</v>
      </c>
      <c r="E395" s="30" t="s">
        <v>1489</v>
      </c>
      <c r="F395" s="30" t="s">
        <v>83</v>
      </c>
      <c r="H395" s="30">
        <v>160</v>
      </c>
      <c r="I395" s="30">
        <v>5</v>
      </c>
      <c r="J395" s="30">
        <v>116</v>
      </c>
      <c r="K395" s="30">
        <v>75</v>
      </c>
      <c r="L395" s="30">
        <v>75</v>
      </c>
      <c r="M395" s="30">
        <f t="shared" si="6"/>
        <v>75</v>
      </c>
      <c r="N395" s="30">
        <v>17.5</v>
      </c>
      <c r="AC395" s="31" t="str">
        <f>IF(ISERROR(VLOOKUP($A395,TCS_2002!$A$1:$AC$200,COLUMN(TCS_2002!C393),0)),"",VLOOKUP($A395,TCS_2002!$A$1:$AC$200,COLUMN(TCS_2002!C393),0))</f>
        <v/>
      </c>
      <c r="AD395" s="31" t="str">
        <f>IF(ISERROR(VLOOKUP($A395,TCS_2002!$A$1:$AC$200,COLUMN(TCS_2002!D393),0)),"",VLOOKUP($A395,TCS_2002!$A$1:$AC$200,COLUMN(TCS_2002!D393),0))</f>
        <v/>
      </c>
      <c r="AE395" s="31" t="str">
        <f>IF(ISERROR(VLOOKUP($A395,TCS_2002!$A$1:$AC$200,COLUMN(TCS_2002!E393),0)),"",VLOOKUP($A395,TCS_2002!$A$1:$AC$200,COLUMN(TCS_2002!E393),0))</f>
        <v/>
      </c>
      <c r="AF395" s="31" t="str">
        <f>IF(ISERROR(VLOOKUP($A395,TCS_2002!$A$1:$AC$200,COLUMN(TCS_2002!F393),0)),"",VLOOKUP($A395,TCS_2002!$A$1:$AC$200,COLUMN(TCS_2002!F393),0))</f>
        <v/>
      </c>
      <c r="AG395" s="31" t="str">
        <f>IF(ISERROR(VLOOKUP($A395,TCS_2002!$A$1:$AC$200,COLUMN(TCS_2002!G393),0)),"",VLOOKUP($A395,TCS_2002!$A$1:$AC$200,COLUMN(TCS_2002!G393),0))</f>
        <v/>
      </c>
      <c r="AH395" s="31" t="str">
        <f>IF(ISERROR(VLOOKUP($A395,TCS_2002!$A$1:$AC$200,COLUMN(TCS_2002!H393),0)),"",VLOOKUP($A395,TCS_2002!$A$1:$AC$200,COLUMN(TCS_2002!H393),0))</f>
        <v/>
      </c>
      <c r="AI395" s="31" t="str">
        <f>IF(ISERROR(VLOOKUP($A395,TCS_2002!$A$1:$AC$200,COLUMN(TCS_2002!I393),0)),"",VLOOKUP($A395,TCS_2002!$A$1:$AC$200,COLUMN(TCS_2002!I393),0))</f>
        <v/>
      </c>
      <c r="AJ395" s="31" t="str">
        <f>IF(ISERROR(VLOOKUP($A395,TCS_2002!$A$1:$AC$200,COLUMN(TCS_2002!J393),0)),"",VLOOKUP($A395,TCS_2002!$A$1:$AC$200,COLUMN(TCS_2002!J393),0))</f>
        <v/>
      </c>
      <c r="AK395" s="31" t="str">
        <f>IF(ISERROR(VLOOKUP($A395,TCS_2002!$A$1:$AC$200,COLUMN(TCS_2002!K393),0)),"",VLOOKUP($A395,TCS_2002!$A$1:$AC$200,COLUMN(TCS_2002!K393),0))</f>
        <v/>
      </c>
      <c r="AL395" s="31" t="str">
        <f>IF(ISERROR(VLOOKUP($A395,TCS_2002!$A$1:$AC$200,COLUMN(TCS_2002!L393),0)),"",VLOOKUP($A395,TCS_2002!$A$1:$AC$200,COLUMN(TCS_2002!L393),0))</f>
        <v/>
      </c>
      <c r="AM395" s="31" t="str">
        <f>IF(ISERROR(VLOOKUP($A395,TCS_2002!$A$1:$AC$200,COLUMN(TCS_2002!M393),0)),"",VLOOKUP($A395,TCS_2002!$A$1:$AC$200,COLUMN(TCS_2002!M393),0))</f>
        <v/>
      </c>
      <c r="AN395" s="31" t="str">
        <f>IF(ISERROR(VLOOKUP($A395,TCS_2002!$A$1:$AC$200,COLUMN(TCS_2002!N393),0)),"",VLOOKUP($A395,TCS_2002!$A$1:$AC$200,COLUMN(TCS_2002!N393),0))</f>
        <v/>
      </c>
      <c r="AO395" s="31" t="str">
        <f>IF(ISERROR(VLOOKUP($A395,TCS_2002!$A$1:$AC$200,COLUMN(TCS_2002!O393),0)),"",VLOOKUP($A395,TCS_2002!$A$1:$AC$200,COLUMN(TCS_2002!O393),0))</f>
        <v/>
      </c>
      <c r="AP395" s="31" t="str">
        <f>IF(ISERROR(VLOOKUP($A395,TCS_2002!$A$1:$AC$200,COLUMN(TCS_2002!P393),0)),"",VLOOKUP($A395,TCS_2002!$A$1:$AC$200,COLUMN(TCS_2002!P393),0))</f>
        <v/>
      </c>
      <c r="AQ395" s="31" t="str">
        <f>IF(ISERROR(VLOOKUP($A395,TCS_2002!$A$1:$AC$200,COLUMN(TCS_2002!Q393),0)),"",VLOOKUP($A395,TCS_2002!$A$1:$AC$200,COLUMN(TCS_2002!Q393),0))</f>
        <v/>
      </c>
      <c r="AR395" s="31" t="str">
        <f>IF(ISERROR(VLOOKUP($A395,TCS_2002!$A$1:$AC$200,COLUMN(TCS_2002!R393),0)),"",VLOOKUP($A395,TCS_2002!$A$1:$AC$200,COLUMN(TCS_2002!R393),0))</f>
        <v/>
      </c>
      <c r="AS395" s="31" t="str">
        <f>IF(ISERROR(VLOOKUP($A395,TCS_2002!$A$1:$AC$200,COLUMN(TCS_2002!S393),0)),"",VLOOKUP($A395,TCS_2002!$A$1:$AC$200,COLUMN(TCS_2002!S393),0))</f>
        <v/>
      </c>
      <c r="AT395" s="31" t="str">
        <f>IF(ISERROR(VLOOKUP($A395,TCS_2002!$A$1:$AC$200,COLUMN(TCS_2002!T393),0)),"",VLOOKUP($A395,TCS_2002!$A$1:$AC$200,COLUMN(TCS_2002!T393),0))</f>
        <v/>
      </c>
      <c r="AU395" s="31" t="str">
        <f>IF(ISERROR(VLOOKUP($A395,TCS_2002!$A$1:$AC$200,COLUMN(TCS_2002!U393),0)),"",VLOOKUP($A395,TCS_2002!$A$1:$AC$200,COLUMN(TCS_2002!U393),0))</f>
        <v/>
      </c>
      <c r="AV395" s="31" t="str">
        <f>IF(ISERROR(VLOOKUP($A395,TCS_2002!$A$1:$AC$200,COLUMN(TCS_2002!V393),0)),"",VLOOKUP($A395,TCS_2002!$A$1:$AC$200,COLUMN(TCS_2002!V393),0))</f>
        <v/>
      </c>
    </row>
    <row r="396" spans="1:48">
      <c r="A396" s="30" t="s">
        <v>496</v>
      </c>
      <c r="B396" s="30" t="s">
        <v>1094</v>
      </c>
      <c r="C396" s="30" t="s">
        <v>482</v>
      </c>
      <c r="D396" s="30">
        <v>2002</v>
      </c>
      <c r="E396" s="30" t="s">
        <v>1490</v>
      </c>
      <c r="F396" s="30" t="s">
        <v>92</v>
      </c>
      <c r="J396" s="30">
        <v>118.66666666666667</v>
      </c>
      <c r="K396" s="30">
        <v>86.333333333333329</v>
      </c>
      <c r="L396" s="30">
        <v>53</v>
      </c>
      <c r="M396" s="30">
        <f t="shared" si="6"/>
        <v>86.333333333333329</v>
      </c>
      <c r="N396" s="30">
        <v>18.5</v>
      </c>
      <c r="AC396" s="31" t="str">
        <f>IF(ISERROR(VLOOKUP($A396,TCS_2002!$A$1:$AC$200,COLUMN(TCS_2002!C394),0)),"",VLOOKUP($A396,TCS_2002!$A$1:$AC$200,COLUMN(TCS_2002!C394),0))</f>
        <v/>
      </c>
      <c r="AD396" s="31" t="str">
        <f>IF(ISERROR(VLOOKUP($A396,TCS_2002!$A$1:$AC$200,COLUMN(TCS_2002!D394),0)),"",VLOOKUP($A396,TCS_2002!$A$1:$AC$200,COLUMN(TCS_2002!D394),0))</f>
        <v/>
      </c>
      <c r="AE396" s="31" t="str">
        <f>IF(ISERROR(VLOOKUP($A396,TCS_2002!$A$1:$AC$200,COLUMN(TCS_2002!E394),0)),"",VLOOKUP($A396,TCS_2002!$A$1:$AC$200,COLUMN(TCS_2002!E394),0))</f>
        <v/>
      </c>
      <c r="AF396" s="31" t="str">
        <f>IF(ISERROR(VLOOKUP($A396,TCS_2002!$A$1:$AC$200,COLUMN(TCS_2002!F394),0)),"",VLOOKUP($A396,TCS_2002!$A$1:$AC$200,COLUMN(TCS_2002!F394),0))</f>
        <v/>
      </c>
      <c r="AG396" s="31" t="str">
        <f>IF(ISERROR(VLOOKUP($A396,TCS_2002!$A$1:$AC$200,COLUMN(TCS_2002!G394),0)),"",VLOOKUP($A396,TCS_2002!$A$1:$AC$200,COLUMN(TCS_2002!G394),0))</f>
        <v/>
      </c>
      <c r="AH396" s="31" t="str">
        <f>IF(ISERROR(VLOOKUP($A396,TCS_2002!$A$1:$AC$200,COLUMN(TCS_2002!H394),0)),"",VLOOKUP($A396,TCS_2002!$A$1:$AC$200,COLUMN(TCS_2002!H394),0))</f>
        <v/>
      </c>
      <c r="AI396" s="31" t="str">
        <f>IF(ISERROR(VLOOKUP($A396,TCS_2002!$A$1:$AC$200,COLUMN(TCS_2002!I394),0)),"",VLOOKUP($A396,TCS_2002!$A$1:$AC$200,COLUMN(TCS_2002!I394),0))</f>
        <v/>
      </c>
      <c r="AJ396" s="31" t="str">
        <f>IF(ISERROR(VLOOKUP($A396,TCS_2002!$A$1:$AC$200,COLUMN(TCS_2002!J394),0)),"",VLOOKUP($A396,TCS_2002!$A$1:$AC$200,COLUMN(TCS_2002!J394),0))</f>
        <v/>
      </c>
      <c r="AK396" s="31" t="str">
        <f>IF(ISERROR(VLOOKUP($A396,TCS_2002!$A$1:$AC$200,COLUMN(TCS_2002!K394),0)),"",VLOOKUP($A396,TCS_2002!$A$1:$AC$200,COLUMN(TCS_2002!K394),0))</f>
        <v/>
      </c>
      <c r="AL396" s="31" t="str">
        <f>IF(ISERROR(VLOOKUP($A396,TCS_2002!$A$1:$AC$200,COLUMN(TCS_2002!L394),0)),"",VLOOKUP($A396,TCS_2002!$A$1:$AC$200,COLUMN(TCS_2002!L394),0))</f>
        <v/>
      </c>
      <c r="AM396" s="31" t="str">
        <f>IF(ISERROR(VLOOKUP($A396,TCS_2002!$A$1:$AC$200,COLUMN(TCS_2002!M394),0)),"",VLOOKUP($A396,TCS_2002!$A$1:$AC$200,COLUMN(TCS_2002!M394),0))</f>
        <v/>
      </c>
      <c r="AN396" s="31" t="str">
        <f>IF(ISERROR(VLOOKUP($A396,TCS_2002!$A$1:$AC$200,COLUMN(TCS_2002!N394),0)),"",VLOOKUP($A396,TCS_2002!$A$1:$AC$200,COLUMN(TCS_2002!N394),0))</f>
        <v/>
      </c>
      <c r="AO396" s="31" t="str">
        <f>IF(ISERROR(VLOOKUP($A396,TCS_2002!$A$1:$AC$200,COLUMN(TCS_2002!O394),0)),"",VLOOKUP($A396,TCS_2002!$A$1:$AC$200,COLUMN(TCS_2002!O394),0))</f>
        <v/>
      </c>
      <c r="AP396" s="31" t="str">
        <f>IF(ISERROR(VLOOKUP($A396,TCS_2002!$A$1:$AC$200,COLUMN(TCS_2002!P394),0)),"",VLOOKUP($A396,TCS_2002!$A$1:$AC$200,COLUMN(TCS_2002!P394),0))</f>
        <v/>
      </c>
      <c r="AQ396" s="31" t="str">
        <f>IF(ISERROR(VLOOKUP($A396,TCS_2002!$A$1:$AC$200,COLUMN(TCS_2002!Q394),0)),"",VLOOKUP($A396,TCS_2002!$A$1:$AC$200,COLUMN(TCS_2002!Q394),0))</f>
        <v/>
      </c>
      <c r="AR396" s="31" t="str">
        <f>IF(ISERROR(VLOOKUP($A396,TCS_2002!$A$1:$AC$200,COLUMN(TCS_2002!R394),0)),"",VLOOKUP($A396,TCS_2002!$A$1:$AC$200,COLUMN(TCS_2002!R394),0))</f>
        <v/>
      </c>
      <c r="AS396" s="31" t="str">
        <f>IF(ISERROR(VLOOKUP($A396,TCS_2002!$A$1:$AC$200,COLUMN(TCS_2002!S394),0)),"",VLOOKUP($A396,TCS_2002!$A$1:$AC$200,COLUMN(TCS_2002!S394),0))</f>
        <v/>
      </c>
      <c r="AT396" s="31" t="str">
        <f>IF(ISERROR(VLOOKUP($A396,TCS_2002!$A$1:$AC$200,COLUMN(TCS_2002!T394),0)),"",VLOOKUP($A396,TCS_2002!$A$1:$AC$200,COLUMN(TCS_2002!T394),0))</f>
        <v/>
      </c>
      <c r="AU396" s="31" t="str">
        <f>IF(ISERROR(VLOOKUP($A396,TCS_2002!$A$1:$AC$200,COLUMN(TCS_2002!U394),0)),"",VLOOKUP($A396,TCS_2002!$A$1:$AC$200,COLUMN(TCS_2002!U394),0))</f>
        <v/>
      </c>
      <c r="AV396" s="31" t="str">
        <f>IF(ISERROR(VLOOKUP($A396,TCS_2002!$A$1:$AC$200,COLUMN(TCS_2002!V394),0)),"",VLOOKUP($A396,TCS_2002!$A$1:$AC$200,COLUMN(TCS_2002!V394),0))</f>
        <v/>
      </c>
    </row>
    <row r="397" spans="1:48">
      <c r="A397" s="30" t="s">
        <v>497</v>
      </c>
      <c r="B397" s="30" t="s">
        <v>1094</v>
      </c>
      <c r="C397" s="30" t="s">
        <v>482</v>
      </c>
      <c r="D397" s="30">
        <v>2002</v>
      </c>
      <c r="E397" s="30" t="s">
        <v>1491</v>
      </c>
      <c r="F397" s="30" t="s">
        <v>92</v>
      </c>
      <c r="J397" s="30">
        <v>120</v>
      </c>
      <c r="K397" s="30">
        <v>86</v>
      </c>
      <c r="L397" s="30">
        <v>87</v>
      </c>
      <c r="M397" s="30">
        <f t="shared" si="6"/>
        <v>87</v>
      </c>
      <c r="N397" s="30">
        <v>20</v>
      </c>
      <c r="AC397" s="31" t="str">
        <f>IF(ISERROR(VLOOKUP($A397,TCS_2002!$A$1:$AC$200,COLUMN(TCS_2002!C395),0)),"",VLOOKUP($A397,TCS_2002!$A$1:$AC$200,COLUMN(TCS_2002!C395),0))</f>
        <v/>
      </c>
      <c r="AD397" s="31" t="str">
        <f>IF(ISERROR(VLOOKUP($A397,TCS_2002!$A$1:$AC$200,COLUMN(TCS_2002!D395),0)),"",VLOOKUP($A397,TCS_2002!$A$1:$AC$200,COLUMN(TCS_2002!D395),0))</f>
        <v/>
      </c>
      <c r="AE397" s="31" t="str">
        <f>IF(ISERROR(VLOOKUP($A397,TCS_2002!$A$1:$AC$200,COLUMN(TCS_2002!E395),0)),"",VLOOKUP($A397,TCS_2002!$A$1:$AC$200,COLUMN(TCS_2002!E395),0))</f>
        <v/>
      </c>
      <c r="AF397" s="31" t="str">
        <f>IF(ISERROR(VLOOKUP($A397,TCS_2002!$A$1:$AC$200,COLUMN(TCS_2002!F395),0)),"",VLOOKUP($A397,TCS_2002!$A$1:$AC$200,COLUMN(TCS_2002!F395),0))</f>
        <v/>
      </c>
      <c r="AG397" s="31" t="str">
        <f>IF(ISERROR(VLOOKUP($A397,TCS_2002!$A$1:$AC$200,COLUMN(TCS_2002!G395),0)),"",VLOOKUP($A397,TCS_2002!$A$1:$AC$200,COLUMN(TCS_2002!G395),0))</f>
        <v/>
      </c>
      <c r="AH397" s="31" t="str">
        <f>IF(ISERROR(VLOOKUP($A397,TCS_2002!$A$1:$AC$200,COLUMN(TCS_2002!H395),0)),"",VLOOKUP($A397,TCS_2002!$A$1:$AC$200,COLUMN(TCS_2002!H395),0))</f>
        <v/>
      </c>
      <c r="AI397" s="31" t="str">
        <f>IF(ISERROR(VLOOKUP($A397,TCS_2002!$A$1:$AC$200,COLUMN(TCS_2002!I395),0)),"",VLOOKUP($A397,TCS_2002!$A$1:$AC$200,COLUMN(TCS_2002!I395),0))</f>
        <v/>
      </c>
      <c r="AJ397" s="31" t="str">
        <f>IF(ISERROR(VLOOKUP($A397,TCS_2002!$A$1:$AC$200,COLUMN(TCS_2002!J395),0)),"",VLOOKUP($A397,TCS_2002!$A$1:$AC$200,COLUMN(TCS_2002!J395),0))</f>
        <v/>
      </c>
      <c r="AK397" s="31" t="str">
        <f>IF(ISERROR(VLOOKUP($A397,TCS_2002!$A$1:$AC$200,COLUMN(TCS_2002!K395),0)),"",VLOOKUP($A397,TCS_2002!$A$1:$AC$200,COLUMN(TCS_2002!K395),0))</f>
        <v/>
      </c>
      <c r="AL397" s="31" t="str">
        <f>IF(ISERROR(VLOOKUP($A397,TCS_2002!$A$1:$AC$200,COLUMN(TCS_2002!L395),0)),"",VLOOKUP($A397,TCS_2002!$A$1:$AC$200,COLUMN(TCS_2002!L395),0))</f>
        <v/>
      </c>
      <c r="AM397" s="31" t="str">
        <f>IF(ISERROR(VLOOKUP($A397,TCS_2002!$A$1:$AC$200,COLUMN(TCS_2002!M395),0)),"",VLOOKUP($A397,TCS_2002!$A$1:$AC$200,COLUMN(TCS_2002!M395),0))</f>
        <v/>
      </c>
      <c r="AN397" s="31" t="str">
        <f>IF(ISERROR(VLOOKUP($A397,TCS_2002!$A$1:$AC$200,COLUMN(TCS_2002!N395),0)),"",VLOOKUP($A397,TCS_2002!$A$1:$AC$200,COLUMN(TCS_2002!N395),0))</f>
        <v/>
      </c>
      <c r="AO397" s="31" t="str">
        <f>IF(ISERROR(VLOOKUP($A397,TCS_2002!$A$1:$AC$200,COLUMN(TCS_2002!O395),0)),"",VLOOKUP($A397,TCS_2002!$A$1:$AC$200,COLUMN(TCS_2002!O395),0))</f>
        <v/>
      </c>
      <c r="AP397" s="31" t="str">
        <f>IF(ISERROR(VLOOKUP($A397,TCS_2002!$A$1:$AC$200,COLUMN(TCS_2002!P395),0)),"",VLOOKUP($A397,TCS_2002!$A$1:$AC$200,COLUMN(TCS_2002!P395),0))</f>
        <v/>
      </c>
      <c r="AQ397" s="31" t="str">
        <f>IF(ISERROR(VLOOKUP($A397,TCS_2002!$A$1:$AC$200,COLUMN(TCS_2002!Q395),0)),"",VLOOKUP($A397,TCS_2002!$A$1:$AC$200,COLUMN(TCS_2002!Q395),0))</f>
        <v/>
      </c>
      <c r="AR397" s="31" t="str">
        <f>IF(ISERROR(VLOOKUP($A397,TCS_2002!$A$1:$AC$200,COLUMN(TCS_2002!R395),0)),"",VLOOKUP($A397,TCS_2002!$A$1:$AC$200,COLUMN(TCS_2002!R395),0))</f>
        <v/>
      </c>
      <c r="AS397" s="31" t="str">
        <f>IF(ISERROR(VLOOKUP($A397,TCS_2002!$A$1:$AC$200,COLUMN(TCS_2002!S395),0)),"",VLOOKUP($A397,TCS_2002!$A$1:$AC$200,COLUMN(TCS_2002!S395),0))</f>
        <v/>
      </c>
      <c r="AT397" s="31" t="str">
        <f>IF(ISERROR(VLOOKUP($A397,TCS_2002!$A$1:$AC$200,COLUMN(TCS_2002!T395),0)),"",VLOOKUP($A397,TCS_2002!$A$1:$AC$200,COLUMN(TCS_2002!T395),0))</f>
        <v/>
      </c>
      <c r="AU397" s="31" t="str">
        <f>IF(ISERROR(VLOOKUP($A397,TCS_2002!$A$1:$AC$200,COLUMN(TCS_2002!U395),0)),"",VLOOKUP($A397,TCS_2002!$A$1:$AC$200,COLUMN(TCS_2002!U395),0))</f>
        <v/>
      </c>
      <c r="AV397" s="31" t="str">
        <f>IF(ISERROR(VLOOKUP($A397,TCS_2002!$A$1:$AC$200,COLUMN(TCS_2002!V395),0)),"",VLOOKUP($A397,TCS_2002!$A$1:$AC$200,COLUMN(TCS_2002!V395),0))</f>
        <v/>
      </c>
    </row>
    <row r="398" spans="1:48">
      <c r="A398" s="30" t="s">
        <v>498</v>
      </c>
      <c r="B398" s="30" t="s">
        <v>1094</v>
      </c>
      <c r="C398" s="30" t="s">
        <v>482</v>
      </c>
      <c r="D398" s="30">
        <v>2002</v>
      </c>
      <c r="E398" s="30" t="s">
        <v>1492</v>
      </c>
      <c r="F398" s="30" t="s">
        <v>92</v>
      </c>
      <c r="J398" s="30">
        <v>120.33333333333333</v>
      </c>
      <c r="K398" s="30">
        <v>84</v>
      </c>
      <c r="L398" s="30">
        <v>83.5</v>
      </c>
      <c r="M398" s="30">
        <f t="shared" si="6"/>
        <v>84</v>
      </c>
      <c r="N398" s="30">
        <v>18.5</v>
      </c>
      <c r="AC398" s="31" t="str">
        <f>IF(ISERROR(VLOOKUP($A398,TCS_2002!$A$1:$AC$200,COLUMN(TCS_2002!C396),0)),"",VLOOKUP($A398,TCS_2002!$A$1:$AC$200,COLUMN(TCS_2002!C396),0))</f>
        <v/>
      </c>
      <c r="AD398" s="31" t="str">
        <f>IF(ISERROR(VLOOKUP($A398,TCS_2002!$A$1:$AC$200,COLUMN(TCS_2002!D396),0)),"",VLOOKUP($A398,TCS_2002!$A$1:$AC$200,COLUMN(TCS_2002!D396),0))</f>
        <v/>
      </c>
      <c r="AE398" s="31" t="str">
        <f>IF(ISERROR(VLOOKUP($A398,TCS_2002!$A$1:$AC$200,COLUMN(TCS_2002!E396),0)),"",VLOOKUP($A398,TCS_2002!$A$1:$AC$200,COLUMN(TCS_2002!E396),0))</f>
        <v/>
      </c>
      <c r="AF398" s="31" t="str">
        <f>IF(ISERROR(VLOOKUP($A398,TCS_2002!$A$1:$AC$200,COLUMN(TCS_2002!F396),0)),"",VLOOKUP($A398,TCS_2002!$A$1:$AC$200,COLUMN(TCS_2002!F396),0))</f>
        <v/>
      </c>
      <c r="AG398" s="31" t="str">
        <f>IF(ISERROR(VLOOKUP($A398,TCS_2002!$A$1:$AC$200,COLUMN(TCS_2002!G396),0)),"",VLOOKUP($A398,TCS_2002!$A$1:$AC$200,COLUMN(TCS_2002!G396),0))</f>
        <v/>
      </c>
      <c r="AH398" s="31" t="str">
        <f>IF(ISERROR(VLOOKUP($A398,TCS_2002!$A$1:$AC$200,COLUMN(TCS_2002!H396),0)),"",VLOOKUP($A398,TCS_2002!$A$1:$AC$200,COLUMN(TCS_2002!H396),0))</f>
        <v/>
      </c>
      <c r="AI398" s="31" t="str">
        <f>IF(ISERROR(VLOOKUP($A398,TCS_2002!$A$1:$AC$200,COLUMN(TCS_2002!I396),0)),"",VLOOKUP($A398,TCS_2002!$A$1:$AC$200,COLUMN(TCS_2002!I396),0))</f>
        <v/>
      </c>
      <c r="AJ398" s="31" t="str">
        <f>IF(ISERROR(VLOOKUP($A398,TCS_2002!$A$1:$AC$200,COLUMN(TCS_2002!J396),0)),"",VLOOKUP($A398,TCS_2002!$A$1:$AC$200,COLUMN(TCS_2002!J396),0))</f>
        <v/>
      </c>
      <c r="AK398" s="31" t="str">
        <f>IF(ISERROR(VLOOKUP($A398,TCS_2002!$A$1:$AC$200,COLUMN(TCS_2002!K396),0)),"",VLOOKUP($A398,TCS_2002!$A$1:$AC$200,COLUMN(TCS_2002!K396),0))</f>
        <v/>
      </c>
      <c r="AL398" s="31" t="str">
        <f>IF(ISERROR(VLOOKUP($A398,TCS_2002!$A$1:$AC$200,COLUMN(TCS_2002!L396),0)),"",VLOOKUP($A398,TCS_2002!$A$1:$AC$200,COLUMN(TCS_2002!L396),0))</f>
        <v/>
      </c>
      <c r="AM398" s="31" t="str">
        <f>IF(ISERROR(VLOOKUP($A398,TCS_2002!$A$1:$AC$200,COLUMN(TCS_2002!M396),0)),"",VLOOKUP($A398,TCS_2002!$A$1:$AC$200,COLUMN(TCS_2002!M396),0))</f>
        <v/>
      </c>
      <c r="AN398" s="31" t="str">
        <f>IF(ISERROR(VLOOKUP($A398,TCS_2002!$A$1:$AC$200,COLUMN(TCS_2002!N396),0)),"",VLOOKUP($A398,TCS_2002!$A$1:$AC$200,COLUMN(TCS_2002!N396),0))</f>
        <v/>
      </c>
      <c r="AO398" s="31" t="str">
        <f>IF(ISERROR(VLOOKUP($A398,TCS_2002!$A$1:$AC$200,COLUMN(TCS_2002!O396),0)),"",VLOOKUP($A398,TCS_2002!$A$1:$AC$200,COLUMN(TCS_2002!O396),0))</f>
        <v/>
      </c>
      <c r="AP398" s="31" t="str">
        <f>IF(ISERROR(VLOOKUP($A398,TCS_2002!$A$1:$AC$200,COLUMN(TCS_2002!P396),0)),"",VLOOKUP($A398,TCS_2002!$A$1:$AC$200,COLUMN(TCS_2002!P396),0))</f>
        <v/>
      </c>
      <c r="AQ398" s="31" t="str">
        <f>IF(ISERROR(VLOOKUP($A398,TCS_2002!$A$1:$AC$200,COLUMN(TCS_2002!Q396),0)),"",VLOOKUP($A398,TCS_2002!$A$1:$AC$200,COLUMN(TCS_2002!Q396),0))</f>
        <v/>
      </c>
      <c r="AR398" s="31" t="str">
        <f>IF(ISERROR(VLOOKUP($A398,TCS_2002!$A$1:$AC$200,COLUMN(TCS_2002!R396),0)),"",VLOOKUP($A398,TCS_2002!$A$1:$AC$200,COLUMN(TCS_2002!R396),0))</f>
        <v/>
      </c>
      <c r="AS398" s="31" t="str">
        <f>IF(ISERROR(VLOOKUP($A398,TCS_2002!$A$1:$AC$200,COLUMN(TCS_2002!S396),0)),"",VLOOKUP($A398,TCS_2002!$A$1:$AC$200,COLUMN(TCS_2002!S396),0))</f>
        <v/>
      </c>
      <c r="AT398" s="31" t="str">
        <f>IF(ISERROR(VLOOKUP($A398,TCS_2002!$A$1:$AC$200,COLUMN(TCS_2002!T396),0)),"",VLOOKUP($A398,TCS_2002!$A$1:$AC$200,COLUMN(TCS_2002!T396),0))</f>
        <v/>
      </c>
      <c r="AU398" s="31" t="str">
        <f>IF(ISERROR(VLOOKUP($A398,TCS_2002!$A$1:$AC$200,COLUMN(TCS_2002!U396),0)),"",VLOOKUP($A398,TCS_2002!$A$1:$AC$200,COLUMN(TCS_2002!U396),0))</f>
        <v/>
      </c>
      <c r="AV398" s="31" t="str">
        <f>IF(ISERROR(VLOOKUP($A398,TCS_2002!$A$1:$AC$200,COLUMN(TCS_2002!V396),0)),"",VLOOKUP($A398,TCS_2002!$A$1:$AC$200,COLUMN(TCS_2002!V396),0))</f>
        <v/>
      </c>
    </row>
    <row r="399" spans="1:48">
      <c r="A399" s="33" t="s">
        <v>499</v>
      </c>
      <c r="B399" s="30" t="s">
        <v>1094</v>
      </c>
      <c r="C399" s="30" t="s">
        <v>482</v>
      </c>
      <c r="D399" s="30">
        <v>2002</v>
      </c>
      <c r="E399" s="30" t="s">
        <v>1493</v>
      </c>
      <c r="F399" s="30" t="s">
        <v>83</v>
      </c>
      <c r="K399" s="30">
        <v>73.5</v>
      </c>
      <c r="L399" s="30">
        <v>74</v>
      </c>
      <c r="M399" s="30">
        <f t="shared" si="6"/>
        <v>74</v>
      </c>
      <c r="N399" s="30">
        <v>20</v>
      </c>
      <c r="AC399" s="31" t="str">
        <f>IF(ISERROR(VLOOKUP($A399,TCS_2002!$A$1:$AC$200,COLUMN(TCS_2002!C397),0)),"",VLOOKUP($A399,TCS_2002!$A$1:$AC$200,COLUMN(TCS_2002!C397),0))</f>
        <v/>
      </c>
      <c r="AD399" s="31" t="str">
        <f>IF(ISERROR(VLOOKUP($A399,TCS_2002!$A$1:$AC$200,COLUMN(TCS_2002!D397),0)),"",VLOOKUP($A399,TCS_2002!$A$1:$AC$200,COLUMN(TCS_2002!D397),0))</f>
        <v/>
      </c>
      <c r="AE399" s="31" t="str">
        <f>IF(ISERROR(VLOOKUP($A399,TCS_2002!$A$1:$AC$200,COLUMN(TCS_2002!E397),0)),"",VLOOKUP($A399,TCS_2002!$A$1:$AC$200,COLUMN(TCS_2002!E397),0))</f>
        <v/>
      </c>
      <c r="AF399" s="31" t="str">
        <f>IF(ISERROR(VLOOKUP($A399,TCS_2002!$A$1:$AC$200,COLUMN(TCS_2002!F397),0)),"",VLOOKUP($A399,TCS_2002!$A$1:$AC$200,COLUMN(TCS_2002!F397),0))</f>
        <v/>
      </c>
      <c r="AG399" s="31" t="str">
        <f>IF(ISERROR(VLOOKUP($A399,TCS_2002!$A$1:$AC$200,COLUMN(TCS_2002!G397),0)),"",VLOOKUP($A399,TCS_2002!$A$1:$AC$200,COLUMN(TCS_2002!G397),0))</f>
        <v/>
      </c>
      <c r="AH399" s="31" t="str">
        <f>IF(ISERROR(VLOOKUP($A399,TCS_2002!$A$1:$AC$200,COLUMN(TCS_2002!H397),0)),"",VLOOKUP($A399,TCS_2002!$A$1:$AC$200,COLUMN(TCS_2002!H397),0))</f>
        <v/>
      </c>
      <c r="AI399" s="31" t="str">
        <f>IF(ISERROR(VLOOKUP($A399,TCS_2002!$A$1:$AC$200,COLUMN(TCS_2002!I397),0)),"",VLOOKUP($A399,TCS_2002!$A$1:$AC$200,COLUMN(TCS_2002!I397),0))</f>
        <v/>
      </c>
      <c r="AJ399" s="31" t="str">
        <f>IF(ISERROR(VLOOKUP($A399,TCS_2002!$A$1:$AC$200,COLUMN(TCS_2002!J397),0)),"",VLOOKUP($A399,TCS_2002!$A$1:$AC$200,COLUMN(TCS_2002!J397),0))</f>
        <v/>
      </c>
      <c r="AK399" s="31" t="str">
        <f>IF(ISERROR(VLOOKUP($A399,TCS_2002!$A$1:$AC$200,COLUMN(TCS_2002!K397),0)),"",VLOOKUP($A399,TCS_2002!$A$1:$AC$200,COLUMN(TCS_2002!K397),0))</f>
        <v/>
      </c>
      <c r="AL399" s="31" t="str">
        <f>IF(ISERROR(VLOOKUP($A399,TCS_2002!$A$1:$AC$200,COLUMN(TCS_2002!L397),0)),"",VLOOKUP($A399,TCS_2002!$A$1:$AC$200,COLUMN(TCS_2002!L397),0))</f>
        <v/>
      </c>
      <c r="AM399" s="31" t="str">
        <f>IF(ISERROR(VLOOKUP($A399,TCS_2002!$A$1:$AC$200,COLUMN(TCS_2002!M397),0)),"",VLOOKUP($A399,TCS_2002!$A$1:$AC$200,COLUMN(TCS_2002!M397),0))</f>
        <v/>
      </c>
      <c r="AN399" s="31" t="str">
        <f>IF(ISERROR(VLOOKUP($A399,TCS_2002!$A$1:$AC$200,COLUMN(TCS_2002!N397),0)),"",VLOOKUP($A399,TCS_2002!$A$1:$AC$200,COLUMN(TCS_2002!N397),0))</f>
        <v/>
      </c>
      <c r="AO399" s="31" t="str">
        <f>IF(ISERROR(VLOOKUP($A399,TCS_2002!$A$1:$AC$200,COLUMN(TCS_2002!O397),0)),"",VLOOKUP($A399,TCS_2002!$A$1:$AC$200,COLUMN(TCS_2002!O397),0))</f>
        <v/>
      </c>
      <c r="AP399" s="31" t="str">
        <f>IF(ISERROR(VLOOKUP($A399,TCS_2002!$A$1:$AC$200,COLUMN(TCS_2002!P397),0)),"",VLOOKUP($A399,TCS_2002!$A$1:$AC$200,COLUMN(TCS_2002!P397),0))</f>
        <v/>
      </c>
      <c r="AQ399" s="31" t="str">
        <f>IF(ISERROR(VLOOKUP($A399,TCS_2002!$A$1:$AC$200,COLUMN(TCS_2002!Q397),0)),"",VLOOKUP($A399,TCS_2002!$A$1:$AC$200,COLUMN(TCS_2002!Q397),0))</f>
        <v/>
      </c>
      <c r="AR399" s="31" t="str">
        <f>IF(ISERROR(VLOOKUP($A399,TCS_2002!$A$1:$AC$200,COLUMN(TCS_2002!R397),0)),"",VLOOKUP($A399,TCS_2002!$A$1:$AC$200,COLUMN(TCS_2002!R397),0))</f>
        <v/>
      </c>
      <c r="AS399" s="31" t="str">
        <f>IF(ISERROR(VLOOKUP($A399,TCS_2002!$A$1:$AC$200,COLUMN(TCS_2002!S397),0)),"",VLOOKUP($A399,TCS_2002!$A$1:$AC$200,COLUMN(TCS_2002!S397),0))</f>
        <v/>
      </c>
      <c r="AT399" s="31" t="str">
        <f>IF(ISERROR(VLOOKUP($A399,TCS_2002!$A$1:$AC$200,COLUMN(TCS_2002!T397),0)),"",VLOOKUP($A399,TCS_2002!$A$1:$AC$200,COLUMN(TCS_2002!T397),0))</f>
        <v/>
      </c>
      <c r="AU399" s="31" t="str">
        <f>IF(ISERROR(VLOOKUP($A399,TCS_2002!$A$1:$AC$200,COLUMN(TCS_2002!U397),0)),"",VLOOKUP($A399,TCS_2002!$A$1:$AC$200,COLUMN(TCS_2002!U397),0))</f>
        <v/>
      </c>
      <c r="AV399" s="31" t="str">
        <f>IF(ISERROR(VLOOKUP($A399,TCS_2002!$A$1:$AC$200,COLUMN(TCS_2002!V397),0)),"",VLOOKUP($A399,TCS_2002!$A$1:$AC$200,COLUMN(TCS_2002!V397),0))</f>
        <v/>
      </c>
    </row>
    <row r="400" spans="1:48">
      <c r="A400" s="30" t="s">
        <v>500</v>
      </c>
      <c r="B400" s="30" t="s">
        <v>1094</v>
      </c>
      <c r="C400" s="30" t="s">
        <v>482</v>
      </c>
      <c r="D400" s="30">
        <v>2002</v>
      </c>
      <c r="E400" s="30" t="s">
        <v>1494</v>
      </c>
      <c r="F400" s="30" t="s">
        <v>83</v>
      </c>
      <c r="K400" s="30">
        <v>79.5</v>
      </c>
      <c r="L400" s="30">
        <v>80</v>
      </c>
      <c r="M400" s="30">
        <f t="shared" si="6"/>
        <v>80</v>
      </c>
      <c r="N400" s="30">
        <v>19</v>
      </c>
      <c r="AC400" s="31" t="str">
        <f>IF(ISERROR(VLOOKUP($A400,TCS_2002!$A$1:$AC$200,COLUMN(TCS_2002!C398),0)),"",VLOOKUP($A400,TCS_2002!$A$1:$AC$200,COLUMN(TCS_2002!C398),0))</f>
        <v/>
      </c>
      <c r="AD400" s="31" t="str">
        <f>IF(ISERROR(VLOOKUP($A400,TCS_2002!$A$1:$AC$200,COLUMN(TCS_2002!D398),0)),"",VLOOKUP($A400,TCS_2002!$A$1:$AC$200,COLUMN(TCS_2002!D398),0))</f>
        <v/>
      </c>
      <c r="AE400" s="31" t="str">
        <f>IF(ISERROR(VLOOKUP($A400,TCS_2002!$A$1:$AC$200,COLUMN(TCS_2002!E398),0)),"",VLOOKUP($A400,TCS_2002!$A$1:$AC$200,COLUMN(TCS_2002!E398),0))</f>
        <v/>
      </c>
      <c r="AF400" s="31" t="str">
        <f>IF(ISERROR(VLOOKUP($A400,TCS_2002!$A$1:$AC$200,COLUMN(TCS_2002!F398),0)),"",VLOOKUP($A400,TCS_2002!$A$1:$AC$200,COLUMN(TCS_2002!F398),0))</f>
        <v/>
      </c>
      <c r="AG400" s="31" t="str">
        <f>IF(ISERROR(VLOOKUP($A400,TCS_2002!$A$1:$AC$200,COLUMN(TCS_2002!G398),0)),"",VLOOKUP($A400,TCS_2002!$A$1:$AC$200,COLUMN(TCS_2002!G398),0))</f>
        <v/>
      </c>
      <c r="AH400" s="31" t="str">
        <f>IF(ISERROR(VLOOKUP($A400,TCS_2002!$A$1:$AC$200,COLUMN(TCS_2002!H398),0)),"",VLOOKUP($A400,TCS_2002!$A$1:$AC$200,COLUMN(TCS_2002!H398),0))</f>
        <v/>
      </c>
      <c r="AI400" s="31" t="str">
        <f>IF(ISERROR(VLOOKUP($A400,TCS_2002!$A$1:$AC$200,COLUMN(TCS_2002!I398),0)),"",VLOOKUP($A400,TCS_2002!$A$1:$AC$200,COLUMN(TCS_2002!I398),0))</f>
        <v/>
      </c>
      <c r="AJ400" s="31" t="str">
        <f>IF(ISERROR(VLOOKUP($A400,TCS_2002!$A$1:$AC$200,COLUMN(TCS_2002!J398),0)),"",VLOOKUP($A400,TCS_2002!$A$1:$AC$200,COLUMN(TCS_2002!J398),0))</f>
        <v/>
      </c>
      <c r="AK400" s="31" t="str">
        <f>IF(ISERROR(VLOOKUP($A400,TCS_2002!$A$1:$AC$200,COLUMN(TCS_2002!K398),0)),"",VLOOKUP($A400,TCS_2002!$A$1:$AC$200,COLUMN(TCS_2002!K398),0))</f>
        <v/>
      </c>
      <c r="AL400" s="31" t="str">
        <f>IF(ISERROR(VLOOKUP($A400,TCS_2002!$A$1:$AC$200,COLUMN(TCS_2002!L398),0)),"",VLOOKUP($A400,TCS_2002!$A$1:$AC$200,COLUMN(TCS_2002!L398),0))</f>
        <v/>
      </c>
      <c r="AM400" s="31" t="str">
        <f>IF(ISERROR(VLOOKUP($A400,TCS_2002!$A$1:$AC$200,COLUMN(TCS_2002!M398),0)),"",VLOOKUP($A400,TCS_2002!$A$1:$AC$200,COLUMN(TCS_2002!M398),0))</f>
        <v/>
      </c>
      <c r="AN400" s="31" t="str">
        <f>IF(ISERROR(VLOOKUP($A400,TCS_2002!$A$1:$AC$200,COLUMN(TCS_2002!N398),0)),"",VLOOKUP($A400,TCS_2002!$A$1:$AC$200,COLUMN(TCS_2002!N398),0))</f>
        <v/>
      </c>
      <c r="AO400" s="31" t="str">
        <f>IF(ISERROR(VLOOKUP($A400,TCS_2002!$A$1:$AC$200,COLUMN(TCS_2002!O398),0)),"",VLOOKUP($A400,TCS_2002!$A$1:$AC$200,COLUMN(TCS_2002!O398),0))</f>
        <v/>
      </c>
      <c r="AP400" s="31" t="str">
        <f>IF(ISERROR(VLOOKUP($A400,TCS_2002!$A$1:$AC$200,COLUMN(TCS_2002!P398),0)),"",VLOOKUP($A400,TCS_2002!$A$1:$AC$200,COLUMN(TCS_2002!P398),0))</f>
        <v/>
      </c>
      <c r="AQ400" s="31" t="str">
        <f>IF(ISERROR(VLOOKUP($A400,TCS_2002!$A$1:$AC$200,COLUMN(TCS_2002!Q398),0)),"",VLOOKUP($A400,TCS_2002!$A$1:$AC$200,COLUMN(TCS_2002!Q398),0))</f>
        <v/>
      </c>
      <c r="AR400" s="31" t="str">
        <f>IF(ISERROR(VLOOKUP($A400,TCS_2002!$A$1:$AC$200,COLUMN(TCS_2002!R398),0)),"",VLOOKUP($A400,TCS_2002!$A$1:$AC$200,COLUMN(TCS_2002!R398),0))</f>
        <v/>
      </c>
      <c r="AS400" s="31" t="str">
        <f>IF(ISERROR(VLOOKUP($A400,TCS_2002!$A$1:$AC$200,COLUMN(TCS_2002!S398),0)),"",VLOOKUP($A400,TCS_2002!$A$1:$AC$200,COLUMN(TCS_2002!S398),0))</f>
        <v/>
      </c>
      <c r="AT400" s="31" t="str">
        <f>IF(ISERROR(VLOOKUP($A400,TCS_2002!$A$1:$AC$200,COLUMN(TCS_2002!T398),0)),"",VLOOKUP($A400,TCS_2002!$A$1:$AC$200,COLUMN(TCS_2002!T398),0))</f>
        <v/>
      </c>
      <c r="AU400" s="31" t="str">
        <f>IF(ISERROR(VLOOKUP($A400,TCS_2002!$A$1:$AC$200,COLUMN(TCS_2002!U398),0)),"",VLOOKUP($A400,TCS_2002!$A$1:$AC$200,COLUMN(TCS_2002!U398),0))</f>
        <v/>
      </c>
      <c r="AV400" s="31" t="str">
        <f>IF(ISERROR(VLOOKUP($A400,TCS_2002!$A$1:$AC$200,COLUMN(TCS_2002!V398),0)),"",VLOOKUP($A400,TCS_2002!$A$1:$AC$200,COLUMN(TCS_2002!V398),0))</f>
        <v/>
      </c>
    </row>
    <row r="401" spans="1:48">
      <c r="A401" s="30" t="s">
        <v>572</v>
      </c>
      <c r="B401" s="30" t="s">
        <v>1094</v>
      </c>
      <c r="C401" s="30" t="s">
        <v>140</v>
      </c>
      <c r="D401" s="30">
        <v>2002</v>
      </c>
      <c r="E401" s="30" t="s">
        <v>1497</v>
      </c>
      <c r="F401" s="30" t="s">
        <v>92</v>
      </c>
      <c r="J401" s="30">
        <v>119</v>
      </c>
      <c r="K401" s="30">
        <v>84</v>
      </c>
      <c r="L401" s="30">
        <v>83.166666666666671</v>
      </c>
      <c r="M401" s="30">
        <f t="shared" si="6"/>
        <v>84</v>
      </c>
      <c r="N401" s="30">
        <v>16.5</v>
      </c>
      <c r="AC401" s="31" t="str">
        <f>IF(ISERROR(VLOOKUP($A401,TCS_2002!$A$1:$AC$200,COLUMN(TCS_2002!C401),0)),"",VLOOKUP($A401,TCS_2002!$A$1:$AC$200,COLUMN(TCS_2002!C401),0))</f>
        <v/>
      </c>
      <c r="AD401" s="31" t="str">
        <f>IF(ISERROR(VLOOKUP($A401,TCS_2002!$A$1:$AC$200,COLUMN(TCS_2002!D401),0)),"",VLOOKUP($A401,TCS_2002!$A$1:$AC$200,COLUMN(TCS_2002!D401),0))</f>
        <v/>
      </c>
      <c r="AE401" s="31" t="str">
        <f>IF(ISERROR(VLOOKUP($A401,TCS_2002!$A$1:$AC$200,COLUMN(TCS_2002!E401),0)),"",VLOOKUP($A401,TCS_2002!$A$1:$AC$200,COLUMN(TCS_2002!E401),0))</f>
        <v/>
      </c>
      <c r="AF401" s="31" t="str">
        <f>IF(ISERROR(VLOOKUP($A401,TCS_2002!$A$1:$AC$200,COLUMN(TCS_2002!F401),0)),"",VLOOKUP($A401,TCS_2002!$A$1:$AC$200,COLUMN(TCS_2002!F401),0))</f>
        <v/>
      </c>
      <c r="AG401" s="31" t="str">
        <f>IF(ISERROR(VLOOKUP($A401,TCS_2002!$A$1:$AC$200,COLUMN(TCS_2002!G401),0)),"",VLOOKUP($A401,TCS_2002!$A$1:$AC$200,COLUMN(TCS_2002!G401),0))</f>
        <v/>
      </c>
      <c r="AH401" s="31" t="str">
        <f>IF(ISERROR(VLOOKUP($A401,TCS_2002!$A$1:$AC$200,COLUMN(TCS_2002!H401),0)),"",VLOOKUP($A401,TCS_2002!$A$1:$AC$200,COLUMN(TCS_2002!H401),0))</f>
        <v/>
      </c>
      <c r="AI401" s="31" t="str">
        <f>IF(ISERROR(VLOOKUP($A401,TCS_2002!$A$1:$AC$200,COLUMN(TCS_2002!I401),0)),"",VLOOKUP($A401,TCS_2002!$A$1:$AC$200,COLUMN(TCS_2002!I401),0))</f>
        <v/>
      </c>
      <c r="AJ401" s="31" t="str">
        <f>IF(ISERROR(VLOOKUP($A401,TCS_2002!$A$1:$AC$200,COLUMN(TCS_2002!J401),0)),"",VLOOKUP($A401,TCS_2002!$A$1:$AC$200,COLUMN(TCS_2002!J401),0))</f>
        <v/>
      </c>
      <c r="AK401" s="31" t="str">
        <f>IF(ISERROR(VLOOKUP($A401,TCS_2002!$A$1:$AC$200,COLUMN(TCS_2002!K401),0)),"",VLOOKUP($A401,TCS_2002!$A$1:$AC$200,COLUMN(TCS_2002!K401),0))</f>
        <v/>
      </c>
      <c r="AL401" s="31" t="str">
        <f>IF(ISERROR(VLOOKUP($A401,TCS_2002!$A$1:$AC$200,COLUMN(TCS_2002!L401),0)),"",VLOOKUP($A401,TCS_2002!$A$1:$AC$200,COLUMN(TCS_2002!L401),0))</f>
        <v/>
      </c>
      <c r="AM401" s="31" t="str">
        <f>IF(ISERROR(VLOOKUP($A401,TCS_2002!$A$1:$AC$200,COLUMN(TCS_2002!M401),0)),"",VLOOKUP($A401,TCS_2002!$A$1:$AC$200,COLUMN(TCS_2002!M401),0))</f>
        <v/>
      </c>
      <c r="AN401" s="31" t="str">
        <f>IF(ISERROR(VLOOKUP($A401,TCS_2002!$A$1:$AC$200,COLUMN(TCS_2002!N401),0)),"",VLOOKUP($A401,TCS_2002!$A$1:$AC$200,COLUMN(TCS_2002!N401),0))</f>
        <v/>
      </c>
      <c r="AO401" s="31" t="str">
        <f>IF(ISERROR(VLOOKUP($A401,TCS_2002!$A$1:$AC$200,COLUMN(TCS_2002!O401),0)),"",VLOOKUP($A401,TCS_2002!$A$1:$AC$200,COLUMN(TCS_2002!O401),0))</f>
        <v/>
      </c>
      <c r="AP401" s="31" t="str">
        <f>IF(ISERROR(VLOOKUP($A401,TCS_2002!$A$1:$AC$200,COLUMN(TCS_2002!P401),0)),"",VLOOKUP($A401,TCS_2002!$A$1:$AC$200,COLUMN(TCS_2002!P401),0))</f>
        <v/>
      </c>
      <c r="AQ401" s="31" t="str">
        <f>IF(ISERROR(VLOOKUP($A401,TCS_2002!$A$1:$AC$200,COLUMN(TCS_2002!Q401),0)),"",VLOOKUP($A401,TCS_2002!$A$1:$AC$200,COLUMN(TCS_2002!Q401),0))</f>
        <v/>
      </c>
      <c r="AR401" s="31" t="str">
        <f>IF(ISERROR(VLOOKUP($A401,TCS_2002!$A$1:$AC$200,COLUMN(TCS_2002!R401),0)),"",VLOOKUP($A401,TCS_2002!$A$1:$AC$200,COLUMN(TCS_2002!R401),0))</f>
        <v/>
      </c>
      <c r="AS401" s="31" t="str">
        <f>IF(ISERROR(VLOOKUP($A401,TCS_2002!$A$1:$AC$200,COLUMN(TCS_2002!S401),0)),"",VLOOKUP($A401,TCS_2002!$A$1:$AC$200,COLUMN(TCS_2002!S401),0))</f>
        <v/>
      </c>
      <c r="AT401" s="31" t="str">
        <f>IF(ISERROR(VLOOKUP($A401,TCS_2002!$A$1:$AC$200,COLUMN(TCS_2002!T401),0)),"",VLOOKUP($A401,TCS_2002!$A$1:$AC$200,COLUMN(TCS_2002!T401),0))</f>
        <v/>
      </c>
      <c r="AU401" s="31" t="str">
        <f>IF(ISERROR(VLOOKUP($A401,TCS_2002!$A$1:$AC$200,COLUMN(TCS_2002!U401),0)),"",VLOOKUP($A401,TCS_2002!$A$1:$AC$200,COLUMN(TCS_2002!U401),0))</f>
        <v/>
      </c>
      <c r="AV401" s="31" t="str">
        <f>IF(ISERROR(VLOOKUP($A401,TCS_2002!$A$1:$AC$200,COLUMN(TCS_2002!V401),0)),"",VLOOKUP($A401,TCS_2002!$A$1:$AC$200,COLUMN(TCS_2002!V401),0))</f>
        <v/>
      </c>
    </row>
    <row r="402" spans="1:48">
      <c r="A402" s="30" t="s">
        <v>573</v>
      </c>
      <c r="B402" s="30" t="s">
        <v>1094</v>
      </c>
      <c r="C402" s="30" t="s">
        <v>140</v>
      </c>
      <c r="D402" s="30">
        <v>2002</v>
      </c>
      <c r="E402" s="30" t="s">
        <v>1498</v>
      </c>
      <c r="F402" s="30" t="s">
        <v>92</v>
      </c>
      <c r="J402" s="30">
        <v>117.33333333333333</v>
      </c>
      <c r="K402" s="30">
        <v>89</v>
      </c>
      <c r="L402" s="30">
        <v>90.5</v>
      </c>
      <c r="M402" s="30">
        <f t="shared" si="6"/>
        <v>90.5</v>
      </c>
      <c r="N402" s="30">
        <v>19</v>
      </c>
      <c r="AC402" s="31" t="str">
        <f>IF(ISERROR(VLOOKUP($A402,TCS_2002!$A$1:$AC$200,COLUMN(TCS_2002!C402),0)),"",VLOOKUP($A402,TCS_2002!$A$1:$AC$200,COLUMN(TCS_2002!C402),0))</f>
        <v/>
      </c>
      <c r="AD402" s="31" t="str">
        <f>IF(ISERROR(VLOOKUP($A402,TCS_2002!$A$1:$AC$200,COLUMN(TCS_2002!D402),0)),"",VLOOKUP($A402,TCS_2002!$A$1:$AC$200,COLUMN(TCS_2002!D402),0))</f>
        <v/>
      </c>
      <c r="AE402" s="31" t="str">
        <f>IF(ISERROR(VLOOKUP($A402,TCS_2002!$A$1:$AC$200,COLUMN(TCS_2002!E402),0)),"",VLOOKUP($A402,TCS_2002!$A$1:$AC$200,COLUMN(TCS_2002!E402),0))</f>
        <v/>
      </c>
      <c r="AF402" s="31" t="str">
        <f>IF(ISERROR(VLOOKUP($A402,TCS_2002!$A$1:$AC$200,COLUMN(TCS_2002!F402),0)),"",VLOOKUP($A402,TCS_2002!$A$1:$AC$200,COLUMN(TCS_2002!F402),0))</f>
        <v/>
      </c>
      <c r="AG402" s="31" t="str">
        <f>IF(ISERROR(VLOOKUP($A402,TCS_2002!$A$1:$AC$200,COLUMN(TCS_2002!G402),0)),"",VLOOKUP($A402,TCS_2002!$A$1:$AC$200,COLUMN(TCS_2002!G402),0))</f>
        <v/>
      </c>
      <c r="AH402" s="31" t="str">
        <f>IF(ISERROR(VLOOKUP($A402,TCS_2002!$A$1:$AC$200,COLUMN(TCS_2002!H402),0)),"",VLOOKUP($A402,TCS_2002!$A$1:$AC$200,COLUMN(TCS_2002!H402),0))</f>
        <v/>
      </c>
      <c r="AI402" s="31" t="str">
        <f>IF(ISERROR(VLOOKUP($A402,TCS_2002!$A$1:$AC$200,COLUMN(TCS_2002!I402),0)),"",VLOOKUP($A402,TCS_2002!$A$1:$AC$200,COLUMN(TCS_2002!I402),0))</f>
        <v/>
      </c>
      <c r="AJ402" s="31" t="str">
        <f>IF(ISERROR(VLOOKUP($A402,TCS_2002!$A$1:$AC$200,COLUMN(TCS_2002!J402),0)),"",VLOOKUP($A402,TCS_2002!$A$1:$AC$200,COLUMN(TCS_2002!J402),0))</f>
        <v/>
      </c>
      <c r="AK402" s="31" t="str">
        <f>IF(ISERROR(VLOOKUP($A402,TCS_2002!$A$1:$AC$200,COLUMN(TCS_2002!K402),0)),"",VLOOKUP($A402,TCS_2002!$A$1:$AC$200,COLUMN(TCS_2002!K402),0))</f>
        <v/>
      </c>
      <c r="AL402" s="31" t="str">
        <f>IF(ISERROR(VLOOKUP($A402,TCS_2002!$A$1:$AC$200,COLUMN(TCS_2002!L402),0)),"",VLOOKUP($A402,TCS_2002!$A$1:$AC$200,COLUMN(TCS_2002!L402),0))</f>
        <v/>
      </c>
      <c r="AM402" s="31" t="str">
        <f>IF(ISERROR(VLOOKUP($A402,TCS_2002!$A$1:$AC$200,COLUMN(TCS_2002!M402),0)),"",VLOOKUP($A402,TCS_2002!$A$1:$AC$200,COLUMN(TCS_2002!M402),0))</f>
        <v/>
      </c>
      <c r="AN402" s="31" t="str">
        <f>IF(ISERROR(VLOOKUP($A402,TCS_2002!$A$1:$AC$200,COLUMN(TCS_2002!N402),0)),"",VLOOKUP($A402,TCS_2002!$A$1:$AC$200,COLUMN(TCS_2002!N402),0))</f>
        <v/>
      </c>
      <c r="AO402" s="31" t="str">
        <f>IF(ISERROR(VLOOKUP($A402,TCS_2002!$A$1:$AC$200,COLUMN(TCS_2002!O402),0)),"",VLOOKUP($A402,TCS_2002!$A$1:$AC$200,COLUMN(TCS_2002!O402),0))</f>
        <v/>
      </c>
      <c r="AP402" s="31" t="str">
        <f>IF(ISERROR(VLOOKUP($A402,TCS_2002!$A$1:$AC$200,COLUMN(TCS_2002!P402),0)),"",VLOOKUP($A402,TCS_2002!$A$1:$AC$200,COLUMN(TCS_2002!P402),0))</f>
        <v/>
      </c>
      <c r="AQ402" s="31" t="str">
        <f>IF(ISERROR(VLOOKUP($A402,TCS_2002!$A$1:$AC$200,COLUMN(TCS_2002!Q402),0)),"",VLOOKUP($A402,TCS_2002!$A$1:$AC$200,COLUMN(TCS_2002!Q402),0))</f>
        <v/>
      </c>
      <c r="AR402" s="31" t="str">
        <f>IF(ISERROR(VLOOKUP($A402,TCS_2002!$A$1:$AC$200,COLUMN(TCS_2002!R402),0)),"",VLOOKUP($A402,TCS_2002!$A$1:$AC$200,COLUMN(TCS_2002!R402),0))</f>
        <v/>
      </c>
      <c r="AS402" s="31" t="str">
        <f>IF(ISERROR(VLOOKUP($A402,TCS_2002!$A$1:$AC$200,COLUMN(TCS_2002!S402),0)),"",VLOOKUP($A402,TCS_2002!$A$1:$AC$200,COLUMN(TCS_2002!S402),0))</f>
        <v/>
      </c>
      <c r="AT402" s="31" t="str">
        <f>IF(ISERROR(VLOOKUP($A402,TCS_2002!$A$1:$AC$200,COLUMN(TCS_2002!T402),0)),"",VLOOKUP($A402,TCS_2002!$A$1:$AC$200,COLUMN(TCS_2002!T402),0))</f>
        <v/>
      </c>
      <c r="AU402" s="31" t="str">
        <f>IF(ISERROR(VLOOKUP($A402,TCS_2002!$A$1:$AC$200,COLUMN(TCS_2002!U402),0)),"",VLOOKUP($A402,TCS_2002!$A$1:$AC$200,COLUMN(TCS_2002!U402),0))</f>
        <v/>
      </c>
      <c r="AV402" s="31" t="str">
        <f>IF(ISERROR(VLOOKUP($A402,TCS_2002!$A$1:$AC$200,COLUMN(TCS_2002!V402),0)),"",VLOOKUP($A402,TCS_2002!$A$1:$AC$200,COLUMN(TCS_2002!V402),0))</f>
        <v/>
      </c>
    </row>
    <row r="403" spans="1:48">
      <c r="A403" s="30" t="s">
        <v>422</v>
      </c>
      <c r="B403" s="30" t="s">
        <v>1094</v>
      </c>
      <c r="C403" s="30" t="s">
        <v>420</v>
      </c>
      <c r="D403" s="30">
        <v>2002</v>
      </c>
      <c r="E403" s="30" t="s">
        <v>1499</v>
      </c>
      <c r="F403" s="30" t="s">
        <v>83</v>
      </c>
      <c r="I403" s="30">
        <v>0</v>
      </c>
      <c r="J403" s="30">
        <v>118</v>
      </c>
      <c r="K403" s="30">
        <v>55</v>
      </c>
      <c r="L403" s="30">
        <v>80.166666666666671</v>
      </c>
      <c r="M403" s="30">
        <f t="shared" si="6"/>
        <v>80.166666666666671</v>
      </c>
      <c r="N403" s="30">
        <v>19</v>
      </c>
      <c r="AC403" s="31" t="str">
        <f>IF(ISERROR(VLOOKUP($A403,TCS_2002!$A$1:$AC$200,COLUMN(TCS_2002!C403),0)),"",VLOOKUP($A403,TCS_2002!$A$1:$AC$200,COLUMN(TCS_2002!C403),0))</f>
        <v/>
      </c>
      <c r="AD403" s="31" t="str">
        <f>IF(ISERROR(VLOOKUP($A403,TCS_2002!$A$1:$AC$200,COLUMN(TCS_2002!D403),0)),"",VLOOKUP($A403,TCS_2002!$A$1:$AC$200,COLUMN(TCS_2002!D403),0))</f>
        <v/>
      </c>
      <c r="AE403" s="31" t="str">
        <f>IF(ISERROR(VLOOKUP($A403,TCS_2002!$A$1:$AC$200,COLUMN(TCS_2002!E403),0)),"",VLOOKUP($A403,TCS_2002!$A$1:$AC$200,COLUMN(TCS_2002!E403),0))</f>
        <v/>
      </c>
      <c r="AF403" s="31" t="str">
        <f>IF(ISERROR(VLOOKUP($A403,TCS_2002!$A$1:$AC$200,COLUMN(TCS_2002!F403),0)),"",VLOOKUP($A403,TCS_2002!$A$1:$AC$200,COLUMN(TCS_2002!F403),0))</f>
        <v/>
      </c>
      <c r="AG403" s="31" t="str">
        <f>IF(ISERROR(VLOOKUP($A403,TCS_2002!$A$1:$AC$200,COLUMN(TCS_2002!G403),0)),"",VLOOKUP($A403,TCS_2002!$A$1:$AC$200,COLUMN(TCS_2002!G403),0))</f>
        <v/>
      </c>
      <c r="AH403" s="31" t="str">
        <f>IF(ISERROR(VLOOKUP($A403,TCS_2002!$A$1:$AC$200,COLUMN(TCS_2002!H403),0)),"",VLOOKUP($A403,TCS_2002!$A$1:$AC$200,COLUMN(TCS_2002!H403),0))</f>
        <v/>
      </c>
      <c r="AI403" s="31" t="str">
        <f>IF(ISERROR(VLOOKUP($A403,TCS_2002!$A$1:$AC$200,COLUMN(TCS_2002!I403),0)),"",VLOOKUP($A403,TCS_2002!$A$1:$AC$200,COLUMN(TCS_2002!I403),0))</f>
        <v/>
      </c>
      <c r="AJ403" s="31" t="str">
        <f>IF(ISERROR(VLOOKUP($A403,TCS_2002!$A$1:$AC$200,COLUMN(TCS_2002!J403),0)),"",VLOOKUP($A403,TCS_2002!$A$1:$AC$200,COLUMN(TCS_2002!J403),0))</f>
        <v/>
      </c>
      <c r="AK403" s="31" t="str">
        <f>IF(ISERROR(VLOOKUP($A403,TCS_2002!$A$1:$AC$200,COLUMN(TCS_2002!K403),0)),"",VLOOKUP($A403,TCS_2002!$A$1:$AC$200,COLUMN(TCS_2002!K403),0))</f>
        <v/>
      </c>
      <c r="AL403" s="31" t="str">
        <f>IF(ISERROR(VLOOKUP($A403,TCS_2002!$A$1:$AC$200,COLUMN(TCS_2002!L403),0)),"",VLOOKUP($A403,TCS_2002!$A$1:$AC$200,COLUMN(TCS_2002!L403),0))</f>
        <v/>
      </c>
      <c r="AM403" s="31" t="str">
        <f>IF(ISERROR(VLOOKUP($A403,TCS_2002!$A$1:$AC$200,COLUMN(TCS_2002!M403),0)),"",VLOOKUP($A403,TCS_2002!$A$1:$AC$200,COLUMN(TCS_2002!M403),0))</f>
        <v/>
      </c>
      <c r="AN403" s="31" t="str">
        <f>IF(ISERROR(VLOOKUP($A403,TCS_2002!$A$1:$AC$200,COLUMN(TCS_2002!N403),0)),"",VLOOKUP($A403,TCS_2002!$A$1:$AC$200,COLUMN(TCS_2002!N403),0))</f>
        <v/>
      </c>
      <c r="AO403" s="31" t="str">
        <f>IF(ISERROR(VLOOKUP($A403,TCS_2002!$A$1:$AC$200,COLUMN(TCS_2002!O403),0)),"",VLOOKUP($A403,TCS_2002!$A$1:$AC$200,COLUMN(TCS_2002!O403),0))</f>
        <v/>
      </c>
      <c r="AP403" s="31" t="str">
        <f>IF(ISERROR(VLOOKUP($A403,TCS_2002!$A$1:$AC$200,COLUMN(TCS_2002!P403),0)),"",VLOOKUP($A403,TCS_2002!$A$1:$AC$200,COLUMN(TCS_2002!P403),0))</f>
        <v/>
      </c>
      <c r="AQ403" s="31" t="str">
        <f>IF(ISERROR(VLOOKUP($A403,TCS_2002!$A$1:$AC$200,COLUMN(TCS_2002!Q403),0)),"",VLOOKUP($A403,TCS_2002!$A$1:$AC$200,COLUMN(TCS_2002!Q403),0))</f>
        <v/>
      </c>
      <c r="AR403" s="31" t="str">
        <f>IF(ISERROR(VLOOKUP($A403,TCS_2002!$A$1:$AC$200,COLUMN(TCS_2002!R403),0)),"",VLOOKUP($A403,TCS_2002!$A$1:$AC$200,COLUMN(TCS_2002!R403),0))</f>
        <v/>
      </c>
      <c r="AS403" s="31" t="str">
        <f>IF(ISERROR(VLOOKUP($A403,TCS_2002!$A$1:$AC$200,COLUMN(TCS_2002!S403),0)),"",VLOOKUP($A403,TCS_2002!$A$1:$AC$200,COLUMN(TCS_2002!S403),0))</f>
        <v/>
      </c>
      <c r="AT403" s="31" t="str">
        <f>IF(ISERROR(VLOOKUP($A403,TCS_2002!$A$1:$AC$200,COLUMN(TCS_2002!T403),0)),"",VLOOKUP($A403,TCS_2002!$A$1:$AC$200,COLUMN(TCS_2002!T403),0))</f>
        <v/>
      </c>
      <c r="AU403" s="31" t="str">
        <f>IF(ISERROR(VLOOKUP($A403,TCS_2002!$A$1:$AC$200,COLUMN(TCS_2002!U403),0)),"",VLOOKUP($A403,TCS_2002!$A$1:$AC$200,COLUMN(TCS_2002!U403),0))</f>
        <v/>
      </c>
      <c r="AV403" s="31" t="str">
        <f>IF(ISERROR(VLOOKUP($A403,TCS_2002!$A$1:$AC$200,COLUMN(TCS_2002!V403),0)),"",VLOOKUP($A403,TCS_2002!$A$1:$AC$200,COLUMN(TCS_2002!V403),0))</f>
        <v/>
      </c>
    </row>
    <row r="404" spans="1:48">
      <c r="A404" s="30" t="s">
        <v>465</v>
      </c>
      <c r="B404" s="30" t="s">
        <v>1094</v>
      </c>
      <c r="C404" s="30" t="s">
        <v>454</v>
      </c>
      <c r="D404" s="30">
        <v>2002</v>
      </c>
      <c r="E404" s="30" t="s">
        <v>1500</v>
      </c>
      <c r="F404" s="30" t="s">
        <v>83</v>
      </c>
      <c r="J404" s="30">
        <v>119</v>
      </c>
      <c r="K404" s="30">
        <v>64</v>
      </c>
      <c r="L404" s="30">
        <v>82</v>
      </c>
      <c r="M404" s="30">
        <f t="shared" si="6"/>
        <v>82</v>
      </c>
      <c r="N404" s="30">
        <v>17</v>
      </c>
      <c r="AC404" s="31" t="str">
        <f>IF(ISERROR(VLOOKUP($A404,TCS_2002!$A$1:$AC$200,COLUMN(TCS_2002!C404),0)),"",VLOOKUP($A404,TCS_2002!$A$1:$AC$200,COLUMN(TCS_2002!C404),0))</f>
        <v/>
      </c>
      <c r="AD404" s="31" t="str">
        <f>IF(ISERROR(VLOOKUP($A404,TCS_2002!$A$1:$AC$200,COLUMN(TCS_2002!D404),0)),"",VLOOKUP($A404,TCS_2002!$A$1:$AC$200,COLUMN(TCS_2002!D404),0))</f>
        <v/>
      </c>
      <c r="AE404" s="31" t="str">
        <f>IF(ISERROR(VLOOKUP($A404,TCS_2002!$A$1:$AC$200,COLUMN(TCS_2002!E404),0)),"",VLOOKUP($A404,TCS_2002!$A$1:$AC$200,COLUMN(TCS_2002!E404),0))</f>
        <v/>
      </c>
      <c r="AF404" s="31" t="str">
        <f>IF(ISERROR(VLOOKUP($A404,TCS_2002!$A$1:$AC$200,COLUMN(TCS_2002!F404),0)),"",VLOOKUP($A404,TCS_2002!$A$1:$AC$200,COLUMN(TCS_2002!F404),0))</f>
        <v/>
      </c>
      <c r="AG404" s="31" t="str">
        <f>IF(ISERROR(VLOOKUP($A404,TCS_2002!$A$1:$AC$200,COLUMN(TCS_2002!G404),0)),"",VLOOKUP($A404,TCS_2002!$A$1:$AC$200,COLUMN(TCS_2002!G404),0))</f>
        <v/>
      </c>
      <c r="AH404" s="31" t="str">
        <f>IF(ISERROR(VLOOKUP($A404,TCS_2002!$A$1:$AC$200,COLUMN(TCS_2002!H404),0)),"",VLOOKUP($A404,TCS_2002!$A$1:$AC$200,COLUMN(TCS_2002!H404),0))</f>
        <v/>
      </c>
      <c r="AI404" s="31" t="str">
        <f>IF(ISERROR(VLOOKUP($A404,TCS_2002!$A$1:$AC$200,COLUMN(TCS_2002!I404),0)),"",VLOOKUP($A404,TCS_2002!$A$1:$AC$200,COLUMN(TCS_2002!I404),0))</f>
        <v/>
      </c>
      <c r="AJ404" s="31" t="str">
        <f>IF(ISERROR(VLOOKUP($A404,TCS_2002!$A$1:$AC$200,COLUMN(TCS_2002!J404),0)),"",VLOOKUP($A404,TCS_2002!$A$1:$AC$200,COLUMN(TCS_2002!J404),0))</f>
        <v/>
      </c>
      <c r="AK404" s="31" t="str">
        <f>IF(ISERROR(VLOOKUP($A404,TCS_2002!$A$1:$AC$200,COLUMN(TCS_2002!K404),0)),"",VLOOKUP($A404,TCS_2002!$A$1:$AC$200,COLUMN(TCS_2002!K404),0))</f>
        <v/>
      </c>
      <c r="AL404" s="31" t="str">
        <f>IF(ISERROR(VLOOKUP($A404,TCS_2002!$A$1:$AC$200,COLUMN(TCS_2002!L404),0)),"",VLOOKUP($A404,TCS_2002!$A$1:$AC$200,COLUMN(TCS_2002!L404),0))</f>
        <v/>
      </c>
      <c r="AM404" s="31" t="str">
        <f>IF(ISERROR(VLOOKUP($A404,TCS_2002!$A$1:$AC$200,COLUMN(TCS_2002!M404),0)),"",VLOOKUP($A404,TCS_2002!$A$1:$AC$200,COLUMN(TCS_2002!M404),0))</f>
        <v/>
      </c>
      <c r="AN404" s="31" t="str">
        <f>IF(ISERROR(VLOOKUP($A404,TCS_2002!$A$1:$AC$200,COLUMN(TCS_2002!N404),0)),"",VLOOKUP($A404,TCS_2002!$A$1:$AC$200,COLUMN(TCS_2002!N404),0))</f>
        <v/>
      </c>
      <c r="AO404" s="31" t="str">
        <f>IF(ISERROR(VLOOKUP($A404,TCS_2002!$A$1:$AC$200,COLUMN(TCS_2002!O404),0)),"",VLOOKUP($A404,TCS_2002!$A$1:$AC$200,COLUMN(TCS_2002!O404),0))</f>
        <v/>
      </c>
      <c r="AP404" s="31" t="str">
        <f>IF(ISERROR(VLOOKUP($A404,TCS_2002!$A$1:$AC$200,COLUMN(TCS_2002!P404),0)),"",VLOOKUP($A404,TCS_2002!$A$1:$AC$200,COLUMN(TCS_2002!P404),0))</f>
        <v/>
      </c>
      <c r="AQ404" s="31" t="str">
        <f>IF(ISERROR(VLOOKUP($A404,TCS_2002!$A$1:$AC$200,COLUMN(TCS_2002!Q404),0)),"",VLOOKUP($A404,TCS_2002!$A$1:$AC$200,COLUMN(TCS_2002!Q404),0))</f>
        <v/>
      </c>
      <c r="AR404" s="31" t="str">
        <f>IF(ISERROR(VLOOKUP($A404,TCS_2002!$A$1:$AC$200,COLUMN(TCS_2002!R404),0)),"",VLOOKUP($A404,TCS_2002!$A$1:$AC$200,COLUMN(TCS_2002!R404),0))</f>
        <v/>
      </c>
      <c r="AS404" s="31" t="str">
        <f>IF(ISERROR(VLOOKUP($A404,TCS_2002!$A$1:$AC$200,COLUMN(TCS_2002!S404),0)),"",VLOOKUP($A404,TCS_2002!$A$1:$AC$200,COLUMN(TCS_2002!S404),0))</f>
        <v/>
      </c>
      <c r="AT404" s="31" t="str">
        <f>IF(ISERROR(VLOOKUP($A404,TCS_2002!$A$1:$AC$200,COLUMN(TCS_2002!T404),0)),"",VLOOKUP($A404,TCS_2002!$A$1:$AC$200,COLUMN(TCS_2002!T404),0))</f>
        <v/>
      </c>
      <c r="AU404" s="31" t="str">
        <f>IF(ISERROR(VLOOKUP($A404,TCS_2002!$A$1:$AC$200,COLUMN(TCS_2002!U404),0)),"",VLOOKUP($A404,TCS_2002!$A$1:$AC$200,COLUMN(TCS_2002!U404),0))</f>
        <v/>
      </c>
      <c r="AV404" s="31" t="str">
        <f>IF(ISERROR(VLOOKUP($A404,TCS_2002!$A$1:$AC$200,COLUMN(TCS_2002!V404),0)),"",VLOOKUP($A404,TCS_2002!$A$1:$AC$200,COLUMN(TCS_2002!V404),0))</f>
        <v/>
      </c>
    </row>
    <row r="405" spans="1:48">
      <c r="AC405" s="31" t="str">
        <f>IF(ISERROR(VLOOKUP($A405,TCS_2002!$A$1:$AC$200,COLUMN(TCS_2002!C405),0)),"",VLOOKUP($A405,TCS_2002!$A$1:$AC$200,COLUMN(TCS_2002!C405),0))</f>
        <v/>
      </c>
      <c r="AD405" s="31" t="str">
        <f>IF(ISERROR(VLOOKUP($A405,TCS_2002!$A$1:$AC$200,COLUMN(TCS_2002!D405),0)),"",VLOOKUP($A405,TCS_2002!$A$1:$AC$200,COLUMN(TCS_2002!D405),0))</f>
        <v/>
      </c>
      <c r="AE405" s="31" t="str">
        <f>IF(ISERROR(VLOOKUP($A405,TCS_2002!$A$1:$AC$200,COLUMN(TCS_2002!E405),0)),"",VLOOKUP($A405,TCS_2002!$A$1:$AC$200,COLUMN(TCS_2002!E405),0))</f>
        <v/>
      </c>
      <c r="AF405" s="31" t="str">
        <f>IF(ISERROR(VLOOKUP($A405,TCS_2002!$A$1:$AC$200,COLUMN(TCS_2002!F405),0)),"",VLOOKUP($A405,TCS_2002!$A$1:$AC$200,COLUMN(TCS_2002!F405),0))</f>
        <v/>
      </c>
      <c r="AG405" s="31" t="str">
        <f>IF(ISERROR(VLOOKUP($A405,TCS_2002!$A$1:$AC$200,COLUMN(TCS_2002!G405),0)),"",VLOOKUP($A405,TCS_2002!$A$1:$AC$200,COLUMN(TCS_2002!G405),0))</f>
        <v/>
      </c>
      <c r="AH405" s="31" t="str">
        <f>IF(ISERROR(VLOOKUP($A405,TCS_2002!$A$1:$AC$200,COLUMN(TCS_2002!H405),0)),"",VLOOKUP($A405,TCS_2002!$A$1:$AC$200,COLUMN(TCS_2002!H405),0))</f>
        <v/>
      </c>
      <c r="AI405" s="31" t="str">
        <f>IF(ISERROR(VLOOKUP($A405,TCS_2002!$A$1:$AC$200,COLUMN(TCS_2002!I405),0)),"",VLOOKUP($A405,TCS_2002!$A$1:$AC$200,COLUMN(TCS_2002!I405),0))</f>
        <v/>
      </c>
      <c r="AJ405" s="31" t="str">
        <f>IF(ISERROR(VLOOKUP($A405,TCS_2002!$A$1:$AC$200,COLUMN(TCS_2002!J405),0)),"",VLOOKUP($A405,TCS_2002!$A$1:$AC$200,COLUMN(TCS_2002!J405),0))</f>
        <v/>
      </c>
      <c r="AK405" s="31" t="str">
        <f>IF(ISERROR(VLOOKUP($A405,TCS_2002!$A$1:$AC$200,COLUMN(TCS_2002!K405),0)),"",VLOOKUP($A405,TCS_2002!$A$1:$AC$200,COLUMN(TCS_2002!K405),0))</f>
        <v/>
      </c>
      <c r="AL405" s="31" t="str">
        <f>IF(ISERROR(VLOOKUP($A405,TCS_2002!$A$1:$AC$200,COLUMN(TCS_2002!L405),0)),"",VLOOKUP($A405,TCS_2002!$A$1:$AC$200,COLUMN(TCS_2002!L405),0))</f>
        <v/>
      </c>
      <c r="AM405" s="31" t="str">
        <f>IF(ISERROR(VLOOKUP($A405,TCS_2002!$A$1:$AC$200,COLUMN(TCS_2002!M405),0)),"",VLOOKUP($A405,TCS_2002!$A$1:$AC$200,COLUMN(TCS_2002!M405),0))</f>
        <v/>
      </c>
      <c r="AN405" s="31" t="str">
        <f>IF(ISERROR(VLOOKUP($A405,TCS_2002!$A$1:$AC$200,COLUMN(TCS_2002!N405),0)),"",VLOOKUP($A405,TCS_2002!$A$1:$AC$200,COLUMN(TCS_2002!N405),0))</f>
        <v/>
      </c>
      <c r="AO405" s="31" t="str">
        <f>IF(ISERROR(VLOOKUP($A405,TCS_2002!$A$1:$AC$200,COLUMN(TCS_2002!O405),0)),"",VLOOKUP($A405,TCS_2002!$A$1:$AC$200,COLUMN(TCS_2002!O405),0))</f>
        <v/>
      </c>
      <c r="AP405" s="31" t="str">
        <f>IF(ISERROR(VLOOKUP($A405,TCS_2002!$A$1:$AC$200,COLUMN(TCS_2002!P405),0)),"",VLOOKUP($A405,TCS_2002!$A$1:$AC$200,COLUMN(TCS_2002!P405),0))</f>
        <v/>
      </c>
      <c r="AQ405" s="31" t="str">
        <f>IF(ISERROR(VLOOKUP($A405,TCS_2002!$A$1:$AC$200,COLUMN(TCS_2002!Q405),0)),"",VLOOKUP($A405,TCS_2002!$A$1:$AC$200,COLUMN(TCS_2002!Q405),0))</f>
        <v/>
      </c>
      <c r="AR405" s="31" t="str">
        <f>IF(ISERROR(VLOOKUP($A405,TCS_2002!$A$1:$AC$200,COLUMN(TCS_2002!R405),0)),"",VLOOKUP($A405,TCS_2002!$A$1:$AC$200,COLUMN(TCS_2002!R405),0))</f>
        <v/>
      </c>
      <c r="AS405" s="31" t="str">
        <f>IF(ISERROR(VLOOKUP($A405,TCS_2002!$A$1:$AC$200,COLUMN(TCS_2002!S405),0)),"",VLOOKUP($A405,TCS_2002!$A$1:$AC$200,COLUMN(TCS_2002!S405),0))</f>
        <v/>
      </c>
      <c r="AT405" s="31" t="str">
        <f>IF(ISERROR(VLOOKUP($A405,TCS_2002!$A$1:$AC$200,COLUMN(TCS_2002!T405),0)),"",VLOOKUP($A405,TCS_2002!$A$1:$AC$200,COLUMN(TCS_2002!T405),0))</f>
        <v/>
      </c>
      <c r="AU405" s="31" t="str">
        <f>IF(ISERROR(VLOOKUP($A405,TCS_2002!$A$1:$AC$200,COLUMN(TCS_2002!U405),0)),"",VLOOKUP($A405,TCS_2002!$A$1:$AC$200,COLUMN(TCS_2002!U405),0))</f>
        <v/>
      </c>
      <c r="AV405" s="31" t="str">
        <f>IF(ISERROR(VLOOKUP($A405,TCS_2002!$A$1:$AC$200,COLUMN(TCS_2002!V405),0)),"",VLOOKUP($A405,TCS_2002!$A$1:$AC$200,COLUMN(TCS_2002!V405),0))</f>
        <v/>
      </c>
    </row>
    <row r="406" spans="1:48">
      <c r="AC406" s="31" t="str">
        <f>IF(ISERROR(VLOOKUP($A406,TCS_2002!$A$1:$AC$200,COLUMN(TCS_2002!C406),0)),"",VLOOKUP($A406,TCS_2002!$A$1:$AC$200,COLUMN(TCS_2002!C406),0))</f>
        <v/>
      </c>
      <c r="AD406" s="31" t="str">
        <f>IF(ISERROR(VLOOKUP($A406,TCS_2002!$A$1:$AC$200,COLUMN(TCS_2002!D406),0)),"",VLOOKUP($A406,TCS_2002!$A$1:$AC$200,COLUMN(TCS_2002!D406),0))</f>
        <v/>
      </c>
      <c r="AE406" s="31" t="str">
        <f>IF(ISERROR(VLOOKUP($A406,TCS_2002!$A$1:$AC$200,COLUMN(TCS_2002!E406),0)),"",VLOOKUP($A406,TCS_2002!$A$1:$AC$200,COLUMN(TCS_2002!E406),0))</f>
        <v/>
      </c>
      <c r="AF406" s="31" t="str">
        <f>IF(ISERROR(VLOOKUP($A406,TCS_2002!$A$1:$AC$200,COLUMN(TCS_2002!F406),0)),"",VLOOKUP($A406,TCS_2002!$A$1:$AC$200,COLUMN(TCS_2002!F406),0))</f>
        <v/>
      </c>
      <c r="AG406" s="31" t="str">
        <f>IF(ISERROR(VLOOKUP($A406,TCS_2002!$A$1:$AC$200,COLUMN(TCS_2002!G406),0)),"",VLOOKUP($A406,TCS_2002!$A$1:$AC$200,COLUMN(TCS_2002!G406),0))</f>
        <v/>
      </c>
      <c r="AH406" s="31" t="str">
        <f>IF(ISERROR(VLOOKUP($A406,TCS_2002!$A$1:$AC$200,COLUMN(TCS_2002!H406),0)),"",VLOOKUP($A406,TCS_2002!$A$1:$AC$200,COLUMN(TCS_2002!H406),0))</f>
        <v/>
      </c>
      <c r="AI406" s="31" t="str">
        <f>IF(ISERROR(VLOOKUP($A406,TCS_2002!$A$1:$AC$200,COLUMN(TCS_2002!I406),0)),"",VLOOKUP($A406,TCS_2002!$A$1:$AC$200,COLUMN(TCS_2002!I406),0))</f>
        <v/>
      </c>
      <c r="AJ406" s="31" t="str">
        <f>IF(ISERROR(VLOOKUP($A406,TCS_2002!$A$1:$AC$200,COLUMN(TCS_2002!J406),0)),"",VLOOKUP($A406,TCS_2002!$A$1:$AC$200,COLUMN(TCS_2002!J406),0))</f>
        <v/>
      </c>
      <c r="AK406" s="31" t="str">
        <f>IF(ISERROR(VLOOKUP($A406,TCS_2002!$A$1:$AC$200,COLUMN(TCS_2002!K406),0)),"",VLOOKUP($A406,TCS_2002!$A$1:$AC$200,COLUMN(TCS_2002!K406),0))</f>
        <v/>
      </c>
      <c r="AL406" s="31" t="str">
        <f>IF(ISERROR(VLOOKUP($A406,TCS_2002!$A$1:$AC$200,COLUMN(TCS_2002!L406),0)),"",VLOOKUP($A406,TCS_2002!$A$1:$AC$200,COLUMN(TCS_2002!L406),0))</f>
        <v/>
      </c>
      <c r="AM406" s="31" t="str">
        <f>IF(ISERROR(VLOOKUP($A406,TCS_2002!$A$1:$AC$200,COLUMN(TCS_2002!M406),0)),"",VLOOKUP($A406,TCS_2002!$A$1:$AC$200,COLUMN(TCS_2002!M406),0))</f>
        <v/>
      </c>
      <c r="AN406" s="31" t="str">
        <f>IF(ISERROR(VLOOKUP($A406,TCS_2002!$A$1:$AC$200,COLUMN(TCS_2002!N406),0)),"",VLOOKUP($A406,TCS_2002!$A$1:$AC$200,COLUMN(TCS_2002!N406),0))</f>
        <v/>
      </c>
      <c r="AO406" s="31" t="str">
        <f>IF(ISERROR(VLOOKUP($A406,TCS_2002!$A$1:$AC$200,COLUMN(TCS_2002!O406),0)),"",VLOOKUP($A406,TCS_2002!$A$1:$AC$200,COLUMN(TCS_2002!O406),0))</f>
        <v/>
      </c>
      <c r="AP406" s="31" t="str">
        <f>IF(ISERROR(VLOOKUP($A406,TCS_2002!$A$1:$AC$200,COLUMN(TCS_2002!P406),0)),"",VLOOKUP($A406,TCS_2002!$A$1:$AC$200,COLUMN(TCS_2002!P406),0))</f>
        <v/>
      </c>
      <c r="AQ406" s="31" t="str">
        <f>IF(ISERROR(VLOOKUP($A406,TCS_2002!$A$1:$AC$200,COLUMN(TCS_2002!Q406),0)),"",VLOOKUP($A406,TCS_2002!$A$1:$AC$200,COLUMN(TCS_2002!Q406),0))</f>
        <v/>
      </c>
      <c r="AR406" s="31" t="str">
        <f>IF(ISERROR(VLOOKUP($A406,TCS_2002!$A$1:$AC$200,COLUMN(TCS_2002!R406),0)),"",VLOOKUP($A406,TCS_2002!$A$1:$AC$200,COLUMN(TCS_2002!R406),0))</f>
        <v/>
      </c>
      <c r="AS406" s="31" t="str">
        <f>IF(ISERROR(VLOOKUP($A406,TCS_2002!$A$1:$AC$200,COLUMN(TCS_2002!S406),0)),"",VLOOKUP($A406,TCS_2002!$A$1:$AC$200,COLUMN(TCS_2002!S406),0))</f>
        <v/>
      </c>
      <c r="AT406" s="31" t="str">
        <f>IF(ISERROR(VLOOKUP($A406,TCS_2002!$A$1:$AC$200,COLUMN(TCS_2002!T406),0)),"",VLOOKUP($A406,TCS_2002!$A$1:$AC$200,COLUMN(TCS_2002!T406),0))</f>
        <v/>
      </c>
      <c r="AU406" s="31" t="str">
        <f>IF(ISERROR(VLOOKUP($A406,TCS_2002!$A$1:$AC$200,COLUMN(TCS_2002!U406),0)),"",VLOOKUP($A406,TCS_2002!$A$1:$AC$200,COLUMN(TCS_2002!U406),0))</f>
        <v/>
      </c>
      <c r="AV406" s="31" t="str">
        <f>IF(ISERROR(VLOOKUP($A406,TCS_2002!$A$1:$AC$200,COLUMN(TCS_2002!V406),0)),"",VLOOKUP($A406,TCS_2002!$A$1:$AC$200,COLUMN(TCS_2002!V406),0))</f>
        <v/>
      </c>
    </row>
    <row r="407" spans="1:48">
      <c r="AC407" s="31" t="str">
        <f>IF(ISERROR(VLOOKUP($A407,TCS_2002!$A$1:$AC$200,COLUMN(TCS_2002!C407),0)),"",VLOOKUP($A407,TCS_2002!$A$1:$AC$200,COLUMN(TCS_2002!C407),0))</f>
        <v/>
      </c>
      <c r="AD407" s="31" t="str">
        <f>IF(ISERROR(VLOOKUP($A407,TCS_2002!$A$1:$AC$200,COLUMN(TCS_2002!D407),0)),"",VLOOKUP($A407,TCS_2002!$A$1:$AC$200,COLUMN(TCS_2002!D407),0))</f>
        <v/>
      </c>
      <c r="AE407" s="31" t="str">
        <f>IF(ISERROR(VLOOKUP($A407,TCS_2002!$A$1:$AC$200,COLUMN(TCS_2002!E407),0)),"",VLOOKUP($A407,TCS_2002!$A$1:$AC$200,COLUMN(TCS_2002!E407),0))</f>
        <v/>
      </c>
      <c r="AF407" s="31" t="str">
        <f>IF(ISERROR(VLOOKUP($A407,TCS_2002!$A$1:$AC$200,COLUMN(TCS_2002!F407),0)),"",VLOOKUP($A407,TCS_2002!$A$1:$AC$200,COLUMN(TCS_2002!F407),0))</f>
        <v/>
      </c>
      <c r="AG407" s="31" t="str">
        <f>IF(ISERROR(VLOOKUP($A407,TCS_2002!$A$1:$AC$200,COLUMN(TCS_2002!G407),0)),"",VLOOKUP($A407,TCS_2002!$A$1:$AC$200,COLUMN(TCS_2002!G407),0))</f>
        <v/>
      </c>
      <c r="AH407" s="31" t="str">
        <f>IF(ISERROR(VLOOKUP($A407,TCS_2002!$A$1:$AC$200,COLUMN(TCS_2002!H407),0)),"",VLOOKUP($A407,TCS_2002!$A$1:$AC$200,COLUMN(TCS_2002!H407),0))</f>
        <v/>
      </c>
      <c r="AI407" s="31" t="str">
        <f>IF(ISERROR(VLOOKUP($A407,TCS_2002!$A$1:$AC$200,COLUMN(TCS_2002!I407),0)),"",VLOOKUP($A407,TCS_2002!$A$1:$AC$200,COLUMN(TCS_2002!I407),0))</f>
        <v/>
      </c>
      <c r="AJ407" s="31" t="str">
        <f>IF(ISERROR(VLOOKUP($A407,TCS_2002!$A$1:$AC$200,COLUMN(TCS_2002!J407),0)),"",VLOOKUP($A407,TCS_2002!$A$1:$AC$200,COLUMN(TCS_2002!J407),0))</f>
        <v/>
      </c>
      <c r="AK407" s="31" t="str">
        <f>IF(ISERROR(VLOOKUP($A407,TCS_2002!$A$1:$AC$200,COLUMN(TCS_2002!K407),0)),"",VLOOKUP($A407,TCS_2002!$A$1:$AC$200,COLUMN(TCS_2002!K407),0))</f>
        <v/>
      </c>
      <c r="AL407" s="31" t="str">
        <f>IF(ISERROR(VLOOKUP($A407,TCS_2002!$A$1:$AC$200,COLUMN(TCS_2002!L407),0)),"",VLOOKUP($A407,TCS_2002!$A$1:$AC$200,COLUMN(TCS_2002!L407),0))</f>
        <v/>
      </c>
      <c r="AM407" s="31" t="str">
        <f>IF(ISERROR(VLOOKUP($A407,TCS_2002!$A$1:$AC$200,COLUMN(TCS_2002!M407),0)),"",VLOOKUP($A407,TCS_2002!$A$1:$AC$200,COLUMN(TCS_2002!M407),0))</f>
        <v/>
      </c>
      <c r="AN407" s="31" t="str">
        <f>IF(ISERROR(VLOOKUP($A407,TCS_2002!$A$1:$AC$200,COLUMN(TCS_2002!N407),0)),"",VLOOKUP($A407,TCS_2002!$A$1:$AC$200,COLUMN(TCS_2002!N407),0))</f>
        <v/>
      </c>
      <c r="AO407" s="31" t="str">
        <f>IF(ISERROR(VLOOKUP($A407,TCS_2002!$A$1:$AC$200,COLUMN(TCS_2002!O407),0)),"",VLOOKUP($A407,TCS_2002!$A$1:$AC$200,COLUMN(TCS_2002!O407),0))</f>
        <v/>
      </c>
      <c r="AP407" s="31" t="str">
        <f>IF(ISERROR(VLOOKUP($A407,TCS_2002!$A$1:$AC$200,COLUMN(TCS_2002!P407),0)),"",VLOOKUP($A407,TCS_2002!$A$1:$AC$200,COLUMN(TCS_2002!P407),0))</f>
        <v/>
      </c>
      <c r="AQ407" s="31" t="str">
        <f>IF(ISERROR(VLOOKUP($A407,TCS_2002!$A$1:$AC$200,COLUMN(TCS_2002!Q407),0)),"",VLOOKUP($A407,TCS_2002!$A$1:$AC$200,COLUMN(TCS_2002!Q407),0))</f>
        <v/>
      </c>
      <c r="AR407" s="31" t="str">
        <f>IF(ISERROR(VLOOKUP($A407,TCS_2002!$A$1:$AC$200,COLUMN(TCS_2002!R407),0)),"",VLOOKUP($A407,TCS_2002!$A$1:$AC$200,COLUMN(TCS_2002!R407),0))</f>
        <v/>
      </c>
      <c r="AS407" s="31" t="str">
        <f>IF(ISERROR(VLOOKUP($A407,TCS_2002!$A$1:$AC$200,COLUMN(TCS_2002!S407),0)),"",VLOOKUP($A407,TCS_2002!$A$1:$AC$200,COLUMN(TCS_2002!S407),0))</f>
        <v/>
      </c>
      <c r="AT407" s="31" t="str">
        <f>IF(ISERROR(VLOOKUP($A407,TCS_2002!$A$1:$AC$200,COLUMN(TCS_2002!T407),0)),"",VLOOKUP($A407,TCS_2002!$A$1:$AC$200,COLUMN(TCS_2002!T407),0))</f>
        <v/>
      </c>
      <c r="AU407" s="31" t="str">
        <f>IF(ISERROR(VLOOKUP($A407,TCS_2002!$A$1:$AC$200,COLUMN(TCS_2002!U407),0)),"",VLOOKUP($A407,TCS_2002!$A$1:$AC$200,COLUMN(TCS_2002!U407),0))</f>
        <v/>
      </c>
      <c r="AV407" s="31" t="str">
        <f>IF(ISERROR(VLOOKUP($A407,TCS_2002!$A$1:$AC$200,COLUMN(TCS_2002!V407),0)),"",VLOOKUP($A407,TCS_2002!$A$1:$AC$200,COLUMN(TCS_2002!V407),0))</f>
        <v/>
      </c>
    </row>
    <row r="408" spans="1:48">
      <c r="AC408" s="31" t="str">
        <f>IF(ISERROR(VLOOKUP($A408,TCS_2002!$A$1:$AC$200,COLUMN(TCS_2002!C408),0)),"",VLOOKUP($A408,TCS_2002!$A$1:$AC$200,COLUMN(TCS_2002!C408),0))</f>
        <v/>
      </c>
      <c r="AD408" s="31" t="str">
        <f>IF(ISERROR(VLOOKUP($A408,TCS_2002!$A$1:$AC$200,COLUMN(TCS_2002!D408),0)),"",VLOOKUP($A408,TCS_2002!$A$1:$AC$200,COLUMN(TCS_2002!D408),0))</f>
        <v/>
      </c>
      <c r="AE408" s="31" t="str">
        <f>IF(ISERROR(VLOOKUP($A408,TCS_2002!$A$1:$AC$200,COLUMN(TCS_2002!E408),0)),"",VLOOKUP($A408,TCS_2002!$A$1:$AC$200,COLUMN(TCS_2002!E408),0))</f>
        <v/>
      </c>
      <c r="AF408" s="31" t="str">
        <f>IF(ISERROR(VLOOKUP($A408,TCS_2002!$A$1:$AC$200,COLUMN(TCS_2002!F408),0)),"",VLOOKUP($A408,TCS_2002!$A$1:$AC$200,COLUMN(TCS_2002!F408),0))</f>
        <v/>
      </c>
      <c r="AG408" s="31" t="str">
        <f>IF(ISERROR(VLOOKUP($A408,TCS_2002!$A$1:$AC$200,COLUMN(TCS_2002!G408),0)),"",VLOOKUP($A408,TCS_2002!$A$1:$AC$200,COLUMN(TCS_2002!G408),0))</f>
        <v/>
      </c>
      <c r="AH408" s="31" t="str">
        <f>IF(ISERROR(VLOOKUP($A408,TCS_2002!$A$1:$AC$200,COLUMN(TCS_2002!H408),0)),"",VLOOKUP($A408,TCS_2002!$A$1:$AC$200,COLUMN(TCS_2002!H408),0))</f>
        <v/>
      </c>
      <c r="AI408" s="31" t="str">
        <f>IF(ISERROR(VLOOKUP($A408,TCS_2002!$A$1:$AC$200,COLUMN(TCS_2002!I408),0)),"",VLOOKUP($A408,TCS_2002!$A$1:$AC$200,COLUMN(TCS_2002!I408),0))</f>
        <v/>
      </c>
      <c r="AJ408" s="31" t="str">
        <f>IF(ISERROR(VLOOKUP($A408,TCS_2002!$A$1:$AC$200,COLUMN(TCS_2002!J408),0)),"",VLOOKUP($A408,TCS_2002!$A$1:$AC$200,COLUMN(TCS_2002!J408),0))</f>
        <v/>
      </c>
      <c r="AK408" s="31" t="str">
        <f>IF(ISERROR(VLOOKUP($A408,TCS_2002!$A$1:$AC$200,COLUMN(TCS_2002!K408),0)),"",VLOOKUP($A408,TCS_2002!$A$1:$AC$200,COLUMN(TCS_2002!K408),0))</f>
        <v/>
      </c>
      <c r="AL408" s="31" t="str">
        <f>IF(ISERROR(VLOOKUP($A408,TCS_2002!$A$1:$AC$200,COLUMN(TCS_2002!L408),0)),"",VLOOKUP($A408,TCS_2002!$A$1:$AC$200,COLUMN(TCS_2002!L408),0))</f>
        <v/>
      </c>
      <c r="AM408" s="31" t="str">
        <f>IF(ISERROR(VLOOKUP($A408,TCS_2002!$A$1:$AC$200,COLUMN(TCS_2002!M408),0)),"",VLOOKUP($A408,TCS_2002!$A$1:$AC$200,COLUMN(TCS_2002!M408),0))</f>
        <v/>
      </c>
      <c r="AN408" s="31" t="str">
        <f>IF(ISERROR(VLOOKUP($A408,TCS_2002!$A$1:$AC$200,COLUMN(TCS_2002!N408),0)),"",VLOOKUP($A408,TCS_2002!$A$1:$AC$200,COLUMN(TCS_2002!N408),0))</f>
        <v/>
      </c>
      <c r="AO408" s="31" t="str">
        <f>IF(ISERROR(VLOOKUP($A408,TCS_2002!$A$1:$AC$200,COLUMN(TCS_2002!O408),0)),"",VLOOKUP($A408,TCS_2002!$A$1:$AC$200,COLUMN(TCS_2002!O408),0))</f>
        <v/>
      </c>
      <c r="AP408" s="31" t="str">
        <f>IF(ISERROR(VLOOKUP($A408,TCS_2002!$A$1:$AC$200,COLUMN(TCS_2002!P408),0)),"",VLOOKUP($A408,TCS_2002!$A$1:$AC$200,COLUMN(TCS_2002!P408),0))</f>
        <v/>
      </c>
      <c r="AQ408" s="31" t="str">
        <f>IF(ISERROR(VLOOKUP($A408,TCS_2002!$A$1:$AC$200,COLUMN(TCS_2002!Q408),0)),"",VLOOKUP($A408,TCS_2002!$A$1:$AC$200,COLUMN(TCS_2002!Q408),0))</f>
        <v/>
      </c>
      <c r="AR408" s="31" t="str">
        <f>IF(ISERROR(VLOOKUP($A408,TCS_2002!$A$1:$AC$200,COLUMN(TCS_2002!R408),0)),"",VLOOKUP($A408,TCS_2002!$A$1:$AC$200,COLUMN(TCS_2002!R408),0))</f>
        <v/>
      </c>
      <c r="AS408" s="31" t="str">
        <f>IF(ISERROR(VLOOKUP($A408,TCS_2002!$A$1:$AC$200,COLUMN(TCS_2002!S408),0)),"",VLOOKUP($A408,TCS_2002!$A$1:$AC$200,COLUMN(TCS_2002!S408),0))</f>
        <v/>
      </c>
      <c r="AT408" s="31" t="str">
        <f>IF(ISERROR(VLOOKUP($A408,TCS_2002!$A$1:$AC$200,COLUMN(TCS_2002!T408),0)),"",VLOOKUP($A408,TCS_2002!$A$1:$AC$200,COLUMN(TCS_2002!T408),0))</f>
        <v/>
      </c>
      <c r="AU408" s="31" t="str">
        <f>IF(ISERROR(VLOOKUP($A408,TCS_2002!$A$1:$AC$200,COLUMN(TCS_2002!U408),0)),"",VLOOKUP($A408,TCS_2002!$A$1:$AC$200,COLUMN(TCS_2002!U408),0))</f>
        <v/>
      </c>
      <c r="AV408" s="31" t="str">
        <f>IF(ISERROR(VLOOKUP($A408,TCS_2002!$A$1:$AC$200,COLUMN(TCS_2002!V408),0)),"",VLOOKUP($A408,TCS_2002!$A$1:$AC$200,COLUMN(TCS_2002!V408),0))</f>
        <v/>
      </c>
    </row>
    <row r="409" spans="1:48">
      <c r="AC409" s="31" t="str">
        <f>IF(ISERROR(VLOOKUP($A409,TCS_2002!$A$1:$AC$200,COLUMN(TCS_2002!C409),0)),"",VLOOKUP($A409,TCS_2002!$A$1:$AC$200,COLUMN(TCS_2002!C409),0))</f>
        <v/>
      </c>
      <c r="AD409" s="31" t="str">
        <f>IF(ISERROR(VLOOKUP($A409,TCS_2002!$A$1:$AC$200,COLUMN(TCS_2002!D409),0)),"",VLOOKUP($A409,TCS_2002!$A$1:$AC$200,COLUMN(TCS_2002!D409),0))</f>
        <v/>
      </c>
      <c r="AE409" s="31" t="str">
        <f>IF(ISERROR(VLOOKUP($A409,TCS_2002!$A$1:$AC$200,COLUMN(TCS_2002!E409),0)),"",VLOOKUP($A409,TCS_2002!$A$1:$AC$200,COLUMN(TCS_2002!E409),0))</f>
        <v/>
      </c>
      <c r="AF409" s="31" t="str">
        <f>IF(ISERROR(VLOOKUP($A409,TCS_2002!$A$1:$AC$200,COLUMN(TCS_2002!F409),0)),"",VLOOKUP($A409,TCS_2002!$A$1:$AC$200,COLUMN(TCS_2002!F409),0))</f>
        <v/>
      </c>
      <c r="AG409" s="31" t="str">
        <f>IF(ISERROR(VLOOKUP($A409,TCS_2002!$A$1:$AC$200,COLUMN(TCS_2002!G409),0)),"",VLOOKUP($A409,TCS_2002!$A$1:$AC$200,COLUMN(TCS_2002!G409),0))</f>
        <v/>
      </c>
      <c r="AH409" s="31" t="str">
        <f>IF(ISERROR(VLOOKUP($A409,TCS_2002!$A$1:$AC$200,COLUMN(TCS_2002!H409),0)),"",VLOOKUP($A409,TCS_2002!$A$1:$AC$200,COLUMN(TCS_2002!H409),0))</f>
        <v/>
      </c>
      <c r="AI409" s="31" t="str">
        <f>IF(ISERROR(VLOOKUP($A409,TCS_2002!$A$1:$AC$200,COLUMN(TCS_2002!I409),0)),"",VLOOKUP($A409,TCS_2002!$A$1:$AC$200,COLUMN(TCS_2002!I409),0))</f>
        <v/>
      </c>
      <c r="AJ409" s="31" t="str">
        <f>IF(ISERROR(VLOOKUP($A409,TCS_2002!$A$1:$AC$200,COLUMN(TCS_2002!J409),0)),"",VLOOKUP($A409,TCS_2002!$A$1:$AC$200,COLUMN(TCS_2002!J409),0))</f>
        <v/>
      </c>
      <c r="AK409" s="31" t="str">
        <f>IF(ISERROR(VLOOKUP($A409,TCS_2002!$A$1:$AC$200,COLUMN(TCS_2002!K409),0)),"",VLOOKUP($A409,TCS_2002!$A$1:$AC$200,COLUMN(TCS_2002!K409),0))</f>
        <v/>
      </c>
      <c r="AL409" s="31" t="str">
        <f>IF(ISERROR(VLOOKUP($A409,TCS_2002!$A$1:$AC$200,COLUMN(TCS_2002!L409),0)),"",VLOOKUP($A409,TCS_2002!$A$1:$AC$200,COLUMN(TCS_2002!L409),0))</f>
        <v/>
      </c>
      <c r="AM409" s="31" t="str">
        <f>IF(ISERROR(VLOOKUP($A409,TCS_2002!$A$1:$AC$200,COLUMN(TCS_2002!M409),0)),"",VLOOKUP($A409,TCS_2002!$A$1:$AC$200,COLUMN(TCS_2002!M409),0))</f>
        <v/>
      </c>
      <c r="AN409" s="31" t="str">
        <f>IF(ISERROR(VLOOKUP($A409,TCS_2002!$A$1:$AC$200,COLUMN(TCS_2002!N409),0)),"",VLOOKUP($A409,TCS_2002!$A$1:$AC$200,COLUMN(TCS_2002!N409),0))</f>
        <v/>
      </c>
      <c r="AO409" s="31" t="str">
        <f>IF(ISERROR(VLOOKUP($A409,TCS_2002!$A$1:$AC$200,COLUMN(TCS_2002!O409),0)),"",VLOOKUP($A409,TCS_2002!$A$1:$AC$200,COLUMN(TCS_2002!O409),0))</f>
        <v/>
      </c>
      <c r="AP409" s="31" t="str">
        <f>IF(ISERROR(VLOOKUP($A409,TCS_2002!$A$1:$AC$200,COLUMN(TCS_2002!P409),0)),"",VLOOKUP($A409,TCS_2002!$A$1:$AC$200,COLUMN(TCS_2002!P409),0))</f>
        <v/>
      </c>
      <c r="AQ409" s="31" t="str">
        <f>IF(ISERROR(VLOOKUP($A409,TCS_2002!$A$1:$AC$200,COLUMN(TCS_2002!Q409),0)),"",VLOOKUP($A409,TCS_2002!$A$1:$AC$200,COLUMN(TCS_2002!Q409),0))</f>
        <v/>
      </c>
      <c r="AR409" s="31" t="str">
        <f>IF(ISERROR(VLOOKUP($A409,TCS_2002!$A$1:$AC$200,COLUMN(TCS_2002!R409),0)),"",VLOOKUP($A409,TCS_2002!$A$1:$AC$200,COLUMN(TCS_2002!R409),0))</f>
        <v/>
      </c>
      <c r="AS409" s="31" t="str">
        <f>IF(ISERROR(VLOOKUP($A409,TCS_2002!$A$1:$AC$200,COLUMN(TCS_2002!S409),0)),"",VLOOKUP($A409,TCS_2002!$A$1:$AC$200,COLUMN(TCS_2002!S409),0))</f>
        <v/>
      </c>
      <c r="AT409" s="31" t="str">
        <f>IF(ISERROR(VLOOKUP($A409,TCS_2002!$A$1:$AC$200,COLUMN(TCS_2002!T409),0)),"",VLOOKUP($A409,TCS_2002!$A$1:$AC$200,COLUMN(TCS_2002!T409),0))</f>
        <v/>
      </c>
      <c r="AU409" s="31" t="str">
        <f>IF(ISERROR(VLOOKUP($A409,TCS_2002!$A$1:$AC$200,COLUMN(TCS_2002!U409),0)),"",VLOOKUP($A409,TCS_2002!$A$1:$AC$200,COLUMN(TCS_2002!U409),0))</f>
        <v/>
      </c>
      <c r="AV409" s="31" t="str">
        <f>IF(ISERROR(VLOOKUP($A409,TCS_2002!$A$1:$AC$200,COLUMN(TCS_2002!V409),0)),"",VLOOKUP($A409,TCS_2002!$A$1:$AC$200,COLUMN(TCS_2002!V409),0))</f>
        <v/>
      </c>
    </row>
    <row r="410" spans="1:48">
      <c r="AC410" s="31" t="str">
        <f>IF(ISERROR(VLOOKUP($A410,TCS_2002!$A$1:$AC$200,COLUMN(TCS_2002!C410),0)),"",VLOOKUP($A410,TCS_2002!$A$1:$AC$200,COLUMN(TCS_2002!C410),0))</f>
        <v/>
      </c>
      <c r="AD410" s="31" t="str">
        <f>IF(ISERROR(VLOOKUP($A410,TCS_2002!$A$1:$AC$200,COLUMN(TCS_2002!D410),0)),"",VLOOKUP($A410,TCS_2002!$A$1:$AC$200,COLUMN(TCS_2002!D410),0))</f>
        <v/>
      </c>
      <c r="AE410" s="31" t="str">
        <f>IF(ISERROR(VLOOKUP($A410,TCS_2002!$A$1:$AC$200,COLUMN(TCS_2002!E410),0)),"",VLOOKUP($A410,TCS_2002!$A$1:$AC$200,COLUMN(TCS_2002!E410),0))</f>
        <v/>
      </c>
      <c r="AF410" s="31" t="str">
        <f>IF(ISERROR(VLOOKUP($A410,TCS_2002!$A$1:$AC$200,COLUMN(TCS_2002!F410),0)),"",VLOOKUP($A410,TCS_2002!$A$1:$AC$200,COLUMN(TCS_2002!F410),0))</f>
        <v/>
      </c>
      <c r="AG410" s="31" t="str">
        <f>IF(ISERROR(VLOOKUP($A410,TCS_2002!$A$1:$AC$200,COLUMN(TCS_2002!G410),0)),"",VLOOKUP($A410,TCS_2002!$A$1:$AC$200,COLUMN(TCS_2002!G410),0))</f>
        <v/>
      </c>
      <c r="AH410" s="31" t="str">
        <f>IF(ISERROR(VLOOKUP($A410,TCS_2002!$A$1:$AC$200,COLUMN(TCS_2002!H410),0)),"",VLOOKUP($A410,TCS_2002!$A$1:$AC$200,COLUMN(TCS_2002!H410),0))</f>
        <v/>
      </c>
      <c r="AI410" s="31" t="str">
        <f>IF(ISERROR(VLOOKUP($A410,TCS_2002!$A$1:$AC$200,COLUMN(TCS_2002!I410),0)),"",VLOOKUP($A410,TCS_2002!$A$1:$AC$200,COLUMN(TCS_2002!I410),0))</f>
        <v/>
      </c>
      <c r="AJ410" s="31" t="str">
        <f>IF(ISERROR(VLOOKUP($A410,TCS_2002!$A$1:$AC$200,COLUMN(TCS_2002!J410),0)),"",VLOOKUP($A410,TCS_2002!$A$1:$AC$200,COLUMN(TCS_2002!J410),0))</f>
        <v/>
      </c>
      <c r="AK410" s="31" t="str">
        <f>IF(ISERROR(VLOOKUP($A410,TCS_2002!$A$1:$AC$200,COLUMN(TCS_2002!K410),0)),"",VLOOKUP($A410,TCS_2002!$A$1:$AC$200,COLUMN(TCS_2002!K410),0))</f>
        <v/>
      </c>
      <c r="AL410" s="31" t="str">
        <f>IF(ISERROR(VLOOKUP($A410,TCS_2002!$A$1:$AC$200,COLUMN(TCS_2002!L410),0)),"",VLOOKUP($A410,TCS_2002!$A$1:$AC$200,COLUMN(TCS_2002!L410),0))</f>
        <v/>
      </c>
      <c r="AM410" s="31" t="str">
        <f>IF(ISERROR(VLOOKUP($A410,TCS_2002!$A$1:$AC$200,COLUMN(TCS_2002!M410),0)),"",VLOOKUP($A410,TCS_2002!$A$1:$AC$200,COLUMN(TCS_2002!M410),0))</f>
        <v/>
      </c>
      <c r="AN410" s="31" t="str">
        <f>IF(ISERROR(VLOOKUP($A410,TCS_2002!$A$1:$AC$200,COLUMN(TCS_2002!N410),0)),"",VLOOKUP($A410,TCS_2002!$A$1:$AC$200,COLUMN(TCS_2002!N410),0))</f>
        <v/>
      </c>
      <c r="AO410" s="31" t="str">
        <f>IF(ISERROR(VLOOKUP($A410,TCS_2002!$A$1:$AC$200,COLUMN(TCS_2002!O410),0)),"",VLOOKUP($A410,TCS_2002!$A$1:$AC$200,COLUMN(TCS_2002!O410),0))</f>
        <v/>
      </c>
      <c r="AP410" s="31" t="str">
        <f>IF(ISERROR(VLOOKUP($A410,TCS_2002!$A$1:$AC$200,COLUMN(TCS_2002!P410),0)),"",VLOOKUP($A410,TCS_2002!$A$1:$AC$200,COLUMN(TCS_2002!P410),0))</f>
        <v/>
      </c>
      <c r="AQ410" s="31" t="str">
        <f>IF(ISERROR(VLOOKUP($A410,TCS_2002!$A$1:$AC$200,COLUMN(TCS_2002!Q410),0)),"",VLOOKUP($A410,TCS_2002!$A$1:$AC$200,COLUMN(TCS_2002!Q410),0))</f>
        <v/>
      </c>
      <c r="AR410" s="31" t="str">
        <f>IF(ISERROR(VLOOKUP($A410,TCS_2002!$A$1:$AC$200,COLUMN(TCS_2002!R410),0)),"",VLOOKUP($A410,TCS_2002!$A$1:$AC$200,COLUMN(TCS_2002!R410),0))</f>
        <v/>
      </c>
      <c r="AS410" s="31" t="str">
        <f>IF(ISERROR(VLOOKUP($A410,TCS_2002!$A$1:$AC$200,COLUMN(TCS_2002!S410),0)),"",VLOOKUP($A410,TCS_2002!$A$1:$AC$200,COLUMN(TCS_2002!S410),0))</f>
        <v/>
      </c>
      <c r="AT410" s="31" t="str">
        <f>IF(ISERROR(VLOOKUP($A410,TCS_2002!$A$1:$AC$200,COLUMN(TCS_2002!T410),0)),"",VLOOKUP($A410,TCS_2002!$A$1:$AC$200,COLUMN(TCS_2002!T410),0))</f>
        <v/>
      </c>
      <c r="AU410" s="31" t="str">
        <f>IF(ISERROR(VLOOKUP($A410,TCS_2002!$A$1:$AC$200,COLUMN(TCS_2002!U410),0)),"",VLOOKUP($A410,TCS_2002!$A$1:$AC$200,COLUMN(TCS_2002!U410),0))</f>
        <v/>
      </c>
      <c r="AV410" s="31" t="str">
        <f>IF(ISERROR(VLOOKUP($A410,TCS_2002!$A$1:$AC$200,COLUMN(TCS_2002!V410),0)),"",VLOOKUP($A410,TCS_2002!$A$1:$AC$200,COLUMN(TCS_2002!V410),0))</f>
        <v/>
      </c>
    </row>
    <row r="411" spans="1:48">
      <c r="AC411" s="31" t="str">
        <f>IF(ISERROR(VLOOKUP($A411,TCS_2002!$A$1:$AC$200,COLUMN(TCS_2002!C411),0)),"",VLOOKUP($A411,TCS_2002!$A$1:$AC$200,COLUMN(TCS_2002!C411),0))</f>
        <v/>
      </c>
      <c r="AD411" s="31" t="str">
        <f>IF(ISERROR(VLOOKUP($A411,TCS_2002!$A$1:$AC$200,COLUMN(TCS_2002!D411),0)),"",VLOOKUP($A411,TCS_2002!$A$1:$AC$200,COLUMN(TCS_2002!D411),0))</f>
        <v/>
      </c>
      <c r="AE411" s="31" t="str">
        <f>IF(ISERROR(VLOOKUP($A411,TCS_2002!$A$1:$AC$200,COLUMN(TCS_2002!E411),0)),"",VLOOKUP($A411,TCS_2002!$A$1:$AC$200,COLUMN(TCS_2002!E411),0))</f>
        <v/>
      </c>
      <c r="AF411" s="31" t="str">
        <f>IF(ISERROR(VLOOKUP($A411,TCS_2002!$A$1:$AC$200,COLUMN(TCS_2002!F411),0)),"",VLOOKUP($A411,TCS_2002!$A$1:$AC$200,COLUMN(TCS_2002!F411),0))</f>
        <v/>
      </c>
      <c r="AG411" s="31" t="str">
        <f>IF(ISERROR(VLOOKUP($A411,TCS_2002!$A$1:$AC$200,COLUMN(TCS_2002!G411),0)),"",VLOOKUP($A411,TCS_2002!$A$1:$AC$200,COLUMN(TCS_2002!G411),0))</f>
        <v/>
      </c>
      <c r="AH411" s="31" t="str">
        <f>IF(ISERROR(VLOOKUP($A411,TCS_2002!$A$1:$AC$200,COLUMN(TCS_2002!H411),0)),"",VLOOKUP($A411,TCS_2002!$A$1:$AC$200,COLUMN(TCS_2002!H411),0))</f>
        <v/>
      </c>
      <c r="AI411" s="31" t="str">
        <f>IF(ISERROR(VLOOKUP($A411,TCS_2002!$A$1:$AC$200,COLUMN(TCS_2002!I411),0)),"",VLOOKUP($A411,TCS_2002!$A$1:$AC$200,COLUMN(TCS_2002!I411),0))</f>
        <v/>
      </c>
      <c r="AJ411" s="31" t="str">
        <f>IF(ISERROR(VLOOKUP($A411,TCS_2002!$A$1:$AC$200,COLUMN(TCS_2002!J411),0)),"",VLOOKUP($A411,TCS_2002!$A$1:$AC$200,COLUMN(TCS_2002!J411),0))</f>
        <v/>
      </c>
      <c r="AK411" s="31" t="str">
        <f>IF(ISERROR(VLOOKUP($A411,TCS_2002!$A$1:$AC$200,COLUMN(TCS_2002!K411),0)),"",VLOOKUP($A411,TCS_2002!$A$1:$AC$200,COLUMN(TCS_2002!K411),0))</f>
        <v/>
      </c>
      <c r="AL411" s="31" t="str">
        <f>IF(ISERROR(VLOOKUP($A411,TCS_2002!$A$1:$AC$200,COLUMN(TCS_2002!L411),0)),"",VLOOKUP($A411,TCS_2002!$A$1:$AC$200,COLUMN(TCS_2002!L411),0))</f>
        <v/>
      </c>
      <c r="AM411" s="31" t="str">
        <f>IF(ISERROR(VLOOKUP($A411,TCS_2002!$A$1:$AC$200,COLUMN(TCS_2002!M411),0)),"",VLOOKUP($A411,TCS_2002!$A$1:$AC$200,COLUMN(TCS_2002!M411),0))</f>
        <v/>
      </c>
      <c r="AN411" s="31" t="str">
        <f>IF(ISERROR(VLOOKUP($A411,TCS_2002!$A$1:$AC$200,COLUMN(TCS_2002!N411),0)),"",VLOOKUP($A411,TCS_2002!$A$1:$AC$200,COLUMN(TCS_2002!N411),0))</f>
        <v/>
      </c>
      <c r="AO411" s="31" t="str">
        <f>IF(ISERROR(VLOOKUP($A411,TCS_2002!$A$1:$AC$200,COLUMN(TCS_2002!O411),0)),"",VLOOKUP($A411,TCS_2002!$A$1:$AC$200,COLUMN(TCS_2002!O411),0))</f>
        <v/>
      </c>
      <c r="AP411" s="31" t="str">
        <f>IF(ISERROR(VLOOKUP($A411,TCS_2002!$A$1:$AC$200,COLUMN(TCS_2002!P411),0)),"",VLOOKUP($A411,TCS_2002!$A$1:$AC$200,COLUMN(TCS_2002!P411),0))</f>
        <v/>
      </c>
      <c r="AQ411" s="31" t="str">
        <f>IF(ISERROR(VLOOKUP($A411,TCS_2002!$A$1:$AC$200,COLUMN(TCS_2002!Q411),0)),"",VLOOKUP($A411,TCS_2002!$A$1:$AC$200,COLUMN(TCS_2002!Q411),0))</f>
        <v/>
      </c>
      <c r="AR411" s="31" t="str">
        <f>IF(ISERROR(VLOOKUP($A411,TCS_2002!$A$1:$AC$200,COLUMN(TCS_2002!R411),0)),"",VLOOKUP($A411,TCS_2002!$A$1:$AC$200,COLUMN(TCS_2002!R411),0))</f>
        <v/>
      </c>
      <c r="AS411" s="31" t="str">
        <f>IF(ISERROR(VLOOKUP($A411,TCS_2002!$A$1:$AC$200,COLUMN(TCS_2002!S411),0)),"",VLOOKUP($A411,TCS_2002!$A$1:$AC$200,COLUMN(TCS_2002!S411),0))</f>
        <v/>
      </c>
      <c r="AT411" s="31" t="str">
        <f>IF(ISERROR(VLOOKUP($A411,TCS_2002!$A$1:$AC$200,COLUMN(TCS_2002!T411),0)),"",VLOOKUP($A411,TCS_2002!$A$1:$AC$200,COLUMN(TCS_2002!T411),0))</f>
        <v/>
      </c>
      <c r="AU411" s="31" t="str">
        <f>IF(ISERROR(VLOOKUP($A411,TCS_2002!$A$1:$AC$200,COLUMN(TCS_2002!U411),0)),"",VLOOKUP($A411,TCS_2002!$A$1:$AC$200,COLUMN(TCS_2002!U411),0))</f>
        <v/>
      </c>
      <c r="AV411" s="31" t="str">
        <f>IF(ISERROR(VLOOKUP($A411,TCS_2002!$A$1:$AC$200,COLUMN(TCS_2002!V411),0)),"",VLOOKUP($A411,TCS_2002!$A$1:$AC$200,COLUMN(TCS_2002!V411),0))</f>
        <v/>
      </c>
    </row>
    <row r="412" spans="1:48">
      <c r="AC412" s="31" t="str">
        <f>IF(ISERROR(VLOOKUP($A412,TCS_2002!$A$1:$AC$200,COLUMN(TCS_2002!C412),0)),"",VLOOKUP($A412,TCS_2002!$A$1:$AC$200,COLUMN(TCS_2002!C412),0))</f>
        <v/>
      </c>
      <c r="AD412" s="31" t="str">
        <f>IF(ISERROR(VLOOKUP($A412,TCS_2002!$A$1:$AC$200,COLUMN(TCS_2002!D412),0)),"",VLOOKUP($A412,TCS_2002!$A$1:$AC$200,COLUMN(TCS_2002!D412),0))</f>
        <v/>
      </c>
      <c r="AE412" s="31" t="str">
        <f>IF(ISERROR(VLOOKUP($A412,TCS_2002!$A$1:$AC$200,COLUMN(TCS_2002!E412),0)),"",VLOOKUP($A412,TCS_2002!$A$1:$AC$200,COLUMN(TCS_2002!E412),0))</f>
        <v/>
      </c>
      <c r="AF412" s="31" t="str">
        <f>IF(ISERROR(VLOOKUP($A412,TCS_2002!$A$1:$AC$200,COLUMN(TCS_2002!F412),0)),"",VLOOKUP($A412,TCS_2002!$A$1:$AC$200,COLUMN(TCS_2002!F412),0))</f>
        <v/>
      </c>
      <c r="AG412" s="31" t="str">
        <f>IF(ISERROR(VLOOKUP($A412,TCS_2002!$A$1:$AC$200,COLUMN(TCS_2002!G412),0)),"",VLOOKUP($A412,TCS_2002!$A$1:$AC$200,COLUMN(TCS_2002!G412),0))</f>
        <v/>
      </c>
      <c r="AH412" s="31" t="str">
        <f>IF(ISERROR(VLOOKUP($A412,TCS_2002!$A$1:$AC$200,COLUMN(TCS_2002!H412),0)),"",VLOOKUP($A412,TCS_2002!$A$1:$AC$200,COLUMN(TCS_2002!H412),0))</f>
        <v/>
      </c>
      <c r="AI412" s="31" t="str">
        <f>IF(ISERROR(VLOOKUP($A412,TCS_2002!$A$1:$AC$200,COLUMN(TCS_2002!I412),0)),"",VLOOKUP($A412,TCS_2002!$A$1:$AC$200,COLUMN(TCS_2002!I412),0))</f>
        <v/>
      </c>
      <c r="AJ412" s="31" t="str">
        <f>IF(ISERROR(VLOOKUP($A412,TCS_2002!$A$1:$AC$200,COLUMN(TCS_2002!J412),0)),"",VLOOKUP($A412,TCS_2002!$A$1:$AC$200,COLUMN(TCS_2002!J412),0))</f>
        <v/>
      </c>
      <c r="AK412" s="31" t="str">
        <f>IF(ISERROR(VLOOKUP($A412,TCS_2002!$A$1:$AC$200,COLUMN(TCS_2002!K412),0)),"",VLOOKUP($A412,TCS_2002!$A$1:$AC$200,COLUMN(TCS_2002!K412),0))</f>
        <v/>
      </c>
      <c r="AL412" s="31" t="str">
        <f>IF(ISERROR(VLOOKUP($A412,TCS_2002!$A$1:$AC$200,COLUMN(TCS_2002!L412),0)),"",VLOOKUP($A412,TCS_2002!$A$1:$AC$200,COLUMN(TCS_2002!L412),0))</f>
        <v/>
      </c>
      <c r="AM412" s="31" t="str">
        <f>IF(ISERROR(VLOOKUP($A412,TCS_2002!$A$1:$AC$200,COLUMN(TCS_2002!M412),0)),"",VLOOKUP($A412,TCS_2002!$A$1:$AC$200,COLUMN(TCS_2002!M412),0))</f>
        <v/>
      </c>
      <c r="AN412" s="31" t="str">
        <f>IF(ISERROR(VLOOKUP($A412,TCS_2002!$A$1:$AC$200,COLUMN(TCS_2002!N412),0)),"",VLOOKUP($A412,TCS_2002!$A$1:$AC$200,COLUMN(TCS_2002!N412),0))</f>
        <v/>
      </c>
      <c r="AO412" s="31" t="str">
        <f>IF(ISERROR(VLOOKUP($A412,TCS_2002!$A$1:$AC$200,COLUMN(TCS_2002!O412),0)),"",VLOOKUP($A412,TCS_2002!$A$1:$AC$200,COLUMN(TCS_2002!O412),0))</f>
        <v/>
      </c>
      <c r="AP412" s="31" t="str">
        <f>IF(ISERROR(VLOOKUP($A412,TCS_2002!$A$1:$AC$200,COLUMN(TCS_2002!P412),0)),"",VLOOKUP($A412,TCS_2002!$A$1:$AC$200,COLUMN(TCS_2002!P412),0))</f>
        <v/>
      </c>
      <c r="AQ412" s="31" t="str">
        <f>IF(ISERROR(VLOOKUP($A412,TCS_2002!$A$1:$AC$200,COLUMN(TCS_2002!Q412),0)),"",VLOOKUP($A412,TCS_2002!$A$1:$AC$200,COLUMN(TCS_2002!Q412),0))</f>
        <v/>
      </c>
      <c r="AR412" s="31" t="str">
        <f>IF(ISERROR(VLOOKUP($A412,TCS_2002!$A$1:$AC$200,COLUMN(TCS_2002!R412),0)),"",VLOOKUP($A412,TCS_2002!$A$1:$AC$200,COLUMN(TCS_2002!R412),0))</f>
        <v/>
      </c>
      <c r="AS412" s="31" t="str">
        <f>IF(ISERROR(VLOOKUP($A412,TCS_2002!$A$1:$AC$200,COLUMN(TCS_2002!S412),0)),"",VLOOKUP($A412,TCS_2002!$A$1:$AC$200,COLUMN(TCS_2002!S412),0))</f>
        <v/>
      </c>
      <c r="AT412" s="31" t="str">
        <f>IF(ISERROR(VLOOKUP($A412,TCS_2002!$A$1:$AC$200,COLUMN(TCS_2002!T412),0)),"",VLOOKUP($A412,TCS_2002!$A$1:$AC$200,COLUMN(TCS_2002!T412),0))</f>
        <v/>
      </c>
      <c r="AU412" s="31" t="str">
        <f>IF(ISERROR(VLOOKUP($A412,TCS_2002!$A$1:$AC$200,COLUMN(TCS_2002!U412),0)),"",VLOOKUP($A412,TCS_2002!$A$1:$AC$200,COLUMN(TCS_2002!U412),0))</f>
        <v/>
      </c>
      <c r="AV412" s="31" t="str">
        <f>IF(ISERROR(VLOOKUP($A412,TCS_2002!$A$1:$AC$200,COLUMN(TCS_2002!V412),0)),"",VLOOKUP($A412,TCS_2002!$A$1:$AC$200,COLUMN(TCS_2002!V412),0))</f>
        <v/>
      </c>
    </row>
    <row r="413" spans="1:48">
      <c r="AC413" s="31" t="str">
        <f>IF(ISERROR(VLOOKUP($A413,TCS_2002!$A$1:$AC$200,COLUMN(TCS_2002!C413),0)),"",VLOOKUP($A413,TCS_2002!$A$1:$AC$200,COLUMN(TCS_2002!C413),0))</f>
        <v/>
      </c>
      <c r="AD413" s="31" t="str">
        <f>IF(ISERROR(VLOOKUP($A413,TCS_2002!$A$1:$AC$200,COLUMN(TCS_2002!D413),0)),"",VLOOKUP($A413,TCS_2002!$A$1:$AC$200,COLUMN(TCS_2002!D413),0))</f>
        <v/>
      </c>
      <c r="AE413" s="31" t="str">
        <f>IF(ISERROR(VLOOKUP($A413,TCS_2002!$A$1:$AC$200,COLUMN(TCS_2002!E413),0)),"",VLOOKUP($A413,TCS_2002!$A$1:$AC$200,COLUMN(TCS_2002!E413),0))</f>
        <v/>
      </c>
      <c r="AF413" s="31" t="str">
        <f>IF(ISERROR(VLOOKUP($A413,TCS_2002!$A$1:$AC$200,COLUMN(TCS_2002!F413),0)),"",VLOOKUP($A413,TCS_2002!$A$1:$AC$200,COLUMN(TCS_2002!F413),0))</f>
        <v/>
      </c>
      <c r="AG413" s="31" t="str">
        <f>IF(ISERROR(VLOOKUP($A413,TCS_2002!$A$1:$AC$200,COLUMN(TCS_2002!G413),0)),"",VLOOKUP($A413,TCS_2002!$A$1:$AC$200,COLUMN(TCS_2002!G413),0))</f>
        <v/>
      </c>
      <c r="AH413" s="31" t="str">
        <f>IF(ISERROR(VLOOKUP($A413,TCS_2002!$A$1:$AC$200,COLUMN(TCS_2002!H413),0)),"",VLOOKUP($A413,TCS_2002!$A$1:$AC$200,COLUMN(TCS_2002!H413),0))</f>
        <v/>
      </c>
      <c r="AI413" s="31" t="str">
        <f>IF(ISERROR(VLOOKUP($A413,TCS_2002!$A$1:$AC$200,COLUMN(TCS_2002!I413),0)),"",VLOOKUP($A413,TCS_2002!$A$1:$AC$200,COLUMN(TCS_2002!I413),0))</f>
        <v/>
      </c>
      <c r="AJ413" s="31" t="str">
        <f>IF(ISERROR(VLOOKUP($A413,TCS_2002!$A$1:$AC$200,COLUMN(TCS_2002!J413),0)),"",VLOOKUP($A413,TCS_2002!$A$1:$AC$200,COLUMN(TCS_2002!J413),0))</f>
        <v/>
      </c>
      <c r="AK413" s="31" t="str">
        <f>IF(ISERROR(VLOOKUP($A413,TCS_2002!$A$1:$AC$200,COLUMN(TCS_2002!K413),0)),"",VLOOKUP($A413,TCS_2002!$A$1:$AC$200,COLUMN(TCS_2002!K413),0))</f>
        <v/>
      </c>
      <c r="AL413" s="31" t="str">
        <f>IF(ISERROR(VLOOKUP($A413,TCS_2002!$A$1:$AC$200,COLUMN(TCS_2002!L413),0)),"",VLOOKUP($A413,TCS_2002!$A$1:$AC$200,COLUMN(TCS_2002!L413),0))</f>
        <v/>
      </c>
      <c r="AM413" s="31" t="str">
        <f>IF(ISERROR(VLOOKUP($A413,TCS_2002!$A$1:$AC$200,COLUMN(TCS_2002!M413),0)),"",VLOOKUP($A413,TCS_2002!$A$1:$AC$200,COLUMN(TCS_2002!M413),0))</f>
        <v/>
      </c>
      <c r="AN413" s="31" t="str">
        <f>IF(ISERROR(VLOOKUP($A413,TCS_2002!$A$1:$AC$200,COLUMN(TCS_2002!N413),0)),"",VLOOKUP($A413,TCS_2002!$A$1:$AC$200,COLUMN(TCS_2002!N413),0))</f>
        <v/>
      </c>
      <c r="AO413" s="31" t="str">
        <f>IF(ISERROR(VLOOKUP($A413,TCS_2002!$A$1:$AC$200,COLUMN(TCS_2002!O413),0)),"",VLOOKUP($A413,TCS_2002!$A$1:$AC$200,COLUMN(TCS_2002!O413),0))</f>
        <v/>
      </c>
      <c r="AP413" s="31" t="str">
        <f>IF(ISERROR(VLOOKUP($A413,TCS_2002!$A$1:$AC$200,COLUMN(TCS_2002!P413),0)),"",VLOOKUP($A413,TCS_2002!$A$1:$AC$200,COLUMN(TCS_2002!P413),0))</f>
        <v/>
      </c>
      <c r="AQ413" s="31" t="str">
        <f>IF(ISERROR(VLOOKUP($A413,TCS_2002!$A$1:$AC$200,COLUMN(TCS_2002!Q413),0)),"",VLOOKUP($A413,TCS_2002!$A$1:$AC$200,COLUMN(TCS_2002!Q413),0))</f>
        <v/>
      </c>
      <c r="AR413" s="31" t="str">
        <f>IF(ISERROR(VLOOKUP($A413,TCS_2002!$A$1:$AC$200,COLUMN(TCS_2002!R413),0)),"",VLOOKUP($A413,TCS_2002!$A$1:$AC$200,COLUMN(TCS_2002!R413),0))</f>
        <v/>
      </c>
      <c r="AS413" s="31" t="str">
        <f>IF(ISERROR(VLOOKUP($A413,TCS_2002!$A$1:$AC$200,COLUMN(TCS_2002!S413),0)),"",VLOOKUP($A413,TCS_2002!$A$1:$AC$200,COLUMN(TCS_2002!S413),0))</f>
        <v/>
      </c>
      <c r="AT413" s="31" t="str">
        <f>IF(ISERROR(VLOOKUP($A413,TCS_2002!$A$1:$AC$200,COLUMN(TCS_2002!T413),0)),"",VLOOKUP($A413,TCS_2002!$A$1:$AC$200,COLUMN(TCS_2002!T413),0))</f>
        <v/>
      </c>
      <c r="AU413" s="31" t="str">
        <f>IF(ISERROR(VLOOKUP($A413,TCS_2002!$A$1:$AC$200,COLUMN(TCS_2002!U413),0)),"",VLOOKUP($A413,TCS_2002!$A$1:$AC$200,COLUMN(TCS_2002!U413),0))</f>
        <v/>
      </c>
      <c r="AV413" s="31" t="str">
        <f>IF(ISERROR(VLOOKUP($A413,TCS_2002!$A$1:$AC$200,COLUMN(TCS_2002!V413),0)),"",VLOOKUP($A413,TCS_2002!$A$1:$AC$200,COLUMN(TCS_2002!V413),0))</f>
        <v/>
      </c>
    </row>
    <row r="414" spans="1:48">
      <c r="AC414" s="31" t="str">
        <f>IF(ISERROR(VLOOKUP($A414,TCS_2002!$A$1:$AC$200,COLUMN(TCS_2002!C414),0)),"",VLOOKUP($A414,TCS_2002!$A$1:$AC$200,COLUMN(TCS_2002!C414),0))</f>
        <v/>
      </c>
      <c r="AD414" s="31" t="str">
        <f>IF(ISERROR(VLOOKUP($A414,TCS_2002!$A$1:$AC$200,COLUMN(TCS_2002!D414),0)),"",VLOOKUP($A414,TCS_2002!$A$1:$AC$200,COLUMN(TCS_2002!D414),0))</f>
        <v/>
      </c>
      <c r="AE414" s="31" t="str">
        <f>IF(ISERROR(VLOOKUP($A414,TCS_2002!$A$1:$AC$200,COLUMN(TCS_2002!E414),0)),"",VLOOKUP($A414,TCS_2002!$A$1:$AC$200,COLUMN(TCS_2002!E414),0))</f>
        <v/>
      </c>
      <c r="AF414" s="31" t="str">
        <f>IF(ISERROR(VLOOKUP($A414,TCS_2002!$A$1:$AC$200,COLUMN(TCS_2002!F414),0)),"",VLOOKUP($A414,TCS_2002!$A$1:$AC$200,COLUMN(TCS_2002!F414),0))</f>
        <v/>
      </c>
      <c r="AG414" s="31" t="str">
        <f>IF(ISERROR(VLOOKUP($A414,TCS_2002!$A$1:$AC$200,COLUMN(TCS_2002!G414),0)),"",VLOOKUP($A414,TCS_2002!$A$1:$AC$200,COLUMN(TCS_2002!G414),0))</f>
        <v/>
      </c>
      <c r="AH414" s="31" t="str">
        <f>IF(ISERROR(VLOOKUP($A414,TCS_2002!$A$1:$AC$200,COLUMN(TCS_2002!H414),0)),"",VLOOKUP($A414,TCS_2002!$A$1:$AC$200,COLUMN(TCS_2002!H414),0))</f>
        <v/>
      </c>
      <c r="AI414" s="31" t="str">
        <f>IF(ISERROR(VLOOKUP($A414,TCS_2002!$A$1:$AC$200,COLUMN(TCS_2002!I414),0)),"",VLOOKUP($A414,TCS_2002!$A$1:$AC$200,COLUMN(TCS_2002!I414),0))</f>
        <v/>
      </c>
      <c r="AJ414" s="31" t="str">
        <f>IF(ISERROR(VLOOKUP($A414,TCS_2002!$A$1:$AC$200,COLUMN(TCS_2002!J414),0)),"",VLOOKUP($A414,TCS_2002!$A$1:$AC$200,COLUMN(TCS_2002!J414),0))</f>
        <v/>
      </c>
      <c r="AK414" s="31" t="str">
        <f>IF(ISERROR(VLOOKUP($A414,TCS_2002!$A$1:$AC$200,COLUMN(TCS_2002!K414),0)),"",VLOOKUP($A414,TCS_2002!$A$1:$AC$200,COLUMN(TCS_2002!K414),0))</f>
        <v/>
      </c>
      <c r="AL414" s="31" t="str">
        <f>IF(ISERROR(VLOOKUP($A414,TCS_2002!$A$1:$AC$200,COLUMN(TCS_2002!L414),0)),"",VLOOKUP($A414,TCS_2002!$A$1:$AC$200,COLUMN(TCS_2002!L414),0))</f>
        <v/>
      </c>
      <c r="AM414" s="31" t="str">
        <f>IF(ISERROR(VLOOKUP($A414,TCS_2002!$A$1:$AC$200,COLUMN(TCS_2002!M414),0)),"",VLOOKUP($A414,TCS_2002!$A$1:$AC$200,COLUMN(TCS_2002!M414),0))</f>
        <v/>
      </c>
      <c r="AN414" s="31" t="str">
        <f>IF(ISERROR(VLOOKUP($A414,TCS_2002!$A$1:$AC$200,COLUMN(TCS_2002!N414),0)),"",VLOOKUP($A414,TCS_2002!$A$1:$AC$200,COLUMN(TCS_2002!N414),0))</f>
        <v/>
      </c>
      <c r="AO414" s="31" t="str">
        <f>IF(ISERROR(VLOOKUP($A414,TCS_2002!$A$1:$AC$200,COLUMN(TCS_2002!O414),0)),"",VLOOKUP($A414,TCS_2002!$A$1:$AC$200,COLUMN(TCS_2002!O414),0))</f>
        <v/>
      </c>
      <c r="AP414" s="31" t="str">
        <f>IF(ISERROR(VLOOKUP($A414,TCS_2002!$A$1:$AC$200,COLUMN(TCS_2002!P414),0)),"",VLOOKUP($A414,TCS_2002!$A$1:$AC$200,COLUMN(TCS_2002!P414),0))</f>
        <v/>
      </c>
      <c r="AQ414" s="31" t="str">
        <f>IF(ISERROR(VLOOKUP($A414,TCS_2002!$A$1:$AC$200,COLUMN(TCS_2002!Q414),0)),"",VLOOKUP($A414,TCS_2002!$A$1:$AC$200,COLUMN(TCS_2002!Q414),0))</f>
        <v/>
      </c>
      <c r="AR414" s="31" t="str">
        <f>IF(ISERROR(VLOOKUP($A414,TCS_2002!$A$1:$AC$200,COLUMN(TCS_2002!R414),0)),"",VLOOKUP($A414,TCS_2002!$A$1:$AC$200,COLUMN(TCS_2002!R414),0))</f>
        <v/>
      </c>
      <c r="AS414" s="31" t="str">
        <f>IF(ISERROR(VLOOKUP($A414,TCS_2002!$A$1:$AC$200,COLUMN(TCS_2002!S414),0)),"",VLOOKUP($A414,TCS_2002!$A$1:$AC$200,COLUMN(TCS_2002!S414),0))</f>
        <v/>
      </c>
      <c r="AT414" s="31" t="str">
        <f>IF(ISERROR(VLOOKUP($A414,TCS_2002!$A$1:$AC$200,COLUMN(TCS_2002!T414),0)),"",VLOOKUP($A414,TCS_2002!$A$1:$AC$200,COLUMN(TCS_2002!T414),0))</f>
        <v/>
      </c>
      <c r="AU414" s="31" t="str">
        <f>IF(ISERROR(VLOOKUP($A414,TCS_2002!$A$1:$AC$200,COLUMN(TCS_2002!U414),0)),"",VLOOKUP($A414,TCS_2002!$A$1:$AC$200,COLUMN(TCS_2002!U414),0))</f>
        <v/>
      </c>
      <c r="AV414" s="31" t="str">
        <f>IF(ISERROR(VLOOKUP($A414,TCS_2002!$A$1:$AC$200,COLUMN(TCS_2002!V414),0)),"",VLOOKUP($A414,TCS_2002!$A$1:$AC$200,COLUMN(TCS_2002!V414),0))</f>
        <v/>
      </c>
    </row>
    <row r="415" spans="1:48">
      <c r="AC415" s="31" t="str">
        <f>IF(ISERROR(VLOOKUP($A415,TCS_2002!$A$1:$AC$200,COLUMN(TCS_2002!C415),0)),"",VLOOKUP($A415,TCS_2002!$A$1:$AC$200,COLUMN(TCS_2002!C415),0))</f>
        <v/>
      </c>
      <c r="AD415" s="31" t="str">
        <f>IF(ISERROR(VLOOKUP($A415,TCS_2002!$A$1:$AC$200,COLUMN(TCS_2002!D415),0)),"",VLOOKUP($A415,TCS_2002!$A$1:$AC$200,COLUMN(TCS_2002!D415),0))</f>
        <v/>
      </c>
      <c r="AE415" s="31" t="str">
        <f>IF(ISERROR(VLOOKUP($A415,TCS_2002!$A$1:$AC$200,COLUMN(TCS_2002!E415),0)),"",VLOOKUP($A415,TCS_2002!$A$1:$AC$200,COLUMN(TCS_2002!E415),0))</f>
        <v/>
      </c>
      <c r="AF415" s="31" t="str">
        <f>IF(ISERROR(VLOOKUP($A415,TCS_2002!$A$1:$AC$200,COLUMN(TCS_2002!F415),0)),"",VLOOKUP($A415,TCS_2002!$A$1:$AC$200,COLUMN(TCS_2002!F415),0))</f>
        <v/>
      </c>
      <c r="AG415" s="31" t="str">
        <f>IF(ISERROR(VLOOKUP($A415,TCS_2002!$A$1:$AC$200,COLUMN(TCS_2002!G415),0)),"",VLOOKUP($A415,TCS_2002!$A$1:$AC$200,COLUMN(TCS_2002!G415),0))</f>
        <v/>
      </c>
      <c r="AH415" s="31" t="str">
        <f>IF(ISERROR(VLOOKUP($A415,TCS_2002!$A$1:$AC$200,COLUMN(TCS_2002!H415),0)),"",VLOOKUP($A415,TCS_2002!$A$1:$AC$200,COLUMN(TCS_2002!H415),0))</f>
        <v/>
      </c>
      <c r="AI415" s="31" t="str">
        <f>IF(ISERROR(VLOOKUP($A415,TCS_2002!$A$1:$AC$200,COLUMN(TCS_2002!I415),0)),"",VLOOKUP($A415,TCS_2002!$A$1:$AC$200,COLUMN(TCS_2002!I415),0))</f>
        <v/>
      </c>
      <c r="AJ415" s="31" t="str">
        <f>IF(ISERROR(VLOOKUP($A415,TCS_2002!$A$1:$AC$200,COLUMN(TCS_2002!J415),0)),"",VLOOKUP($A415,TCS_2002!$A$1:$AC$200,COLUMN(TCS_2002!J415),0))</f>
        <v/>
      </c>
      <c r="AK415" s="31" t="str">
        <f>IF(ISERROR(VLOOKUP($A415,TCS_2002!$A$1:$AC$200,COLUMN(TCS_2002!K415),0)),"",VLOOKUP($A415,TCS_2002!$A$1:$AC$200,COLUMN(TCS_2002!K415),0))</f>
        <v/>
      </c>
      <c r="AL415" s="31" t="str">
        <f>IF(ISERROR(VLOOKUP($A415,TCS_2002!$A$1:$AC$200,COLUMN(TCS_2002!L415),0)),"",VLOOKUP($A415,TCS_2002!$A$1:$AC$200,COLUMN(TCS_2002!L415),0))</f>
        <v/>
      </c>
      <c r="AM415" s="31" t="str">
        <f>IF(ISERROR(VLOOKUP($A415,TCS_2002!$A$1:$AC$200,COLUMN(TCS_2002!M415),0)),"",VLOOKUP($A415,TCS_2002!$A$1:$AC$200,COLUMN(TCS_2002!M415),0))</f>
        <v/>
      </c>
      <c r="AN415" s="31" t="str">
        <f>IF(ISERROR(VLOOKUP($A415,TCS_2002!$A$1:$AC$200,COLUMN(TCS_2002!N415),0)),"",VLOOKUP($A415,TCS_2002!$A$1:$AC$200,COLUMN(TCS_2002!N415),0))</f>
        <v/>
      </c>
      <c r="AO415" s="31" t="str">
        <f>IF(ISERROR(VLOOKUP($A415,TCS_2002!$A$1:$AC$200,COLUMN(TCS_2002!O415),0)),"",VLOOKUP($A415,TCS_2002!$A$1:$AC$200,COLUMN(TCS_2002!O415),0))</f>
        <v/>
      </c>
      <c r="AP415" s="31" t="str">
        <f>IF(ISERROR(VLOOKUP($A415,TCS_2002!$A$1:$AC$200,COLUMN(TCS_2002!P415),0)),"",VLOOKUP($A415,TCS_2002!$A$1:$AC$200,COLUMN(TCS_2002!P415),0))</f>
        <v/>
      </c>
      <c r="AQ415" s="31" t="str">
        <f>IF(ISERROR(VLOOKUP($A415,TCS_2002!$A$1:$AC$200,COLUMN(TCS_2002!Q415),0)),"",VLOOKUP($A415,TCS_2002!$A$1:$AC$200,COLUMN(TCS_2002!Q415),0))</f>
        <v/>
      </c>
      <c r="AR415" s="31" t="str">
        <f>IF(ISERROR(VLOOKUP($A415,TCS_2002!$A$1:$AC$200,COLUMN(TCS_2002!R415),0)),"",VLOOKUP($A415,TCS_2002!$A$1:$AC$200,COLUMN(TCS_2002!R415),0))</f>
        <v/>
      </c>
      <c r="AS415" s="31" t="str">
        <f>IF(ISERROR(VLOOKUP($A415,TCS_2002!$A$1:$AC$200,COLUMN(TCS_2002!S415),0)),"",VLOOKUP($A415,TCS_2002!$A$1:$AC$200,COLUMN(TCS_2002!S415),0))</f>
        <v/>
      </c>
      <c r="AT415" s="31" t="str">
        <f>IF(ISERROR(VLOOKUP($A415,TCS_2002!$A$1:$AC$200,COLUMN(TCS_2002!T415),0)),"",VLOOKUP($A415,TCS_2002!$A$1:$AC$200,COLUMN(TCS_2002!T415),0))</f>
        <v/>
      </c>
      <c r="AU415" s="31" t="str">
        <f>IF(ISERROR(VLOOKUP($A415,TCS_2002!$A$1:$AC$200,COLUMN(TCS_2002!U415),0)),"",VLOOKUP($A415,TCS_2002!$A$1:$AC$200,COLUMN(TCS_2002!U415),0))</f>
        <v/>
      </c>
      <c r="AV415" s="31" t="str">
        <f>IF(ISERROR(VLOOKUP($A415,TCS_2002!$A$1:$AC$200,COLUMN(TCS_2002!V415),0)),"",VLOOKUP($A415,TCS_2002!$A$1:$AC$200,COLUMN(TCS_2002!V415),0))</f>
        <v/>
      </c>
    </row>
    <row r="416" spans="1:48">
      <c r="AC416" s="31" t="str">
        <f>IF(ISERROR(VLOOKUP($A416,TCS_2002!$A$1:$AC$200,COLUMN(TCS_2002!C416),0)),"",VLOOKUP($A416,TCS_2002!$A$1:$AC$200,COLUMN(TCS_2002!C416),0))</f>
        <v/>
      </c>
      <c r="AD416" s="31" t="str">
        <f>IF(ISERROR(VLOOKUP($A416,TCS_2002!$A$1:$AC$200,COLUMN(TCS_2002!D416),0)),"",VLOOKUP($A416,TCS_2002!$A$1:$AC$200,COLUMN(TCS_2002!D416),0))</f>
        <v/>
      </c>
      <c r="AE416" s="31" t="str">
        <f>IF(ISERROR(VLOOKUP($A416,TCS_2002!$A$1:$AC$200,COLUMN(TCS_2002!E416),0)),"",VLOOKUP($A416,TCS_2002!$A$1:$AC$200,COLUMN(TCS_2002!E416),0))</f>
        <v/>
      </c>
      <c r="AF416" s="31" t="str">
        <f>IF(ISERROR(VLOOKUP($A416,TCS_2002!$A$1:$AC$200,COLUMN(TCS_2002!F416),0)),"",VLOOKUP($A416,TCS_2002!$A$1:$AC$200,COLUMN(TCS_2002!F416),0))</f>
        <v/>
      </c>
      <c r="AG416" s="31" t="str">
        <f>IF(ISERROR(VLOOKUP($A416,TCS_2002!$A$1:$AC$200,COLUMN(TCS_2002!G416),0)),"",VLOOKUP($A416,TCS_2002!$A$1:$AC$200,COLUMN(TCS_2002!G416),0))</f>
        <v/>
      </c>
      <c r="AH416" s="31" t="str">
        <f>IF(ISERROR(VLOOKUP($A416,TCS_2002!$A$1:$AC$200,COLUMN(TCS_2002!H416),0)),"",VLOOKUP($A416,TCS_2002!$A$1:$AC$200,COLUMN(TCS_2002!H416),0))</f>
        <v/>
      </c>
      <c r="AI416" s="31" t="str">
        <f>IF(ISERROR(VLOOKUP($A416,TCS_2002!$A$1:$AC$200,COLUMN(TCS_2002!I416),0)),"",VLOOKUP($A416,TCS_2002!$A$1:$AC$200,COLUMN(TCS_2002!I416),0))</f>
        <v/>
      </c>
      <c r="AJ416" s="31" t="str">
        <f>IF(ISERROR(VLOOKUP($A416,TCS_2002!$A$1:$AC$200,COLUMN(TCS_2002!J416),0)),"",VLOOKUP($A416,TCS_2002!$A$1:$AC$200,COLUMN(TCS_2002!J416),0))</f>
        <v/>
      </c>
      <c r="AK416" s="31" t="str">
        <f>IF(ISERROR(VLOOKUP($A416,TCS_2002!$A$1:$AC$200,COLUMN(TCS_2002!K416),0)),"",VLOOKUP($A416,TCS_2002!$A$1:$AC$200,COLUMN(TCS_2002!K416),0))</f>
        <v/>
      </c>
      <c r="AL416" s="31" t="str">
        <f>IF(ISERROR(VLOOKUP($A416,TCS_2002!$A$1:$AC$200,COLUMN(TCS_2002!L416),0)),"",VLOOKUP($A416,TCS_2002!$A$1:$AC$200,COLUMN(TCS_2002!L416),0))</f>
        <v/>
      </c>
      <c r="AM416" s="31" t="str">
        <f>IF(ISERROR(VLOOKUP($A416,TCS_2002!$A$1:$AC$200,COLUMN(TCS_2002!M416),0)),"",VLOOKUP($A416,TCS_2002!$A$1:$AC$200,COLUMN(TCS_2002!M416),0))</f>
        <v/>
      </c>
      <c r="AN416" s="31" t="str">
        <f>IF(ISERROR(VLOOKUP($A416,TCS_2002!$A$1:$AC$200,COLUMN(TCS_2002!N416),0)),"",VLOOKUP($A416,TCS_2002!$A$1:$AC$200,COLUMN(TCS_2002!N416),0))</f>
        <v/>
      </c>
      <c r="AO416" s="31" t="str">
        <f>IF(ISERROR(VLOOKUP($A416,TCS_2002!$A$1:$AC$200,COLUMN(TCS_2002!O416),0)),"",VLOOKUP($A416,TCS_2002!$A$1:$AC$200,COLUMN(TCS_2002!O416),0))</f>
        <v/>
      </c>
      <c r="AP416" s="31" t="str">
        <f>IF(ISERROR(VLOOKUP($A416,TCS_2002!$A$1:$AC$200,COLUMN(TCS_2002!P416),0)),"",VLOOKUP($A416,TCS_2002!$A$1:$AC$200,COLUMN(TCS_2002!P416),0))</f>
        <v/>
      </c>
      <c r="AQ416" s="31" t="str">
        <f>IF(ISERROR(VLOOKUP($A416,TCS_2002!$A$1:$AC$200,COLUMN(TCS_2002!Q416),0)),"",VLOOKUP($A416,TCS_2002!$A$1:$AC$200,COLUMN(TCS_2002!Q416),0))</f>
        <v/>
      </c>
      <c r="AR416" s="31" t="str">
        <f>IF(ISERROR(VLOOKUP($A416,TCS_2002!$A$1:$AC$200,COLUMN(TCS_2002!R416),0)),"",VLOOKUP($A416,TCS_2002!$A$1:$AC$200,COLUMN(TCS_2002!R416),0))</f>
        <v/>
      </c>
      <c r="AS416" s="31" t="str">
        <f>IF(ISERROR(VLOOKUP($A416,TCS_2002!$A$1:$AC$200,COLUMN(TCS_2002!S416),0)),"",VLOOKUP($A416,TCS_2002!$A$1:$AC$200,COLUMN(TCS_2002!S416),0))</f>
        <v/>
      </c>
      <c r="AT416" s="31" t="str">
        <f>IF(ISERROR(VLOOKUP($A416,TCS_2002!$A$1:$AC$200,COLUMN(TCS_2002!T416),0)),"",VLOOKUP($A416,TCS_2002!$A$1:$AC$200,COLUMN(TCS_2002!T416),0))</f>
        <v/>
      </c>
      <c r="AU416" s="31" t="str">
        <f>IF(ISERROR(VLOOKUP($A416,TCS_2002!$A$1:$AC$200,COLUMN(TCS_2002!U416),0)),"",VLOOKUP($A416,TCS_2002!$A$1:$AC$200,COLUMN(TCS_2002!U416),0))</f>
        <v/>
      </c>
      <c r="AV416" s="31" t="str">
        <f>IF(ISERROR(VLOOKUP($A416,TCS_2002!$A$1:$AC$200,COLUMN(TCS_2002!V416),0)),"",VLOOKUP($A416,TCS_2002!$A$1:$AC$200,COLUMN(TCS_2002!V416),0))</f>
        <v/>
      </c>
    </row>
    <row r="417" spans="29:48">
      <c r="AC417" s="31" t="str">
        <f>IF(ISERROR(VLOOKUP($A417,TCS_2002!$A$1:$AC$200,COLUMN(TCS_2002!C417),0)),"",VLOOKUP($A417,TCS_2002!$A$1:$AC$200,COLUMN(TCS_2002!C417),0))</f>
        <v/>
      </c>
      <c r="AD417" s="31" t="str">
        <f>IF(ISERROR(VLOOKUP($A417,TCS_2002!$A$1:$AC$200,COLUMN(TCS_2002!D417),0)),"",VLOOKUP($A417,TCS_2002!$A$1:$AC$200,COLUMN(TCS_2002!D417),0))</f>
        <v/>
      </c>
      <c r="AE417" s="31" t="str">
        <f>IF(ISERROR(VLOOKUP($A417,TCS_2002!$A$1:$AC$200,COLUMN(TCS_2002!E417),0)),"",VLOOKUP($A417,TCS_2002!$A$1:$AC$200,COLUMN(TCS_2002!E417),0))</f>
        <v/>
      </c>
      <c r="AF417" s="31" t="str">
        <f>IF(ISERROR(VLOOKUP($A417,TCS_2002!$A$1:$AC$200,COLUMN(TCS_2002!F417),0)),"",VLOOKUP($A417,TCS_2002!$A$1:$AC$200,COLUMN(TCS_2002!F417),0))</f>
        <v/>
      </c>
      <c r="AG417" s="31" t="str">
        <f>IF(ISERROR(VLOOKUP($A417,TCS_2002!$A$1:$AC$200,COLUMN(TCS_2002!G417),0)),"",VLOOKUP($A417,TCS_2002!$A$1:$AC$200,COLUMN(TCS_2002!G417),0))</f>
        <v/>
      </c>
      <c r="AH417" s="31" t="str">
        <f>IF(ISERROR(VLOOKUP($A417,TCS_2002!$A$1:$AC$200,COLUMN(TCS_2002!H417),0)),"",VLOOKUP($A417,TCS_2002!$A$1:$AC$200,COLUMN(TCS_2002!H417),0))</f>
        <v/>
      </c>
      <c r="AI417" s="31" t="str">
        <f>IF(ISERROR(VLOOKUP($A417,TCS_2002!$A$1:$AC$200,COLUMN(TCS_2002!I417),0)),"",VLOOKUP($A417,TCS_2002!$A$1:$AC$200,COLUMN(TCS_2002!I417),0))</f>
        <v/>
      </c>
      <c r="AJ417" s="31" t="str">
        <f>IF(ISERROR(VLOOKUP($A417,TCS_2002!$A$1:$AC$200,COLUMN(TCS_2002!J417),0)),"",VLOOKUP($A417,TCS_2002!$A$1:$AC$200,COLUMN(TCS_2002!J417),0))</f>
        <v/>
      </c>
      <c r="AK417" s="31" t="str">
        <f>IF(ISERROR(VLOOKUP($A417,TCS_2002!$A$1:$AC$200,COLUMN(TCS_2002!K417),0)),"",VLOOKUP($A417,TCS_2002!$A$1:$AC$200,COLUMN(TCS_2002!K417),0))</f>
        <v/>
      </c>
      <c r="AL417" s="31" t="str">
        <f>IF(ISERROR(VLOOKUP($A417,TCS_2002!$A$1:$AC$200,COLUMN(TCS_2002!L417),0)),"",VLOOKUP($A417,TCS_2002!$A$1:$AC$200,COLUMN(TCS_2002!L417),0))</f>
        <v/>
      </c>
      <c r="AM417" s="31" t="str">
        <f>IF(ISERROR(VLOOKUP($A417,TCS_2002!$A$1:$AC$200,COLUMN(TCS_2002!M417),0)),"",VLOOKUP($A417,TCS_2002!$A$1:$AC$200,COLUMN(TCS_2002!M417),0))</f>
        <v/>
      </c>
      <c r="AN417" s="31" t="str">
        <f>IF(ISERROR(VLOOKUP($A417,TCS_2002!$A$1:$AC$200,COLUMN(TCS_2002!N417),0)),"",VLOOKUP($A417,TCS_2002!$A$1:$AC$200,COLUMN(TCS_2002!N417),0))</f>
        <v/>
      </c>
      <c r="AO417" s="31" t="str">
        <f>IF(ISERROR(VLOOKUP($A417,TCS_2002!$A$1:$AC$200,COLUMN(TCS_2002!O417),0)),"",VLOOKUP($A417,TCS_2002!$A$1:$AC$200,COLUMN(TCS_2002!O417),0))</f>
        <v/>
      </c>
      <c r="AP417" s="31" t="str">
        <f>IF(ISERROR(VLOOKUP($A417,TCS_2002!$A$1:$AC$200,COLUMN(TCS_2002!P417),0)),"",VLOOKUP($A417,TCS_2002!$A$1:$AC$200,COLUMN(TCS_2002!P417),0))</f>
        <v/>
      </c>
      <c r="AQ417" s="31" t="str">
        <f>IF(ISERROR(VLOOKUP($A417,TCS_2002!$A$1:$AC$200,COLUMN(TCS_2002!Q417),0)),"",VLOOKUP($A417,TCS_2002!$A$1:$AC$200,COLUMN(TCS_2002!Q417),0))</f>
        <v/>
      </c>
      <c r="AR417" s="31" t="str">
        <f>IF(ISERROR(VLOOKUP($A417,TCS_2002!$A$1:$AC$200,COLUMN(TCS_2002!R417),0)),"",VLOOKUP($A417,TCS_2002!$A$1:$AC$200,COLUMN(TCS_2002!R417),0))</f>
        <v/>
      </c>
      <c r="AS417" s="31" t="str">
        <f>IF(ISERROR(VLOOKUP($A417,TCS_2002!$A$1:$AC$200,COLUMN(TCS_2002!S417),0)),"",VLOOKUP($A417,TCS_2002!$A$1:$AC$200,COLUMN(TCS_2002!S417),0))</f>
        <v/>
      </c>
      <c r="AT417" s="31" t="str">
        <f>IF(ISERROR(VLOOKUP($A417,TCS_2002!$A$1:$AC$200,COLUMN(TCS_2002!T417),0)),"",VLOOKUP($A417,TCS_2002!$A$1:$AC$200,COLUMN(TCS_2002!T417),0))</f>
        <v/>
      </c>
      <c r="AU417" s="31" t="str">
        <f>IF(ISERROR(VLOOKUP($A417,TCS_2002!$A$1:$AC$200,COLUMN(TCS_2002!U417),0)),"",VLOOKUP($A417,TCS_2002!$A$1:$AC$200,COLUMN(TCS_2002!U417),0))</f>
        <v/>
      </c>
      <c r="AV417" s="31" t="str">
        <f>IF(ISERROR(VLOOKUP($A417,TCS_2002!$A$1:$AC$200,COLUMN(TCS_2002!V417),0)),"",VLOOKUP($A417,TCS_2002!$A$1:$AC$200,COLUMN(TCS_2002!V417),0))</f>
        <v/>
      </c>
    </row>
    <row r="418" spans="29:48">
      <c r="AC418" s="31" t="str">
        <f>IF(ISERROR(VLOOKUP($A418,TCS_2002!$A$1:$AC$200,COLUMN(TCS_2002!C418),0)),"",VLOOKUP($A418,TCS_2002!$A$1:$AC$200,COLUMN(TCS_2002!C418),0))</f>
        <v/>
      </c>
      <c r="AD418" s="31" t="str">
        <f>IF(ISERROR(VLOOKUP($A418,TCS_2002!$A$1:$AC$200,COLUMN(TCS_2002!D418),0)),"",VLOOKUP($A418,TCS_2002!$A$1:$AC$200,COLUMN(TCS_2002!D418),0))</f>
        <v/>
      </c>
      <c r="AE418" s="31" t="str">
        <f>IF(ISERROR(VLOOKUP($A418,TCS_2002!$A$1:$AC$200,COLUMN(TCS_2002!E418),0)),"",VLOOKUP($A418,TCS_2002!$A$1:$AC$200,COLUMN(TCS_2002!E418),0))</f>
        <v/>
      </c>
      <c r="AF418" s="31" t="str">
        <f>IF(ISERROR(VLOOKUP($A418,TCS_2002!$A$1:$AC$200,COLUMN(TCS_2002!F418),0)),"",VLOOKUP($A418,TCS_2002!$A$1:$AC$200,COLUMN(TCS_2002!F418),0))</f>
        <v/>
      </c>
      <c r="AG418" s="31" t="str">
        <f>IF(ISERROR(VLOOKUP($A418,TCS_2002!$A$1:$AC$200,COLUMN(TCS_2002!G418),0)),"",VLOOKUP($A418,TCS_2002!$A$1:$AC$200,COLUMN(TCS_2002!G418),0))</f>
        <v/>
      </c>
      <c r="AH418" s="31" t="str">
        <f>IF(ISERROR(VLOOKUP($A418,TCS_2002!$A$1:$AC$200,COLUMN(TCS_2002!H418),0)),"",VLOOKUP($A418,TCS_2002!$A$1:$AC$200,COLUMN(TCS_2002!H418),0))</f>
        <v/>
      </c>
      <c r="AI418" s="31" t="str">
        <f>IF(ISERROR(VLOOKUP($A418,TCS_2002!$A$1:$AC$200,COLUMN(TCS_2002!I418),0)),"",VLOOKUP($A418,TCS_2002!$A$1:$AC$200,COLUMN(TCS_2002!I418),0))</f>
        <v/>
      </c>
      <c r="AJ418" s="31" t="str">
        <f>IF(ISERROR(VLOOKUP($A418,TCS_2002!$A$1:$AC$200,COLUMN(TCS_2002!J418),0)),"",VLOOKUP($A418,TCS_2002!$A$1:$AC$200,COLUMN(TCS_2002!J418),0))</f>
        <v/>
      </c>
      <c r="AK418" s="31" t="str">
        <f>IF(ISERROR(VLOOKUP($A418,TCS_2002!$A$1:$AC$200,COLUMN(TCS_2002!K418),0)),"",VLOOKUP($A418,TCS_2002!$A$1:$AC$200,COLUMN(TCS_2002!K418),0))</f>
        <v/>
      </c>
      <c r="AL418" s="31" t="str">
        <f>IF(ISERROR(VLOOKUP($A418,TCS_2002!$A$1:$AC$200,COLUMN(TCS_2002!L418),0)),"",VLOOKUP($A418,TCS_2002!$A$1:$AC$200,COLUMN(TCS_2002!L418),0))</f>
        <v/>
      </c>
      <c r="AM418" s="31" t="str">
        <f>IF(ISERROR(VLOOKUP($A418,TCS_2002!$A$1:$AC$200,COLUMN(TCS_2002!M418),0)),"",VLOOKUP($A418,TCS_2002!$A$1:$AC$200,COLUMN(TCS_2002!M418),0))</f>
        <v/>
      </c>
      <c r="AN418" s="31" t="str">
        <f>IF(ISERROR(VLOOKUP($A418,TCS_2002!$A$1:$AC$200,COLUMN(TCS_2002!N418),0)),"",VLOOKUP($A418,TCS_2002!$A$1:$AC$200,COLUMN(TCS_2002!N418),0))</f>
        <v/>
      </c>
      <c r="AO418" s="31" t="str">
        <f>IF(ISERROR(VLOOKUP($A418,TCS_2002!$A$1:$AC$200,COLUMN(TCS_2002!O418),0)),"",VLOOKUP($A418,TCS_2002!$A$1:$AC$200,COLUMN(TCS_2002!O418),0))</f>
        <v/>
      </c>
      <c r="AP418" s="31" t="str">
        <f>IF(ISERROR(VLOOKUP($A418,TCS_2002!$A$1:$AC$200,COLUMN(TCS_2002!P418),0)),"",VLOOKUP($A418,TCS_2002!$A$1:$AC$200,COLUMN(TCS_2002!P418),0))</f>
        <v/>
      </c>
      <c r="AQ418" s="31" t="str">
        <f>IF(ISERROR(VLOOKUP($A418,TCS_2002!$A$1:$AC$200,COLUMN(TCS_2002!Q418),0)),"",VLOOKUP($A418,TCS_2002!$A$1:$AC$200,COLUMN(TCS_2002!Q418),0))</f>
        <v/>
      </c>
      <c r="AR418" s="31" t="str">
        <f>IF(ISERROR(VLOOKUP($A418,TCS_2002!$A$1:$AC$200,COLUMN(TCS_2002!R418),0)),"",VLOOKUP($A418,TCS_2002!$A$1:$AC$200,COLUMN(TCS_2002!R418),0))</f>
        <v/>
      </c>
      <c r="AS418" s="31" t="str">
        <f>IF(ISERROR(VLOOKUP($A418,TCS_2002!$A$1:$AC$200,COLUMN(TCS_2002!S418),0)),"",VLOOKUP($A418,TCS_2002!$A$1:$AC$200,COLUMN(TCS_2002!S418),0))</f>
        <v/>
      </c>
      <c r="AT418" s="31" t="str">
        <f>IF(ISERROR(VLOOKUP($A418,TCS_2002!$A$1:$AC$200,COLUMN(TCS_2002!T418),0)),"",VLOOKUP($A418,TCS_2002!$A$1:$AC$200,COLUMN(TCS_2002!T418),0))</f>
        <v/>
      </c>
      <c r="AU418" s="31" t="str">
        <f>IF(ISERROR(VLOOKUP($A418,TCS_2002!$A$1:$AC$200,COLUMN(TCS_2002!U418),0)),"",VLOOKUP($A418,TCS_2002!$A$1:$AC$200,COLUMN(TCS_2002!U418),0))</f>
        <v/>
      </c>
      <c r="AV418" s="31" t="str">
        <f>IF(ISERROR(VLOOKUP($A418,TCS_2002!$A$1:$AC$200,COLUMN(TCS_2002!V418),0)),"",VLOOKUP($A418,TCS_2002!$A$1:$AC$200,COLUMN(TCS_2002!V418),0))</f>
        <v/>
      </c>
    </row>
    <row r="419" spans="29:48">
      <c r="AC419" s="31" t="str">
        <f>IF(ISERROR(VLOOKUP($A419,TCS_2002!$A$1:$AC$200,COLUMN(TCS_2002!C419),0)),"",VLOOKUP($A419,TCS_2002!$A$1:$AC$200,COLUMN(TCS_2002!C419),0))</f>
        <v/>
      </c>
      <c r="AD419" s="31" t="str">
        <f>IF(ISERROR(VLOOKUP($A419,TCS_2002!$A$1:$AC$200,COLUMN(TCS_2002!D419),0)),"",VLOOKUP($A419,TCS_2002!$A$1:$AC$200,COLUMN(TCS_2002!D419),0))</f>
        <v/>
      </c>
      <c r="AE419" s="31" t="str">
        <f>IF(ISERROR(VLOOKUP($A419,TCS_2002!$A$1:$AC$200,COLUMN(TCS_2002!E419),0)),"",VLOOKUP($A419,TCS_2002!$A$1:$AC$200,COLUMN(TCS_2002!E419),0))</f>
        <v/>
      </c>
      <c r="AF419" s="31" t="str">
        <f>IF(ISERROR(VLOOKUP($A419,TCS_2002!$A$1:$AC$200,COLUMN(TCS_2002!F419),0)),"",VLOOKUP($A419,TCS_2002!$A$1:$AC$200,COLUMN(TCS_2002!F419),0))</f>
        <v/>
      </c>
      <c r="AG419" s="31" t="str">
        <f>IF(ISERROR(VLOOKUP($A419,TCS_2002!$A$1:$AC$200,COLUMN(TCS_2002!G419),0)),"",VLOOKUP($A419,TCS_2002!$A$1:$AC$200,COLUMN(TCS_2002!G419),0))</f>
        <v/>
      </c>
      <c r="AH419" s="31" t="str">
        <f>IF(ISERROR(VLOOKUP($A419,TCS_2002!$A$1:$AC$200,COLUMN(TCS_2002!H419),0)),"",VLOOKUP($A419,TCS_2002!$A$1:$AC$200,COLUMN(TCS_2002!H419),0))</f>
        <v/>
      </c>
      <c r="AI419" s="31" t="str">
        <f>IF(ISERROR(VLOOKUP($A419,TCS_2002!$A$1:$AC$200,COLUMN(TCS_2002!I419),0)),"",VLOOKUP($A419,TCS_2002!$A$1:$AC$200,COLUMN(TCS_2002!I419),0))</f>
        <v/>
      </c>
      <c r="AJ419" s="31" t="str">
        <f>IF(ISERROR(VLOOKUP($A419,TCS_2002!$A$1:$AC$200,COLUMN(TCS_2002!J419),0)),"",VLOOKUP($A419,TCS_2002!$A$1:$AC$200,COLUMN(TCS_2002!J419),0))</f>
        <v/>
      </c>
      <c r="AK419" s="31" t="str">
        <f>IF(ISERROR(VLOOKUP($A419,TCS_2002!$A$1:$AC$200,COLUMN(TCS_2002!K419),0)),"",VLOOKUP($A419,TCS_2002!$A$1:$AC$200,COLUMN(TCS_2002!K419),0))</f>
        <v/>
      </c>
      <c r="AL419" s="31" t="str">
        <f>IF(ISERROR(VLOOKUP($A419,TCS_2002!$A$1:$AC$200,COLUMN(TCS_2002!L419),0)),"",VLOOKUP($A419,TCS_2002!$A$1:$AC$200,COLUMN(TCS_2002!L419),0))</f>
        <v/>
      </c>
      <c r="AM419" s="31" t="str">
        <f>IF(ISERROR(VLOOKUP($A419,TCS_2002!$A$1:$AC$200,COLUMN(TCS_2002!M419),0)),"",VLOOKUP($A419,TCS_2002!$A$1:$AC$200,COLUMN(TCS_2002!M419),0))</f>
        <v/>
      </c>
      <c r="AN419" s="31" t="str">
        <f>IF(ISERROR(VLOOKUP($A419,TCS_2002!$A$1:$AC$200,COLUMN(TCS_2002!N419),0)),"",VLOOKUP($A419,TCS_2002!$A$1:$AC$200,COLUMN(TCS_2002!N419),0))</f>
        <v/>
      </c>
      <c r="AO419" s="31" t="str">
        <f>IF(ISERROR(VLOOKUP($A419,TCS_2002!$A$1:$AC$200,COLUMN(TCS_2002!O419),0)),"",VLOOKUP($A419,TCS_2002!$A$1:$AC$200,COLUMN(TCS_2002!O419),0))</f>
        <v/>
      </c>
      <c r="AP419" s="31" t="str">
        <f>IF(ISERROR(VLOOKUP($A419,TCS_2002!$A$1:$AC$200,COLUMN(TCS_2002!P419),0)),"",VLOOKUP($A419,TCS_2002!$A$1:$AC$200,COLUMN(TCS_2002!P419),0))</f>
        <v/>
      </c>
      <c r="AQ419" s="31" t="str">
        <f>IF(ISERROR(VLOOKUP($A419,TCS_2002!$A$1:$AC$200,COLUMN(TCS_2002!Q419),0)),"",VLOOKUP($A419,TCS_2002!$A$1:$AC$200,COLUMN(TCS_2002!Q419),0))</f>
        <v/>
      </c>
      <c r="AR419" s="31" t="str">
        <f>IF(ISERROR(VLOOKUP($A419,TCS_2002!$A$1:$AC$200,COLUMN(TCS_2002!R419),0)),"",VLOOKUP($A419,TCS_2002!$A$1:$AC$200,COLUMN(TCS_2002!R419),0))</f>
        <v/>
      </c>
      <c r="AS419" s="31" t="str">
        <f>IF(ISERROR(VLOOKUP($A419,TCS_2002!$A$1:$AC$200,COLUMN(TCS_2002!S419),0)),"",VLOOKUP($A419,TCS_2002!$A$1:$AC$200,COLUMN(TCS_2002!S419),0))</f>
        <v/>
      </c>
      <c r="AT419" s="31" t="str">
        <f>IF(ISERROR(VLOOKUP($A419,TCS_2002!$A$1:$AC$200,COLUMN(TCS_2002!T419),0)),"",VLOOKUP($A419,TCS_2002!$A$1:$AC$200,COLUMN(TCS_2002!T419),0))</f>
        <v/>
      </c>
      <c r="AU419" s="31" t="str">
        <f>IF(ISERROR(VLOOKUP($A419,TCS_2002!$A$1:$AC$200,COLUMN(TCS_2002!U419),0)),"",VLOOKUP($A419,TCS_2002!$A$1:$AC$200,COLUMN(TCS_2002!U419),0))</f>
        <v/>
      </c>
      <c r="AV419" s="31" t="str">
        <f>IF(ISERROR(VLOOKUP($A419,TCS_2002!$A$1:$AC$200,COLUMN(TCS_2002!V419),0)),"",VLOOKUP($A419,TCS_2002!$A$1:$AC$200,COLUMN(TCS_2002!V419),0))</f>
        <v/>
      </c>
    </row>
    <row r="420" spans="29:48">
      <c r="AC420" s="31" t="str">
        <f>IF(ISERROR(VLOOKUP($A420,TCS_2002!$A$1:$AC$200,COLUMN(TCS_2002!C420),0)),"",VLOOKUP($A420,TCS_2002!$A$1:$AC$200,COLUMN(TCS_2002!C420),0))</f>
        <v/>
      </c>
      <c r="AD420" s="31" t="str">
        <f>IF(ISERROR(VLOOKUP($A420,TCS_2002!$A$1:$AC$200,COLUMN(TCS_2002!D420),0)),"",VLOOKUP($A420,TCS_2002!$A$1:$AC$200,COLUMN(TCS_2002!D420),0))</f>
        <v/>
      </c>
      <c r="AE420" s="31" t="str">
        <f>IF(ISERROR(VLOOKUP($A420,TCS_2002!$A$1:$AC$200,COLUMN(TCS_2002!E420),0)),"",VLOOKUP($A420,TCS_2002!$A$1:$AC$200,COLUMN(TCS_2002!E420),0))</f>
        <v/>
      </c>
      <c r="AF420" s="31" t="str">
        <f>IF(ISERROR(VLOOKUP($A420,TCS_2002!$A$1:$AC$200,COLUMN(TCS_2002!F420),0)),"",VLOOKUP($A420,TCS_2002!$A$1:$AC$200,COLUMN(TCS_2002!F420),0))</f>
        <v/>
      </c>
      <c r="AG420" s="31" t="str">
        <f>IF(ISERROR(VLOOKUP($A420,TCS_2002!$A$1:$AC$200,COLUMN(TCS_2002!G420),0)),"",VLOOKUP($A420,TCS_2002!$A$1:$AC$200,COLUMN(TCS_2002!G420),0))</f>
        <v/>
      </c>
      <c r="AH420" s="31" t="str">
        <f>IF(ISERROR(VLOOKUP($A420,TCS_2002!$A$1:$AC$200,COLUMN(TCS_2002!H420),0)),"",VLOOKUP($A420,TCS_2002!$A$1:$AC$200,COLUMN(TCS_2002!H420),0))</f>
        <v/>
      </c>
      <c r="AI420" s="31" t="str">
        <f>IF(ISERROR(VLOOKUP($A420,TCS_2002!$A$1:$AC$200,COLUMN(TCS_2002!I420),0)),"",VLOOKUP($A420,TCS_2002!$A$1:$AC$200,COLUMN(TCS_2002!I420),0))</f>
        <v/>
      </c>
      <c r="AJ420" s="31" t="str">
        <f>IF(ISERROR(VLOOKUP($A420,TCS_2002!$A$1:$AC$200,COLUMN(TCS_2002!J420),0)),"",VLOOKUP($A420,TCS_2002!$A$1:$AC$200,COLUMN(TCS_2002!J420),0))</f>
        <v/>
      </c>
      <c r="AK420" s="31" t="str">
        <f>IF(ISERROR(VLOOKUP($A420,TCS_2002!$A$1:$AC$200,COLUMN(TCS_2002!K420),0)),"",VLOOKUP($A420,TCS_2002!$A$1:$AC$200,COLUMN(TCS_2002!K420),0))</f>
        <v/>
      </c>
      <c r="AL420" s="31" t="str">
        <f>IF(ISERROR(VLOOKUP($A420,TCS_2002!$A$1:$AC$200,COLUMN(TCS_2002!L420),0)),"",VLOOKUP($A420,TCS_2002!$A$1:$AC$200,COLUMN(TCS_2002!L420),0))</f>
        <v/>
      </c>
      <c r="AM420" s="31" t="str">
        <f>IF(ISERROR(VLOOKUP($A420,TCS_2002!$A$1:$AC$200,COLUMN(TCS_2002!M420),0)),"",VLOOKUP($A420,TCS_2002!$A$1:$AC$200,COLUMN(TCS_2002!M420),0))</f>
        <v/>
      </c>
      <c r="AN420" s="31" t="str">
        <f>IF(ISERROR(VLOOKUP($A420,TCS_2002!$A$1:$AC$200,COLUMN(TCS_2002!N420),0)),"",VLOOKUP($A420,TCS_2002!$A$1:$AC$200,COLUMN(TCS_2002!N420),0))</f>
        <v/>
      </c>
      <c r="AO420" s="31" t="str">
        <f>IF(ISERROR(VLOOKUP($A420,TCS_2002!$A$1:$AC$200,COLUMN(TCS_2002!O420),0)),"",VLOOKUP($A420,TCS_2002!$A$1:$AC$200,COLUMN(TCS_2002!O420),0))</f>
        <v/>
      </c>
      <c r="AP420" s="31" t="str">
        <f>IF(ISERROR(VLOOKUP($A420,TCS_2002!$A$1:$AC$200,COLUMN(TCS_2002!P420),0)),"",VLOOKUP($A420,TCS_2002!$A$1:$AC$200,COLUMN(TCS_2002!P420),0))</f>
        <v/>
      </c>
      <c r="AQ420" s="31" t="str">
        <f>IF(ISERROR(VLOOKUP($A420,TCS_2002!$A$1:$AC$200,COLUMN(TCS_2002!Q420),0)),"",VLOOKUP($A420,TCS_2002!$A$1:$AC$200,COLUMN(TCS_2002!Q420),0))</f>
        <v/>
      </c>
      <c r="AR420" s="31" t="str">
        <f>IF(ISERROR(VLOOKUP($A420,TCS_2002!$A$1:$AC$200,COLUMN(TCS_2002!R420),0)),"",VLOOKUP($A420,TCS_2002!$A$1:$AC$200,COLUMN(TCS_2002!R420),0))</f>
        <v/>
      </c>
      <c r="AS420" s="31" t="str">
        <f>IF(ISERROR(VLOOKUP($A420,TCS_2002!$A$1:$AC$200,COLUMN(TCS_2002!S420),0)),"",VLOOKUP($A420,TCS_2002!$A$1:$AC$200,COLUMN(TCS_2002!S420),0))</f>
        <v/>
      </c>
      <c r="AT420" s="31" t="str">
        <f>IF(ISERROR(VLOOKUP($A420,TCS_2002!$A$1:$AC$200,COLUMN(TCS_2002!T420),0)),"",VLOOKUP($A420,TCS_2002!$A$1:$AC$200,COLUMN(TCS_2002!T420),0))</f>
        <v/>
      </c>
      <c r="AU420" s="31" t="str">
        <f>IF(ISERROR(VLOOKUP($A420,TCS_2002!$A$1:$AC$200,COLUMN(TCS_2002!U420),0)),"",VLOOKUP($A420,TCS_2002!$A$1:$AC$200,COLUMN(TCS_2002!U420),0))</f>
        <v/>
      </c>
      <c r="AV420" s="31" t="str">
        <f>IF(ISERROR(VLOOKUP($A420,TCS_2002!$A$1:$AC$200,COLUMN(TCS_2002!V420),0)),"",VLOOKUP($A420,TCS_2002!$A$1:$AC$200,COLUMN(TCS_2002!V420),0))</f>
        <v/>
      </c>
    </row>
    <row r="421" spans="29:48">
      <c r="AC421" s="31" t="str">
        <f>IF(ISERROR(VLOOKUP($A421,TCS_2002!$A$1:$AC$200,COLUMN(TCS_2002!C421),0)),"",VLOOKUP($A421,TCS_2002!$A$1:$AC$200,COLUMN(TCS_2002!C421),0))</f>
        <v/>
      </c>
      <c r="AD421" s="31" t="str">
        <f>IF(ISERROR(VLOOKUP($A421,TCS_2002!$A$1:$AC$200,COLUMN(TCS_2002!D421),0)),"",VLOOKUP($A421,TCS_2002!$A$1:$AC$200,COLUMN(TCS_2002!D421),0))</f>
        <v/>
      </c>
      <c r="AE421" s="31" t="str">
        <f>IF(ISERROR(VLOOKUP($A421,TCS_2002!$A$1:$AC$200,COLUMN(TCS_2002!E421),0)),"",VLOOKUP($A421,TCS_2002!$A$1:$AC$200,COLUMN(TCS_2002!E421),0))</f>
        <v/>
      </c>
      <c r="AF421" s="31" t="str">
        <f>IF(ISERROR(VLOOKUP($A421,TCS_2002!$A$1:$AC$200,COLUMN(TCS_2002!F421),0)),"",VLOOKUP($A421,TCS_2002!$A$1:$AC$200,COLUMN(TCS_2002!F421),0))</f>
        <v/>
      </c>
      <c r="AG421" s="31" t="str">
        <f>IF(ISERROR(VLOOKUP($A421,TCS_2002!$A$1:$AC$200,COLUMN(TCS_2002!G421),0)),"",VLOOKUP($A421,TCS_2002!$A$1:$AC$200,COLUMN(TCS_2002!G421),0))</f>
        <v/>
      </c>
      <c r="AH421" s="31" t="str">
        <f>IF(ISERROR(VLOOKUP($A421,TCS_2002!$A$1:$AC$200,COLUMN(TCS_2002!H421),0)),"",VLOOKUP($A421,TCS_2002!$A$1:$AC$200,COLUMN(TCS_2002!H421),0))</f>
        <v/>
      </c>
      <c r="AI421" s="31" t="str">
        <f>IF(ISERROR(VLOOKUP($A421,TCS_2002!$A$1:$AC$200,COLUMN(TCS_2002!I421),0)),"",VLOOKUP($A421,TCS_2002!$A$1:$AC$200,COLUMN(TCS_2002!I421),0))</f>
        <v/>
      </c>
      <c r="AJ421" s="31" t="str">
        <f>IF(ISERROR(VLOOKUP($A421,TCS_2002!$A$1:$AC$200,COLUMN(TCS_2002!J421),0)),"",VLOOKUP($A421,TCS_2002!$A$1:$AC$200,COLUMN(TCS_2002!J421),0))</f>
        <v/>
      </c>
      <c r="AK421" s="31" t="str">
        <f>IF(ISERROR(VLOOKUP($A421,TCS_2002!$A$1:$AC$200,COLUMN(TCS_2002!K421),0)),"",VLOOKUP($A421,TCS_2002!$A$1:$AC$200,COLUMN(TCS_2002!K421),0))</f>
        <v/>
      </c>
      <c r="AL421" s="31" t="str">
        <f>IF(ISERROR(VLOOKUP($A421,TCS_2002!$A$1:$AC$200,COLUMN(TCS_2002!L421),0)),"",VLOOKUP($A421,TCS_2002!$A$1:$AC$200,COLUMN(TCS_2002!L421),0))</f>
        <v/>
      </c>
      <c r="AM421" s="31" t="str">
        <f>IF(ISERROR(VLOOKUP($A421,TCS_2002!$A$1:$AC$200,COLUMN(TCS_2002!M421),0)),"",VLOOKUP($A421,TCS_2002!$A$1:$AC$200,COLUMN(TCS_2002!M421),0))</f>
        <v/>
      </c>
      <c r="AN421" s="31" t="str">
        <f>IF(ISERROR(VLOOKUP($A421,TCS_2002!$A$1:$AC$200,COLUMN(TCS_2002!N421),0)),"",VLOOKUP($A421,TCS_2002!$A$1:$AC$200,COLUMN(TCS_2002!N421),0))</f>
        <v/>
      </c>
      <c r="AO421" s="31" t="str">
        <f>IF(ISERROR(VLOOKUP($A421,TCS_2002!$A$1:$AC$200,COLUMN(TCS_2002!O421),0)),"",VLOOKUP($A421,TCS_2002!$A$1:$AC$200,COLUMN(TCS_2002!O421),0))</f>
        <v/>
      </c>
      <c r="AP421" s="31" t="str">
        <f>IF(ISERROR(VLOOKUP($A421,TCS_2002!$A$1:$AC$200,COLUMN(TCS_2002!P421),0)),"",VLOOKUP($A421,TCS_2002!$A$1:$AC$200,COLUMN(TCS_2002!P421),0))</f>
        <v/>
      </c>
      <c r="AQ421" s="31" t="str">
        <f>IF(ISERROR(VLOOKUP($A421,TCS_2002!$A$1:$AC$200,COLUMN(TCS_2002!Q421),0)),"",VLOOKUP($A421,TCS_2002!$A$1:$AC$200,COLUMN(TCS_2002!Q421),0))</f>
        <v/>
      </c>
      <c r="AR421" s="31" t="str">
        <f>IF(ISERROR(VLOOKUP($A421,TCS_2002!$A$1:$AC$200,COLUMN(TCS_2002!R421),0)),"",VLOOKUP($A421,TCS_2002!$A$1:$AC$200,COLUMN(TCS_2002!R421),0))</f>
        <v/>
      </c>
      <c r="AS421" s="31" t="str">
        <f>IF(ISERROR(VLOOKUP($A421,TCS_2002!$A$1:$AC$200,COLUMN(TCS_2002!S421),0)),"",VLOOKUP($A421,TCS_2002!$A$1:$AC$200,COLUMN(TCS_2002!S421),0))</f>
        <v/>
      </c>
      <c r="AT421" s="31" t="str">
        <f>IF(ISERROR(VLOOKUP($A421,TCS_2002!$A$1:$AC$200,COLUMN(TCS_2002!T421),0)),"",VLOOKUP($A421,TCS_2002!$A$1:$AC$200,COLUMN(TCS_2002!T421),0))</f>
        <v/>
      </c>
      <c r="AU421" s="31" t="str">
        <f>IF(ISERROR(VLOOKUP($A421,TCS_2002!$A$1:$AC$200,COLUMN(TCS_2002!U421),0)),"",VLOOKUP($A421,TCS_2002!$A$1:$AC$200,COLUMN(TCS_2002!U421),0))</f>
        <v/>
      </c>
      <c r="AV421" s="31" t="str">
        <f>IF(ISERROR(VLOOKUP($A421,TCS_2002!$A$1:$AC$200,COLUMN(TCS_2002!V421),0)),"",VLOOKUP($A421,TCS_2002!$A$1:$AC$200,COLUMN(TCS_2002!V421),0))</f>
        <v/>
      </c>
    </row>
    <row r="422" spans="29:48">
      <c r="AC422" s="31" t="str">
        <f>IF(ISERROR(VLOOKUP($A422,TCS_2002!$A$1:$AC$200,COLUMN(TCS_2002!C422),0)),"",VLOOKUP($A422,TCS_2002!$A$1:$AC$200,COLUMN(TCS_2002!C422),0))</f>
        <v/>
      </c>
      <c r="AD422" s="31" t="str">
        <f>IF(ISERROR(VLOOKUP($A422,TCS_2002!$A$1:$AC$200,COLUMN(TCS_2002!D422),0)),"",VLOOKUP($A422,TCS_2002!$A$1:$AC$200,COLUMN(TCS_2002!D422),0))</f>
        <v/>
      </c>
      <c r="AE422" s="31" t="str">
        <f>IF(ISERROR(VLOOKUP($A422,TCS_2002!$A$1:$AC$200,COLUMN(TCS_2002!E422),0)),"",VLOOKUP($A422,TCS_2002!$A$1:$AC$200,COLUMN(TCS_2002!E422),0))</f>
        <v/>
      </c>
      <c r="AF422" s="31" t="str">
        <f>IF(ISERROR(VLOOKUP($A422,TCS_2002!$A$1:$AC$200,COLUMN(TCS_2002!F422),0)),"",VLOOKUP($A422,TCS_2002!$A$1:$AC$200,COLUMN(TCS_2002!F422),0))</f>
        <v/>
      </c>
      <c r="AG422" s="31" t="str">
        <f>IF(ISERROR(VLOOKUP($A422,TCS_2002!$A$1:$AC$200,COLUMN(TCS_2002!G422),0)),"",VLOOKUP($A422,TCS_2002!$A$1:$AC$200,COLUMN(TCS_2002!G422),0))</f>
        <v/>
      </c>
      <c r="AH422" s="31" t="str">
        <f>IF(ISERROR(VLOOKUP($A422,TCS_2002!$A$1:$AC$200,COLUMN(TCS_2002!H422),0)),"",VLOOKUP($A422,TCS_2002!$A$1:$AC$200,COLUMN(TCS_2002!H422),0))</f>
        <v/>
      </c>
      <c r="AI422" s="31" t="str">
        <f>IF(ISERROR(VLOOKUP($A422,TCS_2002!$A$1:$AC$200,COLUMN(TCS_2002!I422),0)),"",VLOOKUP($A422,TCS_2002!$A$1:$AC$200,COLUMN(TCS_2002!I422),0))</f>
        <v/>
      </c>
      <c r="AJ422" s="31" t="str">
        <f>IF(ISERROR(VLOOKUP($A422,TCS_2002!$A$1:$AC$200,COLUMN(TCS_2002!J422),0)),"",VLOOKUP($A422,TCS_2002!$A$1:$AC$200,COLUMN(TCS_2002!J422),0))</f>
        <v/>
      </c>
      <c r="AK422" s="31" t="str">
        <f>IF(ISERROR(VLOOKUP($A422,TCS_2002!$A$1:$AC$200,COLUMN(TCS_2002!K422),0)),"",VLOOKUP($A422,TCS_2002!$A$1:$AC$200,COLUMN(TCS_2002!K422),0))</f>
        <v/>
      </c>
      <c r="AL422" s="31" t="str">
        <f>IF(ISERROR(VLOOKUP($A422,TCS_2002!$A$1:$AC$200,COLUMN(TCS_2002!L422),0)),"",VLOOKUP($A422,TCS_2002!$A$1:$AC$200,COLUMN(TCS_2002!L422),0))</f>
        <v/>
      </c>
      <c r="AM422" s="31" t="str">
        <f>IF(ISERROR(VLOOKUP($A422,TCS_2002!$A$1:$AC$200,COLUMN(TCS_2002!M422),0)),"",VLOOKUP($A422,TCS_2002!$A$1:$AC$200,COLUMN(TCS_2002!M422),0))</f>
        <v/>
      </c>
      <c r="AN422" s="31" t="str">
        <f>IF(ISERROR(VLOOKUP($A422,TCS_2002!$A$1:$AC$200,COLUMN(TCS_2002!N422),0)),"",VLOOKUP($A422,TCS_2002!$A$1:$AC$200,COLUMN(TCS_2002!N422),0))</f>
        <v/>
      </c>
      <c r="AO422" s="31" t="str">
        <f>IF(ISERROR(VLOOKUP($A422,TCS_2002!$A$1:$AC$200,COLUMN(TCS_2002!O422),0)),"",VLOOKUP($A422,TCS_2002!$A$1:$AC$200,COLUMN(TCS_2002!O422),0))</f>
        <v/>
      </c>
      <c r="AP422" s="31" t="str">
        <f>IF(ISERROR(VLOOKUP($A422,TCS_2002!$A$1:$AC$200,COLUMN(TCS_2002!P422),0)),"",VLOOKUP($A422,TCS_2002!$A$1:$AC$200,COLUMN(TCS_2002!P422),0))</f>
        <v/>
      </c>
      <c r="AQ422" s="31" t="str">
        <f>IF(ISERROR(VLOOKUP($A422,TCS_2002!$A$1:$AC$200,COLUMN(TCS_2002!Q422),0)),"",VLOOKUP($A422,TCS_2002!$A$1:$AC$200,COLUMN(TCS_2002!Q422),0))</f>
        <v/>
      </c>
      <c r="AR422" s="31" t="str">
        <f>IF(ISERROR(VLOOKUP($A422,TCS_2002!$A$1:$AC$200,COLUMN(TCS_2002!R422),0)),"",VLOOKUP($A422,TCS_2002!$A$1:$AC$200,COLUMN(TCS_2002!R422),0))</f>
        <v/>
      </c>
      <c r="AS422" s="31" t="str">
        <f>IF(ISERROR(VLOOKUP($A422,TCS_2002!$A$1:$AC$200,COLUMN(TCS_2002!S422),0)),"",VLOOKUP($A422,TCS_2002!$A$1:$AC$200,COLUMN(TCS_2002!S422),0))</f>
        <v/>
      </c>
      <c r="AT422" s="31" t="str">
        <f>IF(ISERROR(VLOOKUP($A422,TCS_2002!$A$1:$AC$200,COLUMN(TCS_2002!T422),0)),"",VLOOKUP($A422,TCS_2002!$A$1:$AC$200,COLUMN(TCS_2002!T422),0))</f>
        <v/>
      </c>
      <c r="AU422" s="31" t="str">
        <f>IF(ISERROR(VLOOKUP($A422,TCS_2002!$A$1:$AC$200,COLUMN(TCS_2002!U422),0)),"",VLOOKUP($A422,TCS_2002!$A$1:$AC$200,COLUMN(TCS_2002!U422),0))</f>
        <v/>
      </c>
      <c r="AV422" s="31" t="str">
        <f>IF(ISERROR(VLOOKUP($A422,TCS_2002!$A$1:$AC$200,COLUMN(TCS_2002!V422),0)),"",VLOOKUP($A422,TCS_2002!$A$1:$AC$200,COLUMN(TCS_2002!V422),0))</f>
        <v/>
      </c>
    </row>
    <row r="423" spans="29:48">
      <c r="AC423" s="31" t="str">
        <f>IF(ISERROR(VLOOKUP($A423,TCS_2002!$A$1:$AC$200,COLUMN(TCS_2002!C423),0)),"",VLOOKUP($A423,TCS_2002!$A$1:$AC$200,COLUMN(TCS_2002!C423),0))</f>
        <v/>
      </c>
      <c r="AD423" s="31" t="str">
        <f>IF(ISERROR(VLOOKUP($A423,TCS_2002!$A$1:$AC$200,COLUMN(TCS_2002!D423),0)),"",VLOOKUP($A423,TCS_2002!$A$1:$AC$200,COLUMN(TCS_2002!D423),0))</f>
        <v/>
      </c>
      <c r="AE423" s="31" t="str">
        <f>IF(ISERROR(VLOOKUP($A423,TCS_2002!$A$1:$AC$200,COLUMN(TCS_2002!E423),0)),"",VLOOKUP($A423,TCS_2002!$A$1:$AC$200,COLUMN(TCS_2002!E423),0))</f>
        <v/>
      </c>
      <c r="AF423" s="31" t="str">
        <f>IF(ISERROR(VLOOKUP($A423,TCS_2002!$A$1:$AC$200,COLUMN(TCS_2002!F423),0)),"",VLOOKUP($A423,TCS_2002!$A$1:$AC$200,COLUMN(TCS_2002!F423),0))</f>
        <v/>
      </c>
      <c r="AG423" s="31" t="str">
        <f>IF(ISERROR(VLOOKUP($A423,TCS_2002!$A$1:$AC$200,COLUMN(TCS_2002!G423),0)),"",VLOOKUP($A423,TCS_2002!$A$1:$AC$200,COLUMN(TCS_2002!G423),0))</f>
        <v/>
      </c>
      <c r="AH423" s="31" t="str">
        <f>IF(ISERROR(VLOOKUP($A423,TCS_2002!$A$1:$AC$200,COLUMN(TCS_2002!H423),0)),"",VLOOKUP($A423,TCS_2002!$A$1:$AC$200,COLUMN(TCS_2002!H423),0))</f>
        <v/>
      </c>
      <c r="AI423" s="31" t="str">
        <f>IF(ISERROR(VLOOKUP($A423,TCS_2002!$A$1:$AC$200,COLUMN(TCS_2002!I423),0)),"",VLOOKUP($A423,TCS_2002!$A$1:$AC$200,COLUMN(TCS_2002!I423),0))</f>
        <v/>
      </c>
      <c r="AJ423" s="31" t="str">
        <f>IF(ISERROR(VLOOKUP($A423,TCS_2002!$A$1:$AC$200,COLUMN(TCS_2002!J423),0)),"",VLOOKUP($A423,TCS_2002!$A$1:$AC$200,COLUMN(TCS_2002!J423),0))</f>
        <v/>
      </c>
      <c r="AK423" s="31" t="str">
        <f>IF(ISERROR(VLOOKUP($A423,TCS_2002!$A$1:$AC$200,COLUMN(TCS_2002!K423),0)),"",VLOOKUP($A423,TCS_2002!$A$1:$AC$200,COLUMN(TCS_2002!K423),0))</f>
        <v/>
      </c>
      <c r="AL423" s="31" t="str">
        <f>IF(ISERROR(VLOOKUP($A423,TCS_2002!$A$1:$AC$200,COLUMN(TCS_2002!L423),0)),"",VLOOKUP($A423,TCS_2002!$A$1:$AC$200,COLUMN(TCS_2002!L423),0))</f>
        <v/>
      </c>
      <c r="AM423" s="31" t="str">
        <f>IF(ISERROR(VLOOKUP($A423,TCS_2002!$A$1:$AC$200,COLUMN(TCS_2002!M423),0)),"",VLOOKUP($A423,TCS_2002!$A$1:$AC$200,COLUMN(TCS_2002!M423),0))</f>
        <v/>
      </c>
      <c r="AN423" s="31" t="str">
        <f>IF(ISERROR(VLOOKUP($A423,TCS_2002!$A$1:$AC$200,COLUMN(TCS_2002!N423),0)),"",VLOOKUP($A423,TCS_2002!$A$1:$AC$200,COLUMN(TCS_2002!N423),0))</f>
        <v/>
      </c>
      <c r="AO423" s="31" t="str">
        <f>IF(ISERROR(VLOOKUP($A423,TCS_2002!$A$1:$AC$200,COLUMN(TCS_2002!O423),0)),"",VLOOKUP($A423,TCS_2002!$A$1:$AC$200,COLUMN(TCS_2002!O423),0))</f>
        <v/>
      </c>
      <c r="AP423" s="31" t="str">
        <f>IF(ISERROR(VLOOKUP($A423,TCS_2002!$A$1:$AC$200,COLUMN(TCS_2002!P423),0)),"",VLOOKUP($A423,TCS_2002!$A$1:$AC$200,COLUMN(TCS_2002!P423),0))</f>
        <v/>
      </c>
      <c r="AQ423" s="31" t="str">
        <f>IF(ISERROR(VLOOKUP($A423,TCS_2002!$A$1:$AC$200,COLUMN(TCS_2002!Q423),0)),"",VLOOKUP($A423,TCS_2002!$A$1:$AC$200,COLUMN(TCS_2002!Q423),0))</f>
        <v/>
      </c>
      <c r="AR423" s="31" t="str">
        <f>IF(ISERROR(VLOOKUP($A423,TCS_2002!$A$1:$AC$200,COLUMN(TCS_2002!R423),0)),"",VLOOKUP($A423,TCS_2002!$A$1:$AC$200,COLUMN(TCS_2002!R423),0))</f>
        <v/>
      </c>
      <c r="AS423" s="31" t="str">
        <f>IF(ISERROR(VLOOKUP($A423,TCS_2002!$A$1:$AC$200,COLUMN(TCS_2002!S423),0)),"",VLOOKUP($A423,TCS_2002!$A$1:$AC$200,COLUMN(TCS_2002!S423),0))</f>
        <v/>
      </c>
      <c r="AT423" s="31" t="str">
        <f>IF(ISERROR(VLOOKUP($A423,TCS_2002!$A$1:$AC$200,COLUMN(TCS_2002!T423),0)),"",VLOOKUP($A423,TCS_2002!$A$1:$AC$200,COLUMN(TCS_2002!T423),0))</f>
        <v/>
      </c>
      <c r="AU423" s="31" t="str">
        <f>IF(ISERROR(VLOOKUP($A423,TCS_2002!$A$1:$AC$200,COLUMN(TCS_2002!U423),0)),"",VLOOKUP($A423,TCS_2002!$A$1:$AC$200,COLUMN(TCS_2002!U423),0))</f>
        <v/>
      </c>
      <c r="AV423" s="31" t="str">
        <f>IF(ISERROR(VLOOKUP($A423,TCS_2002!$A$1:$AC$200,COLUMN(TCS_2002!V423),0)),"",VLOOKUP($A423,TCS_2002!$A$1:$AC$200,COLUMN(TCS_2002!V423),0))</f>
        <v/>
      </c>
    </row>
    <row r="424" spans="29:48">
      <c r="AC424" s="31" t="str">
        <f>IF(ISERROR(VLOOKUP($A424,TCS_2002!$A$1:$AC$200,COLUMN(TCS_2002!C424),0)),"",VLOOKUP($A424,TCS_2002!$A$1:$AC$200,COLUMN(TCS_2002!C424),0))</f>
        <v/>
      </c>
      <c r="AD424" s="31" t="str">
        <f>IF(ISERROR(VLOOKUP($A424,TCS_2002!$A$1:$AC$200,COLUMN(TCS_2002!D424),0)),"",VLOOKUP($A424,TCS_2002!$A$1:$AC$200,COLUMN(TCS_2002!D424),0))</f>
        <v/>
      </c>
      <c r="AE424" s="31" t="str">
        <f>IF(ISERROR(VLOOKUP($A424,TCS_2002!$A$1:$AC$200,COLUMN(TCS_2002!E424),0)),"",VLOOKUP($A424,TCS_2002!$A$1:$AC$200,COLUMN(TCS_2002!E424),0))</f>
        <v/>
      </c>
      <c r="AF424" s="31" t="str">
        <f>IF(ISERROR(VLOOKUP($A424,TCS_2002!$A$1:$AC$200,COLUMN(TCS_2002!F424),0)),"",VLOOKUP($A424,TCS_2002!$A$1:$AC$200,COLUMN(TCS_2002!F424),0))</f>
        <v/>
      </c>
      <c r="AG424" s="31" t="str">
        <f>IF(ISERROR(VLOOKUP($A424,TCS_2002!$A$1:$AC$200,COLUMN(TCS_2002!G424),0)),"",VLOOKUP($A424,TCS_2002!$A$1:$AC$200,COLUMN(TCS_2002!G424),0))</f>
        <v/>
      </c>
      <c r="AH424" s="31" t="str">
        <f>IF(ISERROR(VLOOKUP($A424,TCS_2002!$A$1:$AC$200,COLUMN(TCS_2002!H424),0)),"",VLOOKUP($A424,TCS_2002!$A$1:$AC$200,COLUMN(TCS_2002!H424),0))</f>
        <v/>
      </c>
      <c r="AI424" s="31" t="str">
        <f>IF(ISERROR(VLOOKUP($A424,TCS_2002!$A$1:$AC$200,COLUMN(TCS_2002!I424),0)),"",VLOOKUP($A424,TCS_2002!$A$1:$AC$200,COLUMN(TCS_2002!I424),0))</f>
        <v/>
      </c>
      <c r="AJ424" s="31" t="str">
        <f>IF(ISERROR(VLOOKUP($A424,TCS_2002!$A$1:$AC$200,COLUMN(TCS_2002!J424),0)),"",VLOOKUP($A424,TCS_2002!$A$1:$AC$200,COLUMN(TCS_2002!J424),0))</f>
        <v/>
      </c>
      <c r="AK424" s="31" t="str">
        <f>IF(ISERROR(VLOOKUP($A424,TCS_2002!$A$1:$AC$200,COLUMN(TCS_2002!K424),0)),"",VLOOKUP($A424,TCS_2002!$A$1:$AC$200,COLUMN(TCS_2002!K424),0))</f>
        <v/>
      </c>
      <c r="AL424" s="31" t="str">
        <f>IF(ISERROR(VLOOKUP($A424,TCS_2002!$A$1:$AC$200,COLUMN(TCS_2002!L424),0)),"",VLOOKUP($A424,TCS_2002!$A$1:$AC$200,COLUMN(TCS_2002!L424),0))</f>
        <v/>
      </c>
      <c r="AM424" s="31" t="str">
        <f>IF(ISERROR(VLOOKUP($A424,TCS_2002!$A$1:$AC$200,COLUMN(TCS_2002!M424),0)),"",VLOOKUP($A424,TCS_2002!$A$1:$AC$200,COLUMN(TCS_2002!M424),0))</f>
        <v/>
      </c>
      <c r="AN424" s="31" t="str">
        <f>IF(ISERROR(VLOOKUP($A424,TCS_2002!$A$1:$AC$200,COLUMN(TCS_2002!N424),0)),"",VLOOKUP($A424,TCS_2002!$A$1:$AC$200,COLUMN(TCS_2002!N424),0))</f>
        <v/>
      </c>
      <c r="AO424" s="31" t="str">
        <f>IF(ISERROR(VLOOKUP($A424,TCS_2002!$A$1:$AC$200,COLUMN(TCS_2002!O424),0)),"",VLOOKUP($A424,TCS_2002!$A$1:$AC$200,COLUMN(TCS_2002!O424),0))</f>
        <v/>
      </c>
      <c r="AP424" s="31" t="str">
        <f>IF(ISERROR(VLOOKUP($A424,TCS_2002!$A$1:$AC$200,COLUMN(TCS_2002!P424),0)),"",VLOOKUP($A424,TCS_2002!$A$1:$AC$200,COLUMN(TCS_2002!P424),0))</f>
        <v/>
      </c>
      <c r="AQ424" s="31" t="str">
        <f>IF(ISERROR(VLOOKUP($A424,TCS_2002!$A$1:$AC$200,COLUMN(TCS_2002!Q424),0)),"",VLOOKUP($A424,TCS_2002!$A$1:$AC$200,COLUMN(TCS_2002!Q424),0))</f>
        <v/>
      </c>
      <c r="AR424" s="31" t="str">
        <f>IF(ISERROR(VLOOKUP($A424,TCS_2002!$A$1:$AC$200,COLUMN(TCS_2002!R424),0)),"",VLOOKUP($A424,TCS_2002!$A$1:$AC$200,COLUMN(TCS_2002!R424),0))</f>
        <v/>
      </c>
      <c r="AS424" s="31" t="str">
        <f>IF(ISERROR(VLOOKUP($A424,TCS_2002!$A$1:$AC$200,COLUMN(TCS_2002!S424),0)),"",VLOOKUP($A424,TCS_2002!$A$1:$AC$200,COLUMN(TCS_2002!S424),0))</f>
        <v/>
      </c>
      <c r="AT424" s="31" t="str">
        <f>IF(ISERROR(VLOOKUP($A424,TCS_2002!$A$1:$AC$200,COLUMN(TCS_2002!T424),0)),"",VLOOKUP($A424,TCS_2002!$A$1:$AC$200,COLUMN(TCS_2002!T424),0))</f>
        <v/>
      </c>
      <c r="AU424" s="31" t="str">
        <f>IF(ISERROR(VLOOKUP($A424,TCS_2002!$A$1:$AC$200,COLUMN(TCS_2002!U424),0)),"",VLOOKUP($A424,TCS_2002!$A$1:$AC$200,COLUMN(TCS_2002!U424),0))</f>
        <v/>
      </c>
      <c r="AV424" s="31" t="str">
        <f>IF(ISERROR(VLOOKUP($A424,TCS_2002!$A$1:$AC$200,COLUMN(TCS_2002!V424),0)),"",VLOOKUP($A424,TCS_2002!$A$1:$AC$200,COLUMN(TCS_2002!V424),0))</f>
        <v/>
      </c>
    </row>
    <row r="425" spans="29:48">
      <c r="AC425" s="31" t="str">
        <f>IF(ISERROR(VLOOKUP($A425,TCS_2002!$A$1:$AC$200,COLUMN(TCS_2002!C425),0)),"",VLOOKUP($A425,TCS_2002!$A$1:$AC$200,COLUMN(TCS_2002!C425),0))</f>
        <v/>
      </c>
      <c r="AD425" s="31" t="str">
        <f>IF(ISERROR(VLOOKUP($A425,TCS_2002!$A$1:$AC$200,COLUMN(TCS_2002!D425),0)),"",VLOOKUP($A425,TCS_2002!$A$1:$AC$200,COLUMN(TCS_2002!D425),0))</f>
        <v/>
      </c>
      <c r="AE425" s="31" t="str">
        <f>IF(ISERROR(VLOOKUP($A425,TCS_2002!$A$1:$AC$200,COLUMN(TCS_2002!E425),0)),"",VLOOKUP($A425,TCS_2002!$A$1:$AC$200,COLUMN(TCS_2002!E425),0))</f>
        <v/>
      </c>
      <c r="AF425" s="31" t="str">
        <f>IF(ISERROR(VLOOKUP($A425,TCS_2002!$A$1:$AC$200,COLUMN(TCS_2002!F425),0)),"",VLOOKUP($A425,TCS_2002!$A$1:$AC$200,COLUMN(TCS_2002!F425),0))</f>
        <v/>
      </c>
      <c r="AG425" s="31" t="str">
        <f>IF(ISERROR(VLOOKUP($A425,TCS_2002!$A$1:$AC$200,COLUMN(TCS_2002!G425),0)),"",VLOOKUP($A425,TCS_2002!$A$1:$AC$200,COLUMN(TCS_2002!G425),0))</f>
        <v/>
      </c>
      <c r="AH425" s="31" t="str">
        <f>IF(ISERROR(VLOOKUP($A425,TCS_2002!$A$1:$AC$200,COLUMN(TCS_2002!H425),0)),"",VLOOKUP($A425,TCS_2002!$A$1:$AC$200,COLUMN(TCS_2002!H425),0))</f>
        <v/>
      </c>
      <c r="AI425" s="31" t="str">
        <f>IF(ISERROR(VLOOKUP($A425,TCS_2002!$A$1:$AC$200,COLUMN(TCS_2002!I425),0)),"",VLOOKUP($A425,TCS_2002!$A$1:$AC$200,COLUMN(TCS_2002!I425),0))</f>
        <v/>
      </c>
      <c r="AJ425" s="31" t="str">
        <f>IF(ISERROR(VLOOKUP($A425,TCS_2002!$A$1:$AC$200,COLUMN(TCS_2002!J425),0)),"",VLOOKUP($A425,TCS_2002!$A$1:$AC$200,COLUMN(TCS_2002!J425),0))</f>
        <v/>
      </c>
      <c r="AK425" s="31" t="str">
        <f>IF(ISERROR(VLOOKUP($A425,TCS_2002!$A$1:$AC$200,COLUMN(TCS_2002!K425),0)),"",VLOOKUP($A425,TCS_2002!$A$1:$AC$200,COLUMN(TCS_2002!K425),0))</f>
        <v/>
      </c>
      <c r="AL425" s="31" t="str">
        <f>IF(ISERROR(VLOOKUP($A425,TCS_2002!$A$1:$AC$200,COLUMN(TCS_2002!L425),0)),"",VLOOKUP($A425,TCS_2002!$A$1:$AC$200,COLUMN(TCS_2002!L425),0))</f>
        <v/>
      </c>
      <c r="AM425" s="31" t="str">
        <f>IF(ISERROR(VLOOKUP($A425,TCS_2002!$A$1:$AC$200,COLUMN(TCS_2002!M425),0)),"",VLOOKUP($A425,TCS_2002!$A$1:$AC$200,COLUMN(TCS_2002!M425),0))</f>
        <v/>
      </c>
      <c r="AN425" s="31" t="str">
        <f>IF(ISERROR(VLOOKUP($A425,TCS_2002!$A$1:$AC$200,COLUMN(TCS_2002!N425),0)),"",VLOOKUP($A425,TCS_2002!$A$1:$AC$200,COLUMN(TCS_2002!N425),0))</f>
        <v/>
      </c>
      <c r="AO425" s="31" t="str">
        <f>IF(ISERROR(VLOOKUP($A425,TCS_2002!$A$1:$AC$200,COLUMN(TCS_2002!O425),0)),"",VLOOKUP($A425,TCS_2002!$A$1:$AC$200,COLUMN(TCS_2002!O425),0))</f>
        <v/>
      </c>
      <c r="AP425" s="31" t="str">
        <f>IF(ISERROR(VLOOKUP($A425,TCS_2002!$A$1:$AC$200,COLUMN(TCS_2002!P425),0)),"",VLOOKUP($A425,TCS_2002!$A$1:$AC$200,COLUMN(TCS_2002!P425),0))</f>
        <v/>
      </c>
      <c r="AQ425" s="31" t="str">
        <f>IF(ISERROR(VLOOKUP($A425,TCS_2002!$A$1:$AC$200,COLUMN(TCS_2002!Q425),0)),"",VLOOKUP($A425,TCS_2002!$A$1:$AC$200,COLUMN(TCS_2002!Q425),0))</f>
        <v/>
      </c>
      <c r="AR425" s="31" t="str">
        <f>IF(ISERROR(VLOOKUP($A425,TCS_2002!$A$1:$AC$200,COLUMN(TCS_2002!R425),0)),"",VLOOKUP($A425,TCS_2002!$A$1:$AC$200,COLUMN(TCS_2002!R425),0))</f>
        <v/>
      </c>
      <c r="AS425" s="31" t="str">
        <f>IF(ISERROR(VLOOKUP($A425,TCS_2002!$A$1:$AC$200,COLUMN(TCS_2002!S425),0)),"",VLOOKUP($A425,TCS_2002!$A$1:$AC$200,COLUMN(TCS_2002!S425),0))</f>
        <v/>
      </c>
      <c r="AT425" s="31" t="str">
        <f>IF(ISERROR(VLOOKUP($A425,TCS_2002!$A$1:$AC$200,COLUMN(TCS_2002!T425),0)),"",VLOOKUP($A425,TCS_2002!$A$1:$AC$200,COLUMN(TCS_2002!T425),0))</f>
        <v/>
      </c>
      <c r="AU425" s="31" t="str">
        <f>IF(ISERROR(VLOOKUP($A425,TCS_2002!$A$1:$AC$200,COLUMN(TCS_2002!U425),0)),"",VLOOKUP($A425,TCS_2002!$A$1:$AC$200,COLUMN(TCS_2002!U425),0))</f>
        <v/>
      </c>
      <c r="AV425" s="31" t="str">
        <f>IF(ISERROR(VLOOKUP($A425,TCS_2002!$A$1:$AC$200,COLUMN(TCS_2002!V425),0)),"",VLOOKUP($A425,TCS_2002!$A$1:$AC$200,COLUMN(TCS_2002!V425),0))</f>
        <v/>
      </c>
    </row>
    <row r="426" spans="29:48">
      <c r="AC426" s="31" t="str">
        <f>IF(ISERROR(VLOOKUP($A426,TCS_2002!$A$1:$AC$200,COLUMN(TCS_2002!C426),0)),"",VLOOKUP($A426,TCS_2002!$A$1:$AC$200,COLUMN(TCS_2002!C426),0))</f>
        <v/>
      </c>
      <c r="AD426" s="31" t="str">
        <f>IF(ISERROR(VLOOKUP($A426,TCS_2002!$A$1:$AC$200,COLUMN(TCS_2002!D426),0)),"",VLOOKUP($A426,TCS_2002!$A$1:$AC$200,COLUMN(TCS_2002!D426),0))</f>
        <v/>
      </c>
      <c r="AE426" s="31" t="str">
        <f>IF(ISERROR(VLOOKUP($A426,TCS_2002!$A$1:$AC$200,COLUMN(TCS_2002!E426),0)),"",VLOOKUP($A426,TCS_2002!$A$1:$AC$200,COLUMN(TCS_2002!E426),0))</f>
        <v/>
      </c>
      <c r="AF426" s="31" t="str">
        <f>IF(ISERROR(VLOOKUP($A426,TCS_2002!$A$1:$AC$200,COLUMN(TCS_2002!F426),0)),"",VLOOKUP($A426,TCS_2002!$A$1:$AC$200,COLUMN(TCS_2002!F426),0))</f>
        <v/>
      </c>
      <c r="AG426" s="31" t="str">
        <f>IF(ISERROR(VLOOKUP($A426,TCS_2002!$A$1:$AC$200,COLUMN(TCS_2002!G426),0)),"",VLOOKUP($A426,TCS_2002!$A$1:$AC$200,COLUMN(TCS_2002!G426),0))</f>
        <v/>
      </c>
      <c r="AH426" s="31" t="str">
        <f>IF(ISERROR(VLOOKUP($A426,TCS_2002!$A$1:$AC$200,COLUMN(TCS_2002!H426),0)),"",VLOOKUP($A426,TCS_2002!$A$1:$AC$200,COLUMN(TCS_2002!H426),0))</f>
        <v/>
      </c>
      <c r="AI426" s="31" t="str">
        <f>IF(ISERROR(VLOOKUP($A426,TCS_2002!$A$1:$AC$200,COLUMN(TCS_2002!I426),0)),"",VLOOKUP($A426,TCS_2002!$A$1:$AC$200,COLUMN(TCS_2002!I426),0))</f>
        <v/>
      </c>
      <c r="AJ426" s="31" t="str">
        <f>IF(ISERROR(VLOOKUP($A426,TCS_2002!$A$1:$AC$200,COLUMN(TCS_2002!J426),0)),"",VLOOKUP($A426,TCS_2002!$A$1:$AC$200,COLUMN(TCS_2002!J426),0))</f>
        <v/>
      </c>
      <c r="AK426" s="31" t="str">
        <f>IF(ISERROR(VLOOKUP($A426,TCS_2002!$A$1:$AC$200,COLUMN(TCS_2002!K426),0)),"",VLOOKUP($A426,TCS_2002!$A$1:$AC$200,COLUMN(TCS_2002!K426),0))</f>
        <v/>
      </c>
      <c r="AL426" s="31" t="str">
        <f>IF(ISERROR(VLOOKUP($A426,TCS_2002!$A$1:$AC$200,COLUMN(TCS_2002!L426),0)),"",VLOOKUP($A426,TCS_2002!$A$1:$AC$200,COLUMN(TCS_2002!L426),0))</f>
        <v/>
      </c>
      <c r="AM426" s="31" t="str">
        <f>IF(ISERROR(VLOOKUP($A426,TCS_2002!$A$1:$AC$200,COLUMN(TCS_2002!M426),0)),"",VLOOKUP($A426,TCS_2002!$A$1:$AC$200,COLUMN(TCS_2002!M426),0))</f>
        <v/>
      </c>
      <c r="AN426" s="31" t="str">
        <f>IF(ISERROR(VLOOKUP($A426,TCS_2002!$A$1:$AC$200,COLUMN(TCS_2002!N426),0)),"",VLOOKUP($A426,TCS_2002!$A$1:$AC$200,COLUMN(TCS_2002!N426),0))</f>
        <v/>
      </c>
      <c r="AO426" s="31" t="str">
        <f>IF(ISERROR(VLOOKUP($A426,TCS_2002!$A$1:$AC$200,COLUMN(TCS_2002!O426),0)),"",VLOOKUP($A426,TCS_2002!$A$1:$AC$200,COLUMN(TCS_2002!O426),0))</f>
        <v/>
      </c>
      <c r="AP426" s="31" t="str">
        <f>IF(ISERROR(VLOOKUP($A426,TCS_2002!$A$1:$AC$200,COLUMN(TCS_2002!P426),0)),"",VLOOKUP($A426,TCS_2002!$A$1:$AC$200,COLUMN(TCS_2002!P426),0))</f>
        <v/>
      </c>
      <c r="AQ426" s="31" t="str">
        <f>IF(ISERROR(VLOOKUP($A426,TCS_2002!$A$1:$AC$200,COLUMN(TCS_2002!Q426),0)),"",VLOOKUP($A426,TCS_2002!$A$1:$AC$200,COLUMN(TCS_2002!Q426),0))</f>
        <v/>
      </c>
      <c r="AR426" s="31" t="str">
        <f>IF(ISERROR(VLOOKUP($A426,TCS_2002!$A$1:$AC$200,COLUMN(TCS_2002!R426),0)),"",VLOOKUP($A426,TCS_2002!$A$1:$AC$200,COLUMN(TCS_2002!R426),0))</f>
        <v/>
      </c>
      <c r="AS426" s="31" t="str">
        <f>IF(ISERROR(VLOOKUP($A426,TCS_2002!$A$1:$AC$200,COLUMN(TCS_2002!S426),0)),"",VLOOKUP($A426,TCS_2002!$A$1:$AC$200,COLUMN(TCS_2002!S426),0))</f>
        <v/>
      </c>
      <c r="AT426" s="31" t="str">
        <f>IF(ISERROR(VLOOKUP($A426,TCS_2002!$A$1:$AC$200,COLUMN(TCS_2002!T426),0)),"",VLOOKUP($A426,TCS_2002!$A$1:$AC$200,COLUMN(TCS_2002!T426),0))</f>
        <v/>
      </c>
      <c r="AU426" s="31" t="str">
        <f>IF(ISERROR(VLOOKUP($A426,TCS_2002!$A$1:$AC$200,COLUMN(TCS_2002!U426),0)),"",VLOOKUP($A426,TCS_2002!$A$1:$AC$200,COLUMN(TCS_2002!U426),0))</f>
        <v/>
      </c>
      <c r="AV426" s="31" t="str">
        <f>IF(ISERROR(VLOOKUP($A426,TCS_2002!$A$1:$AC$200,COLUMN(TCS_2002!V426),0)),"",VLOOKUP($A426,TCS_2002!$A$1:$AC$200,COLUMN(TCS_2002!V426),0))</f>
        <v/>
      </c>
    </row>
    <row r="427" spans="29:48">
      <c r="AC427" s="31" t="str">
        <f>IF(ISERROR(VLOOKUP($A427,TCS_2002!$A$1:$AC$200,COLUMN(TCS_2002!C427),0)),"",VLOOKUP($A427,TCS_2002!$A$1:$AC$200,COLUMN(TCS_2002!C427),0))</f>
        <v/>
      </c>
      <c r="AD427" s="31" t="str">
        <f>IF(ISERROR(VLOOKUP($A427,TCS_2002!$A$1:$AC$200,COLUMN(TCS_2002!D427),0)),"",VLOOKUP($A427,TCS_2002!$A$1:$AC$200,COLUMN(TCS_2002!D427),0))</f>
        <v/>
      </c>
      <c r="AE427" s="31" t="str">
        <f>IF(ISERROR(VLOOKUP($A427,TCS_2002!$A$1:$AC$200,COLUMN(TCS_2002!E427),0)),"",VLOOKUP($A427,TCS_2002!$A$1:$AC$200,COLUMN(TCS_2002!E427),0))</f>
        <v/>
      </c>
      <c r="AF427" s="31" t="str">
        <f>IF(ISERROR(VLOOKUP($A427,TCS_2002!$A$1:$AC$200,COLUMN(TCS_2002!F427),0)),"",VLOOKUP($A427,TCS_2002!$A$1:$AC$200,COLUMN(TCS_2002!F427),0))</f>
        <v/>
      </c>
      <c r="AG427" s="31" t="str">
        <f>IF(ISERROR(VLOOKUP($A427,TCS_2002!$A$1:$AC$200,COLUMN(TCS_2002!G427),0)),"",VLOOKUP($A427,TCS_2002!$A$1:$AC$200,COLUMN(TCS_2002!G427),0))</f>
        <v/>
      </c>
      <c r="AH427" s="31" t="str">
        <f>IF(ISERROR(VLOOKUP($A427,TCS_2002!$A$1:$AC$200,COLUMN(TCS_2002!H427),0)),"",VLOOKUP($A427,TCS_2002!$A$1:$AC$200,COLUMN(TCS_2002!H427),0))</f>
        <v/>
      </c>
      <c r="AI427" s="31" t="str">
        <f>IF(ISERROR(VLOOKUP($A427,TCS_2002!$A$1:$AC$200,COLUMN(TCS_2002!I427),0)),"",VLOOKUP($A427,TCS_2002!$A$1:$AC$200,COLUMN(TCS_2002!I427),0))</f>
        <v/>
      </c>
      <c r="AJ427" s="31" t="str">
        <f>IF(ISERROR(VLOOKUP($A427,TCS_2002!$A$1:$AC$200,COLUMN(TCS_2002!J427),0)),"",VLOOKUP($A427,TCS_2002!$A$1:$AC$200,COLUMN(TCS_2002!J427),0))</f>
        <v/>
      </c>
      <c r="AK427" s="31" t="str">
        <f>IF(ISERROR(VLOOKUP($A427,TCS_2002!$A$1:$AC$200,COLUMN(TCS_2002!K427),0)),"",VLOOKUP($A427,TCS_2002!$A$1:$AC$200,COLUMN(TCS_2002!K427),0))</f>
        <v/>
      </c>
      <c r="AL427" s="31" t="str">
        <f>IF(ISERROR(VLOOKUP($A427,TCS_2002!$A$1:$AC$200,COLUMN(TCS_2002!L427),0)),"",VLOOKUP($A427,TCS_2002!$A$1:$AC$200,COLUMN(TCS_2002!L427),0))</f>
        <v/>
      </c>
      <c r="AM427" s="31" t="str">
        <f>IF(ISERROR(VLOOKUP($A427,TCS_2002!$A$1:$AC$200,COLUMN(TCS_2002!M427),0)),"",VLOOKUP($A427,TCS_2002!$A$1:$AC$200,COLUMN(TCS_2002!M427),0))</f>
        <v/>
      </c>
      <c r="AN427" s="31" t="str">
        <f>IF(ISERROR(VLOOKUP($A427,TCS_2002!$A$1:$AC$200,COLUMN(TCS_2002!N427),0)),"",VLOOKUP($A427,TCS_2002!$A$1:$AC$200,COLUMN(TCS_2002!N427),0))</f>
        <v/>
      </c>
      <c r="AO427" s="31" t="str">
        <f>IF(ISERROR(VLOOKUP($A427,TCS_2002!$A$1:$AC$200,COLUMN(TCS_2002!O427),0)),"",VLOOKUP($A427,TCS_2002!$A$1:$AC$200,COLUMN(TCS_2002!O427),0))</f>
        <v/>
      </c>
      <c r="AP427" s="31" t="str">
        <f>IF(ISERROR(VLOOKUP($A427,TCS_2002!$A$1:$AC$200,COLUMN(TCS_2002!P427),0)),"",VLOOKUP($A427,TCS_2002!$A$1:$AC$200,COLUMN(TCS_2002!P427),0))</f>
        <v/>
      </c>
      <c r="AQ427" s="31" t="str">
        <f>IF(ISERROR(VLOOKUP($A427,TCS_2002!$A$1:$AC$200,COLUMN(TCS_2002!Q427),0)),"",VLOOKUP($A427,TCS_2002!$A$1:$AC$200,COLUMN(TCS_2002!Q427),0))</f>
        <v/>
      </c>
      <c r="AR427" s="31" t="str">
        <f>IF(ISERROR(VLOOKUP($A427,TCS_2002!$A$1:$AC$200,COLUMN(TCS_2002!R427),0)),"",VLOOKUP($A427,TCS_2002!$A$1:$AC$200,COLUMN(TCS_2002!R427),0))</f>
        <v/>
      </c>
      <c r="AS427" s="31" t="str">
        <f>IF(ISERROR(VLOOKUP($A427,TCS_2002!$A$1:$AC$200,COLUMN(TCS_2002!S427),0)),"",VLOOKUP($A427,TCS_2002!$A$1:$AC$200,COLUMN(TCS_2002!S427),0))</f>
        <v/>
      </c>
      <c r="AT427" s="31" t="str">
        <f>IF(ISERROR(VLOOKUP($A427,TCS_2002!$A$1:$AC$200,COLUMN(TCS_2002!T427),0)),"",VLOOKUP($A427,TCS_2002!$A$1:$AC$200,COLUMN(TCS_2002!T427),0))</f>
        <v/>
      </c>
      <c r="AU427" s="31" t="str">
        <f>IF(ISERROR(VLOOKUP($A427,TCS_2002!$A$1:$AC$200,COLUMN(TCS_2002!U427),0)),"",VLOOKUP($A427,TCS_2002!$A$1:$AC$200,COLUMN(TCS_2002!U427),0))</f>
        <v/>
      </c>
      <c r="AV427" s="31" t="str">
        <f>IF(ISERROR(VLOOKUP($A427,TCS_2002!$A$1:$AC$200,COLUMN(TCS_2002!V427),0)),"",VLOOKUP($A427,TCS_2002!$A$1:$AC$200,COLUMN(TCS_2002!V427),0))</f>
        <v/>
      </c>
    </row>
    <row r="428" spans="29:48">
      <c r="AC428" s="31" t="str">
        <f>IF(ISERROR(VLOOKUP($A428,TCS_2002!$A$1:$AC$200,COLUMN(TCS_2002!C428),0)),"",VLOOKUP($A428,TCS_2002!$A$1:$AC$200,COLUMN(TCS_2002!C428),0))</f>
        <v/>
      </c>
      <c r="AD428" s="31" t="str">
        <f>IF(ISERROR(VLOOKUP($A428,TCS_2002!$A$1:$AC$200,COLUMN(TCS_2002!D428),0)),"",VLOOKUP($A428,TCS_2002!$A$1:$AC$200,COLUMN(TCS_2002!D428),0))</f>
        <v/>
      </c>
      <c r="AE428" s="31" t="str">
        <f>IF(ISERROR(VLOOKUP($A428,TCS_2002!$A$1:$AC$200,COLUMN(TCS_2002!E428),0)),"",VLOOKUP($A428,TCS_2002!$A$1:$AC$200,COLUMN(TCS_2002!E428),0))</f>
        <v/>
      </c>
      <c r="AF428" s="31" t="str">
        <f>IF(ISERROR(VLOOKUP($A428,TCS_2002!$A$1:$AC$200,COLUMN(TCS_2002!F428),0)),"",VLOOKUP($A428,TCS_2002!$A$1:$AC$200,COLUMN(TCS_2002!F428),0))</f>
        <v/>
      </c>
      <c r="AG428" s="31" t="str">
        <f>IF(ISERROR(VLOOKUP($A428,TCS_2002!$A$1:$AC$200,COLUMN(TCS_2002!G428),0)),"",VLOOKUP($A428,TCS_2002!$A$1:$AC$200,COLUMN(TCS_2002!G428),0))</f>
        <v/>
      </c>
      <c r="AH428" s="31" t="str">
        <f>IF(ISERROR(VLOOKUP($A428,TCS_2002!$A$1:$AC$200,COLUMN(TCS_2002!H428),0)),"",VLOOKUP($A428,TCS_2002!$A$1:$AC$200,COLUMN(TCS_2002!H428),0))</f>
        <v/>
      </c>
      <c r="AI428" s="31" t="str">
        <f>IF(ISERROR(VLOOKUP($A428,TCS_2002!$A$1:$AC$200,COLUMN(TCS_2002!I428),0)),"",VLOOKUP($A428,TCS_2002!$A$1:$AC$200,COLUMN(TCS_2002!I428),0))</f>
        <v/>
      </c>
      <c r="AJ428" s="31" t="str">
        <f>IF(ISERROR(VLOOKUP($A428,TCS_2002!$A$1:$AC$200,COLUMN(TCS_2002!J428),0)),"",VLOOKUP($A428,TCS_2002!$A$1:$AC$200,COLUMN(TCS_2002!J428),0))</f>
        <v/>
      </c>
      <c r="AK428" s="31" t="str">
        <f>IF(ISERROR(VLOOKUP($A428,TCS_2002!$A$1:$AC$200,COLUMN(TCS_2002!K428),0)),"",VLOOKUP($A428,TCS_2002!$A$1:$AC$200,COLUMN(TCS_2002!K428),0))</f>
        <v/>
      </c>
      <c r="AL428" s="31" t="str">
        <f>IF(ISERROR(VLOOKUP($A428,TCS_2002!$A$1:$AC$200,COLUMN(TCS_2002!L428),0)),"",VLOOKUP($A428,TCS_2002!$A$1:$AC$200,COLUMN(TCS_2002!L428),0))</f>
        <v/>
      </c>
      <c r="AM428" s="31" t="str">
        <f>IF(ISERROR(VLOOKUP($A428,TCS_2002!$A$1:$AC$200,COLUMN(TCS_2002!M428),0)),"",VLOOKUP($A428,TCS_2002!$A$1:$AC$200,COLUMN(TCS_2002!M428),0))</f>
        <v/>
      </c>
      <c r="AN428" s="31" t="str">
        <f>IF(ISERROR(VLOOKUP($A428,TCS_2002!$A$1:$AC$200,COLUMN(TCS_2002!N428),0)),"",VLOOKUP($A428,TCS_2002!$A$1:$AC$200,COLUMN(TCS_2002!N428),0))</f>
        <v/>
      </c>
      <c r="AO428" s="31" t="str">
        <f>IF(ISERROR(VLOOKUP($A428,TCS_2002!$A$1:$AC$200,COLUMN(TCS_2002!O428),0)),"",VLOOKUP($A428,TCS_2002!$A$1:$AC$200,COLUMN(TCS_2002!O428),0))</f>
        <v/>
      </c>
      <c r="AP428" s="31" t="str">
        <f>IF(ISERROR(VLOOKUP($A428,TCS_2002!$A$1:$AC$200,COLUMN(TCS_2002!P428),0)),"",VLOOKUP($A428,TCS_2002!$A$1:$AC$200,COLUMN(TCS_2002!P428),0))</f>
        <v/>
      </c>
      <c r="AQ428" s="31" t="str">
        <f>IF(ISERROR(VLOOKUP($A428,TCS_2002!$A$1:$AC$200,COLUMN(TCS_2002!Q428),0)),"",VLOOKUP($A428,TCS_2002!$A$1:$AC$200,COLUMN(TCS_2002!Q428),0))</f>
        <v/>
      </c>
      <c r="AR428" s="31" t="str">
        <f>IF(ISERROR(VLOOKUP($A428,TCS_2002!$A$1:$AC$200,COLUMN(TCS_2002!R428),0)),"",VLOOKUP($A428,TCS_2002!$A$1:$AC$200,COLUMN(TCS_2002!R428),0))</f>
        <v/>
      </c>
      <c r="AS428" s="31" t="str">
        <f>IF(ISERROR(VLOOKUP($A428,TCS_2002!$A$1:$AC$200,COLUMN(TCS_2002!S428),0)),"",VLOOKUP($A428,TCS_2002!$A$1:$AC$200,COLUMN(TCS_2002!S428),0))</f>
        <v/>
      </c>
      <c r="AT428" s="31" t="str">
        <f>IF(ISERROR(VLOOKUP($A428,TCS_2002!$A$1:$AC$200,COLUMN(TCS_2002!T428),0)),"",VLOOKUP($A428,TCS_2002!$A$1:$AC$200,COLUMN(TCS_2002!T428),0))</f>
        <v/>
      </c>
      <c r="AU428" s="31" t="str">
        <f>IF(ISERROR(VLOOKUP($A428,TCS_2002!$A$1:$AC$200,COLUMN(TCS_2002!U428),0)),"",VLOOKUP($A428,TCS_2002!$A$1:$AC$200,COLUMN(TCS_2002!U428),0))</f>
        <v/>
      </c>
      <c r="AV428" s="31" t="str">
        <f>IF(ISERROR(VLOOKUP($A428,TCS_2002!$A$1:$AC$200,COLUMN(TCS_2002!V428),0)),"",VLOOKUP($A428,TCS_2002!$A$1:$AC$200,COLUMN(TCS_2002!V428),0))</f>
        <v/>
      </c>
    </row>
    <row r="429" spans="29:48">
      <c r="AC429" s="31" t="str">
        <f>IF(ISERROR(VLOOKUP($A429,TCS_2002!$A$1:$AC$200,COLUMN(TCS_2002!C429),0)),"",VLOOKUP($A429,TCS_2002!$A$1:$AC$200,COLUMN(TCS_2002!C429),0))</f>
        <v/>
      </c>
      <c r="AD429" s="31" t="str">
        <f>IF(ISERROR(VLOOKUP($A429,TCS_2002!$A$1:$AC$200,COLUMN(TCS_2002!D429),0)),"",VLOOKUP($A429,TCS_2002!$A$1:$AC$200,COLUMN(TCS_2002!D429),0))</f>
        <v/>
      </c>
      <c r="AE429" s="31" t="str">
        <f>IF(ISERROR(VLOOKUP($A429,TCS_2002!$A$1:$AC$200,COLUMN(TCS_2002!E429),0)),"",VLOOKUP($A429,TCS_2002!$A$1:$AC$200,COLUMN(TCS_2002!E429),0))</f>
        <v/>
      </c>
      <c r="AF429" s="31" t="str">
        <f>IF(ISERROR(VLOOKUP($A429,TCS_2002!$A$1:$AC$200,COLUMN(TCS_2002!F429),0)),"",VLOOKUP($A429,TCS_2002!$A$1:$AC$200,COLUMN(TCS_2002!F429),0))</f>
        <v/>
      </c>
      <c r="AG429" s="31" t="str">
        <f>IF(ISERROR(VLOOKUP($A429,TCS_2002!$A$1:$AC$200,COLUMN(TCS_2002!G429),0)),"",VLOOKUP($A429,TCS_2002!$A$1:$AC$200,COLUMN(TCS_2002!G429),0))</f>
        <v/>
      </c>
      <c r="AH429" s="31" t="str">
        <f>IF(ISERROR(VLOOKUP($A429,TCS_2002!$A$1:$AC$200,COLUMN(TCS_2002!H429),0)),"",VLOOKUP($A429,TCS_2002!$A$1:$AC$200,COLUMN(TCS_2002!H429),0))</f>
        <v/>
      </c>
      <c r="AI429" s="31" t="str">
        <f>IF(ISERROR(VLOOKUP($A429,TCS_2002!$A$1:$AC$200,COLUMN(TCS_2002!I429),0)),"",VLOOKUP($A429,TCS_2002!$A$1:$AC$200,COLUMN(TCS_2002!I429),0))</f>
        <v/>
      </c>
      <c r="AJ429" s="31" t="str">
        <f>IF(ISERROR(VLOOKUP($A429,TCS_2002!$A$1:$AC$200,COLUMN(TCS_2002!J429),0)),"",VLOOKUP($A429,TCS_2002!$A$1:$AC$200,COLUMN(TCS_2002!J429),0))</f>
        <v/>
      </c>
      <c r="AK429" s="31" t="str">
        <f>IF(ISERROR(VLOOKUP($A429,TCS_2002!$A$1:$AC$200,COLUMN(TCS_2002!K429),0)),"",VLOOKUP($A429,TCS_2002!$A$1:$AC$200,COLUMN(TCS_2002!K429),0))</f>
        <v/>
      </c>
      <c r="AL429" s="31" t="str">
        <f>IF(ISERROR(VLOOKUP($A429,TCS_2002!$A$1:$AC$200,COLUMN(TCS_2002!L429),0)),"",VLOOKUP($A429,TCS_2002!$A$1:$AC$200,COLUMN(TCS_2002!L429),0))</f>
        <v/>
      </c>
      <c r="AM429" s="31" t="str">
        <f>IF(ISERROR(VLOOKUP($A429,TCS_2002!$A$1:$AC$200,COLUMN(TCS_2002!M429),0)),"",VLOOKUP($A429,TCS_2002!$A$1:$AC$200,COLUMN(TCS_2002!M429),0))</f>
        <v/>
      </c>
      <c r="AN429" s="31" t="str">
        <f>IF(ISERROR(VLOOKUP($A429,TCS_2002!$A$1:$AC$200,COLUMN(TCS_2002!N429),0)),"",VLOOKUP($A429,TCS_2002!$A$1:$AC$200,COLUMN(TCS_2002!N429),0))</f>
        <v/>
      </c>
      <c r="AO429" s="31" t="str">
        <f>IF(ISERROR(VLOOKUP($A429,TCS_2002!$A$1:$AC$200,COLUMN(TCS_2002!O429),0)),"",VLOOKUP($A429,TCS_2002!$A$1:$AC$200,COLUMN(TCS_2002!O429),0))</f>
        <v/>
      </c>
      <c r="AP429" s="31" t="str">
        <f>IF(ISERROR(VLOOKUP($A429,TCS_2002!$A$1:$AC$200,COLUMN(TCS_2002!P429),0)),"",VLOOKUP($A429,TCS_2002!$A$1:$AC$200,COLUMN(TCS_2002!P429),0))</f>
        <v/>
      </c>
      <c r="AQ429" s="31" t="str">
        <f>IF(ISERROR(VLOOKUP($A429,TCS_2002!$A$1:$AC$200,COLUMN(TCS_2002!Q429),0)),"",VLOOKUP($A429,TCS_2002!$A$1:$AC$200,COLUMN(TCS_2002!Q429),0))</f>
        <v/>
      </c>
      <c r="AR429" s="31" t="str">
        <f>IF(ISERROR(VLOOKUP($A429,TCS_2002!$A$1:$AC$200,COLUMN(TCS_2002!R429),0)),"",VLOOKUP($A429,TCS_2002!$A$1:$AC$200,COLUMN(TCS_2002!R429),0))</f>
        <v/>
      </c>
      <c r="AS429" s="31" t="str">
        <f>IF(ISERROR(VLOOKUP($A429,TCS_2002!$A$1:$AC$200,COLUMN(TCS_2002!S429),0)),"",VLOOKUP($A429,TCS_2002!$A$1:$AC$200,COLUMN(TCS_2002!S429),0))</f>
        <v/>
      </c>
      <c r="AT429" s="31" t="str">
        <f>IF(ISERROR(VLOOKUP($A429,TCS_2002!$A$1:$AC$200,COLUMN(TCS_2002!T429),0)),"",VLOOKUP($A429,TCS_2002!$A$1:$AC$200,COLUMN(TCS_2002!T429),0))</f>
        <v/>
      </c>
      <c r="AU429" s="31" t="str">
        <f>IF(ISERROR(VLOOKUP($A429,TCS_2002!$A$1:$AC$200,COLUMN(TCS_2002!U429),0)),"",VLOOKUP($A429,TCS_2002!$A$1:$AC$200,COLUMN(TCS_2002!U429),0))</f>
        <v/>
      </c>
      <c r="AV429" s="31" t="str">
        <f>IF(ISERROR(VLOOKUP($A429,TCS_2002!$A$1:$AC$200,COLUMN(TCS_2002!V429),0)),"",VLOOKUP($A429,TCS_2002!$A$1:$AC$200,COLUMN(TCS_2002!V429),0))</f>
        <v/>
      </c>
    </row>
    <row r="430" spans="29:48">
      <c r="AC430" s="31" t="str">
        <f>IF(ISERROR(VLOOKUP($A430,TCS_2002!$A$1:$AC$200,COLUMN(TCS_2002!C430),0)),"",VLOOKUP($A430,TCS_2002!$A$1:$AC$200,COLUMN(TCS_2002!C430),0))</f>
        <v/>
      </c>
      <c r="AD430" s="31" t="str">
        <f>IF(ISERROR(VLOOKUP($A430,TCS_2002!$A$1:$AC$200,COLUMN(TCS_2002!D430),0)),"",VLOOKUP($A430,TCS_2002!$A$1:$AC$200,COLUMN(TCS_2002!D430),0))</f>
        <v/>
      </c>
      <c r="AE430" s="31" t="str">
        <f>IF(ISERROR(VLOOKUP($A430,TCS_2002!$A$1:$AC$200,COLUMN(TCS_2002!E430),0)),"",VLOOKUP($A430,TCS_2002!$A$1:$AC$200,COLUMN(TCS_2002!E430),0))</f>
        <v/>
      </c>
      <c r="AF430" s="31" t="str">
        <f>IF(ISERROR(VLOOKUP($A430,TCS_2002!$A$1:$AC$200,COLUMN(TCS_2002!F430),0)),"",VLOOKUP($A430,TCS_2002!$A$1:$AC$200,COLUMN(TCS_2002!F430),0))</f>
        <v/>
      </c>
      <c r="AG430" s="31" t="str">
        <f>IF(ISERROR(VLOOKUP($A430,TCS_2002!$A$1:$AC$200,COLUMN(TCS_2002!G430),0)),"",VLOOKUP($A430,TCS_2002!$A$1:$AC$200,COLUMN(TCS_2002!G430),0))</f>
        <v/>
      </c>
      <c r="AH430" s="31" t="str">
        <f>IF(ISERROR(VLOOKUP($A430,TCS_2002!$A$1:$AC$200,COLUMN(TCS_2002!H430),0)),"",VLOOKUP($A430,TCS_2002!$A$1:$AC$200,COLUMN(TCS_2002!H430),0))</f>
        <v/>
      </c>
      <c r="AI430" s="31" t="str">
        <f>IF(ISERROR(VLOOKUP($A430,TCS_2002!$A$1:$AC$200,COLUMN(TCS_2002!I430),0)),"",VLOOKUP($A430,TCS_2002!$A$1:$AC$200,COLUMN(TCS_2002!I430),0))</f>
        <v/>
      </c>
      <c r="AJ430" s="31" t="str">
        <f>IF(ISERROR(VLOOKUP($A430,TCS_2002!$A$1:$AC$200,COLUMN(TCS_2002!J430),0)),"",VLOOKUP($A430,TCS_2002!$A$1:$AC$200,COLUMN(TCS_2002!J430),0))</f>
        <v/>
      </c>
      <c r="AK430" s="31" t="str">
        <f>IF(ISERROR(VLOOKUP($A430,TCS_2002!$A$1:$AC$200,COLUMN(TCS_2002!K430),0)),"",VLOOKUP($A430,TCS_2002!$A$1:$AC$200,COLUMN(TCS_2002!K430),0))</f>
        <v/>
      </c>
      <c r="AL430" s="31" t="str">
        <f>IF(ISERROR(VLOOKUP($A430,TCS_2002!$A$1:$AC$200,COLUMN(TCS_2002!L430),0)),"",VLOOKUP($A430,TCS_2002!$A$1:$AC$200,COLUMN(TCS_2002!L430),0))</f>
        <v/>
      </c>
      <c r="AM430" s="31" t="str">
        <f>IF(ISERROR(VLOOKUP($A430,TCS_2002!$A$1:$AC$200,COLUMN(TCS_2002!M430),0)),"",VLOOKUP($A430,TCS_2002!$A$1:$AC$200,COLUMN(TCS_2002!M430),0))</f>
        <v/>
      </c>
      <c r="AN430" s="31" t="str">
        <f>IF(ISERROR(VLOOKUP($A430,TCS_2002!$A$1:$AC$200,COLUMN(TCS_2002!N430),0)),"",VLOOKUP($A430,TCS_2002!$A$1:$AC$200,COLUMN(TCS_2002!N430),0))</f>
        <v/>
      </c>
      <c r="AO430" s="31" t="str">
        <f>IF(ISERROR(VLOOKUP($A430,TCS_2002!$A$1:$AC$200,COLUMN(TCS_2002!O430),0)),"",VLOOKUP($A430,TCS_2002!$A$1:$AC$200,COLUMN(TCS_2002!O430),0))</f>
        <v/>
      </c>
      <c r="AP430" s="31" t="str">
        <f>IF(ISERROR(VLOOKUP($A430,TCS_2002!$A$1:$AC$200,COLUMN(TCS_2002!P430),0)),"",VLOOKUP($A430,TCS_2002!$A$1:$AC$200,COLUMN(TCS_2002!P430),0))</f>
        <v/>
      </c>
      <c r="AQ430" s="31" t="str">
        <f>IF(ISERROR(VLOOKUP($A430,TCS_2002!$A$1:$AC$200,COLUMN(TCS_2002!Q430),0)),"",VLOOKUP($A430,TCS_2002!$A$1:$AC$200,COLUMN(TCS_2002!Q430),0))</f>
        <v/>
      </c>
      <c r="AR430" s="31" t="str">
        <f>IF(ISERROR(VLOOKUP($A430,TCS_2002!$A$1:$AC$200,COLUMN(TCS_2002!R430),0)),"",VLOOKUP($A430,TCS_2002!$A$1:$AC$200,COLUMN(TCS_2002!R430),0))</f>
        <v/>
      </c>
      <c r="AS430" s="31" t="str">
        <f>IF(ISERROR(VLOOKUP($A430,TCS_2002!$A$1:$AC$200,COLUMN(TCS_2002!S430),0)),"",VLOOKUP($A430,TCS_2002!$A$1:$AC$200,COLUMN(TCS_2002!S430),0))</f>
        <v/>
      </c>
      <c r="AT430" s="31" t="str">
        <f>IF(ISERROR(VLOOKUP($A430,TCS_2002!$A$1:$AC$200,COLUMN(TCS_2002!T430),0)),"",VLOOKUP($A430,TCS_2002!$A$1:$AC$200,COLUMN(TCS_2002!T430),0))</f>
        <v/>
      </c>
      <c r="AU430" s="31" t="str">
        <f>IF(ISERROR(VLOOKUP($A430,TCS_2002!$A$1:$AC$200,COLUMN(TCS_2002!U430),0)),"",VLOOKUP($A430,TCS_2002!$A$1:$AC$200,COLUMN(TCS_2002!U430),0))</f>
        <v/>
      </c>
      <c r="AV430" s="31" t="str">
        <f>IF(ISERROR(VLOOKUP($A430,TCS_2002!$A$1:$AC$200,COLUMN(TCS_2002!V430),0)),"",VLOOKUP($A430,TCS_2002!$A$1:$AC$200,COLUMN(TCS_2002!V430),0))</f>
        <v/>
      </c>
    </row>
    <row r="431" spans="29:48">
      <c r="AC431" s="31" t="str">
        <f>IF(ISERROR(VLOOKUP($A431,TCS_2002!$A$1:$AC$200,COLUMN(TCS_2002!C431),0)),"",VLOOKUP($A431,TCS_2002!$A$1:$AC$200,COLUMN(TCS_2002!C431),0))</f>
        <v/>
      </c>
      <c r="AD431" s="31" t="str">
        <f>IF(ISERROR(VLOOKUP($A431,TCS_2002!$A$1:$AC$200,COLUMN(TCS_2002!D431),0)),"",VLOOKUP($A431,TCS_2002!$A$1:$AC$200,COLUMN(TCS_2002!D431),0))</f>
        <v/>
      </c>
      <c r="AE431" s="31" t="str">
        <f>IF(ISERROR(VLOOKUP($A431,TCS_2002!$A$1:$AC$200,COLUMN(TCS_2002!E431),0)),"",VLOOKUP($A431,TCS_2002!$A$1:$AC$200,COLUMN(TCS_2002!E431),0))</f>
        <v/>
      </c>
      <c r="AF431" s="31" t="str">
        <f>IF(ISERROR(VLOOKUP($A431,TCS_2002!$A$1:$AC$200,COLUMN(TCS_2002!F431),0)),"",VLOOKUP($A431,TCS_2002!$A$1:$AC$200,COLUMN(TCS_2002!F431),0))</f>
        <v/>
      </c>
      <c r="AG431" s="31" t="str">
        <f>IF(ISERROR(VLOOKUP($A431,TCS_2002!$A$1:$AC$200,COLUMN(TCS_2002!G431),0)),"",VLOOKUP($A431,TCS_2002!$A$1:$AC$200,COLUMN(TCS_2002!G431),0))</f>
        <v/>
      </c>
      <c r="AH431" s="31" t="str">
        <f>IF(ISERROR(VLOOKUP($A431,TCS_2002!$A$1:$AC$200,COLUMN(TCS_2002!H431),0)),"",VLOOKUP($A431,TCS_2002!$A$1:$AC$200,COLUMN(TCS_2002!H431),0))</f>
        <v/>
      </c>
      <c r="AI431" s="31" t="str">
        <f>IF(ISERROR(VLOOKUP($A431,TCS_2002!$A$1:$AC$200,COLUMN(TCS_2002!I431),0)),"",VLOOKUP($A431,TCS_2002!$A$1:$AC$200,COLUMN(TCS_2002!I431),0))</f>
        <v/>
      </c>
      <c r="AJ431" s="31" t="str">
        <f>IF(ISERROR(VLOOKUP($A431,TCS_2002!$A$1:$AC$200,COLUMN(TCS_2002!J431),0)),"",VLOOKUP($A431,TCS_2002!$A$1:$AC$200,COLUMN(TCS_2002!J431),0))</f>
        <v/>
      </c>
      <c r="AK431" s="31" t="str">
        <f>IF(ISERROR(VLOOKUP($A431,TCS_2002!$A$1:$AC$200,COLUMN(TCS_2002!K431),0)),"",VLOOKUP($A431,TCS_2002!$A$1:$AC$200,COLUMN(TCS_2002!K431),0))</f>
        <v/>
      </c>
      <c r="AL431" s="31" t="str">
        <f>IF(ISERROR(VLOOKUP($A431,TCS_2002!$A$1:$AC$200,COLUMN(TCS_2002!L431),0)),"",VLOOKUP($A431,TCS_2002!$A$1:$AC$200,COLUMN(TCS_2002!L431),0))</f>
        <v/>
      </c>
      <c r="AM431" s="31" t="str">
        <f>IF(ISERROR(VLOOKUP($A431,TCS_2002!$A$1:$AC$200,COLUMN(TCS_2002!M431),0)),"",VLOOKUP($A431,TCS_2002!$A$1:$AC$200,COLUMN(TCS_2002!M431),0))</f>
        <v/>
      </c>
      <c r="AN431" s="31" t="str">
        <f>IF(ISERROR(VLOOKUP($A431,TCS_2002!$A$1:$AC$200,COLUMN(TCS_2002!N431),0)),"",VLOOKUP($A431,TCS_2002!$A$1:$AC$200,COLUMN(TCS_2002!N431),0))</f>
        <v/>
      </c>
      <c r="AO431" s="31" t="str">
        <f>IF(ISERROR(VLOOKUP($A431,TCS_2002!$A$1:$AC$200,COLUMN(TCS_2002!O431),0)),"",VLOOKUP($A431,TCS_2002!$A$1:$AC$200,COLUMN(TCS_2002!O431),0))</f>
        <v/>
      </c>
      <c r="AP431" s="31" t="str">
        <f>IF(ISERROR(VLOOKUP($A431,TCS_2002!$A$1:$AC$200,COLUMN(TCS_2002!P431),0)),"",VLOOKUP($A431,TCS_2002!$A$1:$AC$200,COLUMN(TCS_2002!P431),0))</f>
        <v/>
      </c>
      <c r="AQ431" s="31" t="str">
        <f>IF(ISERROR(VLOOKUP($A431,TCS_2002!$A$1:$AC$200,COLUMN(TCS_2002!Q431),0)),"",VLOOKUP($A431,TCS_2002!$A$1:$AC$200,COLUMN(TCS_2002!Q431),0))</f>
        <v/>
      </c>
      <c r="AR431" s="31" t="str">
        <f>IF(ISERROR(VLOOKUP($A431,TCS_2002!$A$1:$AC$200,COLUMN(TCS_2002!R431),0)),"",VLOOKUP($A431,TCS_2002!$A$1:$AC$200,COLUMN(TCS_2002!R431),0))</f>
        <v/>
      </c>
      <c r="AS431" s="31" t="str">
        <f>IF(ISERROR(VLOOKUP($A431,TCS_2002!$A$1:$AC$200,COLUMN(TCS_2002!S431),0)),"",VLOOKUP($A431,TCS_2002!$A$1:$AC$200,COLUMN(TCS_2002!S431),0))</f>
        <v/>
      </c>
      <c r="AT431" s="31" t="str">
        <f>IF(ISERROR(VLOOKUP($A431,TCS_2002!$A$1:$AC$200,COLUMN(TCS_2002!T431),0)),"",VLOOKUP($A431,TCS_2002!$A$1:$AC$200,COLUMN(TCS_2002!T431),0))</f>
        <v/>
      </c>
      <c r="AU431" s="31" t="str">
        <f>IF(ISERROR(VLOOKUP($A431,TCS_2002!$A$1:$AC$200,COLUMN(TCS_2002!U431),0)),"",VLOOKUP($A431,TCS_2002!$A$1:$AC$200,COLUMN(TCS_2002!U431),0))</f>
        <v/>
      </c>
      <c r="AV431" s="31" t="str">
        <f>IF(ISERROR(VLOOKUP($A431,TCS_2002!$A$1:$AC$200,COLUMN(TCS_2002!V431),0)),"",VLOOKUP($A431,TCS_2002!$A$1:$AC$200,COLUMN(TCS_2002!V431),0))</f>
        <v/>
      </c>
    </row>
    <row r="432" spans="29:48">
      <c r="AC432" s="31" t="str">
        <f>IF(ISERROR(VLOOKUP($A432,TCS_2002!$A$1:$AC$200,COLUMN(TCS_2002!C432),0)),"",VLOOKUP($A432,TCS_2002!$A$1:$AC$200,COLUMN(TCS_2002!C432),0))</f>
        <v/>
      </c>
      <c r="AD432" s="31" t="str">
        <f>IF(ISERROR(VLOOKUP($A432,TCS_2002!$A$1:$AC$200,COLUMN(TCS_2002!D432),0)),"",VLOOKUP($A432,TCS_2002!$A$1:$AC$200,COLUMN(TCS_2002!D432),0))</f>
        <v/>
      </c>
      <c r="AE432" s="31" t="str">
        <f>IF(ISERROR(VLOOKUP($A432,TCS_2002!$A$1:$AC$200,COLUMN(TCS_2002!E432),0)),"",VLOOKUP($A432,TCS_2002!$A$1:$AC$200,COLUMN(TCS_2002!E432),0))</f>
        <v/>
      </c>
      <c r="AF432" s="31" t="str">
        <f>IF(ISERROR(VLOOKUP($A432,TCS_2002!$A$1:$AC$200,COLUMN(TCS_2002!F432),0)),"",VLOOKUP($A432,TCS_2002!$A$1:$AC$200,COLUMN(TCS_2002!F432),0))</f>
        <v/>
      </c>
      <c r="AG432" s="31" t="str">
        <f>IF(ISERROR(VLOOKUP($A432,TCS_2002!$A$1:$AC$200,COLUMN(TCS_2002!G432),0)),"",VLOOKUP($A432,TCS_2002!$A$1:$AC$200,COLUMN(TCS_2002!G432),0))</f>
        <v/>
      </c>
      <c r="AH432" s="31" t="str">
        <f>IF(ISERROR(VLOOKUP($A432,TCS_2002!$A$1:$AC$200,COLUMN(TCS_2002!H432),0)),"",VLOOKUP($A432,TCS_2002!$A$1:$AC$200,COLUMN(TCS_2002!H432),0))</f>
        <v/>
      </c>
      <c r="AI432" s="31" t="str">
        <f>IF(ISERROR(VLOOKUP($A432,TCS_2002!$A$1:$AC$200,COLUMN(TCS_2002!I432),0)),"",VLOOKUP($A432,TCS_2002!$A$1:$AC$200,COLUMN(TCS_2002!I432),0))</f>
        <v/>
      </c>
      <c r="AJ432" s="31" t="str">
        <f>IF(ISERROR(VLOOKUP($A432,TCS_2002!$A$1:$AC$200,COLUMN(TCS_2002!J432),0)),"",VLOOKUP($A432,TCS_2002!$A$1:$AC$200,COLUMN(TCS_2002!J432),0))</f>
        <v/>
      </c>
      <c r="AK432" s="31" t="str">
        <f>IF(ISERROR(VLOOKUP($A432,TCS_2002!$A$1:$AC$200,COLUMN(TCS_2002!K432),0)),"",VLOOKUP($A432,TCS_2002!$A$1:$AC$200,COLUMN(TCS_2002!K432),0))</f>
        <v/>
      </c>
      <c r="AL432" s="31" t="str">
        <f>IF(ISERROR(VLOOKUP($A432,TCS_2002!$A$1:$AC$200,COLUMN(TCS_2002!L432),0)),"",VLOOKUP($A432,TCS_2002!$A$1:$AC$200,COLUMN(TCS_2002!L432),0))</f>
        <v/>
      </c>
      <c r="AM432" s="31" t="str">
        <f>IF(ISERROR(VLOOKUP($A432,TCS_2002!$A$1:$AC$200,COLUMN(TCS_2002!M432),0)),"",VLOOKUP($A432,TCS_2002!$A$1:$AC$200,COLUMN(TCS_2002!M432),0))</f>
        <v/>
      </c>
      <c r="AN432" s="31" t="str">
        <f>IF(ISERROR(VLOOKUP($A432,TCS_2002!$A$1:$AC$200,COLUMN(TCS_2002!N432),0)),"",VLOOKUP($A432,TCS_2002!$A$1:$AC$200,COLUMN(TCS_2002!N432),0))</f>
        <v/>
      </c>
      <c r="AO432" s="31" t="str">
        <f>IF(ISERROR(VLOOKUP($A432,TCS_2002!$A$1:$AC$200,COLUMN(TCS_2002!O432),0)),"",VLOOKUP($A432,TCS_2002!$A$1:$AC$200,COLUMN(TCS_2002!O432),0))</f>
        <v/>
      </c>
      <c r="AP432" s="31" t="str">
        <f>IF(ISERROR(VLOOKUP($A432,TCS_2002!$A$1:$AC$200,COLUMN(TCS_2002!P432),0)),"",VLOOKUP($A432,TCS_2002!$A$1:$AC$200,COLUMN(TCS_2002!P432),0))</f>
        <v/>
      </c>
      <c r="AQ432" s="31" t="str">
        <f>IF(ISERROR(VLOOKUP($A432,TCS_2002!$A$1:$AC$200,COLUMN(TCS_2002!Q432),0)),"",VLOOKUP($A432,TCS_2002!$A$1:$AC$200,COLUMN(TCS_2002!Q432),0))</f>
        <v/>
      </c>
      <c r="AR432" s="31" t="str">
        <f>IF(ISERROR(VLOOKUP($A432,TCS_2002!$A$1:$AC$200,COLUMN(TCS_2002!R432),0)),"",VLOOKUP($A432,TCS_2002!$A$1:$AC$200,COLUMN(TCS_2002!R432),0))</f>
        <v/>
      </c>
      <c r="AS432" s="31" t="str">
        <f>IF(ISERROR(VLOOKUP($A432,TCS_2002!$A$1:$AC$200,COLUMN(TCS_2002!S432),0)),"",VLOOKUP($A432,TCS_2002!$A$1:$AC$200,COLUMN(TCS_2002!S432),0))</f>
        <v/>
      </c>
      <c r="AT432" s="31" t="str">
        <f>IF(ISERROR(VLOOKUP($A432,TCS_2002!$A$1:$AC$200,COLUMN(TCS_2002!T432),0)),"",VLOOKUP($A432,TCS_2002!$A$1:$AC$200,COLUMN(TCS_2002!T432),0))</f>
        <v/>
      </c>
      <c r="AU432" s="31" t="str">
        <f>IF(ISERROR(VLOOKUP($A432,TCS_2002!$A$1:$AC$200,COLUMN(TCS_2002!U432),0)),"",VLOOKUP($A432,TCS_2002!$A$1:$AC$200,COLUMN(TCS_2002!U432),0))</f>
        <v/>
      </c>
      <c r="AV432" s="31" t="str">
        <f>IF(ISERROR(VLOOKUP($A432,TCS_2002!$A$1:$AC$200,COLUMN(TCS_2002!V432),0)),"",VLOOKUP($A432,TCS_2002!$A$1:$AC$200,COLUMN(TCS_2002!V432),0))</f>
        <v/>
      </c>
    </row>
    <row r="433" spans="29:48">
      <c r="AC433" s="31" t="str">
        <f>IF(ISERROR(VLOOKUP($A433,TCS_2002!$A$1:$AC$200,COLUMN(TCS_2002!C433),0)),"",VLOOKUP($A433,TCS_2002!$A$1:$AC$200,COLUMN(TCS_2002!C433),0))</f>
        <v/>
      </c>
      <c r="AD433" s="31" t="str">
        <f>IF(ISERROR(VLOOKUP($A433,TCS_2002!$A$1:$AC$200,COLUMN(TCS_2002!D433),0)),"",VLOOKUP($A433,TCS_2002!$A$1:$AC$200,COLUMN(TCS_2002!D433),0))</f>
        <v/>
      </c>
      <c r="AE433" s="31" t="str">
        <f>IF(ISERROR(VLOOKUP($A433,TCS_2002!$A$1:$AC$200,COLUMN(TCS_2002!E433),0)),"",VLOOKUP($A433,TCS_2002!$A$1:$AC$200,COLUMN(TCS_2002!E433),0))</f>
        <v/>
      </c>
      <c r="AF433" s="31" t="str">
        <f>IF(ISERROR(VLOOKUP($A433,TCS_2002!$A$1:$AC$200,COLUMN(TCS_2002!F433),0)),"",VLOOKUP($A433,TCS_2002!$A$1:$AC$200,COLUMN(TCS_2002!F433),0))</f>
        <v/>
      </c>
      <c r="AG433" s="31" t="str">
        <f>IF(ISERROR(VLOOKUP($A433,TCS_2002!$A$1:$AC$200,COLUMN(TCS_2002!G433),0)),"",VLOOKUP($A433,TCS_2002!$A$1:$AC$200,COLUMN(TCS_2002!G433),0))</f>
        <v/>
      </c>
      <c r="AH433" s="31" t="str">
        <f>IF(ISERROR(VLOOKUP($A433,TCS_2002!$A$1:$AC$200,COLUMN(TCS_2002!H433),0)),"",VLOOKUP($A433,TCS_2002!$A$1:$AC$200,COLUMN(TCS_2002!H433),0))</f>
        <v/>
      </c>
      <c r="AI433" s="31" t="str">
        <f>IF(ISERROR(VLOOKUP($A433,TCS_2002!$A$1:$AC$200,COLUMN(TCS_2002!I433),0)),"",VLOOKUP($A433,TCS_2002!$A$1:$AC$200,COLUMN(TCS_2002!I433),0))</f>
        <v/>
      </c>
      <c r="AJ433" s="31" t="str">
        <f>IF(ISERROR(VLOOKUP($A433,TCS_2002!$A$1:$AC$200,COLUMN(TCS_2002!J433),0)),"",VLOOKUP($A433,TCS_2002!$A$1:$AC$200,COLUMN(TCS_2002!J433),0))</f>
        <v/>
      </c>
      <c r="AK433" s="31" t="str">
        <f>IF(ISERROR(VLOOKUP($A433,TCS_2002!$A$1:$AC$200,COLUMN(TCS_2002!K433),0)),"",VLOOKUP($A433,TCS_2002!$A$1:$AC$200,COLUMN(TCS_2002!K433),0))</f>
        <v/>
      </c>
      <c r="AL433" s="31" t="str">
        <f>IF(ISERROR(VLOOKUP($A433,TCS_2002!$A$1:$AC$200,COLUMN(TCS_2002!L433),0)),"",VLOOKUP($A433,TCS_2002!$A$1:$AC$200,COLUMN(TCS_2002!L433),0))</f>
        <v/>
      </c>
      <c r="AM433" s="31" t="str">
        <f>IF(ISERROR(VLOOKUP($A433,TCS_2002!$A$1:$AC$200,COLUMN(TCS_2002!M433),0)),"",VLOOKUP($A433,TCS_2002!$A$1:$AC$200,COLUMN(TCS_2002!M433),0))</f>
        <v/>
      </c>
      <c r="AN433" s="31" t="str">
        <f>IF(ISERROR(VLOOKUP($A433,TCS_2002!$A$1:$AC$200,COLUMN(TCS_2002!N433),0)),"",VLOOKUP($A433,TCS_2002!$A$1:$AC$200,COLUMN(TCS_2002!N433),0))</f>
        <v/>
      </c>
      <c r="AO433" s="31" t="str">
        <f>IF(ISERROR(VLOOKUP($A433,TCS_2002!$A$1:$AC$200,COLUMN(TCS_2002!O433),0)),"",VLOOKUP($A433,TCS_2002!$A$1:$AC$200,COLUMN(TCS_2002!O433),0))</f>
        <v/>
      </c>
      <c r="AP433" s="31" t="str">
        <f>IF(ISERROR(VLOOKUP($A433,TCS_2002!$A$1:$AC$200,COLUMN(TCS_2002!P433),0)),"",VLOOKUP($A433,TCS_2002!$A$1:$AC$200,COLUMN(TCS_2002!P433),0))</f>
        <v/>
      </c>
      <c r="AQ433" s="31" t="str">
        <f>IF(ISERROR(VLOOKUP($A433,TCS_2002!$A$1:$AC$200,COLUMN(TCS_2002!Q433),0)),"",VLOOKUP($A433,TCS_2002!$A$1:$AC$200,COLUMN(TCS_2002!Q433),0))</f>
        <v/>
      </c>
      <c r="AR433" s="31" t="str">
        <f>IF(ISERROR(VLOOKUP($A433,TCS_2002!$A$1:$AC$200,COLUMN(TCS_2002!R433),0)),"",VLOOKUP($A433,TCS_2002!$A$1:$AC$200,COLUMN(TCS_2002!R433),0))</f>
        <v/>
      </c>
      <c r="AS433" s="31" t="str">
        <f>IF(ISERROR(VLOOKUP($A433,TCS_2002!$A$1:$AC$200,COLUMN(TCS_2002!S433),0)),"",VLOOKUP($A433,TCS_2002!$A$1:$AC$200,COLUMN(TCS_2002!S433),0))</f>
        <v/>
      </c>
      <c r="AT433" s="31" t="str">
        <f>IF(ISERROR(VLOOKUP($A433,TCS_2002!$A$1:$AC$200,COLUMN(TCS_2002!T433),0)),"",VLOOKUP($A433,TCS_2002!$A$1:$AC$200,COLUMN(TCS_2002!T433),0))</f>
        <v/>
      </c>
      <c r="AU433" s="31" t="str">
        <f>IF(ISERROR(VLOOKUP($A433,TCS_2002!$A$1:$AC$200,COLUMN(TCS_2002!U433),0)),"",VLOOKUP($A433,TCS_2002!$A$1:$AC$200,COLUMN(TCS_2002!U433),0))</f>
        <v/>
      </c>
      <c r="AV433" s="31" t="str">
        <f>IF(ISERROR(VLOOKUP($A433,TCS_2002!$A$1:$AC$200,COLUMN(TCS_2002!V433),0)),"",VLOOKUP($A433,TCS_2002!$A$1:$AC$200,COLUMN(TCS_2002!V433),0))</f>
        <v/>
      </c>
    </row>
    <row r="434" spans="29:48">
      <c r="AC434" s="31" t="str">
        <f>IF(ISERROR(VLOOKUP($A434,TCS_2002!$A$1:$AC$200,COLUMN(TCS_2002!C434),0)),"",VLOOKUP($A434,TCS_2002!$A$1:$AC$200,COLUMN(TCS_2002!C434),0))</f>
        <v/>
      </c>
      <c r="AD434" s="31" t="str">
        <f>IF(ISERROR(VLOOKUP($A434,TCS_2002!$A$1:$AC$200,COLUMN(TCS_2002!D434),0)),"",VLOOKUP($A434,TCS_2002!$A$1:$AC$200,COLUMN(TCS_2002!D434),0))</f>
        <v/>
      </c>
      <c r="AE434" s="31" t="str">
        <f>IF(ISERROR(VLOOKUP($A434,TCS_2002!$A$1:$AC$200,COLUMN(TCS_2002!E434),0)),"",VLOOKUP($A434,TCS_2002!$A$1:$AC$200,COLUMN(TCS_2002!E434),0))</f>
        <v/>
      </c>
      <c r="AF434" s="31" t="str">
        <f>IF(ISERROR(VLOOKUP($A434,TCS_2002!$A$1:$AC$200,COLUMN(TCS_2002!F434),0)),"",VLOOKUP($A434,TCS_2002!$A$1:$AC$200,COLUMN(TCS_2002!F434),0))</f>
        <v/>
      </c>
      <c r="AG434" s="31" t="str">
        <f>IF(ISERROR(VLOOKUP($A434,TCS_2002!$A$1:$AC$200,COLUMN(TCS_2002!G434),0)),"",VLOOKUP($A434,TCS_2002!$A$1:$AC$200,COLUMN(TCS_2002!G434),0))</f>
        <v/>
      </c>
      <c r="AH434" s="31" t="str">
        <f>IF(ISERROR(VLOOKUP($A434,TCS_2002!$A$1:$AC$200,COLUMN(TCS_2002!H434),0)),"",VLOOKUP($A434,TCS_2002!$A$1:$AC$200,COLUMN(TCS_2002!H434),0))</f>
        <v/>
      </c>
      <c r="AI434" s="31" t="str">
        <f>IF(ISERROR(VLOOKUP($A434,TCS_2002!$A$1:$AC$200,COLUMN(TCS_2002!I434),0)),"",VLOOKUP($A434,TCS_2002!$A$1:$AC$200,COLUMN(TCS_2002!I434),0))</f>
        <v/>
      </c>
      <c r="AJ434" s="31" t="str">
        <f>IF(ISERROR(VLOOKUP($A434,TCS_2002!$A$1:$AC$200,COLUMN(TCS_2002!J434),0)),"",VLOOKUP($A434,TCS_2002!$A$1:$AC$200,COLUMN(TCS_2002!J434),0))</f>
        <v/>
      </c>
      <c r="AK434" s="31" t="str">
        <f>IF(ISERROR(VLOOKUP($A434,TCS_2002!$A$1:$AC$200,COLUMN(TCS_2002!K434),0)),"",VLOOKUP($A434,TCS_2002!$A$1:$AC$200,COLUMN(TCS_2002!K434),0))</f>
        <v/>
      </c>
      <c r="AL434" s="31" t="str">
        <f>IF(ISERROR(VLOOKUP($A434,TCS_2002!$A$1:$AC$200,COLUMN(TCS_2002!L434),0)),"",VLOOKUP($A434,TCS_2002!$A$1:$AC$200,COLUMN(TCS_2002!L434),0))</f>
        <v/>
      </c>
      <c r="AM434" s="31" t="str">
        <f>IF(ISERROR(VLOOKUP($A434,TCS_2002!$A$1:$AC$200,COLUMN(TCS_2002!M434),0)),"",VLOOKUP($A434,TCS_2002!$A$1:$AC$200,COLUMN(TCS_2002!M434),0))</f>
        <v/>
      </c>
      <c r="AN434" s="31" t="str">
        <f>IF(ISERROR(VLOOKUP($A434,TCS_2002!$A$1:$AC$200,COLUMN(TCS_2002!N434),0)),"",VLOOKUP($A434,TCS_2002!$A$1:$AC$200,COLUMN(TCS_2002!N434),0))</f>
        <v/>
      </c>
      <c r="AO434" s="31" t="str">
        <f>IF(ISERROR(VLOOKUP($A434,TCS_2002!$A$1:$AC$200,COLUMN(TCS_2002!O434),0)),"",VLOOKUP($A434,TCS_2002!$A$1:$AC$200,COLUMN(TCS_2002!O434),0))</f>
        <v/>
      </c>
      <c r="AP434" s="31" t="str">
        <f>IF(ISERROR(VLOOKUP($A434,TCS_2002!$A$1:$AC$200,COLUMN(TCS_2002!P434),0)),"",VLOOKUP($A434,TCS_2002!$A$1:$AC$200,COLUMN(TCS_2002!P434),0))</f>
        <v/>
      </c>
      <c r="AQ434" s="31" t="str">
        <f>IF(ISERROR(VLOOKUP($A434,TCS_2002!$A$1:$AC$200,COLUMN(TCS_2002!Q434),0)),"",VLOOKUP($A434,TCS_2002!$A$1:$AC$200,COLUMN(TCS_2002!Q434),0))</f>
        <v/>
      </c>
      <c r="AR434" s="31" t="str">
        <f>IF(ISERROR(VLOOKUP($A434,TCS_2002!$A$1:$AC$200,COLUMN(TCS_2002!R434),0)),"",VLOOKUP($A434,TCS_2002!$A$1:$AC$200,COLUMN(TCS_2002!R434),0))</f>
        <v/>
      </c>
      <c r="AS434" s="31" t="str">
        <f>IF(ISERROR(VLOOKUP($A434,TCS_2002!$A$1:$AC$200,COLUMN(TCS_2002!S434),0)),"",VLOOKUP($A434,TCS_2002!$A$1:$AC$200,COLUMN(TCS_2002!S434),0))</f>
        <v/>
      </c>
      <c r="AT434" s="31" t="str">
        <f>IF(ISERROR(VLOOKUP($A434,TCS_2002!$A$1:$AC$200,COLUMN(TCS_2002!T434),0)),"",VLOOKUP($A434,TCS_2002!$A$1:$AC$200,COLUMN(TCS_2002!T434),0))</f>
        <v/>
      </c>
      <c r="AU434" s="31" t="str">
        <f>IF(ISERROR(VLOOKUP($A434,TCS_2002!$A$1:$AC$200,COLUMN(TCS_2002!U434),0)),"",VLOOKUP($A434,TCS_2002!$A$1:$AC$200,COLUMN(TCS_2002!U434),0))</f>
        <v/>
      </c>
      <c r="AV434" s="31" t="str">
        <f>IF(ISERROR(VLOOKUP($A434,TCS_2002!$A$1:$AC$200,COLUMN(TCS_2002!V434),0)),"",VLOOKUP($A434,TCS_2002!$A$1:$AC$200,COLUMN(TCS_2002!V434),0))</f>
        <v/>
      </c>
    </row>
    <row r="435" spans="29:48">
      <c r="AC435" s="31" t="str">
        <f>IF(ISERROR(VLOOKUP($A435,TCS_2002!$A$1:$AC$200,COLUMN(TCS_2002!C435),0)),"",VLOOKUP($A435,TCS_2002!$A$1:$AC$200,COLUMN(TCS_2002!C435),0))</f>
        <v/>
      </c>
      <c r="AD435" s="31" t="str">
        <f>IF(ISERROR(VLOOKUP($A435,TCS_2002!$A$1:$AC$200,COLUMN(TCS_2002!D435),0)),"",VLOOKUP($A435,TCS_2002!$A$1:$AC$200,COLUMN(TCS_2002!D435),0))</f>
        <v/>
      </c>
      <c r="AE435" s="31" t="str">
        <f>IF(ISERROR(VLOOKUP($A435,TCS_2002!$A$1:$AC$200,COLUMN(TCS_2002!E435),0)),"",VLOOKUP($A435,TCS_2002!$A$1:$AC$200,COLUMN(TCS_2002!E435),0))</f>
        <v/>
      </c>
      <c r="AF435" s="31" t="str">
        <f>IF(ISERROR(VLOOKUP($A435,TCS_2002!$A$1:$AC$200,COLUMN(TCS_2002!F435),0)),"",VLOOKUP($A435,TCS_2002!$A$1:$AC$200,COLUMN(TCS_2002!F435),0))</f>
        <v/>
      </c>
      <c r="AG435" s="31" t="str">
        <f>IF(ISERROR(VLOOKUP($A435,TCS_2002!$A$1:$AC$200,COLUMN(TCS_2002!G435),0)),"",VLOOKUP($A435,TCS_2002!$A$1:$AC$200,COLUMN(TCS_2002!G435),0))</f>
        <v/>
      </c>
      <c r="AH435" s="31" t="str">
        <f>IF(ISERROR(VLOOKUP($A435,TCS_2002!$A$1:$AC$200,COLUMN(TCS_2002!H435),0)),"",VLOOKUP($A435,TCS_2002!$A$1:$AC$200,COLUMN(TCS_2002!H435),0))</f>
        <v/>
      </c>
      <c r="AI435" s="31" t="str">
        <f>IF(ISERROR(VLOOKUP($A435,TCS_2002!$A$1:$AC$200,COLUMN(TCS_2002!I435),0)),"",VLOOKUP($A435,TCS_2002!$A$1:$AC$200,COLUMN(TCS_2002!I435),0))</f>
        <v/>
      </c>
      <c r="AJ435" s="31" t="str">
        <f>IF(ISERROR(VLOOKUP($A435,TCS_2002!$A$1:$AC$200,COLUMN(TCS_2002!J435),0)),"",VLOOKUP($A435,TCS_2002!$A$1:$AC$200,COLUMN(TCS_2002!J435),0))</f>
        <v/>
      </c>
      <c r="AK435" s="31" t="str">
        <f>IF(ISERROR(VLOOKUP($A435,TCS_2002!$A$1:$AC$200,COLUMN(TCS_2002!K435),0)),"",VLOOKUP($A435,TCS_2002!$A$1:$AC$200,COLUMN(TCS_2002!K435),0))</f>
        <v/>
      </c>
      <c r="AL435" s="31" t="str">
        <f>IF(ISERROR(VLOOKUP($A435,TCS_2002!$A$1:$AC$200,COLUMN(TCS_2002!L435),0)),"",VLOOKUP($A435,TCS_2002!$A$1:$AC$200,COLUMN(TCS_2002!L435),0))</f>
        <v/>
      </c>
      <c r="AM435" s="31" t="str">
        <f>IF(ISERROR(VLOOKUP($A435,TCS_2002!$A$1:$AC$200,COLUMN(TCS_2002!M435),0)),"",VLOOKUP($A435,TCS_2002!$A$1:$AC$200,COLUMN(TCS_2002!M435),0))</f>
        <v/>
      </c>
      <c r="AN435" s="31" t="str">
        <f>IF(ISERROR(VLOOKUP($A435,TCS_2002!$A$1:$AC$200,COLUMN(TCS_2002!N435),0)),"",VLOOKUP($A435,TCS_2002!$A$1:$AC$200,COLUMN(TCS_2002!N435),0))</f>
        <v/>
      </c>
      <c r="AO435" s="31" t="str">
        <f>IF(ISERROR(VLOOKUP($A435,TCS_2002!$A$1:$AC$200,COLUMN(TCS_2002!O435),0)),"",VLOOKUP($A435,TCS_2002!$A$1:$AC$200,COLUMN(TCS_2002!O435),0))</f>
        <v/>
      </c>
      <c r="AP435" s="31" t="str">
        <f>IF(ISERROR(VLOOKUP($A435,TCS_2002!$A$1:$AC$200,COLUMN(TCS_2002!P435),0)),"",VLOOKUP($A435,TCS_2002!$A$1:$AC$200,COLUMN(TCS_2002!P435),0))</f>
        <v/>
      </c>
      <c r="AQ435" s="31" t="str">
        <f>IF(ISERROR(VLOOKUP($A435,TCS_2002!$A$1:$AC$200,COLUMN(TCS_2002!Q435),0)),"",VLOOKUP($A435,TCS_2002!$A$1:$AC$200,COLUMN(TCS_2002!Q435),0))</f>
        <v/>
      </c>
      <c r="AR435" s="31" t="str">
        <f>IF(ISERROR(VLOOKUP($A435,TCS_2002!$A$1:$AC$200,COLUMN(TCS_2002!R435),0)),"",VLOOKUP($A435,TCS_2002!$A$1:$AC$200,COLUMN(TCS_2002!R435),0))</f>
        <v/>
      </c>
      <c r="AS435" s="31" t="str">
        <f>IF(ISERROR(VLOOKUP($A435,TCS_2002!$A$1:$AC$200,COLUMN(TCS_2002!S435),0)),"",VLOOKUP($A435,TCS_2002!$A$1:$AC$200,COLUMN(TCS_2002!S435),0))</f>
        <v/>
      </c>
      <c r="AT435" s="31" t="str">
        <f>IF(ISERROR(VLOOKUP($A435,TCS_2002!$A$1:$AC$200,COLUMN(TCS_2002!T435),0)),"",VLOOKUP($A435,TCS_2002!$A$1:$AC$200,COLUMN(TCS_2002!T435),0))</f>
        <v/>
      </c>
      <c r="AU435" s="31" t="str">
        <f>IF(ISERROR(VLOOKUP($A435,TCS_2002!$A$1:$AC$200,COLUMN(TCS_2002!U435),0)),"",VLOOKUP($A435,TCS_2002!$A$1:$AC$200,COLUMN(TCS_2002!U435),0))</f>
        <v/>
      </c>
      <c r="AV435" s="31" t="str">
        <f>IF(ISERROR(VLOOKUP($A435,TCS_2002!$A$1:$AC$200,COLUMN(TCS_2002!V435),0)),"",VLOOKUP($A435,TCS_2002!$A$1:$AC$200,COLUMN(TCS_2002!V435),0))</f>
        <v/>
      </c>
    </row>
    <row r="436" spans="29:48">
      <c r="AC436" s="31" t="str">
        <f>IF(ISERROR(VLOOKUP($A436,TCS_2002!$A$1:$AC$200,COLUMN(TCS_2002!C436),0)),"",VLOOKUP($A436,TCS_2002!$A$1:$AC$200,COLUMN(TCS_2002!C436),0))</f>
        <v/>
      </c>
      <c r="AD436" s="31" t="str">
        <f>IF(ISERROR(VLOOKUP($A436,TCS_2002!$A$1:$AC$200,COLUMN(TCS_2002!D436),0)),"",VLOOKUP($A436,TCS_2002!$A$1:$AC$200,COLUMN(TCS_2002!D436),0))</f>
        <v/>
      </c>
      <c r="AE436" s="31" t="str">
        <f>IF(ISERROR(VLOOKUP($A436,TCS_2002!$A$1:$AC$200,COLUMN(TCS_2002!E436),0)),"",VLOOKUP($A436,TCS_2002!$A$1:$AC$200,COLUMN(TCS_2002!E436),0))</f>
        <v/>
      </c>
      <c r="AF436" s="31" t="str">
        <f>IF(ISERROR(VLOOKUP($A436,TCS_2002!$A$1:$AC$200,COLUMN(TCS_2002!F436),0)),"",VLOOKUP($A436,TCS_2002!$A$1:$AC$200,COLUMN(TCS_2002!F436),0))</f>
        <v/>
      </c>
      <c r="AG436" s="31" t="str">
        <f>IF(ISERROR(VLOOKUP($A436,TCS_2002!$A$1:$AC$200,COLUMN(TCS_2002!G436),0)),"",VLOOKUP($A436,TCS_2002!$A$1:$AC$200,COLUMN(TCS_2002!G436),0))</f>
        <v/>
      </c>
      <c r="AH436" s="31" t="str">
        <f>IF(ISERROR(VLOOKUP($A436,TCS_2002!$A$1:$AC$200,COLUMN(TCS_2002!H436),0)),"",VLOOKUP($A436,TCS_2002!$A$1:$AC$200,COLUMN(TCS_2002!H436),0))</f>
        <v/>
      </c>
      <c r="AI436" s="31" t="str">
        <f>IF(ISERROR(VLOOKUP($A436,TCS_2002!$A$1:$AC$200,COLUMN(TCS_2002!I436),0)),"",VLOOKUP($A436,TCS_2002!$A$1:$AC$200,COLUMN(TCS_2002!I436),0))</f>
        <v/>
      </c>
      <c r="AJ436" s="31" t="str">
        <f>IF(ISERROR(VLOOKUP($A436,TCS_2002!$A$1:$AC$200,COLUMN(TCS_2002!J436),0)),"",VLOOKUP($A436,TCS_2002!$A$1:$AC$200,COLUMN(TCS_2002!J436),0))</f>
        <v/>
      </c>
      <c r="AK436" s="31" t="str">
        <f>IF(ISERROR(VLOOKUP($A436,TCS_2002!$A$1:$AC$200,COLUMN(TCS_2002!K436),0)),"",VLOOKUP($A436,TCS_2002!$A$1:$AC$200,COLUMN(TCS_2002!K436),0))</f>
        <v/>
      </c>
      <c r="AL436" s="31" t="str">
        <f>IF(ISERROR(VLOOKUP($A436,TCS_2002!$A$1:$AC$200,COLUMN(TCS_2002!L436),0)),"",VLOOKUP($A436,TCS_2002!$A$1:$AC$200,COLUMN(TCS_2002!L436),0))</f>
        <v/>
      </c>
      <c r="AM436" s="31" t="str">
        <f>IF(ISERROR(VLOOKUP($A436,TCS_2002!$A$1:$AC$200,COLUMN(TCS_2002!M436),0)),"",VLOOKUP($A436,TCS_2002!$A$1:$AC$200,COLUMN(TCS_2002!M436),0))</f>
        <v/>
      </c>
      <c r="AN436" s="31" t="str">
        <f>IF(ISERROR(VLOOKUP($A436,TCS_2002!$A$1:$AC$200,COLUMN(TCS_2002!N436),0)),"",VLOOKUP($A436,TCS_2002!$A$1:$AC$200,COLUMN(TCS_2002!N436),0))</f>
        <v/>
      </c>
      <c r="AO436" s="31" t="str">
        <f>IF(ISERROR(VLOOKUP($A436,TCS_2002!$A$1:$AC$200,COLUMN(TCS_2002!O436),0)),"",VLOOKUP($A436,TCS_2002!$A$1:$AC$200,COLUMN(TCS_2002!O436),0))</f>
        <v/>
      </c>
      <c r="AP436" s="31" t="str">
        <f>IF(ISERROR(VLOOKUP($A436,TCS_2002!$A$1:$AC$200,COLUMN(TCS_2002!P436),0)),"",VLOOKUP($A436,TCS_2002!$A$1:$AC$200,COLUMN(TCS_2002!P436),0))</f>
        <v/>
      </c>
      <c r="AQ436" s="31" t="str">
        <f>IF(ISERROR(VLOOKUP($A436,TCS_2002!$A$1:$AC$200,COLUMN(TCS_2002!Q436),0)),"",VLOOKUP($A436,TCS_2002!$A$1:$AC$200,COLUMN(TCS_2002!Q436),0))</f>
        <v/>
      </c>
      <c r="AR436" s="31" t="str">
        <f>IF(ISERROR(VLOOKUP($A436,TCS_2002!$A$1:$AC$200,COLUMN(TCS_2002!R436),0)),"",VLOOKUP($A436,TCS_2002!$A$1:$AC$200,COLUMN(TCS_2002!R436),0))</f>
        <v/>
      </c>
      <c r="AS436" s="31" t="str">
        <f>IF(ISERROR(VLOOKUP($A436,TCS_2002!$A$1:$AC$200,COLUMN(TCS_2002!S436),0)),"",VLOOKUP($A436,TCS_2002!$A$1:$AC$200,COLUMN(TCS_2002!S436),0))</f>
        <v/>
      </c>
      <c r="AT436" s="31" t="str">
        <f>IF(ISERROR(VLOOKUP($A436,TCS_2002!$A$1:$AC$200,COLUMN(TCS_2002!T436),0)),"",VLOOKUP($A436,TCS_2002!$A$1:$AC$200,COLUMN(TCS_2002!T436),0))</f>
        <v/>
      </c>
      <c r="AU436" s="31" t="str">
        <f>IF(ISERROR(VLOOKUP($A436,TCS_2002!$A$1:$AC$200,COLUMN(TCS_2002!U436),0)),"",VLOOKUP($A436,TCS_2002!$A$1:$AC$200,COLUMN(TCS_2002!U436),0))</f>
        <v/>
      </c>
      <c r="AV436" s="31" t="str">
        <f>IF(ISERROR(VLOOKUP($A436,TCS_2002!$A$1:$AC$200,COLUMN(TCS_2002!V436),0)),"",VLOOKUP($A436,TCS_2002!$A$1:$AC$200,COLUMN(TCS_2002!V436),0))</f>
        <v/>
      </c>
    </row>
    <row r="437" spans="29:48">
      <c r="AC437" s="31" t="str">
        <f>IF(ISERROR(VLOOKUP($A437,TCS_2002!$A$1:$AC$200,COLUMN(TCS_2002!C437),0)),"",VLOOKUP($A437,TCS_2002!$A$1:$AC$200,COLUMN(TCS_2002!C437),0))</f>
        <v/>
      </c>
      <c r="AD437" s="31" t="str">
        <f>IF(ISERROR(VLOOKUP($A437,TCS_2002!$A$1:$AC$200,COLUMN(TCS_2002!D437),0)),"",VLOOKUP($A437,TCS_2002!$A$1:$AC$200,COLUMN(TCS_2002!D437),0))</f>
        <v/>
      </c>
      <c r="AE437" s="31" t="str">
        <f>IF(ISERROR(VLOOKUP($A437,TCS_2002!$A$1:$AC$200,COLUMN(TCS_2002!E437),0)),"",VLOOKUP($A437,TCS_2002!$A$1:$AC$200,COLUMN(TCS_2002!E437),0))</f>
        <v/>
      </c>
      <c r="AF437" s="31" t="str">
        <f>IF(ISERROR(VLOOKUP($A437,TCS_2002!$A$1:$AC$200,COLUMN(TCS_2002!F437),0)),"",VLOOKUP($A437,TCS_2002!$A$1:$AC$200,COLUMN(TCS_2002!F437),0))</f>
        <v/>
      </c>
      <c r="AG437" s="31" t="str">
        <f>IF(ISERROR(VLOOKUP($A437,TCS_2002!$A$1:$AC$200,COLUMN(TCS_2002!G437),0)),"",VLOOKUP($A437,TCS_2002!$A$1:$AC$200,COLUMN(TCS_2002!G437),0))</f>
        <v/>
      </c>
      <c r="AH437" s="31" t="str">
        <f>IF(ISERROR(VLOOKUP($A437,TCS_2002!$A$1:$AC$200,COLUMN(TCS_2002!H437),0)),"",VLOOKUP($A437,TCS_2002!$A$1:$AC$200,COLUMN(TCS_2002!H437),0))</f>
        <v/>
      </c>
      <c r="AI437" s="31" t="str">
        <f>IF(ISERROR(VLOOKUP($A437,TCS_2002!$A$1:$AC$200,COLUMN(TCS_2002!I437),0)),"",VLOOKUP($A437,TCS_2002!$A$1:$AC$200,COLUMN(TCS_2002!I437),0))</f>
        <v/>
      </c>
      <c r="AJ437" s="31" t="str">
        <f>IF(ISERROR(VLOOKUP($A437,TCS_2002!$A$1:$AC$200,COLUMN(TCS_2002!J437),0)),"",VLOOKUP($A437,TCS_2002!$A$1:$AC$200,COLUMN(TCS_2002!J437),0))</f>
        <v/>
      </c>
      <c r="AK437" s="31" t="str">
        <f>IF(ISERROR(VLOOKUP($A437,TCS_2002!$A$1:$AC$200,COLUMN(TCS_2002!K437),0)),"",VLOOKUP($A437,TCS_2002!$A$1:$AC$200,COLUMN(TCS_2002!K437),0))</f>
        <v/>
      </c>
      <c r="AL437" s="31" t="str">
        <f>IF(ISERROR(VLOOKUP($A437,TCS_2002!$A$1:$AC$200,COLUMN(TCS_2002!L437),0)),"",VLOOKUP($A437,TCS_2002!$A$1:$AC$200,COLUMN(TCS_2002!L437),0))</f>
        <v/>
      </c>
      <c r="AM437" s="31" t="str">
        <f>IF(ISERROR(VLOOKUP($A437,TCS_2002!$A$1:$AC$200,COLUMN(TCS_2002!M437),0)),"",VLOOKUP($A437,TCS_2002!$A$1:$AC$200,COLUMN(TCS_2002!M437),0))</f>
        <v/>
      </c>
      <c r="AN437" s="31" t="str">
        <f>IF(ISERROR(VLOOKUP($A437,TCS_2002!$A$1:$AC$200,COLUMN(TCS_2002!N437),0)),"",VLOOKUP($A437,TCS_2002!$A$1:$AC$200,COLUMN(TCS_2002!N437),0))</f>
        <v/>
      </c>
      <c r="AO437" s="31" t="str">
        <f>IF(ISERROR(VLOOKUP($A437,TCS_2002!$A$1:$AC$200,COLUMN(TCS_2002!O437),0)),"",VLOOKUP($A437,TCS_2002!$A$1:$AC$200,COLUMN(TCS_2002!O437),0))</f>
        <v/>
      </c>
      <c r="AP437" s="31" t="str">
        <f>IF(ISERROR(VLOOKUP($A437,TCS_2002!$A$1:$AC$200,COLUMN(TCS_2002!P437),0)),"",VLOOKUP($A437,TCS_2002!$A$1:$AC$200,COLUMN(TCS_2002!P437),0))</f>
        <v/>
      </c>
      <c r="AQ437" s="31" t="str">
        <f>IF(ISERROR(VLOOKUP($A437,TCS_2002!$A$1:$AC$200,COLUMN(TCS_2002!Q437),0)),"",VLOOKUP($A437,TCS_2002!$A$1:$AC$200,COLUMN(TCS_2002!Q437),0))</f>
        <v/>
      </c>
      <c r="AR437" s="31" t="str">
        <f>IF(ISERROR(VLOOKUP($A437,TCS_2002!$A$1:$AC$200,COLUMN(TCS_2002!R437),0)),"",VLOOKUP($A437,TCS_2002!$A$1:$AC$200,COLUMN(TCS_2002!R437),0))</f>
        <v/>
      </c>
      <c r="AS437" s="31" t="str">
        <f>IF(ISERROR(VLOOKUP($A437,TCS_2002!$A$1:$AC$200,COLUMN(TCS_2002!S437),0)),"",VLOOKUP($A437,TCS_2002!$A$1:$AC$200,COLUMN(TCS_2002!S437),0))</f>
        <v/>
      </c>
      <c r="AT437" s="31" t="str">
        <f>IF(ISERROR(VLOOKUP($A437,TCS_2002!$A$1:$AC$200,COLUMN(TCS_2002!T437),0)),"",VLOOKUP($A437,TCS_2002!$A$1:$AC$200,COLUMN(TCS_2002!T437),0))</f>
        <v/>
      </c>
      <c r="AU437" s="31" t="str">
        <f>IF(ISERROR(VLOOKUP($A437,TCS_2002!$A$1:$AC$200,COLUMN(TCS_2002!U437),0)),"",VLOOKUP($A437,TCS_2002!$A$1:$AC$200,COLUMN(TCS_2002!U437),0))</f>
        <v/>
      </c>
      <c r="AV437" s="31" t="str">
        <f>IF(ISERROR(VLOOKUP($A437,TCS_2002!$A$1:$AC$200,COLUMN(TCS_2002!V437),0)),"",VLOOKUP($A437,TCS_2002!$A$1:$AC$200,COLUMN(TCS_2002!V437),0))</f>
        <v/>
      </c>
    </row>
    <row r="438" spans="29:48">
      <c r="AC438" s="31" t="str">
        <f>IF(ISERROR(VLOOKUP($A438,TCS_2002!$A$1:$AC$200,COLUMN(TCS_2002!C438),0)),"",VLOOKUP($A438,TCS_2002!$A$1:$AC$200,COLUMN(TCS_2002!C438),0))</f>
        <v/>
      </c>
      <c r="AD438" s="31" t="str">
        <f>IF(ISERROR(VLOOKUP($A438,TCS_2002!$A$1:$AC$200,COLUMN(TCS_2002!D438),0)),"",VLOOKUP($A438,TCS_2002!$A$1:$AC$200,COLUMN(TCS_2002!D438),0))</f>
        <v/>
      </c>
      <c r="AE438" s="31" t="str">
        <f>IF(ISERROR(VLOOKUP($A438,TCS_2002!$A$1:$AC$200,COLUMN(TCS_2002!E438),0)),"",VLOOKUP($A438,TCS_2002!$A$1:$AC$200,COLUMN(TCS_2002!E438),0))</f>
        <v/>
      </c>
      <c r="AF438" s="31" t="str">
        <f>IF(ISERROR(VLOOKUP($A438,TCS_2002!$A$1:$AC$200,COLUMN(TCS_2002!F438),0)),"",VLOOKUP($A438,TCS_2002!$A$1:$AC$200,COLUMN(TCS_2002!F438),0))</f>
        <v/>
      </c>
      <c r="AG438" s="31" t="str">
        <f>IF(ISERROR(VLOOKUP($A438,TCS_2002!$A$1:$AC$200,COLUMN(TCS_2002!G438),0)),"",VLOOKUP($A438,TCS_2002!$A$1:$AC$200,COLUMN(TCS_2002!G438),0))</f>
        <v/>
      </c>
      <c r="AH438" s="31" t="str">
        <f>IF(ISERROR(VLOOKUP($A438,TCS_2002!$A$1:$AC$200,COLUMN(TCS_2002!H438),0)),"",VLOOKUP($A438,TCS_2002!$A$1:$AC$200,COLUMN(TCS_2002!H438),0))</f>
        <v/>
      </c>
      <c r="AI438" s="31" t="str">
        <f>IF(ISERROR(VLOOKUP($A438,TCS_2002!$A$1:$AC$200,COLUMN(TCS_2002!I438),0)),"",VLOOKUP($A438,TCS_2002!$A$1:$AC$200,COLUMN(TCS_2002!I438),0))</f>
        <v/>
      </c>
      <c r="AJ438" s="31" t="str">
        <f>IF(ISERROR(VLOOKUP($A438,TCS_2002!$A$1:$AC$200,COLUMN(TCS_2002!J438),0)),"",VLOOKUP($A438,TCS_2002!$A$1:$AC$200,COLUMN(TCS_2002!J438),0))</f>
        <v/>
      </c>
      <c r="AK438" s="31" t="str">
        <f>IF(ISERROR(VLOOKUP($A438,TCS_2002!$A$1:$AC$200,COLUMN(TCS_2002!K438),0)),"",VLOOKUP($A438,TCS_2002!$A$1:$AC$200,COLUMN(TCS_2002!K438),0))</f>
        <v/>
      </c>
      <c r="AL438" s="31" t="str">
        <f>IF(ISERROR(VLOOKUP($A438,TCS_2002!$A$1:$AC$200,COLUMN(TCS_2002!L438),0)),"",VLOOKUP($A438,TCS_2002!$A$1:$AC$200,COLUMN(TCS_2002!L438),0))</f>
        <v/>
      </c>
      <c r="AM438" s="31" t="str">
        <f>IF(ISERROR(VLOOKUP($A438,TCS_2002!$A$1:$AC$200,COLUMN(TCS_2002!M438),0)),"",VLOOKUP($A438,TCS_2002!$A$1:$AC$200,COLUMN(TCS_2002!M438),0))</f>
        <v/>
      </c>
      <c r="AN438" s="31" t="str">
        <f>IF(ISERROR(VLOOKUP($A438,TCS_2002!$A$1:$AC$200,COLUMN(TCS_2002!N438),0)),"",VLOOKUP($A438,TCS_2002!$A$1:$AC$200,COLUMN(TCS_2002!N438),0))</f>
        <v/>
      </c>
      <c r="AO438" s="31" t="str">
        <f>IF(ISERROR(VLOOKUP($A438,TCS_2002!$A$1:$AC$200,COLUMN(TCS_2002!O438),0)),"",VLOOKUP($A438,TCS_2002!$A$1:$AC$200,COLUMN(TCS_2002!O438),0))</f>
        <v/>
      </c>
      <c r="AP438" s="31" t="str">
        <f>IF(ISERROR(VLOOKUP($A438,TCS_2002!$A$1:$AC$200,COLUMN(TCS_2002!P438),0)),"",VLOOKUP($A438,TCS_2002!$A$1:$AC$200,COLUMN(TCS_2002!P438),0))</f>
        <v/>
      </c>
      <c r="AQ438" s="31" t="str">
        <f>IF(ISERROR(VLOOKUP($A438,TCS_2002!$A$1:$AC$200,COLUMN(TCS_2002!Q438),0)),"",VLOOKUP($A438,TCS_2002!$A$1:$AC$200,COLUMN(TCS_2002!Q438),0))</f>
        <v/>
      </c>
      <c r="AR438" s="31" t="str">
        <f>IF(ISERROR(VLOOKUP($A438,TCS_2002!$A$1:$AC$200,COLUMN(TCS_2002!R438),0)),"",VLOOKUP($A438,TCS_2002!$A$1:$AC$200,COLUMN(TCS_2002!R438),0))</f>
        <v/>
      </c>
      <c r="AS438" s="31" t="str">
        <f>IF(ISERROR(VLOOKUP($A438,TCS_2002!$A$1:$AC$200,COLUMN(TCS_2002!S438),0)),"",VLOOKUP($A438,TCS_2002!$A$1:$AC$200,COLUMN(TCS_2002!S438),0))</f>
        <v/>
      </c>
      <c r="AT438" s="31" t="str">
        <f>IF(ISERROR(VLOOKUP($A438,TCS_2002!$A$1:$AC$200,COLUMN(TCS_2002!T438),0)),"",VLOOKUP($A438,TCS_2002!$A$1:$AC$200,COLUMN(TCS_2002!T438),0))</f>
        <v/>
      </c>
      <c r="AU438" s="31" t="str">
        <f>IF(ISERROR(VLOOKUP($A438,TCS_2002!$A$1:$AC$200,COLUMN(TCS_2002!U438),0)),"",VLOOKUP($A438,TCS_2002!$A$1:$AC$200,COLUMN(TCS_2002!U438),0))</f>
        <v/>
      </c>
      <c r="AV438" s="31" t="str">
        <f>IF(ISERROR(VLOOKUP($A438,TCS_2002!$A$1:$AC$200,COLUMN(TCS_2002!V438),0)),"",VLOOKUP($A438,TCS_2002!$A$1:$AC$200,COLUMN(TCS_2002!V438),0))</f>
        <v/>
      </c>
    </row>
    <row r="439" spans="29:48">
      <c r="AC439" s="31" t="str">
        <f>IF(ISERROR(VLOOKUP($A439,TCS_2002!$A$1:$AC$200,COLUMN(TCS_2002!C439),0)),"",VLOOKUP($A439,TCS_2002!$A$1:$AC$200,COLUMN(TCS_2002!C439),0))</f>
        <v/>
      </c>
      <c r="AD439" s="31" t="str">
        <f>IF(ISERROR(VLOOKUP($A439,TCS_2002!$A$1:$AC$200,COLUMN(TCS_2002!D439),0)),"",VLOOKUP($A439,TCS_2002!$A$1:$AC$200,COLUMN(TCS_2002!D439),0))</f>
        <v/>
      </c>
      <c r="AE439" s="31" t="str">
        <f>IF(ISERROR(VLOOKUP($A439,TCS_2002!$A$1:$AC$200,COLUMN(TCS_2002!E439),0)),"",VLOOKUP($A439,TCS_2002!$A$1:$AC$200,COLUMN(TCS_2002!E439),0))</f>
        <v/>
      </c>
      <c r="AF439" s="31" t="str">
        <f>IF(ISERROR(VLOOKUP($A439,TCS_2002!$A$1:$AC$200,COLUMN(TCS_2002!F439),0)),"",VLOOKUP($A439,TCS_2002!$A$1:$AC$200,COLUMN(TCS_2002!F439),0))</f>
        <v/>
      </c>
      <c r="AG439" s="31" t="str">
        <f>IF(ISERROR(VLOOKUP($A439,TCS_2002!$A$1:$AC$200,COLUMN(TCS_2002!G439),0)),"",VLOOKUP($A439,TCS_2002!$A$1:$AC$200,COLUMN(TCS_2002!G439),0))</f>
        <v/>
      </c>
      <c r="AH439" s="31" t="str">
        <f>IF(ISERROR(VLOOKUP($A439,TCS_2002!$A$1:$AC$200,COLUMN(TCS_2002!H439),0)),"",VLOOKUP($A439,TCS_2002!$A$1:$AC$200,COLUMN(TCS_2002!H439),0))</f>
        <v/>
      </c>
      <c r="AI439" s="31" t="str">
        <f>IF(ISERROR(VLOOKUP($A439,TCS_2002!$A$1:$AC$200,COLUMN(TCS_2002!I439),0)),"",VLOOKUP($A439,TCS_2002!$A$1:$AC$200,COLUMN(TCS_2002!I439),0))</f>
        <v/>
      </c>
      <c r="AJ439" s="31" t="str">
        <f>IF(ISERROR(VLOOKUP($A439,TCS_2002!$A$1:$AC$200,COLUMN(TCS_2002!J439),0)),"",VLOOKUP($A439,TCS_2002!$A$1:$AC$200,COLUMN(TCS_2002!J439),0))</f>
        <v/>
      </c>
      <c r="AK439" s="31" t="str">
        <f>IF(ISERROR(VLOOKUP($A439,TCS_2002!$A$1:$AC$200,COLUMN(TCS_2002!K439),0)),"",VLOOKUP($A439,TCS_2002!$A$1:$AC$200,COLUMN(TCS_2002!K439),0))</f>
        <v/>
      </c>
      <c r="AL439" s="31" t="str">
        <f>IF(ISERROR(VLOOKUP($A439,TCS_2002!$A$1:$AC$200,COLUMN(TCS_2002!L439),0)),"",VLOOKUP($A439,TCS_2002!$A$1:$AC$200,COLUMN(TCS_2002!L439),0))</f>
        <v/>
      </c>
      <c r="AM439" s="31" t="str">
        <f>IF(ISERROR(VLOOKUP($A439,TCS_2002!$A$1:$AC$200,COLUMN(TCS_2002!M439),0)),"",VLOOKUP($A439,TCS_2002!$A$1:$AC$200,COLUMN(TCS_2002!M439),0))</f>
        <v/>
      </c>
      <c r="AN439" s="31" t="str">
        <f>IF(ISERROR(VLOOKUP($A439,TCS_2002!$A$1:$AC$200,COLUMN(TCS_2002!N439),0)),"",VLOOKUP($A439,TCS_2002!$A$1:$AC$200,COLUMN(TCS_2002!N439),0))</f>
        <v/>
      </c>
      <c r="AO439" s="31" t="str">
        <f>IF(ISERROR(VLOOKUP($A439,TCS_2002!$A$1:$AC$200,COLUMN(TCS_2002!O439),0)),"",VLOOKUP($A439,TCS_2002!$A$1:$AC$200,COLUMN(TCS_2002!O439),0))</f>
        <v/>
      </c>
      <c r="AP439" s="31" t="str">
        <f>IF(ISERROR(VLOOKUP($A439,TCS_2002!$A$1:$AC$200,COLUMN(TCS_2002!P439),0)),"",VLOOKUP($A439,TCS_2002!$A$1:$AC$200,COLUMN(TCS_2002!P439),0))</f>
        <v/>
      </c>
      <c r="AQ439" s="31" t="str">
        <f>IF(ISERROR(VLOOKUP($A439,TCS_2002!$A$1:$AC$200,COLUMN(TCS_2002!Q439),0)),"",VLOOKUP($A439,TCS_2002!$A$1:$AC$200,COLUMN(TCS_2002!Q439),0))</f>
        <v/>
      </c>
      <c r="AR439" s="31" t="str">
        <f>IF(ISERROR(VLOOKUP($A439,TCS_2002!$A$1:$AC$200,COLUMN(TCS_2002!R439),0)),"",VLOOKUP($A439,TCS_2002!$A$1:$AC$200,COLUMN(TCS_2002!R439),0))</f>
        <v/>
      </c>
      <c r="AS439" s="31" t="str">
        <f>IF(ISERROR(VLOOKUP($A439,TCS_2002!$A$1:$AC$200,COLUMN(TCS_2002!S439),0)),"",VLOOKUP($A439,TCS_2002!$A$1:$AC$200,COLUMN(TCS_2002!S439),0))</f>
        <v/>
      </c>
      <c r="AT439" s="31" t="str">
        <f>IF(ISERROR(VLOOKUP($A439,TCS_2002!$A$1:$AC$200,COLUMN(TCS_2002!T439),0)),"",VLOOKUP($A439,TCS_2002!$A$1:$AC$200,COLUMN(TCS_2002!T439),0))</f>
        <v/>
      </c>
      <c r="AU439" s="31" t="str">
        <f>IF(ISERROR(VLOOKUP($A439,TCS_2002!$A$1:$AC$200,COLUMN(TCS_2002!U439),0)),"",VLOOKUP($A439,TCS_2002!$A$1:$AC$200,COLUMN(TCS_2002!U439),0))</f>
        <v/>
      </c>
      <c r="AV439" s="31" t="str">
        <f>IF(ISERROR(VLOOKUP($A439,TCS_2002!$A$1:$AC$200,COLUMN(TCS_2002!V439),0)),"",VLOOKUP($A439,TCS_2002!$A$1:$AC$200,COLUMN(TCS_2002!V439),0))</f>
        <v/>
      </c>
    </row>
    <row r="440" spans="29:48">
      <c r="AC440" s="31" t="str">
        <f>IF(ISERROR(VLOOKUP($A440,TCS_2002!$A$1:$AC$200,COLUMN(TCS_2002!C440),0)),"",VLOOKUP($A440,TCS_2002!$A$1:$AC$200,COLUMN(TCS_2002!C440),0))</f>
        <v/>
      </c>
      <c r="AD440" s="31" t="str">
        <f>IF(ISERROR(VLOOKUP($A440,TCS_2002!$A$1:$AC$200,COLUMN(TCS_2002!D440),0)),"",VLOOKUP($A440,TCS_2002!$A$1:$AC$200,COLUMN(TCS_2002!D440),0))</f>
        <v/>
      </c>
      <c r="AE440" s="31" t="str">
        <f>IF(ISERROR(VLOOKUP($A440,TCS_2002!$A$1:$AC$200,COLUMN(TCS_2002!E440),0)),"",VLOOKUP($A440,TCS_2002!$A$1:$AC$200,COLUMN(TCS_2002!E440),0))</f>
        <v/>
      </c>
      <c r="AF440" s="31" t="str">
        <f>IF(ISERROR(VLOOKUP($A440,TCS_2002!$A$1:$AC$200,COLUMN(TCS_2002!F440),0)),"",VLOOKUP($A440,TCS_2002!$A$1:$AC$200,COLUMN(TCS_2002!F440),0))</f>
        <v/>
      </c>
      <c r="AG440" s="31" t="str">
        <f>IF(ISERROR(VLOOKUP($A440,TCS_2002!$A$1:$AC$200,COLUMN(TCS_2002!G440),0)),"",VLOOKUP($A440,TCS_2002!$A$1:$AC$200,COLUMN(TCS_2002!G440),0))</f>
        <v/>
      </c>
      <c r="AH440" s="31" t="str">
        <f>IF(ISERROR(VLOOKUP($A440,TCS_2002!$A$1:$AC$200,COLUMN(TCS_2002!H440),0)),"",VLOOKUP($A440,TCS_2002!$A$1:$AC$200,COLUMN(TCS_2002!H440),0))</f>
        <v/>
      </c>
      <c r="AI440" s="31" t="str">
        <f>IF(ISERROR(VLOOKUP($A440,TCS_2002!$A$1:$AC$200,COLUMN(TCS_2002!I440),0)),"",VLOOKUP($A440,TCS_2002!$A$1:$AC$200,COLUMN(TCS_2002!I440),0))</f>
        <v/>
      </c>
      <c r="AJ440" s="31" t="str">
        <f>IF(ISERROR(VLOOKUP($A440,TCS_2002!$A$1:$AC$200,COLUMN(TCS_2002!J440),0)),"",VLOOKUP($A440,TCS_2002!$A$1:$AC$200,COLUMN(TCS_2002!J440),0))</f>
        <v/>
      </c>
      <c r="AK440" s="31" t="str">
        <f>IF(ISERROR(VLOOKUP($A440,TCS_2002!$A$1:$AC$200,COLUMN(TCS_2002!K440),0)),"",VLOOKUP($A440,TCS_2002!$A$1:$AC$200,COLUMN(TCS_2002!K440),0))</f>
        <v/>
      </c>
      <c r="AL440" s="31" t="str">
        <f>IF(ISERROR(VLOOKUP($A440,TCS_2002!$A$1:$AC$200,COLUMN(TCS_2002!L440),0)),"",VLOOKUP($A440,TCS_2002!$A$1:$AC$200,COLUMN(TCS_2002!L440),0))</f>
        <v/>
      </c>
      <c r="AM440" s="31" t="str">
        <f>IF(ISERROR(VLOOKUP($A440,TCS_2002!$A$1:$AC$200,COLUMN(TCS_2002!M440),0)),"",VLOOKUP($A440,TCS_2002!$A$1:$AC$200,COLUMN(TCS_2002!M440),0))</f>
        <v/>
      </c>
      <c r="AN440" s="31" t="str">
        <f>IF(ISERROR(VLOOKUP($A440,TCS_2002!$A$1:$AC$200,COLUMN(TCS_2002!N440),0)),"",VLOOKUP($A440,TCS_2002!$A$1:$AC$200,COLUMN(TCS_2002!N440),0))</f>
        <v/>
      </c>
      <c r="AO440" s="31" t="str">
        <f>IF(ISERROR(VLOOKUP($A440,TCS_2002!$A$1:$AC$200,COLUMN(TCS_2002!O440),0)),"",VLOOKUP($A440,TCS_2002!$A$1:$AC$200,COLUMN(TCS_2002!O440),0))</f>
        <v/>
      </c>
      <c r="AP440" s="31" t="str">
        <f>IF(ISERROR(VLOOKUP($A440,TCS_2002!$A$1:$AC$200,COLUMN(TCS_2002!P440),0)),"",VLOOKUP($A440,TCS_2002!$A$1:$AC$200,COLUMN(TCS_2002!P440),0))</f>
        <v/>
      </c>
      <c r="AQ440" s="31" t="str">
        <f>IF(ISERROR(VLOOKUP($A440,TCS_2002!$A$1:$AC$200,COLUMN(TCS_2002!Q440),0)),"",VLOOKUP($A440,TCS_2002!$A$1:$AC$200,COLUMN(TCS_2002!Q440),0))</f>
        <v/>
      </c>
      <c r="AR440" s="31" t="str">
        <f>IF(ISERROR(VLOOKUP($A440,TCS_2002!$A$1:$AC$200,COLUMN(TCS_2002!R440),0)),"",VLOOKUP($A440,TCS_2002!$A$1:$AC$200,COLUMN(TCS_2002!R440),0))</f>
        <v/>
      </c>
      <c r="AS440" s="31" t="str">
        <f>IF(ISERROR(VLOOKUP($A440,TCS_2002!$A$1:$AC$200,COLUMN(TCS_2002!S440),0)),"",VLOOKUP($A440,TCS_2002!$A$1:$AC$200,COLUMN(TCS_2002!S440),0))</f>
        <v/>
      </c>
      <c r="AT440" s="31" t="str">
        <f>IF(ISERROR(VLOOKUP($A440,TCS_2002!$A$1:$AC$200,COLUMN(TCS_2002!T440),0)),"",VLOOKUP($A440,TCS_2002!$A$1:$AC$200,COLUMN(TCS_2002!T440),0))</f>
        <v/>
      </c>
      <c r="AU440" s="31" t="str">
        <f>IF(ISERROR(VLOOKUP($A440,TCS_2002!$A$1:$AC$200,COLUMN(TCS_2002!U440),0)),"",VLOOKUP($A440,TCS_2002!$A$1:$AC$200,COLUMN(TCS_2002!U440),0))</f>
        <v/>
      </c>
      <c r="AV440" s="31" t="str">
        <f>IF(ISERROR(VLOOKUP($A440,TCS_2002!$A$1:$AC$200,COLUMN(TCS_2002!V440),0)),"",VLOOKUP($A440,TCS_2002!$A$1:$AC$200,COLUMN(TCS_2002!V440),0))</f>
        <v/>
      </c>
    </row>
    <row r="441" spans="29:48">
      <c r="AC441" s="31" t="str">
        <f>IF(ISERROR(VLOOKUP($A441,TCS_2002!$A$1:$AC$200,COLUMN(TCS_2002!C441),0)),"",VLOOKUP($A441,TCS_2002!$A$1:$AC$200,COLUMN(TCS_2002!C441),0))</f>
        <v/>
      </c>
      <c r="AD441" s="31" t="str">
        <f>IF(ISERROR(VLOOKUP($A441,TCS_2002!$A$1:$AC$200,COLUMN(TCS_2002!D441),0)),"",VLOOKUP($A441,TCS_2002!$A$1:$AC$200,COLUMN(TCS_2002!D441),0))</f>
        <v/>
      </c>
      <c r="AE441" s="31" t="str">
        <f>IF(ISERROR(VLOOKUP($A441,TCS_2002!$A$1:$AC$200,COLUMN(TCS_2002!E441),0)),"",VLOOKUP($A441,TCS_2002!$A$1:$AC$200,COLUMN(TCS_2002!E441),0))</f>
        <v/>
      </c>
      <c r="AF441" s="31" t="str">
        <f>IF(ISERROR(VLOOKUP($A441,TCS_2002!$A$1:$AC$200,COLUMN(TCS_2002!F441),0)),"",VLOOKUP($A441,TCS_2002!$A$1:$AC$200,COLUMN(TCS_2002!F441),0))</f>
        <v/>
      </c>
      <c r="AG441" s="31" t="str">
        <f>IF(ISERROR(VLOOKUP($A441,TCS_2002!$A$1:$AC$200,COLUMN(TCS_2002!G441),0)),"",VLOOKUP($A441,TCS_2002!$A$1:$AC$200,COLUMN(TCS_2002!G441),0))</f>
        <v/>
      </c>
      <c r="AH441" s="31" t="str">
        <f>IF(ISERROR(VLOOKUP($A441,TCS_2002!$A$1:$AC$200,COLUMN(TCS_2002!H441),0)),"",VLOOKUP($A441,TCS_2002!$A$1:$AC$200,COLUMN(TCS_2002!H441),0))</f>
        <v/>
      </c>
      <c r="AI441" s="31" t="str">
        <f>IF(ISERROR(VLOOKUP($A441,TCS_2002!$A$1:$AC$200,COLUMN(TCS_2002!I441),0)),"",VLOOKUP($A441,TCS_2002!$A$1:$AC$200,COLUMN(TCS_2002!I441),0))</f>
        <v/>
      </c>
      <c r="AJ441" s="31" t="str">
        <f>IF(ISERROR(VLOOKUP($A441,TCS_2002!$A$1:$AC$200,COLUMN(TCS_2002!J441),0)),"",VLOOKUP($A441,TCS_2002!$A$1:$AC$200,COLUMN(TCS_2002!J441),0))</f>
        <v/>
      </c>
      <c r="AK441" s="31" t="str">
        <f>IF(ISERROR(VLOOKUP($A441,TCS_2002!$A$1:$AC$200,COLUMN(TCS_2002!K441),0)),"",VLOOKUP($A441,TCS_2002!$A$1:$AC$200,COLUMN(TCS_2002!K441),0))</f>
        <v/>
      </c>
      <c r="AL441" s="31" t="str">
        <f>IF(ISERROR(VLOOKUP($A441,TCS_2002!$A$1:$AC$200,COLUMN(TCS_2002!L441),0)),"",VLOOKUP($A441,TCS_2002!$A$1:$AC$200,COLUMN(TCS_2002!L441),0))</f>
        <v/>
      </c>
      <c r="AM441" s="31" t="str">
        <f>IF(ISERROR(VLOOKUP($A441,TCS_2002!$A$1:$AC$200,COLUMN(TCS_2002!M441),0)),"",VLOOKUP($A441,TCS_2002!$A$1:$AC$200,COLUMN(TCS_2002!M441),0))</f>
        <v/>
      </c>
      <c r="AN441" s="31" t="str">
        <f>IF(ISERROR(VLOOKUP($A441,TCS_2002!$A$1:$AC$200,COLUMN(TCS_2002!N441),0)),"",VLOOKUP($A441,TCS_2002!$A$1:$AC$200,COLUMN(TCS_2002!N441),0))</f>
        <v/>
      </c>
      <c r="AO441" s="31" t="str">
        <f>IF(ISERROR(VLOOKUP($A441,TCS_2002!$A$1:$AC$200,COLUMN(TCS_2002!O441),0)),"",VLOOKUP($A441,TCS_2002!$A$1:$AC$200,COLUMN(TCS_2002!O441),0))</f>
        <v/>
      </c>
      <c r="AP441" s="31" t="str">
        <f>IF(ISERROR(VLOOKUP($A441,TCS_2002!$A$1:$AC$200,COLUMN(TCS_2002!P441),0)),"",VLOOKUP($A441,TCS_2002!$A$1:$AC$200,COLUMN(TCS_2002!P441),0))</f>
        <v/>
      </c>
      <c r="AQ441" s="31" t="str">
        <f>IF(ISERROR(VLOOKUP($A441,TCS_2002!$A$1:$AC$200,COLUMN(TCS_2002!Q441),0)),"",VLOOKUP($A441,TCS_2002!$A$1:$AC$200,COLUMN(TCS_2002!Q441),0))</f>
        <v/>
      </c>
      <c r="AR441" s="31" t="str">
        <f>IF(ISERROR(VLOOKUP($A441,TCS_2002!$A$1:$AC$200,COLUMN(TCS_2002!R441),0)),"",VLOOKUP($A441,TCS_2002!$A$1:$AC$200,COLUMN(TCS_2002!R441),0))</f>
        <v/>
      </c>
      <c r="AS441" s="31" t="str">
        <f>IF(ISERROR(VLOOKUP($A441,TCS_2002!$A$1:$AC$200,COLUMN(TCS_2002!S441),0)),"",VLOOKUP($A441,TCS_2002!$A$1:$AC$200,COLUMN(TCS_2002!S441),0))</f>
        <v/>
      </c>
      <c r="AT441" s="31" t="str">
        <f>IF(ISERROR(VLOOKUP($A441,TCS_2002!$A$1:$AC$200,COLUMN(TCS_2002!T441),0)),"",VLOOKUP($A441,TCS_2002!$A$1:$AC$200,COLUMN(TCS_2002!T441),0))</f>
        <v/>
      </c>
      <c r="AU441" s="31" t="str">
        <f>IF(ISERROR(VLOOKUP($A441,TCS_2002!$A$1:$AC$200,COLUMN(TCS_2002!U441),0)),"",VLOOKUP($A441,TCS_2002!$A$1:$AC$200,COLUMN(TCS_2002!U441),0))</f>
        <v/>
      </c>
      <c r="AV441" s="31" t="str">
        <f>IF(ISERROR(VLOOKUP($A441,TCS_2002!$A$1:$AC$200,COLUMN(TCS_2002!V441),0)),"",VLOOKUP($A441,TCS_2002!$A$1:$AC$200,COLUMN(TCS_2002!V441),0))</f>
        <v/>
      </c>
    </row>
    <row r="442" spans="29:48">
      <c r="AC442" s="31" t="str">
        <f>IF(ISERROR(VLOOKUP($A442,TCS_2002!$A$1:$AC$200,COLUMN(TCS_2002!C442),0)),"",VLOOKUP($A442,TCS_2002!$A$1:$AC$200,COLUMN(TCS_2002!C442),0))</f>
        <v/>
      </c>
      <c r="AD442" s="31" t="str">
        <f>IF(ISERROR(VLOOKUP($A442,TCS_2002!$A$1:$AC$200,COLUMN(TCS_2002!D442),0)),"",VLOOKUP($A442,TCS_2002!$A$1:$AC$200,COLUMN(TCS_2002!D442),0))</f>
        <v/>
      </c>
      <c r="AE442" s="31" t="str">
        <f>IF(ISERROR(VLOOKUP($A442,TCS_2002!$A$1:$AC$200,COLUMN(TCS_2002!E442),0)),"",VLOOKUP($A442,TCS_2002!$A$1:$AC$200,COLUMN(TCS_2002!E442),0))</f>
        <v/>
      </c>
      <c r="AF442" s="31" t="str">
        <f>IF(ISERROR(VLOOKUP($A442,TCS_2002!$A$1:$AC$200,COLUMN(TCS_2002!F442),0)),"",VLOOKUP($A442,TCS_2002!$A$1:$AC$200,COLUMN(TCS_2002!F442),0))</f>
        <v/>
      </c>
      <c r="AG442" s="31" t="str">
        <f>IF(ISERROR(VLOOKUP($A442,TCS_2002!$A$1:$AC$200,COLUMN(TCS_2002!G442),0)),"",VLOOKUP($A442,TCS_2002!$A$1:$AC$200,COLUMN(TCS_2002!G442),0))</f>
        <v/>
      </c>
      <c r="AH442" s="31" t="str">
        <f>IF(ISERROR(VLOOKUP($A442,TCS_2002!$A$1:$AC$200,COLUMN(TCS_2002!H442),0)),"",VLOOKUP($A442,TCS_2002!$A$1:$AC$200,COLUMN(TCS_2002!H442),0))</f>
        <v/>
      </c>
      <c r="AI442" s="31" t="str">
        <f>IF(ISERROR(VLOOKUP($A442,TCS_2002!$A$1:$AC$200,COLUMN(TCS_2002!I442),0)),"",VLOOKUP($A442,TCS_2002!$A$1:$AC$200,COLUMN(TCS_2002!I442),0))</f>
        <v/>
      </c>
      <c r="AJ442" s="31" t="str">
        <f>IF(ISERROR(VLOOKUP($A442,TCS_2002!$A$1:$AC$200,COLUMN(TCS_2002!J442),0)),"",VLOOKUP($A442,TCS_2002!$A$1:$AC$200,COLUMN(TCS_2002!J442),0))</f>
        <v/>
      </c>
      <c r="AK442" s="31" t="str">
        <f>IF(ISERROR(VLOOKUP($A442,TCS_2002!$A$1:$AC$200,COLUMN(TCS_2002!K442),0)),"",VLOOKUP($A442,TCS_2002!$A$1:$AC$200,COLUMN(TCS_2002!K442),0))</f>
        <v/>
      </c>
      <c r="AL442" s="31" t="str">
        <f>IF(ISERROR(VLOOKUP($A442,TCS_2002!$A$1:$AC$200,COLUMN(TCS_2002!L442),0)),"",VLOOKUP($A442,TCS_2002!$A$1:$AC$200,COLUMN(TCS_2002!L442),0))</f>
        <v/>
      </c>
      <c r="AM442" s="31" t="str">
        <f>IF(ISERROR(VLOOKUP($A442,TCS_2002!$A$1:$AC$200,COLUMN(TCS_2002!M442),0)),"",VLOOKUP($A442,TCS_2002!$A$1:$AC$200,COLUMN(TCS_2002!M442),0))</f>
        <v/>
      </c>
      <c r="AN442" s="31" t="str">
        <f>IF(ISERROR(VLOOKUP($A442,TCS_2002!$A$1:$AC$200,COLUMN(TCS_2002!N442),0)),"",VLOOKUP($A442,TCS_2002!$A$1:$AC$200,COLUMN(TCS_2002!N442),0))</f>
        <v/>
      </c>
      <c r="AO442" s="31" t="str">
        <f>IF(ISERROR(VLOOKUP($A442,TCS_2002!$A$1:$AC$200,COLUMN(TCS_2002!O442),0)),"",VLOOKUP($A442,TCS_2002!$A$1:$AC$200,COLUMN(TCS_2002!O442),0))</f>
        <v/>
      </c>
      <c r="AP442" s="31" t="str">
        <f>IF(ISERROR(VLOOKUP($A442,TCS_2002!$A$1:$AC$200,COLUMN(TCS_2002!P442),0)),"",VLOOKUP($A442,TCS_2002!$A$1:$AC$200,COLUMN(TCS_2002!P442),0))</f>
        <v/>
      </c>
      <c r="AQ442" s="31" t="str">
        <f>IF(ISERROR(VLOOKUP($A442,TCS_2002!$A$1:$AC$200,COLUMN(TCS_2002!Q442),0)),"",VLOOKUP($A442,TCS_2002!$A$1:$AC$200,COLUMN(TCS_2002!Q442),0))</f>
        <v/>
      </c>
      <c r="AR442" s="31" t="str">
        <f>IF(ISERROR(VLOOKUP($A442,TCS_2002!$A$1:$AC$200,COLUMN(TCS_2002!R442),0)),"",VLOOKUP($A442,TCS_2002!$A$1:$AC$200,COLUMN(TCS_2002!R442),0))</f>
        <v/>
      </c>
      <c r="AS442" s="31" t="str">
        <f>IF(ISERROR(VLOOKUP($A442,TCS_2002!$A$1:$AC$200,COLUMN(TCS_2002!S442),0)),"",VLOOKUP($A442,TCS_2002!$A$1:$AC$200,COLUMN(TCS_2002!S442),0))</f>
        <v/>
      </c>
      <c r="AT442" s="31" t="str">
        <f>IF(ISERROR(VLOOKUP($A442,TCS_2002!$A$1:$AC$200,COLUMN(TCS_2002!T442),0)),"",VLOOKUP($A442,TCS_2002!$A$1:$AC$200,COLUMN(TCS_2002!T442),0))</f>
        <v/>
      </c>
      <c r="AU442" s="31" t="str">
        <f>IF(ISERROR(VLOOKUP($A442,TCS_2002!$A$1:$AC$200,COLUMN(TCS_2002!U442),0)),"",VLOOKUP($A442,TCS_2002!$A$1:$AC$200,COLUMN(TCS_2002!U442),0))</f>
        <v/>
      </c>
      <c r="AV442" s="31" t="str">
        <f>IF(ISERROR(VLOOKUP($A442,TCS_2002!$A$1:$AC$200,COLUMN(TCS_2002!V442),0)),"",VLOOKUP($A442,TCS_2002!$A$1:$AC$200,COLUMN(TCS_2002!V442),0))</f>
        <v/>
      </c>
    </row>
    <row r="443" spans="29:48">
      <c r="AC443" s="31" t="str">
        <f>IF(ISERROR(VLOOKUP($A443,TCS_2002!$A$1:$AC$200,COLUMN(TCS_2002!C443),0)),"",VLOOKUP($A443,TCS_2002!$A$1:$AC$200,COLUMN(TCS_2002!C443),0))</f>
        <v/>
      </c>
      <c r="AD443" s="31" t="str">
        <f>IF(ISERROR(VLOOKUP($A443,TCS_2002!$A$1:$AC$200,COLUMN(TCS_2002!D443),0)),"",VLOOKUP($A443,TCS_2002!$A$1:$AC$200,COLUMN(TCS_2002!D443),0))</f>
        <v/>
      </c>
      <c r="AE443" s="31" t="str">
        <f>IF(ISERROR(VLOOKUP($A443,TCS_2002!$A$1:$AC$200,COLUMN(TCS_2002!E443),0)),"",VLOOKUP($A443,TCS_2002!$A$1:$AC$200,COLUMN(TCS_2002!E443),0))</f>
        <v/>
      </c>
      <c r="AF443" s="31" t="str">
        <f>IF(ISERROR(VLOOKUP($A443,TCS_2002!$A$1:$AC$200,COLUMN(TCS_2002!F443),0)),"",VLOOKUP($A443,TCS_2002!$A$1:$AC$200,COLUMN(TCS_2002!F443),0))</f>
        <v/>
      </c>
      <c r="AG443" s="31" t="str">
        <f>IF(ISERROR(VLOOKUP($A443,TCS_2002!$A$1:$AC$200,COLUMN(TCS_2002!G443),0)),"",VLOOKUP($A443,TCS_2002!$A$1:$AC$200,COLUMN(TCS_2002!G443),0))</f>
        <v/>
      </c>
      <c r="AH443" s="31" t="str">
        <f>IF(ISERROR(VLOOKUP($A443,TCS_2002!$A$1:$AC$200,COLUMN(TCS_2002!H443),0)),"",VLOOKUP($A443,TCS_2002!$A$1:$AC$200,COLUMN(TCS_2002!H443),0))</f>
        <v/>
      </c>
      <c r="AI443" s="31" t="str">
        <f>IF(ISERROR(VLOOKUP($A443,TCS_2002!$A$1:$AC$200,COLUMN(TCS_2002!I443),0)),"",VLOOKUP($A443,TCS_2002!$A$1:$AC$200,COLUMN(TCS_2002!I443),0))</f>
        <v/>
      </c>
      <c r="AJ443" s="31" t="str">
        <f>IF(ISERROR(VLOOKUP($A443,TCS_2002!$A$1:$AC$200,COLUMN(TCS_2002!J443),0)),"",VLOOKUP($A443,TCS_2002!$A$1:$AC$200,COLUMN(TCS_2002!J443),0))</f>
        <v/>
      </c>
      <c r="AK443" s="31" t="str">
        <f>IF(ISERROR(VLOOKUP($A443,TCS_2002!$A$1:$AC$200,COLUMN(TCS_2002!K443),0)),"",VLOOKUP($A443,TCS_2002!$A$1:$AC$200,COLUMN(TCS_2002!K443),0))</f>
        <v/>
      </c>
      <c r="AL443" s="31" t="str">
        <f>IF(ISERROR(VLOOKUP($A443,TCS_2002!$A$1:$AC$200,COLUMN(TCS_2002!L443),0)),"",VLOOKUP($A443,TCS_2002!$A$1:$AC$200,COLUMN(TCS_2002!L443),0))</f>
        <v/>
      </c>
      <c r="AM443" s="31" t="str">
        <f>IF(ISERROR(VLOOKUP($A443,TCS_2002!$A$1:$AC$200,COLUMN(TCS_2002!M443),0)),"",VLOOKUP($A443,TCS_2002!$A$1:$AC$200,COLUMN(TCS_2002!M443),0))</f>
        <v/>
      </c>
      <c r="AN443" s="31" t="str">
        <f>IF(ISERROR(VLOOKUP($A443,TCS_2002!$A$1:$AC$200,COLUMN(TCS_2002!N443),0)),"",VLOOKUP($A443,TCS_2002!$A$1:$AC$200,COLUMN(TCS_2002!N443),0))</f>
        <v/>
      </c>
      <c r="AO443" s="31" t="str">
        <f>IF(ISERROR(VLOOKUP($A443,TCS_2002!$A$1:$AC$200,COLUMN(TCS_2002!O443),0)),"",VLOOKUP($A443,TCS_2002!$A$1:$AC$200,COLUMN(TCS_2002!O443),0))</f>
        <v/>
      </c>
      <c r="AP443" s="31" t="str">
        <f>IF(ISERROR(VLOOKUP($A443,TCS_2002!$A$1:$AC$200,COLUMN(TCS_2002!P443),0)),"",VLOOKUP($A443,TCS_2002!$A$1:$AC$200,COLUMN(TCS_2002!P443),0))</f>
        <v/>
      </c>
      <c r="AQ443" s="31" t="str">
        <f>IF(ISERROR(VLOOKUP($A443,TCS_2002!$A$1:$AC$200,COLUMN(TCS_2002!Q443),0)),"",VLOOKUP($A443,TCS_2002!$A$1:$AC$200,COLUMN(TCS_2002!Q443),0))</f>
        <v/>
      </c>
      <c r="AR443" s="31" t="str">
        <f>IF(ISERROR(VLOOKUP($A443,TCS_2002!$A$1:$AC$200,COLUMN(TCS_2002!R443),0)),"",VLOOKUP($A443,TCS_2002!$A$1:$AC$200,COLUMN(TCS_2002!R443),0))</f>
        <v/>
      </c>
      <c r="AS443" s="31" t="str">
        <f>IF(ISERROR(VLOOKUP($A443,TCS_2002!$A$1:$AC$200,COLUMN(TCS_2002!S443),0)),"",VLOOKUP($A443,TCS_2002!$A$1:$AC$200,COLUMN(TCS_2002!S443),0))</f>
        <v/>
      </c>
      <c r="AT443" s="31" t="str">
        <f>IF(ISERROR(VLOOKUP($A443,TCS_2002!$A$1:$AC$200,COLUMN(TCS_2002!T443),0)),"",VLOOKUP($A443,TCS_2002!$A$1:$AC$200,COLUMN(TCS_2002!T443),0))</f>
        <v/>
      </c>
      <c r="AU443" s="31" t="str">
        <f>IF(ISERROR(VLOOKUP($A443,TCS_2002!$A$1:$AC$200,COLUMN(TCS_2002!U443),0)),"",VLOOKUP($A443,TCS_2002!$A$1:$AC$200,COLUMN(TCS_2002!U443),0))</f>
        <v/>
      </c>
      <c r="AV443" s="31" t="str">
        <f>IF(ISERROR(VLOOKUP($A443,TCS_2002!$A$1:$AC$200,COLUMN(TCS_2002!V443),0)),"",VLOOKUP($A443,TCS_2002!$A$1:$AC$200,COLUMN(TCS_2002!V443),0))</f>
        <v/>
      </c>
    </row>
    <row r="444" spans="29:48">
      <c r="AC444" s="31" t="str">
        <f>IF(ISERROR(VLOOKUP($A444,TCS_2002!$A$1:$AC$200,COLUMN(TCS_2002!C444),0)),"",VLOOKUP($A444,TCS_2002!$A$1:$AC$200,COLUMN(TCS_2002!C444),0))</f>
        <v/>
      </c>
      <c r="AD444" s="31" t="str">
        <f>IF(ISERROR(VLOOKUP($A444,TCS_2002!$A$1:$AC$200,COLUMN(TCS_2002!D444),0)),"",VLOOKUP($A444,TCS_2002!$A$1:$AC$200,COLUMN(TCS_2002!D444),0))</f>
        <v/>
      </c>
      <c r="AE444" s="31" t="str">
        <f>IF(ISERROR(VLOOKUP($A444,TCS_2002!$A$1:$AC$200,COLUMN(TCS_2002!E444),0)),"",VLOOKUP($A444,TCS_2002!$A$1:$AC$200,COLUMN(TCS_2002!E444),0))</f>
        <v/>
      </c>
      <c r="AF444" s="31" t="str">
        <f>IF(ISERROR(VLOOKUP($A444,TCS_2002!$A$1:$AC$200,COLUMN(TCS_2002!F444),0)),"",VLOOKUP($A444,TCS_2002!$A$1:$AC$200,COLUMN(TCS_2002!F444),0))</f>
        <v/>
      </c>
      <c r="AG444" s="31" t="str">
        <f>IF(ISERROR(VLOOKUP($A444,TCS_2002!$A$1:$AC$200,COLUMN(TCS_2002!G444),0)),"",VLOOKUP($A444,TCS_2002!$A$1:$AC$200,COLUMN(TCS_2002!G444),0))</f>
        <v/>
      </c>
      <c r="AH444" s="31" t="str">
        <f>IF(ISERROR(VLOOKUP($A444,TCS_2002!$A$1:$AC$200,COLUMN(TCS_2002!H444),0)),"",VLOOKUP($A444,TCS_2002!$A$1:$AC$200,COLUMN(TCS_2002!H444),0))</f>
        <v/>
      </c>
      <c r="AI444" s="31" t="str">
        <f>IF(ISERROR(VLOOKUP($A444,TCS_2002!$A$1:$AC$200,COLUMN(TCS_2002!I444),0)),"",VLOOKUP($A444,TCS_2002!$A$1:$AC$200,COLUMN(TCS_2002!I444),0))</f>
        <v/>
      </c>
      <c r="AJ444" s="31" t="str">
        <f>IF(ISERROR(VLOOKUP($A444,TCS_2002!$A$1:$AC$200,COLUMN(TCS_2002!J444),0)),"",VLOOKUP($A444,TCS_2002!$A$1:$AC$200,COLUMN(TCS_2002!J444),0))</f>
        <v/>
      </c>
      <c r="AK444" s="31" t="str">
        <f>IF(ISERROR(VLOOKUP($A444,TCS_2002!$A$1:$AC$200,COLUMN(TCS_2002!K444),0)),"",VLOOKUP($A444,TCS_2002!$A$1:$AC$200,COLUMN(TCS_2002!K444),0))</f>
        <v/>
      </c>
      <c r="AL444" s="31" t="str">
        <f>IF(ISERROR(VLOOKUP($A444,TCS_2002!$A$1:$AC$200,COLUMN(TCS_2002!L444),0)),"",VLOOKUP($A444,TCS_2002!$A$1:$AC$200,COLUMN(TCS_2002!L444),0))</f>
        <v/>
      </c>
      <c r="AM444" s="31" t="str">
        <f>IF(ISERROR(VLOOKUP($A444,TCS_2002!$A$1:$AC$200,COLUMN(TCS_2002!M444),0)),"",VLOOKUP($A444,TCS_2002!$A$1:$AC$200,COLUMN(TCS_2002!M444),0))</f>
        <v/>
      </c>
      <c r="AN444" s="31" t="str">
        <f>IF(ISERROR(VLOOKUP($A444,TCS_2002!$A$1:$AC$200,COLUMN(TCS_2002!N444),0)),"",VLOOKUP($A444,TCS_2002!$A$1:$AC$200,COLUMN(TCS_2002!N444),0))</f>
        <v/>
      </c>
      <c r="AO444" s="31" t="str">
        <f>IF(ISERROR(VLOOKUP($A444,TCS_2002!$A$1:$AC$200,COLUMN(TCS_2002!O444),0)),"",VLOOKUP($A444,TCS_2002!$A$1:$AC$200,COLUMN(TCS_2002!O444),0))</f>
        <v/>
      </c>
      <c r="AP444" s="31" t="str">
        <f>IF(ISERROR(VLOOKUP($A444,TCS_2002!$A$1:$AC$200,COLUMN(TCS_2002!P444),0)),"",VLOOKUP($A444,TCS_2002!$A$1:$AC$200,COLUMN(TCS_2002!P444),0))</f>
        <v/>
      </c>
      <c r="AQ444" s="31" t="str">
        <f>IF(ISERROR(VLOOKUP($A444,TCS_2002!$A$1:$AC$200,COLUMN(TCS_2002!Q444),0)),"",VLOOKUP($A444,TCS_2002!$A$1:$AC$200,COLUMN(TCS_2002!Q444),0))</f>
        <v/>
      </c>
      <c r="AR444" s="31" t="str">
        <f>IF(ISERROR(VLOOKUP($A444,TCS_2002!$A$1:$AC$200,COLUMN(TCS_2002!R444),0)),"",VLOOKUP($A444,TCS_2002!$A$1:$AC$200,COLUMN(TCS_2002!R444),0))</f>
        <v/>
      </c>
      <c r="AS444" s="31" t="str">
        <f>IF(ISERROR(VLOOKUP($A444,TCS_2002!$A$1:$AC$200,COLUMN(TCS_2002!S444),0)),"",VLOOKUP($A444,TCS_2002!$A$1:$AC$200,COLUMN(TCS_2002!S444),0))</f>
        <v/>
      </c>
      <c r="AT444" s="31" t="str">
        <f>IF(ISERROR(VLOOKUP($A444,TCS_2002!$A$1:$AC$200,COLUMN(TCS_2002!T444),0)),"",VLOOKUP($A444,TCS_2002!$A$1:$AC$200,COLUMN(TCS_2002!T444),0))</f>
        <v/>
      </c>
      <c r="AU444" s="31" t="str">
        <f>IF(ISERROR(VLOOKUP($A444,TCS_2002!$A$1:$AC$200,COLUMN(TCS_2002!U444),0)),"",VLOOKUP($A444,TCS_2002!$A$1:$AC$200,COLUMN(TCS_2002!U444),0))</f>
        <v/>
      </c>
      <c r="AV444" s="31" t="str">
        <f>IF(ISERROR(VLOOKUP($A444,TCS_2002!$A$1:$AC$200,COLUMN(TCS_2002!V444),0)),"",VLOOKUP($A444,TCS_2002!$A$1:$AC$200,COLUMN(TCS_2002!V444),0))</f>
        <v/>
      </c>
    </row>
    <row r="445" spans="29:48">
      <c r="AC445" s="31" t="str">
        <f>IF(ISERROR(VLOOKUP($A445,TCS_2002!$A$1:$AC$200,COLUMN(TCS_2002!C445),0)),"",VLOOKUP($A445,TCS_2002!$A$1:$AC$200,COLUMN(TCS_2002!C445),0))</f>
        <v/>
      </c>
      <c r="AD445" s="31" t="str">
        <f>IF(ISERROR(VLOOKUP($A445,TCS_2002!$A$1:$AC$200,COLUMN(TCS_2002!D445),0)),"",VLOOKUP($A445,TCS_2002!$A$1:$AC$200,COLUMN(TCS_2002!D445),0))</f>
        <v/>
      </c>
      <c r="AE445" s="31" t="str">
        <f>IF(ISERROR(VLOOKUP($A445,TCS_2002!$A$1:$AC$200,COLUMN(TCS_2002!E445),0)),"",VLOOKUP($A445,TCS_2002!$A$1:$AC$200,COLUMN(TCS_2002!E445),0))</f>
        <v/>
      </c>
      <c r="AF445" s="31" t="str">
        <f>IF(ISERROR(VLOOKUP($A445,TCS_2002!$A$1:$AC$200,COLUMN(TCS_2002!F445),0)),"",VLOOKUP($A445,TCS_2002!$A$1:$AC$200,COLUMN(TCS_2002!F445),0))</f>
        <v/>
      </c>
      <c r="AG445" s="31" t="str">
        <f>IF(ISERROR(VLOOKUP($A445,TCS_2002!$A$1:$AC$200,COLUMN(TCS_2002!G445),0)),"",VLOOKUP($A445,TCS_2002!$A$1:$AC$200,COLUMN(TCS_2002!G445),0))</f>
        <v/>
      </c>
      <c r="AH445" s="31" t="str">
        <f>IF(ISERROR(VLOOKUP($A445,TCS_2002!$A$1:$AC$200,COLUMN(TCS_2002!H445),0)),"",VLOOKUP($A445,TCS_2002!$A$1:$AC$200,COLUMN(TCS_2002!H445),0))</f>
        <v/>
      </c>
      <c r="AI445" s="31" t="str">
        <f>IF(ISERROR(VLOOKUP($A445,TCS_2002!$A$1:$AC$200,COLUMN(TCS_2002!I445),0)),"",VLOOKUP($A445,TCS_2002!$A$1:$AC$200,COLUMN(TCS_2002!I445),0))</f>
        <v/>
      </c>
      <c r="AJ445" s="31" t="str">
        <f>IF(ISERROR(VLOOKUP($A445,TCS_2002!$A$1:$AC$200,COLUMN(TCS_2002!J445),0)),"",VLOOKUP($A445,TCS_2002!$A$1:$AC$200,COLUMN(TCS_2002!J445),0))</f>
        <v/>
      </c>
      <c r="AK445" s="31" t="str">
        <f>IF(ISERROR(VLOOKUP($A445,TCS_2002!$A$1:$AC$200,COLUMN(TCS_2002!K445),0)),"",VLOOKUP($A445,TCS_2002!$A$1:$AC$200,COLUMN(TCS_2002!K445),0))</f>
        <v/>
      </c>
      <c r="AL445" s="31" t="str">
        <f>IF(ISERROR(VLOOKUP($A445,TCS_2002!$A$1:$AC$200,COLUMN(TCS_2002!L445),0)),"",VLOOKUP($A445,TCS_2002!$A$1:$AC$200,COLUMN(TCS_2002!L445),0))</f>
        <v/>
      </c>
      <c r="AM445" s="31" t="str">
        <f>IF(ISERROR(VLOOKUP($A445,TCS_2002!$A$1:$AC$200,COLUMN(TCS_2002!M445),0)),"",VLOOKUP($A445,TCS_2002!$A$1:$AC$200,COLUMN(TCS_2002!M445),0))</f>
        <v/>
      </c>
      <c r="AN445" s="31" t="str">
        <f>IF(ISERROR(VLOOKUP($A445,TCS_2002!$A$1:$AC$200,COLUMN(TCS_2002!N445),0)),"",VLOOKUP($A445,TCS_2002!$A$1:$AC$200,COLUMN(TCS_2002!N445),0))</f>
        <v/>
      </c>
      <c r="AO445" s="31" t="str">
        <f>IF(ISERROR(VLOOKUP($A445,TCS_2002!$A$1:$AC$200,COLUMN(TCS_2002!O445),0)),"",VLOOKUP($A445,TCS_2002!$A$1:$AC$200,COLUMN(TCS_2002!O445),0))</f>
        <v/>
      </c>
      <c r="AP445" s="31" t="str">
        <f>IF(ISERROR(VLOOKUP($A445,TCS_2002!$A$1:$AC$200,COLUMN(TCS_2002!P445),0)),"",VLOOKUP($A445,TCS_2002!$A$1:$AC$200,COLUMN(TCS_2002!P445),0))</f>
        <v/>
      </c>
      <c r="AQ445" s="31" t="str">
        <f>IF(ISERROR(VLOOKUP($A445,TCS_2002!$A$1:$AC$200,COLUMN(TCS_2002!Q445),0)),"",VLOOKUP($A445,TCS_2002!$A$1:$AC$200,COLUMN(TCS_2002!Q445),0))</f>
        <v/>
      </c>
      <c r="AR445" s="31" t="str">
        <f>IF(ISERROR(VLOOKUP($A445,TCS_2002!$A$1:$AC$200,COLUMN(TCS_2002!R445),0)),"",VLOOKUP($A445,TCS_2002!$A$1:$AC$200,COLUMN(TCS_2002!R445),0))</f>
        <v/>
      </c>
      <c r="AS445" s="31" t="str">
        <f>IF(ISERROR(VLOOKUP($A445,TCS_2002!$A$1:$AC$200,COLUMN(TCS_2002!S445),0)),"",VLOOKUP($A445,TCS_2002!$A$1:$AC$200,COLUMN(TCS_2002!S445),0))</f>
        <v/>
      </c>
      <c r="AT445" s="31" t="str">
        <f>IF(ISERROR(VLOOKUP($A445,TCS_2002!$A$1:$AC$200,COLUMN(TCS_2002!T445),0)),"",VLOOKUP($A445,TCS_2002!$A$1:$AC$200,COLUMN(TCS_2002!T445),0))</f>
        <v/>
      </c>
      <c r="AU445" s="31" t="str">
        <f>IF(ISERROR(VLOOKUP($A445,TCS_2002!$A$1:$AC$200,COLUMN(TCS_2002!U445),0)),"",VLOOKUP($A445,TCS_2002!$A$1:$AC$200,COLUMN(TCS_2002!U445),0))</f>
        <v/>
      </c>
      <c r="AV445" s="31" t="str">
        <f>IF(ISERROR(VLOOKUP($A445,TCS_2002!$A$1:$AC$200,COLUMN(TCS_2002!V445),0)),"",VLOOKUP($A445,TCS_2002!$A$1:$AC$200,COLUMN(TCS_2002!V445),0))</f>
        <v/>
      </c>
    </row>
    <row r="446" spans="29:48">
      <c r="AC446" s="31" t="str">
        <f>IF(ISERROR(VLOOKUP($A446,TCS_2002!$A$1:$AC$200,COLUMN(TCS_2002!C446),0)),"",VLOOKUP($A446,TCS_2002!$A$1:$AC$200,COLUMN(TCS_2002!C446),0))</f>
        <v/>
      </c>
      <c r="AD446" s="31" t="str">
        <f>IF(ISERROR(VLOOKUP($A446,TCS_2002!$A$1:$AC$200,COLUMN(TCS_2002!D446),0)),"",VLOOKUP($A446,TCS_2002!$A$1:$AC$200,COLUMN(TCS_2002!D446),0))</f>
        <v/>
      </c>
      <c r="AE446" s="31" t="str">
        <f>IF(ISERROR(VLOOKUP($A446,TCS_2002!$A$1:$AC$200,COLUMN(TCS_2002!E446),0)),"",VLOOKUP($A446,TCS_2002!$A$1:$AC$200,COLUMN(TCS_2002!E446),0))</f>
        <v/>
      </c>
      <c r="AF446" s="31" t="str">
        <f>IF(ISERROR(VLOOKUP($A446,TCS_2002!$A$1:$AC$200,COLUMN(TCS_2002!F446),0)),"",VLOOKUP($A446,TCS_2002!$A$1:$AC$200,COLUMN(TCS_2002!F446),0))</f>
        <v/>
      </c>
      <c r="AG446" s="31" t="str">
        <f>IF(ISERROR(VLOOKUP($A446,TCS_2002!$A$1:$AC$200,COLUMN(TCS_2002!G446),0)),"",VLOOKUP($A446,TCS_2002!$A$1:$AC$200,COLUMN(TCS_2002!G446),0))</f>
        <v/>
      </c>
      <c r="AH446" s="31" t="str">
        <f>IF(ISERROR(VLOOKUP($A446,TCS_2002!$A$1:$AC$200,COLUMN(TCS_2002!H446),0)),"",VLOOKUP($A446,TCS_2002!$A$1:$AC$200,COLUMN(TCS_2002!H446),0))</f>
        <v/>
      </c>
      <c r="AI446" s="31" t="str">
        <f>IF(ISERROR(VLOOKUP($A446,TCS_2002!$A$1:$AC$200,COLUMN(TCS_2002!I446),0)),"",VLOOKUP($A446,TCS_2002!$A$1:$AC$200,COLUMN(TCS_2002!I446),0))</f>
        <v/>
      </c>
      <c r="AJ446" s="31" t="str">
        <f>IF(ISERROR(VLOOKUP($A446,TCS_2002!$A$1:$AC$200,COLUMN(TCS_2002!J446),0)),"",VLOOKUP($A446,TCS_2002!$A$1:$AC$200,COLUMN(TCS_2002!J446),0))</f>
        <v/>
      </c>
      <c r="AK446" s="31" t="str">
        <f>IF(ISERROR(VLOOKUP($A446,TCS_2002!$A$1:$AC$200,COLUMN(TCS_2002!K446),0)),"",VLOOKUP($A446,TCS_2002!$A$1:$AC$200,COLUMN(TCS_2002!K446),0))</f>
        <v/>
      </c>
      <c r="AL446" s="31" t="str">
        <f>IF(ISERROR(VLOOKUP($A446,TCS_2002!$A$1:$AC$200,COLUMN(TCS_2002!L446),0)),"",VLOOKUP($A446,TCS_2002!$A$1:$AC$200,COLUMN(TCS_2002!L446),0))</f>
        <v/>
      </c>
      <c r="AM446" s="31" t="str">
        <f>IF(ISERROR(VLOOKUP($A446,TCS_2002!$A$1:$AC$200,COLUMN(TCS_2002!M446),0)),"",VLOOKUP($A446,TCS_2002!$A$1:$AC$200,COLUMN(TCS_2002!M446),0))</f>
        <v/>
      </c>
      <c r="AN446" s="31" t="str">
        <f>IF(ISERROR(VLOOKUP($A446,TCS_2002!$A$1:$AC$200,COLUMN(TCS_2002!N446),0)),"",VLOOKUP($A446,TCS_2002!$A$1:$AC$200,COLUMN(TCS_2002!N446),0))</f>
        <v/>
      </c>
      <c r="AO446" s="31" t="str">
        <f>IF(ISERROR(VLOOKUP($A446,TCS_2002!$A$1:$AC$200,COLUMN(TCS_2002!O446),0)),"",VLOOKUP($A446,TCS_2002!$A$1:$AC$200,COLUMN(TCS_2002!O446),0))</f>
        <v/>
      </c>
      <c r="AP446" s="31" t="str">
        <f>IF(ISERROR(VLOOKUP($A446,TCS_2002!$A$1:$AC$200,COLUMN(TCS_2002!P446),0)),"",VLOOKUP($A446,TCS_2002!$A$1:$AC$200,COLUMN(TCS_2002!P446),0))</f>
        <v/>
      </c>
      <c r="AQ446" s="31" t="str">
        <f>IF(ISERROR(VLOOKUP($A446,TCS_2002!$A$1:$AC$200,COLUMN(TCS_2002!Q446),0)),"",VLOOKUP($A446,TCS_2002!$A$1:$AC$200,COLUMN(TCS_2002!Q446),0))</f>
        <v/>
      </c>
      <c r="AR446" s="31" t="str">
        <f>IF(ISERROR(VLOOKUP($A446,TCS_2002!$A$1:$AC$200,COLUMN(TCS_2002!R446),0)),"",VLOOKUP($A446,TCS_2002!$A$1:$AC$200,COLUMN(TCS_2002!R446),0))</f>
        <v/>
      </c>
      <c r="AS446" s="31" t="str">
        <f>IF(ISERROR(VLOOKUP($A446,TCS_2002!$A$1:$AC$200,COLUMN(TCS_2002!S446),0)),"",VLOOKUP($A446,TCS_2002!$A$1:$AC$200,COLUMN(TCS_2002!S446),0))</f>
        <v/>
      </c>
      <c r="AT446" s="31" t="str">
        <f>IF(ISERROR(VLOOKUP($A446,TCS_2002!$A$1:$AC$200,COLUMN(TCS_2002!T446),0)),"",VLOOKUP($A446,TCS_2002!$A$1:$AC$200,COLUMN(TCS_2002!T446),0))</f>
        <v/>
      </c>
      <c r="AU446" s="31" t="str">
        <f>IF(ISERROR(VLOOKUP($A446,TCS_2002!$A$1:$AC$200,COLUMN(TCS_2002!U446),0)),"",VLOOKUP($A446,TCS_2002!$A$1:$AC$200,COLUMN(TCS_2002!U446),0))</f>
        <v/>
      </c>
      <c r="AV446" s="31" t="str">
        <f>IF(ISERROR(VLOOKUP($A446,TCS_2002!$A$1:$AC$200,COLUMN(TCS_2002!V446),0)),"",VLOOKUP($A446,TCS_2002!$A$1:$AC$200,COLUMN(TCS_2002!V446),0))</f>
        <v/>
      </c>
    </row>
    <row r="447" spans="29:48">
      <c r="AC447" s="31" t="str">
        <f>IF(ISERROR(VLOOKUP($A447,TCS_2002!$A$1:$AC$200,COLUMN(TCS_2002!C447),0)),"",VLOOKUP($A447,TCS_2002!$A$1:$AC$200,COLUMN(TCS_2002!C447),0))</f>
        <v/>
      </c>
      <c r="AD447" s="31" t="str">
        <f>IF(ISERROR(VLOOKUP($A447,TCS_2002!$A$1:$AC$200,COLUMN(TCS_2002!D447),0)),"",VLOOKUP($A447,TCS_2002!$A$1:$AC$200,COLUMN(TCS_2002!D447),0))</f>
        <v/>
      </c>
      <c r="AE447" s="31" t="str">
        <f>IF(ISERROR(VLOOKUP($A447,TCS_2002!$A$1:$AC$200,COLUMN(TCS_2002!E447),0)),"",VLOOKUP($A447,TCS_2002!$A$1:$AC$200,COLUMN(TCS_2002!E447),0))</f>
        <v/>
      </c>
      <c r="AF447" s="31" t="str">
        <f>IF(ISERROR(VLOOKUP($A447,TCS_2002!$A$1:$AC$200,COLUMN(TCS_2002!F447),0)),"",VLOOKUP($A447,TCS_2002!$A$1:$AC$200,COLUMN(TCS_2002!F447),0))</f>
        <v/>
      </c>
      <c r="AG447" s="31" t="str">
        <f>IF(ISERROR(VLOOKUP($A447,TCS_2002!$A$1:$AC$200,COLUMN(TCS_2002!G447),0)),"",VLOOKUP($A447,TCS_2002!$A$1:$AC$200,COLUMN(TCS_2002!G447),0))</f>
        <v/>
      </c>
      <c r="AH447" s="31" t="str">
        <f>IF(ISERROR(VLOOKUP($A447,TCS_2002!$A$1:$AC$200,COLUMN(TCS_2002!H447),0)),"",VLOOKUP($A447,TCS_2002!$A$1:$AC$200,COLUMN(TCS_2002!H447),0))</f>
        <v/>
      </c>
      <c r="AI447" s="31" t="str">
        <f>IF(ISERROR(VLOOKUP($A447,TCS_2002!$A$1:$AC$200,COLUMN(TCS_2002!I447),0)),"",VLOOKUP($A447,TCS_2002!$A$1:$AC$200,COLUMN(TCS_2002!I447),0))</f>
        <v/>
      </c>
      <c r="AJ447" s="31" t="str">
        <f>IF(ISERROR(VLOOKUP($A447,TCS_2002!$A$1:$AC$200,COLUMN(TCS_2002!J447),0)),"",VLOOKUP($A447,TCS_2002!$A$1:$AC$200,COLUMN(TCS_2002!J447),0))</f>
        <v/>
      </c>
      <c r="AK447" s="31" t="str">
        <f>IF(ISERROR(VLOOKUP($A447,TCS_2002!$A$1:$AC$200,COLUMN(TCS_2002!K447),0)),"",VLOOKUP($A447,TCS_2002!$A$1:$AC$200,COLUMN(TCS_2002!K447),0))</f>
        <v/>
      </c>
      <c r="AL447" s="31" t="str">
        <f>IF(ISERROR(VLOOKUP($A447,TCS_2002!$A$1:$AC$200,COLUMN(TCS_2002!L447),0)),"",VLOOKUP($A447,TCS_2002!$A$1:$AC$200,COLUMN(TCS_2002!L447),0))</f>
        <v/>
      </c>
      <c r="AM447" s="31" t="str">
        <f>IF(ISERROR(VLOOKUP($A447,TCS_2002!$A$1:$AC$200,COLUMN(TCS_2002!M447),0)),"",VLOOKUP($A447,TCS_2002!$A$1:$AC$200,COLUMN(TCS_2002!M447),0))</f>
        <v/>
      </c>
      <c r="AN447" s="31" t="str">
        <f>IF(ISERROR(VLOOKUP($A447,TCS_2002!$A$1:$AC$200,COLUMN(TCS_2002!N447),0)),"",VLOOKUP($A447,TCS_2002!$A$1:$AC$200,COLUMN(TCS_2002!N447),0))</f>
        <v/>
      </c>
      <c r="AO447" s="31" t="str">
        <f>IF(ISERROR(VLOOKUP($A447,TCS_2002!$A$1:$AC$200,COLUMN(TCS_2002!O447),0)),"",VLOOKUP($A447,TCS_2002!$A$1:$AC$200,COLUMN(TCS_2002!O447),0))</f>
        <v/>
      </c>
      <c r="AP447" s="31" t="str">
        <f>IF(ISERROR(VLOOKUP($A447,TCS_2002!$A$1:$AC$200,COLUMN(TCS_2002!P447),0)),"",VLOOKUP($A447,TCS_2002!$A$1:$AC$200,COLUMN(TCS_2002!P447),0))</f>
        <v/>
      </c>
      <c r="AQ447" s="31" t="str">
        <f>IF(ISERROR(VLOOKUP($A447,TCS_2002!$A$1:$AC$200,COLUMN(TCS_2002!Q447),0)),"",VLOOKUP($A447,TCS_2002!$A$1:$AC$200,COLUMN(TCS_2002!Q447),0))</f>
        <v/>
      </c>
      <c r="AR447" s="31" t="str">
        <f>IF(ISERROR(VLOOKUP($A447,TCS_2002!$A$1:$AC$200,COLUMN(TCS_2002!R447),0)),"",VLOOKUP($A447,TCS_2002!$A$1:$AC$200,COLUMN(TCS_2002!R447),0))</f>
        <v/>
      </c>
      <c r="AS447" s="31" t="str">
        <f>IF(ISERROR(VLOOKUP($A447,TCS_2002!$A$1:$AC$200,COLUMN(TCS_2002!S447),0)),"",VLOOKUP($A447,TCS_2002!$A$1:$AC$200,COLUMN(TCS_2002!S447),0))</f>
        <v/>
      </c>
      <c r="AT447" s="31" t="str">
        <f>IF(ISERROR(VLOOKUP($A447,TCS_2002!$A$1:$AC$200,COLUMN(TCS_2002!T447),0)),"",VLOOKUP($A447,TCS_2002!$A$1:$AC$200,COLUMN(TCS_2002!T447),0))</f>
        <v/>
      </c>
      <c r="AU447" s="31" t="str">
        <f>IF(ISERROR(VLOOKUP($A447,TCS_2002!$A$1:$AC$200,COLUMN(TCS_2002!U447),0)),"",VLOOKUP($A447,TCS_2002!$A$1:$AC$200,COLUMN(TCS_2002!U447),0))</f>
        <v/>
      </c>
      <c r="AV447" s="31" t="str">
        <f>IF(ISERROR(VLOOKUP($A447,TCS_2002!$A$1:$AC$200,COLUMN(TCS_2002!V447),0)),"",VLOOKUP($A447,TCS_2002!$A$1:$AC$200,COLUMN(TCS_2002!V447),0))</f>
        <v/>
      </c>
    </row>
    <row r="448" spans="29:48">
      <c r="AC448" s="31" t="str">
        <f>IF(ISERROR(VLOOKUP($A448,TCS_2002!$A$1:$AC$200,COLUMN(TCS_2002!C448),0)),"",VLOOKUP($A448,TCS_2002!$A$1:$AC$200,COLUMN(TCS_2002!C448),0))</f>
        <v/>
      </c>
      <c r="AD448" s="31" t="str">
        <f>IF(ISERROR(VLOOKUP($A448,TCS_2002!$A$1:$AC$200,COLUMN(TCS_2002!D448),0)),"",VLOOKUP($A448,TCS_2002!$A$1:$AC$200,COLUMN(TCS_2002!D448),0))</f>
        <v/>
      </c>
      <c r="AE448" s="31" t="str">
        <f>IF(ISERROR(VLOOKUP($A448,TCS_2002!$A$1:$AC$200,COLUMN(TCS_2002!E448),0)),"",VLOOKUP($A448,TCS_2002!$A$1:$AC$200,COLUMN(TCS_2002!E448),0))</f>
        <v/>
      </c>
      <c r="AF448" s="31" t="str">
        <f>IF(ISERROR(VLOOKUP($A448,TCS_2002!$A$1:$AC$200,COLUMN(TCS_2002!F448),0)),"",VLOOKUP($A448,TCS_2002!$A$1:$AC$200,COLUMN(TCS_2002!F448),0))</f>
        <v/>
      </c>
      <c r="AG448" s="31" t="str">
        <f>IF(ISERROR(VLOOKUP($A448,TCS_2002!$A$1:$AC$200,COLUMN(TCS_2002!G448),0)),"",VLOOKUP($A448,TCS_2002!$A$1:$AC$200,COLUMN(TCS_2002!G448),0))</f>
        <v/>
      </c>
      <c r="AH448" s="31" t="str">
        <f>IF(ISERROR(VLOOKUP($A448,TCS_2002!$A$1:$AC$200,COLUMN(TCS_2002!H448),0)),"",VLOOKUP($A448,TCS_2002!$A$1:$AC$200,COLUMN(TCS_2002!H448),0))</f>
        <v/>
      </c>
      <c r="AI448" s="31" t="str">
        <f>IF(ISERROR(VLOOKUP($A448,TCS_2002!$A$1:$AC$200,COLUMN(TCS_2002!I448),0)),"",VLOOKUP($A448,TCS_2002!$A$1:$AC$200,COLUMN(TCS_2002!I448),0))</f>
        <v/>
      </c>
      <c r="AJ448" s="31" t="str">
        <f>IF(ISERROR(VLOOKUP($A448,TCS_2002!$A$1:$AC$200,COLUMN(TCS_2002!J448),0)),"",VLOOKUP($A448,TCS_2002!$A$1:$AC$200,COLUMN(TCS_2002!J448),0))</f>
        <v/>
      </c>
      <c r="AK448" s="31" t="str">
        <f>IF(ISERROR(VLOOKUP($A448,TCS_2002!$A$1:$AC$200,COLUMN(TCS_2002!K448),0)),"",VLOOKUP($A448,TCS_2002!$A$1:$AC$200,COLUMN(TCS_2002!K448),0))</f>
        <v/>
      </c>
      <c r="AL448" s="31" t="str">
        <f>IF(ISERROR(VLOOKUP($A448,TCS_2002!$A$1:$AC$200,COLUMN(TCS_2002!L448),0)),"",VLOOKUP($A448,TCS_2002!$A$1:$AC$200,COLUMN(TCS_2002!L448),0))</f>
        <v/>
      </c>
      <c r="AM448" s="31" t="str">
        <f>IF(ISERROR(VLOOKUP($A448,TCS_2002!$A$1:$AC$200,COLUMN(TCS_2002!M448),0)),"",VLOOKUP($A448,TCS_2002!$A$1:$AC$200,COLUMN(TCS_2002!M448),0))</f>
        <v/>
      </c>
      <c r="AN448" s="31" t="str">
        <f>IF(ISERROR(VLOOKUP($A448,TCS_2002!$A$1:$AC$200,COLUMN(TCS_2002!N448),0)),"",VLOOKUP($A448,TCS_2002!$A$1:$AC$200,COLUMN(TCS_2002!N448),0))</f>
        <v/>
      </c>
      <c r="AO448" s="31" t="str">
        <f>IF(ISERROR(VLOOKUP($A448,TCS_2002!$A$1:$AC$200,COLUMN(TCS_2002!O448),0)),"",VLOOKUP($A448,TCS_2002!$A$1:$AC$200,COLUMN(TCS_2002!O448),0))</f>
        <v/>
      </c>
      <c r="AP448" s="31" t="str">
        <f>IF(ISERROR(VLOOKUP($A448,TCS_2002!$A$1:$AC$200,COLUMN(TCS_2002!P448),0)),"",VLOOKUP($A448,TCS_2002!$A$1:$AC$200,COLUMN(TCS_2002!P448),0))</f>
        <v/>
      </c>
      <c r="AQ448" s="31" t="str">
        <f>IF(ISERROR(VLOOKUP($A448,TCS_2002!$A$1:$AC$200,COLUMN(TCS_2002!Q448),0)),"",VLOOKUP($A448,TCS_2002!$A$1:$AC$200,COLUMN(TCS_2002!Q448),0))</f>
        <v/>
      </c>
      <c r="AR448" s="31" t="str">
        <f>IF(ISERROR(VLOOKUP($A448,TCS_2002!$A$1:$AC$200,COLUMN(TCS_2002!R448),0)),"",VLOOKUP($A448,TCS_2002!$A$1:$AC$200,COLUMN(TCS_2002!R448),0))</f>
        <v/>
      </c>
      <c r="AS448" s="31" t="str">
        <f>IF(ISERROR(VLOOKUP($A448,TCS_2002!$A$1:$AC$200,COLUMN(TCS_2002!S448),0)),"",VLOOKUP($A448,TCS_2002!$A$1:$AC$200,COLUMN(TCS_2002!S448),0))</f>
        <v/>
      </c>
      <c r="AT448" s="31" t="str">
        <f>IF(ISERROR(VLOOKUP($A448,TCS_2002!$A$1:$AC$200,COLUMN(TCS_2002!T448),0)),"",VLOOKUP($A448,TCS_2002!$A$1:$AC$200,COLUMN(TCS_2002!T448),0))</f>
        <v/>
      </c>
      <c r="AU448" s="31" t="str">
        <f>IF(ISERROR(VLOOKUP($A448,TCS_2002!$A$1:$AC$200,COLUMN(TCS_2002!U448),0)),"",VLOOKUP($A448,TCS_2002!$A$1:$AC$200,COLUMN(TCS_2002!U448),0))</f>
        <v/>
      </c>
      <c r="AV448" s="31" t="str">
        <f>IF(ISERROR(VLOOKUP($A448,TCS_2002!$A$1:$AC$200,COLUMN(TCS_2002!V448),0)),"",VLOOKUP($A448,TCS_2002!$A$1:$AC$200,COLUMN(TCS_2002!V448),0))</f>
        <v/>
      </c>
    </row>
    <row r="449" spans="29:48">
      <c r="AC449" s="31" t="str">
        <f>IF(ISERROR(VLOOKUP($A449,TCS_2002!$A$1:$AC$200,COLUMN(TCS_2002!C449),0)),"",VLOOKUP($A449,TCS_2002!$A$1:$AC$200,COLUMN(TCS_2002!C449),0))</f>
        <v/>
      </c>
      <c r="AD449" s="31" t="str">
        <f>IF(ISERROR(VLOOKUP($A449,TCS_2002!$A$1:$AC$200,COLUMN(TCS_2002!D449),0)),"",VLOOKUP($A449,TCS_2002!$A$1:$AC$200,COLUMN(TCS_2002!D449),0))</f>
        <v/>
      </c>
      <c r="AE449" s="31" t="str">
        <f>IF(ISERROR(VLOOKUP($A449,TCS_2002!$A$1:$AC$200,COLUMN(TCS_2002!E449),0)),"",VLOOKUP($A449,TCS_2002!$A$1:$AC$200,COLUMN(TCS_2002!E449),0))</f>
        <v/>
      </c>
      <c r="AF449" s="31" t="str">
        <f>IF(ISERROR(VLOOKUP($A449,TCS_2002!$A$1:$AC$200,COLUMN(TCS_2002!F449),0)),"",VLOOKUP($A449,TCS_2002!$A$1:$AC$200,COLUMN(TCS_2002!F449),0))</f>
        <v/>
      </c>
      <c r="AG449" s="31" t="str">
        <f>IF(ISERROR(VLOOKUP($A449,TCS_2002!$A$1:$AC$200,COLUMN(TCS_2002!G449),0)),"",VLOOKUP($A449,TCS_2002!$A$1:$AC$200,COLUMN(TCS_2002!G449),0))</f>
        <v/>
      </c>
      <c r="AH449" s="31" t="str">
        <f>IF(ISERROR(VLOOKUP($A449,TCS_2002!$A$1:$AC$200,COLUMN(TCS_2002!H449),0)),"",VLOOKUP($A449,TCS_2002!$A$1:$AC$200,COLUMN(TCS_2002!H449),0))</f>
        <v/>
      </c>
      <c r="AI449" s="31" t="str">
        <f>IF(ISERROR(VLOOKUP($A449,TCS_2002!$A$1:$AC$200,COLUMN(TCS_2002!I449),0)),"",VLOOKUP($A449,TCS_2002!$A$1:$AC$200,COLUMN(TCS_2002!I449),0))</f>
        <v/>
      </c>
      <c r="AJ449" s="31" t="str">
        <f>IF(ISERROR(VLOOKUP($A449,TCS_2002!$A$1:$AC$200,COLUMN(TCS_2002!J449),0)),"",VLOOKUP($A449,TCS_2002!$A$1:$AC$200,COLUMN(TCS_2002!J449),0))</f>
        <v/>
      </c>
      <c r="AK449" s="31" t="str">
        <f>IF(ISERROR(VLOOKUP($A449,TCS_2002!$A$1:$AC$200,COLUMN(TCS_2002!K449),0)),"",VLOOKUP($A449,TCS_2002!$A$1:$AC$200,COLUMN(TCS_2002!K449),0))</f>
        <v/>
      </c>
      <c r="AL449" s="31" t="str">
        <f>IF(ISERROR(VLOOKUP($A449,TCS_2002!$A$1:$AC$200,COLUMN(TCS_2002!L449),0)),"",VLOOKUP($A449,TCS_2002!$A$1:$AC$200,COLUMN(TCS_2002!L449),0))</f>
        <v/>
      </c>
      <c r="AM449" s="31" t="str">
        <f>IF(ISERROR(VLOOKUP($A449,TCS_2002!$A$1:$AC$200,COLUMN(TCS_2002!M449),0)),"",VLOOKUP($A449,TCS_2002!$A$1:$AC$200,COLUMN(TCS_2002!M449),0))</f>
        <v/>
      </c>
      <c r="AN449" s="31" t="str">
        <f>IF(ISERROR(VLOOKUP($A449,TCS_2002!$A$1:$AC$200,COLUMN(TCS_2002!N449),0)),"",VLOOKUP($A449,TCS_2002!$A$1:$AC$200,COLUMN(TCS_2002!N449),0))</f>
        <v/>
      </c>
      <c r="AO449" s="31" t="str">
        <f>IF(ISERROR(VLOOKUP($A449,TCS_2002!$A$1:$AC$200,COLUMN(TCS_2002!O449),0)),"",VLOOKUP($A449,TCS_2002!$A$1:$AC$200,COLUMN(TCS_2002!O449),0))</f>
        <v/>
      </c>
      <c r="AP449" s="31" t="str">
        <f>IF(ISERROR(VLOOKUP($A449,TCS_2002!$A$1:$AC$200,COLUMN(TCS_2002!P449),0)),"",VLOOKUP($A449,TCS_2002!$A$1:$AC$200,COLUMN(TCS_2002!P449),0))</f>
        <v/>
      </c>
      <c r="AQ449" s="31" t="str">
        <f>IF(ISERROR(VLOOKUP($A449,TCS_2002!$A$1:$AC$200,COLUMN(TCS_2002!Q449),0)),"",VLOOKUP($A449,TCS_2002!$A$1:$AC$200,COLUMN(TCS_2002!Q449),0))</f>
        <v/>
      </c>
      <c r="AR449" s="31" t="str">
        <f>IF(ISERROR(VLOOKUP($A449,TCS_2002!$A$1:$AC$200,COLUMN(TCS_2002!R449),0)),"",VLOOKUP($A449,TCS_2002!$A$1:$AC$200,COLUMN(TCS_2002!R449),0))</f>
        <v/>
      </c>
      <c r="AS449" s="31" t="str">
        <f>IF(ISERROR(VLOOKUP($A449,TCS_2002!$A$1:$AC$200,COLUMN(TCS_2002!S449),0)),"",VLOOKUP($A449,TCS_2002!$A$1:$AC$200,COLUMN(TCS_2002!S449),0))</f>
        <v/>
      </c>
      <c r="AT449" s="31" t="str">
        <f>IF(ISERROR(VLOOKUP($A449,TCS_2002!$A$1:$AC$200,COLUMN(TCS_2002!T449),0)),"",VLOOKUP($A449,TCS_2002!$A$1:$AC$200,COLUMN(TCS_2002!T449),0))</f>
        <v/>
      </c>
      <c r="AU449" s="31" t="str">
        <f>IF(ISERROR(VLOOKUP($A449,TCS_2002!$A$1:$AC$200,COLUMN(TCS_2002!U449),0)),"",VLOOKUP($A449,TCS_2002!$A$1:$AC$200,COLUMN(TCS_2002!U449),0))</f>
        <v/>
      </c>
      <c r="AV449" s="31" t="str">
        <f>IF(ISERROR(VLOOKUP($A449,TCS_2002!$A$1:$AC$200,COLUMN(TCS_2002!V449),0)),"",VLOOKUP($A449,TCS_2002!$A$1:$AC$200,COLUMN(TCS_2002!V449),0))</f>
        <v/>
      </c>
    </row>
    <row r="450" spans="29:48">
      <c r="AC450" s="31" t="str">
        <f>IF(ISERROR(VLOOKUP($A450,TCS_2002!$A$1:$AC$200,COLUMN(TCS_2002!C450),0)),"",VLOOKUP($A450,TCS_2002!$A$1:$AC$200,COLUMN(TCS_2002!C450),0))</f>
        <v/>
      </c>
      <c r="AD450" s="31" t="str">
        <f>IF(ISERROR(VLOOKUP($A450,TCS_2002!$A$1:$AC$200,COLUMN(TCS_2002!D450),0)),"",VLOOKUP($A450,TCS_2002!$A$1:$AC$200,COLUMN(TCS_2002!D450),0))</f>
        <v/>
      </c>
      <c r="AE450" s="31" t="str">
        <f>IF(ISERROR(VLOOKUP($A450,TCS_2002!$A$1:$AC$200,COLUMN(TCS_2002!E450),0)),"",VLOOKUP($A450,TCS_2002!$A$1:$AC$200,COLUMN(TCS_2002!E450),0))</f>
        <v/>
      </c>
      <c r="AF450" s="31" t="str">
        <f>IF(ISERROR(VLOOKUP($A450,TCS_2002!$A$1:$AC$200,COLUMN(TCS_2002!F450),0)),"",VLOOKUP($A450,TCS_2002!$A$1:$AC$200,COLUMN(TCS_2002!F450),0))</f>
        <v/>
      </c>
      <c r="AG450" s="31" t="str">
        <f>IF(ISERROR(VLOOKUP($A450,TCS_2002!$A$1:$AC$200,COLUMN(TCS_2002!G450),0)),"",VLOOKUP($A450,TCS_2002!$A$1:$AC$200,COLUMN(TCS_2002!G450),0))</f>
        <v/>
      </c>
      <c r="AH450" s="31" t="str">
        <f>IF(ISERROR(VLOOKUP($A450,TCS_2002!$A$1:$AC$200,COLUMN(TCS_2002!H450),0)),"",VLOOKUP($A450,TCS_2002!$A$1:$AC$200,COLUMN(TCS_2002!H450),0))</f>
        <v/>
      </c>
      <c r="AI450" s="31" t="str">
        <f>IF(ISERROR(VLOOKUP($A450,TCS_2002!$A$1:$AC$200,COLUMN(TCS_2002!I450),0)),"",VLOOKUP($A450,TCS_2002!$A$1:$AC$200,COLUMN(TCS_2002!I450),0))</f>
        <v/>
      </c>
      <c r="AJ450" s="31" t="str">
        <f>IF(ISERROR(VLOOKUP($A450,TCS_2002!$A$1:$AC$200,COLUMN(TCS_2002!J450),0)),"",VLOOKUP($A450,TCS_2002!$A$1:$AC$200,COLUMN(TCS_2002!J450),0))</f>
        <v/>
      </c>
      <c r="AK450" s="31" t="str">
        <f>IF(ISERROR(VLOOKUP($A450,TCS_2002!$A$1:$AC$200,COLUMN(TCS_2002!K450),0)),"",VLOOKUP($A450,TCS_2002!$A$1:$AC$200,COLUMN(TCS_2002!K450),0))</f>
        <v/>
      </c>
      <c r="AL450" s="31" t="str">
        <f>IF(ISERROR(VLOOKUP($A450,TCS_2002!$A$1:$AC$200,COLUMN(TCS_2002!L450),0)),"",VLOOKUP($A450,TCS_2002!$A$1:$AC$200,COLUMN(TCS_2002!L450),0))</f>
        <v/>
      </c>
      <c r="AM450" s="31" t="str">
        <f>IF(ISERROR(VLOOKUP($A450,TCS_2002!$A$1:$AC$200,COLUMN(TCS_2002!M450),0)),"",VLOOKUP($A450,TCS_2002!$A$1:$AC$200,COLUMN(TCS_2002!M450),0))</f>
        <v/>
      </c>
      <c r="AN450" s="31" t="str">
        <f>IF(ISERROR(VLOOKUP($A450,TCS_2002!$A$1:$AC$200,COLUMN(TCS_2002!N450),0)),"",VLOOKUP($A450,TCS_2002!$A$1:$AC$200,COLUMN(TCS_2002!N450),0))</f>
        <v/>
      </c>
      <c r="AO450" s="31" t="str">
        <f>IF(ISERROR(VLOOKUP($A450,TCS_2002!$A$1:$AC$200,COLUMN(TCS_2002!O450),0)),"",VLOOKUP($A450,TCS_2002!$A$1:$AC$200,COLUMN(TCS_2002!O450),0))</f>
        <v/>
      </c>
      <c r="AP450" s="31" t="str">
        <f>IF(ISERROR(VLOOKUP($A450,TCS_2002!$A$1:$AC$200,COLUMN(TCS_2002!P450),0)),"",VLOOKUP($A450,TCS_2002!$A$1:$AC$200,COLUMN(TCS_2002!P450),0))</f>
        <v/>
      </c>
      <c r="AQ450" s="31" t="str">
        <f>IF(ISERROR(VLOOKUP($A450,TCS_2002!$A$1:$AC$200,COLUMN(TCS_2002!Q450),0)),"",VLOOKUP($A450,TCS_2002!$A$1:$AC$200,COLUMN(TCS_2002!Q450),0))</f>
        <v/>
      </c>
      <c r="AR450" s="31" t="str">
        <f>IF(ISERROR(VLOOKUP($A450,TCS_2002!$A$1:$AC$200,COLUMN(TCS_2002!R450),0)),"",VLOOKUP($A450,TCS_2002!$A$1:$AC$200,COLUMN(TCS_2002!R450),0))</f>
        <v/>
      </c>
      <c r="AS450" s="31" t="str">
        <f>IF(ISERROR(VLOOKUP($A450,TCS_2002!$A$1:$AC$200,COLUMN(TCS_2002!S450),0)),"",VLOOKUP($A450,TCS_2002!$A$1:$AC$200,COLUMN(TCS_2002!S450),0))</f>
        <v/>
      </c>
      <c r="AT450" s="31" t="str">
        <f>IF(ISERROR(VLOOKUP($A450,TCS_2002!$A$1:$AC$200,COLUMN(TCS_2002!T450),0)),"",VLOOKUP($A450,TCS_2002!$A$1:$AC$200,COLUMN(TCS_2002!T450),0))</f>
        <v/>
      </c>
      <c r="AU450" s="31" t="str">
        <f>IF(ISERROR(VLOOKUP($A450,TCS_2002!$A$1:$AC$200,COLUMN(TCS_2002!U450),0)),"",VLOOKUP($A450,TCS_2002!$A$1:$AC$200,COLUMN(TCS_2002!U450),0))</f>
        <v/>
      </c>
      <c r="AV450" s="31" t="str">
        <f>IF(ISERROR(VLOOKUP($A450,TCS_2002!$A$1:$AC$200,COLUMN(TCS_2002!V450),0)),"",VLOOKUP($A450,TCS_2002!$A$1:$AC$200,COLUMN(TCS_2002!V450),0))</f>
        <v/>
      </c>
    </row>
  </sheetData>
  <autoFilter ref="A1:AV450">
    <sortState ref="A2:AV450">
      <sortCondition ref="AG1:AG45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C17" sqref="C17:V17"/>
    </sheetView>
  </sheetViews>
  <sheetFormatPr baseColWidth="10" defaultColWidth="8.83203125" defaultRowHeight="12" x14ac:dyDescent="0"/>
  <cols>
    <col min="1" max="1" width="10.1640625" bestFit="1" customWidth="1"/>
    <col min="3" max="4" width="12.83203125" bestFit="1" customWidth="1"/>
    <col min="5" max="5" width="12.83203125" customWidth="1"/>
    <col min="6" max="7" width="12.1640625" bestFit="1" customWidth="1"/>
    <col min="8" max="9" width="12.83203125" bestFit="1" customWidth="1"/>
    <col min="10" max="10" width="12.83203125" customWidth="1"/>
    <col min="11" max="12" width="12.1640625" bestFit="1" customWidth="1"/>
    <col min="13" max="14" width="12.83203125" bestFit="1" customWidth="1"/>
    <col min="15" max="15" width="12.83203125" customWidth="1"/>
    <col min="16" max="17" width="12.1640625" bestFit="1" customWidth="1"/>
    <col min="18" max="19" width="12.83203125" bestFit="1" customWidth="1"/>
    <col min="20" max="20" width="12.83203125" customWidth="1"/>
    <col min="21" max="22" width="12.1640625" bestFit="1" customWidth="1"/>
  </cols>
  <sheetData>
    <row r="1" spans="1:22">
      <c r="A1" t="s">
        <v>1091</v>
      </c>
      <c r="B1" t="s">
        <v>1502</v>
      </c>
      <c r="C1" t="s">
        <v>1675</v>
      </c>
      <c r="D1" t="s">
        <v>1676</v>
      </c>
      <c r="E1" t="s">
        <v>1677</v>
      </c>
      <c r="F1" t="s">
        <v>1678</v>
      </c>
      <c r="G1" t="s">
        <v>1679</v>
      </c>
      <c r="H1" t="s">
        <v>1680</v>
      </c>
      <c r="I1" t="s">
        <v>1681</v>
      </c>
      <c r="J1" t="s">
        <v>1682</v>
      </c>
      <c r="K1" t="s">
        <v>1683</v>
      </c>
      <c r="L1" t="s">
        <v>1684</v>
      </c>
      <c r="M1" t="s">
        <v>1685</v>
      </c>
      <c r="N1" t="s">
        <v>1686</v>
      </c>
      <c r="O1" t="s">
        <v>1687</v>
      </c>
      <c r="P1" t="s">
        <v>1688</v>
      </c>
      <c r="Q1" t="s">
        <v>1689</v>
      </c>
      <c r="R1" t="s">
        <v>1690</v>
      </c>
      <c r="S1" t="s">
        <v>1691</v>
      </c>
      <c r="T1" t="s">
        <v>1692</v>
      </c>
      <c r="U1" t="s">
        <v>1693</v>
      </c>
      <c r="V1" t="s">
        <v>1694</v>
      </c>
    </row>
    <row r="2" spans="1:22">
      <c r="A2" t="s">
        <v>280</v>
      </c>
      <c r="B2">
        <v>60902</v>
      </c>
      <c r="C2">
        <v>-0.15489839699999999</v>
      </c>
      <c r="D2">
        <v>-0.61679207999999996</v>
      </c>
      <c r="F2">
        <v>0.62721457199999997</v>
      </c>
      <c r="G2">
        <v>13.670470229999999</v>
      </c>
      <c r="H2">
        <v>-7.0790079000000006E-2</v>
      </c>
      <c r="I2">
        <v>-0.69828658099999996</v>
      </c>
      <c r="K2">
        <v>0.633600359</v>
      </c>
      <c r="L2">
        <v>20.491124679999999</v>
      </c>
      <c r="M2">
        <v>-4.7479725E-2</v>
      </c>
      <c r="N2">
        <v>-0.72771006900000001</v>
      </c>
      <c r="P2">
        <v>0.66300342899999998</v>
      </c>
      <c r="Q2">
        <v>21.963062669999999</v>
      </c>
      <c r="R2">
        <v>-4.6787892999999997E-2</v>
      </c>
      <c r="S2">
        <v>-0.73369765200000003</v>
      </c>
      <c r="U2">
        <v>0.60059108100000003</v>
      </c>
      <c r="V2">
        <v>21.383807439999998</v>
      </c>
    </row>
    <row r="3" spans="1:22">
      <c r="A3" t="s">
        <v>560</v>
      </c>
      <c r="B3">
        <v>71302</v>
      </c>
      <c r="C3">
        <v>-0.192298568</v>
      </c>
      <c r="D3">
        <v>-0.55642793800000001</v>
      </c>
      <c r="F3">
        <v>0.52429832300000001</v>
      </c>
      <c r="G3">
        <v>11.73478081</v>
      </c>
      <c r="H3">
        <v>-6.9720483E-2</v>
      </c>
      <c r="I3">
        <v>-0.68249052300000002</v>
      </c>
      <c r="K3">
        <v>0.61320987100000002</v>
      </c>
      <c r="L3">
        <v>18.21280449</v>
      </c>
      <c r="M3">
        <v>-9.864889999999999E-4</v>
      </c>
      <c r="N3">
        <v>-0.78624921800000003</v>
      </c>
      <c r="P3">
        <v>0.54894360200000003</v>
      </c>
      <c r="Q3">
        <v>16.285273350000001</v>
      </c>
      <c r="R3">
        <v>-0.12550240600000001</v>
      </c>
      <c r="S3">
        <v>-0.62462574999999998</v>
      </c>
      <c r="U3">
        <v>0.58146038200000005</v>
      </c>
      <c r="V3">
        <v>13.33628206</v>
      </c>
    </row>
    <row r="4" spans="1:22">
      <c r="A4" t="s">
        <v>404</v>
      </c>
      <c r="B4">
        <v>61202</v>
      </c>
      <c r="C4">
        <v>-0.20161245899999999</v>
      </c>
      <c r="D4">
        <v>-0.53567828699999998</v>
      </c>
      <c r="F4">
        <v>0.55052756199999997</v>
      </c>
      <c r="G4">
        <v>11.64623823</v>
      </c>
      <c r="H4">
        <v>-2.7505912E-2</v>
      </c>
      <c r="I4">
        <v>-0.72582495800000002</v>
      </c>
      <c r="K4">
        <v>0.61336879499999997</v>
      </c>
      <c r="L4">
        <v>22.402435100000002</v>
      </c>
      <c r="M4">
        <v>1.5821278000000001E-2</v>
      </c>
      <c r="N4">
        <v>-0.79834429200000001</v>
      </c>
      <c r="P4">
        <v>0.60635582600000004</v>
      </c>
      <c r="Q4">
        <v>16.129838599999999</v>
      </c>
      <c r="R4">
        <v>-0.121406614</v>
      </c>
      <c r="S4">
        <v>-0.61668142599999998</v>
      </c>
      <c r="U4">
        <v>0.56880009499999995</v>
      </c>
      <c r="V4">
        <v>15.582408579999999</v>
      </c>
    </row>
    <row r="5" spans="1:22">
      <c r="A5" t="s">
        <v>209</v>
      </c>
      <c r="B5">
        <v>61102</v>
      </c>
      <c r="C5">
        <v>-0.21546073199999999</v>
      </c>
      <c r="D5">
        <v>-0.58006411300000005</v>
      </c>
      <c r="F5">
        <v>0.57450482000000003</v>
      </c>
      <c r="G5">
        <v>7.736257578</v>
      </c>
      <c r="H5">
        <v>-5.0248620000000001E-2</v>
      </c>
      <c r="I5">
        <v>-0.73265272599999998</v>
      </c>
      <c r="K5">
        <v>0.56223851400000002</v>
      </c>
      <c r="L5">
        <v>18.988765350000001</v>
      </c>
      <c r="M5">
        <v>-0.10910109799999999</v>
      </c>
      <c r="N5">
        <v>-0.66216917500000005</v>
      </c>
      <c r="P5">
        <v>0.658306418</v>
      </c>
      <c r="Q5">
        <v>13.74486345</v>
      </c>
      <c r="R5">
        <v>-0.169485147</v>
      </c>
      <c r="S5">
        <v>-0.620008059</v>
      </c>
      <c r="U5">
        <v>0.66752336499999998</v>
      </c>
      <c r="V5">
        <v>12.58508606</v>
      </c>
    </row>
    <row r="6" spans="1:22">
      <c r="A6" t="s">
        <v>1648</v>
      </c>
      <c r="B6">
        <v>60102</v>
      </c>
      <c r="C6">
        <v>-0.15155042599999999</v>
      </c>
      <c r="D6">
        <v>-0.631914482</v>
      </c>
      <c r="F6">
        <v>0.60539677300000005</v>
      </c>
      <c r="G6">
        <v>11.07256346</v>
      </c>
      <c r="H6">
        <v>-6.5170984000000001E-2</v>
      </c>
      <c r="I6">
        <v>-0.70255944199999998</v>
      </c>
      <c r="K6">
        <v>0.64526325399999995</v>
      </c>
      <c r="L6">
        <v>19.57554442</v>
      </c>
      <c r="M6">
        <v>-4.5691174000000001E-2</v>
      </c>
      <c r="N6">
        <v>-0.76237097700000001</v>
      </c>
      <c r="P6">
        <v>0.58636685499999996</v>
      </c>
      <c r="Q6">
        <v>18.264968199999998</v>
      </c>
      <c r="R6">
        <v>-5.8711764E-2</v>
      </c>
      <c r="S6">
        <v>-0.73221634199999996</v>
      </c>
      <c r="U6">
        <v>0.75602787000000005</v>
      </c>
      <c r="V6">
        <v>9.4801100179999995</v>
      </c>
    </row>
    <row r="7" spans="1:22">
      <c r="A7" t="s">
        <v>481</v>
      </c>
      <c r="B7">
        <v>61102</v>
      </c>
      <c r="C7">
        <v>-0.15258534800000001</v>
      </c>
      <c r="D7">
        <v>-0.61684519800000004</v>
      </c>
      <c r="F7">
        <v>0.649520176</v>
      </c>
      <c r="G7">
        <v>12.06618216</v>
      </c>
      <c r="H7">
        <v>-5.3138399999999998E-4</v>
      </c>
      <c r="I7">
        <v>-0.78085498600000003</v>
      </c>
      <c r="K7">
        <v>0.615488327</v>
      </c>
      <c r="L7">
        <v>25.074267039999999</v>
      </c>
      <c r="M7">
        <v>5.8120789999999999E-2</v>
      </c>
      <c r="N7">
        <v>-0.87465284300000001</v>
      </c>
      <c r="P7">
        <v>0.54583721600000001</v>
      </c>
      <c r="Q7">
        <v>35.220794040000001</v>
      </c>
      <c r="R7">
        <v>-2.7875107999999999E-2</v>
      </c>
      <c r="S7">
        <v>-0.74342724199999999</v>
      </c>
      <c r="U7">
        <v>0.62971337599999999</v>
      </c>
      <c r="V7">
        <v>21.40089905</v>
      </c>
    </row>
    <row r="8" spans="1:22">
      <c r="A8" t="s">
        <v>390</v>
      </c>
      <c r="B8">
        <v>60402</v>
      </c>
      <c r="C8">
        <v>-0.18723541799999999</v>
      </c>
      <c r="D8">
        <v>-0.60295184899999998</v>
      </c>
      <c r="F8">
        <v>0.596783124</v>
      </c>
      <c r="G8">
        <v>11.837476240000001</v>
      </c>
      <c r="H8">
        <v>-1.6899739999999999E-3</v>
      </c>
      <c r="I8">
        <v>-0.80566537199999999</v>
      </c>
      <c r="K8">
        <v>0.54831478899999997</v>
      </c>
      <c r="L8">
        <v>34.498688749999999</v>
      </c>
      <c r="M8">
        <v>-4.9404835000000001E-2</v>
      </c>
      <c r="N8">
        <v>-0.73846524700000005</v>
      </c>
      <c r="P8">
        <v>0.60365561400000001</v>
      </c>
      <c r="Q8">
        <v>26.047354120000001</v>
      </c>
      <c r="R8">
        <v>-1.4689673E-2</v>
      </c>
      <c r="S8">
        <v>-0.76772516599999996</v>
      </c>
      <c r="U8">
        <v>0.59457664399999999</v>
      </c>
      <c r="V8">
        <v>27.567225100000002</v>
      </c>
    </row>
    <row r="9" spans="1:22">
      <c r="A9" t="s">
        <v>391</v>
      </c>
      <c r="B9">
        <v>60402</v>
      </c>
      <c r="C9">
        <v>-0.14310667699999999</v>
      </c>
      <c r="D9">
        <v>-0.63056368500000004</v>
      </c>
      <c r="F9">
        <v>0.64696179499999995</v>
      </c>
      <c r="G9">
        <v>10.71278448</v>
      </c>
      <c r="H9">
        <v>8.1516146999999997E-2</v>
      </c>
      <c r="I9">
        <v>-0.916958987</v>
      </c>
      <c r="K9">
        <v>0.46469863300000003</v>
      </c>
      <c r="L9">
        <v>31.130452609999999</v>
      </c>
      <c r="M9">
        <v>0.117002254</v>
      </c>
      <c r="N9">
        <v>-0.97066458499999997</v>
      </c>
      <c r="P9">
        <v>0.52870804400000004</v>
      </c>
      <c r="Q9">
        <v>25.150274</v>
      </c>
      <c r="R9">
        <v>-1.3607384E-2</v>
      </c>
      <c r="S9">
        <v>-0.76722600500000004</v>
      </c>
      <c r="U9">
        <v>0.53373914700000002</v>
      </c>
      <c r="V9">
        <v>28.185792660000001</v>
      </c>
    </row>
    <row r="10" spans="1:22">
      <c r="A10" t="s">
        <v>182</v>
      </c>
      <c r="B10">
        <v>60602</v>
      </c>
      <c r="C10">
        <v>-0.12385795199999999</v>
      </c>
      <c r="D10">
        <v>-0.64528866799999995</v>
      </c>
      <c r="F10">
        <v>0.49890185500000001</v>
      </c>
      <c r="G10">
        <v>15.952792649999999</v>
      </c>
      <c r="H10">
        <v>-8.4437569999999997E-3</v>
      </c>
      <c r="I10">
        <v>-0.78256648699999998</v>
      </c>
      <c r="K10">
        <v>0.47811572299999999</v>
      </c>
      <c r="L10">
        <v>30.598802150000001</v>
      </c>
      <c r="M10">
        <v>1.3867268E-2</v>
      </c>
      <c r="N10">
        <v>-0.78523089800000001</v>
      </c>
      <c r="P10">
        <v>0.58817831700000001</v>
      </c>
      <c r="Q10">
        <v>30.49267425</v>
      </c>
      <c r="R10">
        <v>-2.5045689999999999E-2</v>
      </c>
      <c r="S10">
        <v>-0.77171714999999996</v>
      </c>
      <c r="U10">
        <v>0.56385728000000002</v>
      </c>
      <c r="V10">
        <v>28.80197021</v>
      </c>
    </row>
    <row r="11" spans="1:22">
      <c r="A11" t="s">
        <v>224</v>
      </c>
      <c r="B11">
        <v>60702</v>
      </c>
      <c r="C11">
        <v>-0.150077817</v>
      </c>
      <c r="D11">
        <v>-0.61820878700000004</v>
      </c>
      <c r="F11">
        <v>0.60408850400000003</v>
      </c>
      <c r="G11">
        <v>15.94914195</v>
      </c>
      <c r="H11">
        <v>8.5876530000000006E-2</v>
      </c>
      <c r="I11">
        <v>-0.92322100600000001</v>
      </c>
      <c r="K11">
        <v>0.48688845200000003</v>
      </c>
      <c r="L11">
        <v>41.817541439999999</v>
      </c>
      <c r="M11">
        <v>7.0483881999999998E-2</v>
      </c>
      <c r="N11">
        <v>-0.88959159099999996</v>
      </c>
      <c r="P11">
        <v>0.52013731100000005</v>
      </c>
      <c r="Q11">
        <v>34.95427368</v>
      </c>
      <c r="R11">
        <v>-3.0260408999999999E-2</v>
      </c>
      <c r="S11">
        <v>-0.72802935599999996</v>
      </c>
      <c r="U11">
        <v>0.62696510000000005</v>
      </c>
      <c r="V11">
        <v>22.858043469999998</v>
      </c>
    </row>
    <row r="12" spans="1:22">
      <c r="A12" t="s">
        <v>225</v>
      </c>
      <c r="B12">
        <v>60702</v>
      </c>
      <c r="C12">
        <v>-0.174818416</v>
      </c>
      <c r="D12">
        <v>-0.55729614800000005</v>
      </c>
      <c r="F12">
        <v>0.51615865299999997</v>
      </c>
      <c r="G12">
        <v>13.28621433</v>
      </c>
      <c r="H12">
        <v>-1.8285319999999999E-3</v>
      </c>
      <c r="I12">
        <v>-0.76754761599999999</v>
      </c>
      <c r="K12">
        <v>0.60303970900000003</v>
      </c>
      <c r="L12">
        <v>20.658456780000002</v>
      </c>
      <c r="M12">
        <v>-4.3533460000000001E-3</v>
      </c>
      <c r="N12">
        <v>-0.77269181799999997</v>
      </c>
      <c r="P12">
        <v>0.59349247500000002</v>
      </c>
      <c r="Q12">
        <v>24.477668000000001</v>
      </c>
      <c r="R12">
        <v>-0.12498469299999999</v>
      </c>
      <c r="S12">
        <v>-0.62869468299999998</v>
      </c>
      <c r="U12">
        <v>0.575401206</v>
      </c>
      <c r="V12">
        <v>15.69586301</v>
      </c>
    </row>
    <row r="13" spans="1:22">
      <c r="A13" t="s">
        <v>298</v>
      </c>
      <c r="B13">
        <v>50802</v>
      </c>
      <c r="C13">
        <v>-0.18732015499999999</v>
      </c>
      <c r="D13">
        <v>-0.53781797799999997</v>
      </c>
      <c r="F13">
        <v>0.44420693</v>
      </c>
      <c r="G13">
        <v>9.7960105879999997</v>
      </c>
      <c r="H13">
        <v>-5.6837739999999998E-2</v>
      </c>
      <c r="I13">
        <v>-0.70085059800000005</v>
      </c>
      <c r="K13">
        <v>0.53857980299999997</v>
      </c>
      <c r="L13">
        <v>24.750694759999998</v>
      </c>
      <c r="M13">
        <v>-5.6838509000000002E-2</v>
      </c>
      <c r="N13">
        <v>-0.71522473099999995</v>
      </c>
      <c r="P13">
        <v>0.51480276899999999</v>
      </c>
      <c r="Q13">
        <v>19.572815389999999</v>
      </c>
      <c r="R13">
        <v>-0.12098581799999999</v>
      </c>
      <c r="S13">
        <v>-0.63441144199999999</v>
      </c>
      <c r="U13">
        <v>0.53201428200000001</v>
      </c>
      <c r="V13">
        <v>18.8311353</v>
      </c>
    </row>
    <row r="14" spans="1:22">
      <c r="A14" t="s">
        <v>303</v>
      </c>
      <c r="B14">
        <v>52402</v>
      </c>
      <c r="C14">
        <v>-0.21092001499999999</v>
      </c>
      <c r="D14">
        <v>-0.50151833199999996</v>
      </c>
      <c r="F14">
        <v>0.45532415799999998</v>
      </c>
      <c r="G14">
        <v>8.024998472</v>
      </c>
      <c r="H14">
        <v>2.2590978000000001E-2</v>
      </c>
      <c r="I14">
        <v>-0.80355026100000004</v>
      </c>
      <c r="K14">
        <v>0.51914101899999998</v>
      </c>
      <c r="L14">
        <v>25.959889830000002</v>
      </c>
      <c r="M14">
        <v>-3.129873E-3</v>
      </c>
      <c r="N14">
        <v>-0.76996729699999999</v>
      </c>
      <c r="P14">
        <v>0.52379131300000004</v>
      </c>
      <c r="Q14">
        <v>25.782408589999999</v>
      </c>
      <c r="R14">
        <v>-0.161668801</v>
      </c>
      <c r="S14">
        <v>-0.56004768100000002</v>
      </c>
      <c r="U14">
        <v>0.56694218399999996</v>
      </c>
      <c r="V14">
        <v>7.9495812480000003</v>
      </c>
    </row>
    <row r="15" spans="1:22">
      <c r="A15" t="s">
        <v>305</v>
      </c>
      <c r="B15">
        <v>52502</v>
      </c>
      <c r="C15">
        <v>-0.14007942700000001</v>
      </c>
      <c r="D15">
        <v>-0.62867642599999995</v>
      </c>
      <c r="F15">
        <v>0.57851632799999997</v>
      </c>
      <c r="G15">
        <v>15.48579419</v>
      </c>
      <c r="H15">
        <v>-2.2358480999999999E-2</v>
      </c>
      <c r="I15">
        <v>-0.75953030399999999</v>
      </c>
      <c r="K15">
        <v>0.49284744899999999</v>
      </c>
      <c r="L15">
        <v>27.633490699999999</v>
      </c>
      <c r="M15">
        <v>9.5152050000000005E-3</v>
      </c>
      <c r="N15">
        <v>-0.83209463900000002</v>
      </c>
      <c r="P15">
        <v>0.37936397199999999</v>
      </c>
      <c r="Q15">
        <v>33.123260399999999</v>
      </c>
      <c r="R15">
        <v>-2.8881111000000001E-2</v>
      </c>
      <c r="S15">
        <v>-0.74287781600000002</v>
      </c>
      <c r="U15">
        <v>0.47454882900000001</v>
      </c>
      <c r="V15">
        <v>23.48479261</v>
      </c>
    </row>
    <row r="16" spans="1:22">
      <c r="A16" t="s">
        <v>336</v>
      </c>
      <c r="B16">
        <v>52802</v>
      </c>
      <c r="C16">
        <v>-0.15137102999999999</v>
      </c>
      <c r="D16">
        <v>-0.59586533500000005</v>
      </c>
      <c r="F16">
        <v>0.50497990800000003</v>
      </c>
      <c r="G16">
        <v>15.977270819999999</v>
      </c>
      <c r="H16">
        <v>-9.2989836000000006E-2</v>
      </c>
      <c r="I16">
        <v>-0.64916597799999998</v>
      </c>
      <c r="K16">
        <v>0.52648099299999995</v>
      </c>
      <c r="L16">
        <v>19.545365790000002</v>
      </c>
      <c r="M16">
        <v>-7.5852808999999993E-2</v>
      </c>
      <c r="N16">
        <v>-0.67133451200000005</v>
      </c>
      <c r="P16">
        <v>0.55550965399999996</v>
      </c>
      <c r="Q16">
        <v>20.503246870000002</v>
      </c>
      <c r="R16">
        <v>-9.6008112000000007E-2</v>
      </c>
      <c r="S16">
        <v>-0.64087738500000002</v>
      </c>
      <c r="U16">
        <v>0.56458831899999995</v>
      </c>
      <c r="V16">
        <v>12.85886747</v>
      </c>
    </row>
    <row r="17" spans="1:22">
      <c r="A17" t="s">
        <v>341</v>
      </c>
      <c r="B17">
        <v>52802</v>
      </c>
      <c r="C17">
        <v>-0.12247728300000001</v>
      </c>
      <c r="D17">
        <v>-0.63893545399999996</v>
      </c>
      <c r="F17">
        <v>0.36505419500000003</v>
      </c>
      <c r="G17">
        <v>21.492925509999999</v>
      </c>
      <c r="H17">
        <v>-0.10480479600000001</v>
      </c>
      <c r="I17">
        <v>-0.63591773799999995</v>
      </c>
      <c r="K17">
        <v>0.52214930299999995</v>
      </c>
      <c r="L17">
        <v>20.072924400000002</v>
      </c>
      <c r="M17">
        <v>-3.9044676E-2</v>
      </c>
      <c r="N17">
        <v>-0.74769956000000004</v>
      </c>
      <c r="P17">
        <v>0.48255798700000002</v>
      </c>
      <c r="Q17">
        <v>27.474218149999999</v>
      </c>
      <c r="R17">
        <v>4.4650492E-2</v>
      </c>
      <c r="S17">
        <v>-0.78503101399999997</v>
      </c>
      <c r="U17">
        <v>0.48502497100000003</v>
      </c>
      <c r="V17">
        <v>32.310384169999999</v>
      </c>
    </row>
    <row r="18" spans="1:22">
      <c r="A18" t="s">
        <v>349</v>
      </c>
      <c r="B18">
        <v>52802</v>
      </c>
      <c r="C18">
        <v>-0.13562003</v>
      </c>
      <c r="D18">
        <v>-0.62380782599999995</v>
      </c>
      <c r="F18">
        <v>0.54408649600000003</v>
      </c>
      <c r="G18">
        <v>17.02204734</v>
      </c>
      <c r="H18">
        <v>0.14152553900000001</v>
      </c>
      <c r="I18">
        <v>-1.0199352349999999</v>
      </c>
      <c r="K18">
        <v>0.45837238699999999</v>
      </c>
      <c r="L18">
        <v>51.932621220000001</v>
      </c>
      <c r="M18">
        <v>2.8013917999999999E-2</v>
      </c>
      <c r="N18">
        <v>-0.840705382</v>
      </c>
      <c r="P18">
        <v>0.53942372900000002</v>
      </c>
      <c r="Q18">
        <v>30.675872779999999</v>
      </c>
      <c r="R18">
        <v>2.7552574E-2</v>
      </c>
      <c r="S18">
        <v>-0.84758034100000001</v>
      </c>
      <c r="U18">
        <v>0.52292169499999996</v>
      </c>
      <c r="V18">
        <v>36.375927179999998</v>
      </c>
    </row>
    <row r="19" spans="1:22">
      <c r="A19" t="s">
        <v>266</v>
      </c>
      <c r="B19">
        <v>52902</v>
      </c>
      <c r="C19">
        <v>-0.124636592</v>
      </c>
      <c r="D19">
        <v>-0.60400473799999999</v>
      </c>
      <c r="F19">
        <v>0.552409076</v>
      </c>
      <c r="G19">
        <v>13.932001270000001</v>
      </c>
      <c r="H19">
        <v>5.6049940999999999E-2</v>
      </c>
      <c r="I19">
        <v>-0.82839636400000005</v>
      </c>
      <c r="K19">
        <v>0.60053276499999997</v>
      </c>
      <c r="L19">
        <v>35.380150200000003</v>
      </c>
      <c r="M19">
        <v>2.3356610000000002E-3</v>
      </c>
      <c r="N19">
        <v>-0.74939967399999996</v>
      </c>
      <c r="P19">
        <v>0.56472892799999996</v>
      </c>
      <c r="Q19">
        <v>22.562440380000002</v>
      </c>
      <c r="R19">
        <v>-9.8941106000000001E-2</v>
      </c>
      <c r="S19">
        <v>-0.64216414300000002</v>
      </c>
      <c r="U19">
        <v>0.50605776199999997</v>
      </c>
      <c r="V19">
        <v>19.862787090000001</v>
      </c>
    </row>
    <row r="20" spans="1:22">
      <c r="A20" t="s">
        <v>268</v>
      </c>
      <c r="B20">
        <v>52902</v>
      </c>
      <c r="C20">
        <v>-0.20206157499999999</v>
      </c>
      <c r="D20">
        <v>-0.55974617900000001</v>
      </c>
      <c r="F20">
        <v>0.51846917100000001</v>
      </c>
      <c r="G20">
        <v>11.31293357</v>
      </c>
      <c r="H20">
        <v>-7.6741738000000004E-2</v>
      </c>
      <c r="I20">
        <v>-0.70309279199999997</v>
      </c>
      <c r="K20">
        <v>0.56927707100000002</v>
      </c>
      <c r="L20">
        <v>18.041194229999999</v>
      </c>
      <c r="M20">
        <v>-2.8332251999999999E-2</v>
      </c>
      <c r="N20">
        <v>-0.74931540900000004</v>
      </c>
      <c r="P20">
        <v>0.56021026699999998</v>
      </c>
      <c r="Q20">
        <v>24.101717359999999</v>
      </c>
      <c r="R20">
        <v>-4.2832575999999997E-2</v>
      </c>
      <c r="S20">
        <v>-0.745132817</v>
      </c>
      <c r="U20">
        <v>0.55795384400000003</v>
      </c>
      <c r="V20">
        <v>23.66493066</v>
      </c>
    </row>
    <row r="21" spans="1:22">
      <c r="A21" t="s">
        <v>188</v>
      </c>
      <c r="B21">
        <v>61502</v>
      </c>
      <c r="C21">
        <v>-0.18117156600000001</v>
      </c>
      <c r="D21">
        <v>-0.64998808200000002</v>
      </c>
      <c r="F21">
        <v>0.79198440000000003</v>
      </c>
      <c r="G21">
        <v>9.7981971659999996</v>
      </c>
      <c r="H21">
        <v>-1.8144468E-2</v>
      </c>
      <c r="I21">
        <v>-0.78654411099999999</v>
      </c>
      <c r="K21">
        <v>0.69346961699999998</v>
      </c>
      <c r="L21">
        <v>22.84095434</v>
      </c>
      <c r="M21">
        <v>2.1296371000000001E-2</v>
      </c>
      <c r="N21">
        <v>-0.83432035000000004</v>
      </c>
      <c r="P21">
        <v>0.68137431500000001</v>
      </c>
      <c r="Q21">
        <v>24.647800719999999</v>
      </c>
      <c r="R21">
        <v>-6.0880247999999998E-2</v>
      </c>
      <c r="S21">
        <v>-0.74601715199999996</v>
      </c>
      <c r="U21">
        <v>0.717449161</v>
      </c>
      <c r="V21">
        <v>14.15137842</v>
      </c>
    </row>
    <row r="22" spans="1:22">
      <c r="A22" t="s">
        <v>327</v>
      </c>
      <c r="B22">
        <v>62602</v>
      </c>
      <c r="C22">
        <v>-0.21842528899999999</v>
      </c>
      <c r="D22">
        <v>-0.63445965800000004</v>
      </c>
      <c r="F22">
        <v>0.66538519299999999</v>
      </c>
      <c r="G22">
        <v>7.459782895</v>
      </c>
      <c r="H22">
        <v>3.6696843E-2</v>
      </c>
      <c r="I22">
        <v>-0.89739597100000001</v>
      </c>
      <c r="K22">
        <v>0.51347179499999995</v>
      </c>
      <c r="L22">
        <v>33.867594889999999</v>
      </c>
      <c r="M22">
        <v>6.5323829999999999E-2</v>
      </c>
      <c r="N22">
        <v>-0.88284088199999999</v>
      </c>
      <c r="P22">
        <v>0.61514244900000004</v>
      </c>
      <c r="Q22">
        <v>21.174532259999999</v>
      </c>
      <c r="R22">
        <v>-2.7316295000000001E-2</v>
      </c>
      <c r="S22">
        <v>-0.77468404199999996</v>
      </c>
      <c r="U22">
        <v>0.71646069400000001</v>
      </c>
      <c r="V22">
        <v>21.469417759999999</v>
      </c>
    </row>
    <row r="23" spans="1:22">
      <c r="A23" t="s">
        <v>464</v>
      </c>
      <c r="B23">
        <v>70302</v>
      </c>
      <c r="C23">
        <v>-0.115128068</v>
      </c>
      <c r="D23">
        <v>-0.68812557100000005</v>
      </c>
      <c r="F23">
        <v>0.67105586800000006</v>
      </c>
      <c r="G23">
        <v>19.701592229999999</v>
      </c>
      <c r="H23">
        <v>9.2919762000000003E-2</v>
      </c>
      <c r="I23">
        <v>-0.91829674400000005</v>
      </c>
      <c r="K23">
        <v>0.56970659899999998</v>
      </c>
      <c r="L23">
        <v>41.4993999</v>
      </c>
      <c r="M23">
        <v>0.166775494</v>
      </c>
      <c r="N23">
        <v>-1.0615176529999999</v>
      </c>
      <c r="P23">
        <v>0.489065957</v>
      </c>
      <c r="Q23">
        <v>42.250957210000003</v>
      </c>
      <c r="R23">
        <v>-3.3194799999999999E-4</v>
      </c>
      <c r="S23">
        <v>-0.81303458399999995</v>
      </c>
      <c r="U23">
        <v>0.65551043399999998</v>
      </c>
      <c r="V23">
        <v>21.365441799999999</v>
      </c>
    </row>
    <row r="24" spans="1:22">
      <c r="A24" t="s">
        <v>539</v>
      </c>
      <c r="B24">
        <v>71102</v>
      </c>
      <c r="C24">
        <v>-0.159113793</v>
      </c>
      <c r="D24">
        <v>-0.66255127899999999</v>
      </c>
      <c r="F24">
        <v>0.66247740300000002</v>
      </c>
      <c r="G24">
        <v>11.88320249</v>
      </c>
      <c r="H24">
        <v>0.13272894499999999</v>
      </c>
      <c r="I24">
        <v>-0.99152127499999998</v>
      </c>
      <c r="K24">
        <v>0.60440653600000005</v>
      </c>
      <c r="L24">
        <v>42.636664750000001</v>
      </c>
      <c r="M24">
        <v>9.6253173999999997E-2</v>
      </c>
      <c r="N24">
        <v>-0.92484385899999999</v>
      </c>
      <c r="P24">
        <v>0.59793444100000004</v>
      </c>
      <c r="Q24">
        <v>29.02262528</v>
      </c>
      <c r="R24">
        <v>-3.6040862999999999E-2</v>
      </c>
      <c r="S24">
        <v>-0.78558978800000001</v>
      </c>
      <c r="U24">
        <v>0.65389405300000003</v>
      </c>
      <c r="V24">
        <v>19.408354060000001</v>
      </c>
    </row>
    <row r="25" spans="1:22">
      <c r="A25" t="s">
        <v>559</v>
      </c>
      <c r="B25">
        <v>71302</v>
      </c>
      <c r="C25">
        <v>-0.12804089599999999</v>
      </c>
      <c r="D25">
        <v>-0.67716677199999997</v>
      </c>
      <c r="F25">
        <v>0.62128189499999997</v>
      </c>
      <c r="G25">
        <v>12.925615029999999</v>
      </c>
      <c r="H25">
        <v>-2.637333E-3</v>
      </c>
      <c r="I25">
        <v>-0.79709614100000004</v>
      </c>
      <c r="K25">
        <v>0.61740951300000002</v>
      </c>
      <c r="L25">
        <v>27.53314022</v>
      </c>
      <c r="M25">
        <v>-4.937398E-3</v>
      </c>
      <c r="N25">
        <v>-0.79774952099999996</v>
      </c>
      <c r="P25">
        <v>0.63762067499999997</v>
      </c>
      <c r="Q25">
        <v>24.460372400000001</v>
      </c>
      <c r="R25">
        <v>-9.2791499999999999E-2</v>
      </c>
      <c r="S25">
        <v>-0.712629595</v>
      </c>
      <c r="U25">
        <v>0.72934706500000002</v>
      </c>
      <c r="V25">
        <v>17.55914769</v>
      </c>
    </row>
    <row r="26" spans="1:22">
      <c r="A26" t="s">
        <v>570</v>
      </c>
      <c r="B26">
        <v>71302</v>
      </c>
      <c r="C26">
        <v>-0.11388013299999999</v>
      </c>
      <c r="D26">
        <v>-0.68467502000000002</v>
      </c>
      <c r="F26">
        <v>0.68606577700000004</v>
      </c>
      <c r="G26">
        <v>13.522104499999999</v>
      </c>
      <c r="H26">
        <v>-3.7151946999999998E-2</v>
      </c>
      <c r="I26">
        <v>-0.768411662</v>
      </c>
      <c r="K26">
        <v>0.68051857900000001</v>
      </c>
      <c r="L26">
        <v>16.141393990000001</v>
      </c>
      <c r="M26">
        <v>6.3711314000000005E-2</v>
      </c>
      <c r="N26">
        <v>-0.91355030100000001</v>
      </c>
      <c r="P26">
        <v>0.75805911299999995</v>
      </c>
      <c r="Q26">
        <v>11.241212300000001</v>
      </c>
      <c r="R26">
        <v>-5.2285878000000001E-2</v>
      </c>
      <c r="S26">
        <v>-0.75818999399999998</v>
      </c>
      <c r="U26">
        <v>0.692901141</v>
      </c>
      <c r="V26">
        <v>12.72442545</v>
      </c>
    </row>
    <row r="27" spans="1:22">
      <c r="A27" t="s">
        <v>566</v>
      </c>
      <c r="B27">
        <v>71702</v>
      </c>
      <c r="C27">
        <v>-0.14783475200000001</v>
      </c>
      <c r="D27">
        <v>-0.62083186499999998</v>
      </c>
      <c r="F27">
        <v>0.63669123500000002</v>
      </c>
      <c r="G27">
        <v>13.998530779999999</v>
      </c>
      <c r="H27">
        <v>0.10626073799999999</v>
      </c>
      <c r="I27">
        <v>-0.92410021099999995</v>
      </c>
      <c r="K27">
        <v>0.55871569499999996</v>
      </c>
      <c r="L27">
        <v>37.226046519999997</v>
      </c>
      <c r="M27">
        <v>5.5077165999999997E-2</v>
      </c>
      <c r="N27">
        <v>-0.85416024000000002</v>
      </c>
      <c r="P27">
        <v>0.61694350600000003</v>
      </c>
      <c r="Q27">
        <v>26.234908099999998</v>
      </c>
      <c r="R27">
        <v>-4.3772786000000001E-2</v>
      </c>
      <c r="S27">
        <v>-0.73766565500000003</v>
      </c>
      <c r="U27">
        <v>0.595748375</v>
      </c>
      <c r="V27">
        <v>21.473665789999998</v>
      </c>
    </row>
    <row r="28" spans="1:22">
      <c r="A28" t="s">
        <v>562</v>
      </c>
      <c r="B28">
        <v>71702</v>
      </c>
      <c r="C28">
        <v>-0.14851550899999999</v>
      </c>
      <c r="D28">
        <v>-0.59726911100000002</v>
      </c>
      <c r="F28">
        <v>0.49994445900000001</v>
      </c>
      <c r="G28">
        <v>14.62411299</v>
      </c>
      <c r="H28">
        <v>1.4392858999999999E-2</v>
      </c>
      <c r="I28">
        <v>-0.81810991700000002</v>
      </c>
      <c r="K28">
        <v>0.52509139199999999</v>
      </c>
      <c r="L28">
        <v>32.851259579999997</v>
      </c>
      <c r="M28">
        <v>-3.1270312000000001E-2</v>
      </c>
      <c r="N28">
        <v>-0.741272559</v>
      </c>
      <c r="P28">
        <v>0.63164579099999996</v>
      </c>
      <c r="Q28">
        <v>21.14971383</v>
      </c>
      <c r="R28">
        <v>-6.4783456000000003E-2</v>
      </c>
      <c r="S28">
        <v>-0.721277265</v>
      </c>
      <c r="U28">
        <v>0.64336600600000005</v>
      </c>
      <c r="V28">
        <v>19.287476730000002</v>
      </c>
    </row>
    <row r="47" spans="18:18">
      <c r="R47" s="35"/>
    </row>
  </sheetData>
  <conditionalFormatting sqref="A1">
    <cfRule type="duplicateValues" dxfId="3" priority="2"/>
  </conditionalFormatting>
  <conditionalFormatting sqref="A2:A176">
    <cfRule type="duplicateValues" dxfId="2" priority="4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ColWidth="8.83203125" defaultRowHeight="12" x14ac:dyDescent="0"/>
  <cols>
    <col min="1" max="1" width="10.1640625" bestFit="1" customWidth="1"/>
    <col min="3" max="3" width="4.5" bestFit="1" customWidth="1"/>
    <col min="4" max="5" width="12.83203125" bestFit="1" customWidth="1"/>
    <col min="6" max="6" width="12.83203125" customWidth="1"/>
    <col min="7" max="8" width="12.1640625" bestFit="1" customWidth="1"/>
    <col min="9" max="10" width="12.83203125" bestFit="1" customWidth="1"/>
    <col min="11" max="11" width="12.83203125" customWidth="1"/>
    <col min="12" max="13" width="12.1640625" bestFit="1" customWidth="1"/>
    <col min="14" max="15" width="12.83203125" bestFit="1" customWidth="1"/>
    <col min="16" max="16" width="12.83203125" customWidth="1"/>
    <col min="17" max="18" width="12.1640625" bestFit="1" customWidth="1"/>
    <col min="19" max="20" width="12.83203125" bestFit="1" customWidth="1"/>
    <col min="21" max="21" width="12.83203125" customWidth="1"/>
    <col min="22" max="23" width="12.1640625" bestFit="1" customWidth="1"/>
  </cols>
  <sheetData>
    <row r="1" spans="1:23">
      <c r="A1" t="s">
        <v>1091</v>
      </c>
      <c r="B1" t="s">
        <v>1502</v>
      </c>
      <c r="C1" t="s">
        <v>1659</v>
      </c>
      <c r="D1" t="s">
        <v>1675</v>
      </c>
      <c r="E1" t="s">
        <v>1676</v>
      </c>
      <c r="F1" t="s">
        <v>1677</v>
      </c>
      <c r="G1" t="s">
        <v>1678</v>
      </c>
      <c r="H1" t="s">
        <v>1679</v>
      </c>
      <c r="I1" t="s">
        <v>1680</v>
      </c>
      <c r="J1" t="s">
        <v>1681</v>
      </c>
      <c r="K1" t="s">
        <v>1682</v>
      </c>
      <c r="L1" t="s">
        <v>1683</v>
      </c>
      <c r="M1" t="s">
        <v>1684</v>
      </c>
      <c r="N1" t="s">
        <v>1685</v>
      </c>
      <c r="O1" t="s">
        <v>1686</v>
      </c>
      <c r="P1" t="s">
        <v>1687</v>
      </c>
      <c r="Q1" t="s">
        <v>1688</v>
      </c>
      <c r="R1" t="s">
        <v>1689</v>
      </c>
      <c r="S1" t="s">
        <v>1690</v>
      </c>
      <c r="T1" t="s">
        <v>1691</v>
      </c>
      <c r="U1" t="s">
        <v>1692</v>
      </c>
      <c r="V1" t="s">
        <v>1693</v>
      </c>
      <c r="W1" t="s">
        <v>1694</v>
      </c>
    </row>
    <row r="2" spans="1:23">
      <c r="A2" t="s">
        <v>502</v>
      </c>
      <c r="B2">
        <v>71201</v>
      </c>
      <c r="C2" t="str">
        <f t="shared" ref="C2:C65" si="0">RIGHT(B2,2)</f>
        <v>01</v>
      </c>
      <c r="D2">
        <v>-7.9165693999999995E-2</v>
      </c>
      <c r="E2">
        <v>-0.68650693299999999</v>
      </c>
      <c r="G2">
        <v>0.60259722599999999</v>
      </c>
      <c r="H2">
        <v>21.031330870000001</v>
      </c>
      <c r="I2">
        <v>-8.6485639000000003E-2</v>
      </c>
      <c r="J2">
        <v>-0.69751921299999997</v>
      </c>
      <c r="L2">
        <v>0.593064331</v>
      </c>
      <c r="M2">
        <v>20.045752499999999</v>
      </c>
      <c r="N2">
        <v>5.7654587E-2</v>
      </c>
      <c r="O2">
        <v>-0.88753688900000005</v>
      </c>
      <c r="Q2">
        <v>0.51215949299999997</v>
      </c>
      <c r="R2">
        <v>35.342377290000002</v>
      </c>
      <c r="S2">
        <v>3.1534252999999998E-2</v>
      </c>
      <c r="T2">
        <v>-0.82804609399999995</v>
      </c>
      <c r="V2">
        <v>0.56197733000000005</v>
      </c>
      <c r="W2">
        <v>28.109618480000002</v>
      </c>
    </row>
    <row r="3" spans="1:23">
      <c r="A3" t="s">
        <v>141</v>
      </c>
      <c r="B3">
        <v>60601</v>
      </c>
      <c r="C3" t="str">
        <f t="shared" si="0"/>
        <v>01</v>
      </c>
      <c r="D3">
        <v>-9.4657961999999998E-2</v>
      </c>
      <c r="E3">
        <v>-0.71504369700000003</v>
      </c>
      <c r="G3">
        <v>0.63706260199999998</v>
      </c>
      <c r="H3">
        <v>13.02015162</v>
      </c>
      <c r="I3">
        <v>-6.5965520000000003E-3</v>
      </c>
      <c r="J3">
        <v>-0.78859531400000005</v>
      </c>
      <c r="L3">
        <v>0.62480880900000002</v>
      </c>
      <c r="M3">
        <v>23.997382529999999</v>
      </c>
      <c r="N3" t="s">
        <v>1503</v>
      </c>
      <c r="O3" t="s">
        <v>1503</v>
      </c>
      <c r="Q3" t="s">
        <v>1503</v>
      </c>
      <c r="R3" t="s">
        <v>1503</v>
      </c>
      <c r="S3" t="s">
        <v>1503</v>
      </c>
      <c r="T3" t="s">
        <v>1503</v>
      </c>
      <c r="V3" t="s">
        <v>1503</v>
      </c>
      <c r="W3" t="s">
        <v>1503</v>
      </c>
    </row>
    <row r="4" spans="1:23">
      <c r="A4" t="s">
        <v>276</v>
      </c>
      <c r="B4">
        <v>61401</v>
      </c>
      <c r="C4" t="str">
        <f t="shared" si="0"/>
        <v>01</v>
      </c>
      <c r="D4">
        <v>-2.0347929000000001E-2</v>
      </c>
      <c r="E4">
        <v>-0.83411462800000002</v>
      </c>
      <c r="G4">
        <v>0.58775112799999996</v>
      </c>
      <c r="H4">
        <v>32.245382139999997</v>
      </c>
      <c r="I4">
        <v>0.126897762</v>
      </c>
      <c r="J4">
        <v>-1.003971677</v>
      </c>
      <c r="L4">
        <v>0.52979216299999998</v>
      </c>
      <c r="M4">
        <v>35.586258860000001</v>
      </c>
      <c r="N4">
        <v>0.13374055400000001</v>
      </c>
      <c r="O4">
        <v>-1.060819937</v>
      </c>
      <c r="Q4">
        <v>0.468240567</v>
      </c>
      <c r="R4">
        <v>56.956479350000002</v>
      </c>
      <c r="S4" t="s">
        <v>1503</v>
      </c>
      <c r="T4" t="s">
        <v>1503</v>
      </c>
      <c r="V4" t="s">
        <v>1503</v>
      </c>
      <c r="W4" t="s">
        <v>1503</v>
      </c>
    </row>
    <row r="5" spans="1:23">
      <c r="A5" t="s">
        <v>1504</v>
      </c>
      <c r="B5">
        <v>52501</v>
      </c>
      <c r="C5" t="str">
        <f t="shared" si="0"/>
        <v>01</v>
      </c>
      <c r="D5">
        <v>-5.3545753000000001E-2</v>
      </c>
      <c r="E5">
        <v>-0.73333290699999998</v>
      </c>
      <c r="G5">
        <v>0.60836220200000002</v>
      </c>
      <c r="H5">
        <v>23.31617877</v>
      </c>
      <c r="I5">
        <v>1.3852013E-2</v>
      </c>
      <c r="J5">
        <v>-0.80359901</v>
      </c>
      <c r="L5">
        <v>0.59551505199999999</v>
      </c>
      <c r="M5">
        <v>30.809858089999999</v>
      </c>
      <c r="N5" t="s">
        <v>1503</v>
      </c>
      <c r="O5" t="s">
        <v>1503</v>
      </c>
      <c r="Q5" t="s">
        <v>1503</v>
      </c>
      <c r="R5" t="s">
        <v>1503</v>
      </c>
      <c r="S5">
        <v>-4.7127865999999997E-2</v>
      </c>
      <c r="T5">
        <v>-0.75932124199999995</v>
      </c>
      <c r="V5">
        <v>0.54524774300000001</v>
      </c>
      <c r="W5">
        <v>23.27091193</v>
      </c>
    </row>
    <row r="6" spans="1:23">
      <c r="A6" t="s">
        <v>277</v>
      </c>
      <c r="B6">
        <v>60801</v>
      </c>
      <c r="C6" t="str">
        <f t="shared" si="0"/>
        <v>01</v>
      </c>
      <c r="D6">
        <v>-4.6216790000000001E-2</v>
      </c>
      <c r="E6">
        <v>-0.770652958</v>
      </c>
      <c r="G6">
        <v>0.48842286899999998</v>
      </c>
      <c r="H6">
        <v>18.87568709</v>
      </c>
      <c r="I6" t="s">
        <v>1503</v>
      </c>
      <c r="J6" t="s">
        <v>1503</v>
      </c>
      <c r="L6" t="s">
        <v>1503</v>
      </c>
      <c r="M6" t="s">
        <v>1503</v>
      </c>
      <c r="N6" t="s">
        <v>1503</v>
      </c>
      <c r="O6" t="s">
        <v>1503</v>
      </c>
      <c r="Q6" t="s">
        <v>1503</v>
      </c>
      <c r="R6" t="s">
        <v>1503</v>
      </c>
      <c r="S6" t="s">
        <v>1503</v>
      </c>
      <c r="T6" t="s">
        <v>1503</v>
      </c>
      <c r="V6" t="s">
        <v>1503</v>
      </c>
      <c r="W6" t="s">
        <v>1503</v>
      </c>
    </row>
    <row r="7" spans="1:23">
      <c r="A7" t="s">
        <v>279</v>
      </c>
      <c r="B7">
        <v>60801</v>
      </c>
      <c r="C7" t="str">
        <f t="shared" si="0"/>
        <v>01</v>
      </c>
      <c r="D7">
        <v>-8.6027278999999998E-2</v>
      </c>
      <c r="E7">
        <v>-0.73608913799999998</v>
      </c>
      <c r="G7">
        <v>0.62156324100000004</v>
      </c>
      <c r="H7">
        <v>19.98131862</v>
      </c>
      <c r="I7">
        <v>8.1356048E-2</v>
      </c>
      <c r="J7">
        <v>-0.91059435499999997</v>
      </c>
      <c r="L7">
        <v>0.51986558400000005</v>
      </c>
      <c r="M7">
        <v>40.942229849999997</v>
      </c>
      <c r="N7">
        <v>7.9970396999999999E-2</v>
      </c>
      <c r="O7">
        <v>-0.91964725899999999</v>
      </c>
      <c r="Q7">
        <v>0.53016435500000003</v>
      </c>
      <c r="R7">
        <v>40.42529502</v>
      </c>
      <c r="S7">
        <v>9.7206170000000008E-3</v>
      </c>
      <c r="T7">
        <v>-0.82273670200000004</v>
      </c>
      <c r="V7">
        <v>0.59828694100000002</v>
      </c>
      <c r="W7">
        <v>28.690497619999999</v>
      </c>
    </row>
    <row r="8" spans="1:23">
      <c r="A8" t="s">
        <v>280</v>
      </c>
      <c r="B8">
        <v>61401</v>
      </c>
      <c r="C8" t="str">
        <f t="shared" si="0"/>
        <v>01</v>
      </c>
      <c r="D8" t="s">
        <v>1503</v>
      </c>
      <c r="E8" t="s">
        <v>1503</v>
      </c>
      <c r="G8" t="s">
        <v>1503</v>
      </c>
      <c r="H8" t="s">
        <v>1503</v>
      </c>
      <c r="I8">
        <v>-7.6847508999999994E-2</v>
      </c>
      <c r="J8">
        <v>-0.71400628899999996</v>
      </c>
      <c r="L8">
        <v>0.63652552500000004</v>
      </c>
      <c r="M8">
        <v>23.12052212</v>
      </c>
      <c r="N8">
        <v>-2.1022856999999999E-2</v>
      </c>
      <c r="O8">
        <v>-0.78469267799999998</v>
      </c>
      <c r="Q8">
        <v>0.59797584999999998</v>
      </c>
      <c r="R8">
        <v>29.132536080000001</v>
      </c>
      <c r="S8" t="s">
        <v>1503</v>
      </c>
      <c r="T8" t="s">
        <v>1503</v>
      </c>
      <c r="V8" t="s">
        <v>1503</v>
      </c>
      <c r="W8" t="s">
        <v>1503</v>
      </c>
    </row>
    <row r="9" spans="1:23">
      <c r="A9" t="s">
        <v>1505</v>
      </c>
      <c r="B9">
        <v>52401</v>
      </c>
      <c r="C9" t="str">
        <f t="shared" si="0"/>
        <v>01</v>
      </c>
      <c r="D9">
        <v>-9.9742237999999997E-2</v>
      </c>
      <c r="E9">
        <v>-0.67381094200000002</v>
      </c>
      <c r="G9">
        <v>0.58356283600000003</v>
      </c>
      <c r="H9">
        <v>22.259241119999999</v>
      </c>
      <c r="I9">
        <v>0.11695397</v>
      </c>
      <c r="J9">
        <v>-0.95677575599999998</v>
      </c>
      <c r="L9">
        <v>0.532771039</v>
      </c>
      <c r="M9">
        <v>42.971252059999998</v>
      </c>
      <c r="N9">
        <v>0.110612327</v>
      </c>
      <c r="O9">
        <v>-0.95171693199999996</v>
      </c>
      <c r="Q9">
        <v>0.54686456999999999</v>
      </c>
      <c r="R9">
        <v>36.525056929999998</v>
      </c>
      <c r="S9">
        <v>6.6893024999999995E-2</v>
      </c>
      <c r="T9">
        <v>-0.89631324999999995</v>
      </c>
      <c r="V9">
        <v>0.51977306300000004</v>
      </c>
      <c r="W9">
        <v>34.775738099999998</v>
      </c>
    </row>
    <row r="10" spans="1:23">
      <c r="A10" t="s">
        <v>253</v>
      </c>
      <c r="B10">
        <v>61301</v>
      </c>
      <c r="C10" t="str">
        <f t="shared" si="0"/>
        <v>01</v>
      </c>
      <c r="D10" t="s">
        <v>1503</v>
      </c>
      <c r="E10" t="s">
        <v>1503</v>
      </c>
      <c r="G10" t="s">
        <v>1503</v>
      </c>
      <c r="H10" t="s">
        <v>1503</v>
      </c>
      <c r="I10">
        <v>-1.7932288000000001E-2</v>
      </c>
      <c r="J10">
        <v>-0.80965164499999998</v>
      </c>
      <c r="L10">
        <v>0.58192651299999998</v>
      </c>
      <c r="M10">
        <v>35.071324779999998</v>
      </c>
      <c r="N10">
        <v>3.5386652999999997E-2</v>
      </c>
      <c r="O10">
        <v>-0.84848548000000001</v>
      </c>
      <c r="Q10">
        <v>0.55706530700000001</v>
      </c>
      <c r="R10">
        <v>34.01331982</v>
      </c>
      <c r="S10" t="s">
        <v>1503</v>
      </c>
      <c r="T10" t="s">
        <v>1503</v>
      </c>
      <c r="V10" t="s">
        <v>1503</v>
      </c>
      <c r="W10" t="s">
        <v>1503</v>
      </c>
    </row>
    <row r="11" spans="1:23">
      <c r="A11" t="s">
        <v>1506</v>
      </c>
      <c r="B11">
        <v>60601</v>
      </c>
      <c r="C11" t="str">
        <f t="shared" si="0"/>
        <v>01</v>
      </c>
      <c r="D11">
        <v>-7.4087665999999996E-2</v>
      </c>
      <c r="E11">
        <v>-0.73409537499999999</v>
      </c>
      <c r="G11">
        <v>0.67549554099999998</v>
      </c>
      <c r="H11">
        <v>23.456148370000001</v>
      </c>
      <c r="I11">
        <v>-8.9141602E-2</v>
      </c>
      <c r="J11">
        <v>-0.714513116</v>
      </c>
      <c r="L11">
        <v>0.69159014100000005</v>
      </c>
      <c r="M11">
        <v>17.588741880000001</v>
      </c>
      <c r="N11">
        <v>0.226965005</v>
      </c>
      <c r="O11">
        <v>-1.0777523840000001</v>
      </c>
      <c r="Q11">
        <v>0.49629025999999998</v>
      </c>
      <c r="R11">
        <v>47.227057979999998</v>
      </c>
      <c r="S11">
        <v>0.11809613200000001</v>
      </c>
      <c r="T11">
        <v>-0.93315022299999995</v>
      </c>
      <c r="V11">
        <v>0.58444559100000004</v>
      </c>
      <c r="W11">
        <v>39.702333439999997</v>
      </c>
    </row>
    <row r="12" spans="1:23">
      <c r="A12" t="s">
        <v>281</v>
      </c>
      <c r="B12">
        <v>61401</v>
      </c>
      <c r="C12" t="str">
        <f t="shared" si="0"/>
        <v>01</v>
      </c>
      <c r="D12">
        <v>-7.2397384999999995E-2</v>
      </c>
      <c r="E12">
        <v>-0.76106209000000002</v>
      </c>
      <c r="G12">
        <v>0.60984175299999999</v>
      </c>
      <c r="H12">
        <v>23.141286860000001</v>
      </c>
      <c r="I12" t="s">
        <v>1503</v>
      </c>
      <c r="J12" t="s">
        <v>1503</v>
      </c>
      <c r="L12" t="s">
        <v>1503</v>
      </c>
      <c r="M12" t="s">
        <v>1503</v>
      </c>
      <c r="N12" t="s">
        <v>1503</v>
      </c>
      <c r="O12" t="s">
        <v>1503</v>
      </c>
      <c r="Q12" t="s">
        <v>1503</v>
      </c>
      <c r="R12" t="s">
        <v>1503</v>
      </c>
      <c r="S12" t="s">
        <v>1503</v>
      </c>
      <c r="T12" t="s">
        <v>1503</v>
      </c>
      <c r="V12" t="s">
        <v>1503</v>
      </c>
      <c r="W12" t="s">
        <v>1503</v>
      </c>
    </row>
    <row r="13" spans="1:23">
      <c r="A13" t="s">
        <v>1507</v>
      </c>
      <c r="B13">
        <v>62001</v>
      </c>
      <c r="C13" t="str">
        <f t="shared" si="0"/>
        <v>01</v>
      </c>
      <c r="D13">
        <v>-0.170923403</v>
      </c>
      <c r="E13">
        <v>-0.62690930199999995</v>
      </c>
      <c r="G13">
        <v>0.64926499999999998</v>
      </c>
      <c r="H13">
        <v>12.25571802</v>
      </c>
      <c r="I13">
        <v>2.3040336000000002E-2</v>
      </c>
      <c r="J13">
        <v>-0.81905700599999998</v>
      </c>
      <c r="L13">
        <v>0.586953752</v>
      </c>
      <c r="M13">
        <v>34.550822510000003</v>
      </c>
      <c r="N13">
        <v>4.1300943999999999E-2</v>
      </c>
      <c r="O13">
        <v>-0.84817674300000001</v>
      </c>
      <c r="Q13">
        <v>0.57782582000000005</v>
      </c>
      <c r="R13">
        <v>35.354028909999997</v>
      </c>
      <c r="S13" t="s">
        <v>1503</v>
      </c>
      <c r="T13" t="s">
        <v>1503</v>
      </c>
      <c r="V13" t="s">
        <v>1503</v>
      </c>
      <c r="W13" t="s">
        <v>1503</v>
      </c>
    </row>
    <row r="14" spans="1:23">
      <c r="A14" t="s">
        <v>1508</v>
      </c>
      <c r="B14">
        <v>52401</v>
      </c>
      <c r="C14" t="str">
        <f t="shared" si="0"/>
        <v>01</v>
      </c>
      <c r="D14">
        <v>-0.17237481700000001</v>
      </c>
      <c r="E14">
        <v>-0.639565842</v>
      </c>
      <c r="G14">
        <v>0.52695360599999996</v>
      </c>
      <c r="H14">
        <v>15.04149877</v>
      </c>
      <c r="I14">
        <v>-0.13080483900000001</v>
      </c>
      <c r="J14">
        <v>-0.63475121700000003</v>
      </c>
      <c r="L14">
        <v>0.59565460699999995</v>
      </c>
      <c r="M14">
        <v>16.563104379999999</v>
      </c>
      <c r="N14">
        <v>-5.0025226999999999E-2</v>
      </c>
      <c r="O14">
        <v>-0.73314001399999995</v>
      </c>
      <c r="Q14">
        <v>0.53492739600000005</v>
      </c>
      <c r="R14">
        <v>26.408854860000002</v>
      </c>
      <c r="S14">
        <v>-6.750275E-2</v>
      </c>
      <c r="T14">
        <v>-0.70758025899999999</v>
      </c>
      <c r="V14">
        <v>0.57909826399999997</v>
      </c>
      <c r="W14">
        <v>20.874246280000001</v>
      </c>
    </row>
    <row r="15" spans="1:23">
      <c r="A15" t="s">
        <v>1509</v>
      </c>
      <c r="B15">
        <v>1</v>
      </c>
      <c r="C15" t="str">
        <f t="shared" si="0"/>
        <v>1</v>
      </c>
      <c r="D15">
        <v>-0.10702777400000001</v>
      </c>
      <c r="E15">
        <v>-0.64025080700000003</v>
      </c>
      <c r="G15">
        <v>0.56316097700000001</v>
      </c>
      <c r="H15">
        <v>18.093071460000001</v>
      </c>
      <c r="I15">
        <v>2.6081304E-2</v>
      </c>
      <c r="J15">
        <v>-0.82196069500000002</v>
      </c>
      <c r="L15">
        <v>0.396147478</v>
      </c>
      <c r="M15">
        <v>18.061029739999999</v>
      </c>
      <c r="N15">
        <v>-1.0581724000000001E-2</v>
      </c>
      <c r="O15">
        <v>-0.74008473200000002</v>
      </c>
      <c r="Q15">
        <v>0.55883132499999999</v>
      </c>
      <c r="R15">
        <v>30.18900386</v>
      </c>
      <c r="S15" t="s">
        <v>1503</v>
      </c>
      <c r="T15" t="s">
        <v>1503</v>
      </c>
      <c r="V15" t="s">
        <v>1503</v>
      </c>
      <c r="W15" t="s">
        <v>1503</v>
      </c>
    </row>
    <row r="16" spans="1:23">
      <c r="A16" t="s">
        <v>146</v>
      </c>
      <c r="B16">
        <v>60601</v>
      </c>
      <c r="C16" t="str">
        <f t="shared" si="0"/>
        <v>01</v>
      </c>
      <c r="D16">
        <v>-0.154917212</v>
      </c>
      <c r="E16">
        <v>-0.65145036300000003</v>
      </c>
      <c r="G16">
        <v>0.70996708200000003</v>
      </c>
      <c r="H16">
        <v>11.97266763</v>
      </c>
      <c r="I16" t="s">
        <v>1503</v>
      </c>
      <c r="J16" t="s">
        <v>1503</v>
      </c>
      <c r="L16" t="s">
        <v>1503</v>
      </c>
      <c r="M16" t="s">
        <v>1503</v>
      </c>
      <c r="N16" t="s">
        <v>1503</v>
      </c>
      <c r="O16" t="s">
        <v>1503</v>
      </c>
      <c r="Q16" t="s">
        <v>1503</v>
      </c>
      <c r="R16" t="s">
        <v>1503</v>
      </c>
      <c r="S16" t="s">
        <v>1503</v>
      </c>
      <c r="T16" t="s">
        <v>1503</v>
      </c>
      <c r="V16" t="s">
        <v>1503</v>
      </c>
      <c r="W16" t="s">
        <v>1503</v>
      </c>
    </row>
    <row r="17" spans="1:23">
      <c r="A17" t="s">
        <v>1510</v>
      </c>
      <c r="B17">
        <v>61901</v>
      </c>
      <c r="C17" t="str">
        <f t="shared" si="0"/>
        <v>01</v>
      </c>
      <c r="D17">
        <v>-2.0178133000000001E-2</v>
      </c>
      <c r="E17">
        <v>-0.80409618100000002</v>
      </c>
      <c r="G17">
        <v>0.58857276700000005</v>
      </c>
      <c r="H17">
        <v>34.29970771</v>
      </c>
      <c r="I17">
        <v>0.13266577900000001</v>
      </c>
      <c r="J17">
        <v>-1.0174820099999999</v>
      </c>
      <c r="L17">
        <v>0.47266729400000002</v>
      </c>
      <c r="M17">
        <v>45.487287119999998</v>
      </c>
      <c r="N17">
        <v>0.15073963700000001</v>
      </c>
      <c r="O17">
        <v>-1.039326067</v>
      </c>
      <c r="Q17">
        <v>0.49814176799999998</v>
      </c>
      <c r="R17">
        <v>43.628729819999997</v>
      </c>
      <c r="S17" t="s">
        <v>1503</v>
      </c>
      <c r="T17" t="s">
        <v>1503</v>
      </c>
      <c r="V17" t="s">
        <v>1503</v>
      </c>
      <c r="W17" t="s">
        <v>1503</v>
      </c>
    </row>
    <row r="18" spans="1:23">
      <c r="A18" t="s">
        <v>1511</v>
      </c>
      <c r="B18">
        <v>60801</v>
      </c>
      <c r="C18" t="str">
        <f t="shared" si="0"/>
        <v>01</v>
      </c>
      <c r="D18">
        <v>-7.1563294E-2</v>
      </c>
      <c r="E18">
        <v>-0.727588291</v>
      </c>
      <c r="G18">
        <v>0.63505767599999996</v>
      </c>
      <c r="H18">
        <v>19.1512235</v>
      </c>
      <c r="I18">
        <v>9.4334843000000002E-2</v>
      </c>
      <c r="J18">
        <v>-0.93999472699999997</v>
      </c>
      <c r="L18">
        <v>0.57153674899999996</v>
      </c>
      <c r="M18">
        <v>36.877659139999999</v>
      </c>
      <c r="N18">
        <v>5.0125602999999998E-2</v>
      </c>
      <c r="O18">
        <v>-0.87309981400000003</v>
      </c>
      <c r="Q18">
        <v>0.58700105400000002</v>
      </c>
      <c r="R18">
        <v>36.47946254</v>
      </c>
      <c r="S18" t="s">
        <v>1503</v>
      </c>
      <c r="T18" t="s">
        <v>1503</v>
      </c>
      <c r="V18" t="s">
        <v>1503</v>
      </c>
      <c r="W18" t="s">
        <v>1503</v>
      </c>
    </row>
    <row r="19" spans="1:23">
      <c r="A19" t="s">
        <v>1512</v>
      </c>
      <c r="B19">
        <v>60601</v>
      </c>
      <c r="C19" t="str">
        <f t="shared" si="0"/>
        <v>01</v>
      </c>
      <c r="D19">
        <v>-0.134678149</v>
      </c>
      <c r="E19">
        <v>-0.62603511300000003</v>
      </c>
      <c r="G19">
        <v>0.54616473799999998</v>
      </c>
      <c r="H19">
        <v>15.30426699</v>
      </c>
      <c r="I19" t="s">
        <v>1503</v>
      </c>
      <c r="J19" t="s">
        <v>1503</v>
      </c>
      <c r="L19" t="s">
        <v>1503</v>
      </c>
      <c r="M19" t="s">
        <v>1503</v>
      </c>
      <c r="N19" t="s">
        <v>1503</v>
      </c>
      <c r="O19" t="s">
        <v>1503</v>
      </c>
      <c r="Q19" t="s">
        <v>1503</v>
      </c>
      <c r="R19" t="s">
        <v>1503</v>
      </c>
      <c r="S19" t="s">
        <v>1503</v>
      </c>
      <c r="T19" t="s">
        <v>1503</v>
      </c>
      <c r="V19" t="s">
        <v>1503</v>
      </c>
      <c r="W19" t="s">
        <v>1503</v>
      </c>
    </row>
    <row r="20" spans="1:23">
      <c r="A20" t="s">
        <v>208</v>
      </c>
      <c r="B20">
        <v>61801</v>
      </c>
      <c r="C20" t="str">
        <f t="shared" si="0"/>
        <v>01</v>
      </c>
      <c r="D20">
        <v>1.4192135999999999E-2</v>
      </c>
      <c r="E20">
        <v>-0.80730770600000001</v>
      </c>
      <c r="G20">
        <v>0.59537501699999995</v>
      </c>
      <c r="H20">
        <v>28.93793045</v>
      </c>
      <c r="I20">
        <v>0.166373668</v>
      </c>
      <c r="J20">
        <v>-1.0309257979999999</v>
      </c>
      <c r="L20">
        <v>0.48321580400000003</v>
      </c>
      <c r="M20">
        <v>50.341345660000002</v>
      </c>
      <c r="N20">
        <v>0.24224705999999999</v>
      </c>
      <c r="O20">
        <v>-1.1684596350000001</v>
      </c>
      <c r="Q20">
        <v>0.492472982</v>
      </c>
      <c r="R20">
        <v>53.807275920000002</v>
      </c>
      <c r="S20">
        <v>0.17123245000000001</v>
      </c>
      <c r="T20">
        <v>-1.0448235290000001</v>
      </c>
      <c r="V20">
        <v>0.52349146599999996</v>
      </c>
      <c r="W20">
        <v>40.91010266</v>
      </c>
    </row>
    <row r="21" spans="1:23">
      <c r="A21" t="s">
        <v>1513</v>
      </c>
      <c r="B21">
        <v>60301</v>
      </c>
      <c r="C21" t="str">
        <f t="shared" si="0"/>
        <v>01</v>
      </c>
      <c r="D21" t="s">
        <v>1503</v>
      </c>
      <c r="E21" t="s">
        <v>1503</v>
      </c>
      <c r="G21" t="s">
        <v>1503</v>
      </c>
      <c r="H21" t="s">
        <v>1503</v>
      </c>
      <c r="I21">
        <v>3.7490528000000002E-2</v>
      </c>
      <c r="J21">
        <v>-0.83360483600000002</v>
      </c>
      <c r="L21">
        <v>0.58699900199999999</v>
      </c>
      <c r="M21">
        <v>34.541989579999999</v>
      </c>
      <c r="N21">
        <v>4.6258601000000003E-2</v>
      </c>
      <c r="O21">
        <v>-0.85654667500000004</v>
      </c>
      <c r="Q21">
        <v>0.60625930400000005</v>
      </c>
      <c r="R21">
        <v>37.554015710000002</v>
      </c>
      <c r="S21">
        <v>-2.9353069999999998E-2</v>
      </c>
      <c r="T21">
        <v>-0.76688621999999995</v>
      </c>
      <c r="V21">
        <v>0.70763993199999997</v>
      </c>
      <c r="W21">
        <v>15.856801730000001</v>
      </c>
    </row>
    <row r="22" spans="1:23">
      <c r="A22" t="s">
        <v>1514</v>
      </c>
      <c r="B22">
        <v>70601</v>
      </c>
      <c r="C22" t="str">
        <f t="shared" si="0"/>
        <v>01</v>
      </c>
      <c r="D22" t="s">
        <v>1503</v>
      </c>
      <c r="E22" t="s">
        <v>1503</v>
      </c>
      <c r="G22" t="s">
        <v>1503</v>
      </c>
      <c r="H22" t="s">
        <v>1503</v>
      </c>
      <c r="I22" t="s">
        <v>1503</v>
      </c>
      <c r="J22" t="s">
        <v>1503</v>
      </c>
      <c r="L22" t="s">
        <v>1503</v>
      </c>
      <c r="M22" t="s">
        <v>1503</v>
      </c>
      <c r="N22" t="s">
        <v>1503</v>
      </c>
      <c r="O22" t="s">
        <v>1503</v>
      </c>
      <c r="Q22" t="s">
        <v>1503</v>
      </c>
      <c r="R22" t="s">
        <v>1503</v>
      </c>
      <c r="S22">
        <v>0.22003968199999999</v>
      </c>
      <c r="T22">
        <v>-1.036817689</v>
      </c>
      <c r="V22">
        <v>0.55135097600000005</v>
      </c>
      <c r="W22">
        <v>42.924287229999997</v>
      </c>
    </row>
    <row r="23" spans="1:23">
      <c r="A23" t="s">
        <v>1515</v>
      </c>
      <c r="B23">
        <v>60301</v>
      </c>
      <c r="C23" t="str">
        <f t="shared" si="0"/>
        <v>01</v>
      </c>
      <c r="D23">
        <v>-5.1174879E-2</v>
      </c>
      <c r="E23">
        <v>-0.74822019200000001</v>
      </c>
      <c r="G23">
        <v>0.62201735700000005</v>
      </c>
      <c r="H23">
        <v>27.972745539999998</v>
      </c>
      <c r="I23">
        <v>-8.7481038999999997E-2</v>
      </c>
      <c r="J23">
        <v>-0.73911703500000003</v>
      </c>
      <c r="L23">
        <v>0.54896660200000003</v>
      </c>
      <c r="M23">
        <v>14.66441609</v>
      </c>
      <c r="N23">
        <v>2.4281793999999999E-2</v>
      </c>
      <c r="O23">
        <v>-0.81699522800000002</v>
      </c>
      <c r="Q23">
        <v>0.62622091800000002</v>
      </c>
      <c r="R23">
        <v>30.983507469999999</v>
      </c>
      <c r="S23">
        <v>1.0293145E-2</v>
      </c>
      <c r="T23">
        <v>-0.813196433</v>
      </c>
      <c r="V23">
        <v>0.60246235599999998</v>
      </c>
      <c r="W23">
        <v>29.158374250000001</v>
      </c>
    </row>
    <row r="24" spans="1:23">
      <c r="A24" t="s">
        <v>284</v>
      </c>
      <c r="B24">
        <v>1</v>
      </c>
      <c r="C24" t="str">
        <f t="shared" si="0"/>
        <v>1</v>
      </c>
      <c r="D24">
        <v>-7.2277579999999994E-2</v>
      </c>
      <c r="E24">
        <v>-0.72470985799999998</v>
      </c>
      <c r="G24">
        <v>0.67531218000000004</v>
      </c>
      <c r="H24">
        <v>19.217209310000001</v>
      </c>
      <c r="I24">
        <v>9.1244143999999999E-2</v>
      </c>
      <c r="J24">
        <v>-0.99039105400000005</v>
      </c>
      <c r="L24">
        <v>0.44610825100000001</v>
      </c>
      <c r="M24">
        <v>7.8655403210000001</v>
      </c>
      <c r="N24">
        <v>0.19446031999999999</v>
      </c>
      <c r="O24">
        <v>-1.099194829</v>
      </c>
      <c r="Q24">
        <v>0.49288738599999998</v>
      </c>
      <c r="R24">
        <v>54.770992620000001</v>
      </c>
      <c r="S24">
        <v>4.0719848000000003E-2</v>
      </c>
      <c r="T24">
        <v>-0.84131429000000002</v>
      </c>
      <c r="V24">
        <v>0.64454251600000001</v>
      </c>
      <c r="W24">
        <v>30.74922703</v>
      </c>
    </row>
    <row r="25" spans="1:23">
      <c r="A25" t="s">
        <v>284</v>
      </c>
      <c r="B25">
        <v>101</v>
      </c>
      <c r="C25" t="str">
        <f t="shared" si="0"/>
        <v>01</v>
      </c>
      <c r="D25">
        <v>-6.6964839999999998E-2</v>
      </c>
      <c r="E25">
        <v>-0.74170126999999997</v>
      </c>
      <c r="G25">
        <v>0.64380246399999996</v>
      </c>
      <c r="H25">
        <v>19.31150147</v>
      </c>
      <c r="I25">
        <v>9.5817132999999999E-2</v>
      </c>
      <c r="J25">
        <v>-0.94305694799999995</v>
      </c>
      <c r="L25">
        <v>0.51286520300000005</v>
      </c>
      <c r="M25">
        <v>38.481888359999999</v>
      </c>
      <c r="N25">
        <v>0.118194129</v>
      </c>
      <c r="O25">
        <v>-1.0371223510000001</v>
      </c>
      <c r="Q25">
        <v>0.49263717800000001</v>
      </c>
      <c r="R25">
        <v>48.744413250000001</v>
      </c>
      <c r="S25">
        <v>-1.9395276999999999E-2</v>
      </c>
      <c r="T25">
        <v>-0.81007153200000004</v>
      </c>
      <c r="V25">
        <v>0.56967127900000003</v>
      </c>
      <c r="W25">
        <v>30.420101720000002</v>
      </c>
    </row>
    <row r="26" spans="1:23">
      <c r="A26" t="s">
        <v>286</v>
      </c>
      <c r="B26">
        <v>1</v>
      </c>
      <c r="C26" t="str">
        <f t="shared" si="0"/>
        <v>1</v>
      </c>
      <c r="D26">
        <v>-5.1616266000000001E-2</v>
      </c>
      <c r="E26">
        <v>-0.78217462900000001</v>
      </c>
      <c r="G26">
        <v>0.46354332799999998</v>
      </c>
      <c r="H26">
        <v>27.136025620000002</v>
      </c>
      <c r="I26">
        <v>-0.11663754699999999</v>
      </c>
      <c r="J26">
        <v>-0.68257582400000005</v>
      </c>
      <c r="L26">
        <v>0.62450590800000005</v>
      </c>
      <c r="M26">
        <v>21.72528191</v>
      </c>
      <c r="N26">
        <v>6.5125778999999995E-2</v>
      </c>
      <c r="O26">
        <v>-0.89270505499999997</v>
      </c>
      <c r="Q26">
        <v>0.52876918399999995</v>
      </c>
      <c r="R26">
        <v>44.50576444</v>
      </c>
      <c r="S26">
        <v>-4.2360030000000003E-3</v>
      </c>
      <c r="T26">
        <v>-0.80824027399999998</v>
      </c>
      <c r="V26">
        <v>0.61346063299999998</v>
      </c>
      <c r="W26">
        <v>36.778626080000002</v>
      </c>
    </row>
    <row r="27" spans="1:23">
      <c r="A27" t="s">
        <v>287</v>
      </c>
      <c r="B27">
        <v>1</v>
      </c>
      <c r="C27" t="str">
        <f t="shared" si="0"/>
        <v>1</v>
      </c>
      <c r="D27">
        <v>-0.148508207</v>
      </c>
      <c r="E27">
        <v>-0.62197953399999995</v>
      </c>
      <c r="G27">
        <v>0.54799589999999998</v>
      </c>
      <c r="H27">
        <v>14.50698292</v>
      </c>
      <c r="I27">
        <v>-0.120147354</v>
      </c>
      <c r="J27">
        <v>-0.65814766000000002</v>
      </c>
      <c r="L27">
        <v>0.606388767</v>
      </c>
      <c r="M27">
        <v>19.978422900000002</v>
      </c>
      <c r="N27">
        <v>2.0067489999999999E-3</v>
      </c>
      <c r="O27">
        <v>-0.791948392</v>
      </c>
      <c r="Q27">
        <v>0.59370232599999995</v>
      </c>
      <c r="R27">
        <v>28.387316550000001</v>
      </c>
      <c r="S27">
        <v>-4.6135018999999999E-2</v>
      </c>
      <c r="T27">
        <v>-0.73302679500000001</v>
      </c>
      <c r="V27">
        <v>0.60917439100000004</v>
      </c>
      <c r="W27">
        <v>23.915321259999999</v>
      </c>
    </row>
    <row r="28" spans="1:23">
      <c r="A28" t="s">
        <v>1516</v>
      </c>
      <c r="B28">
        <v>52401</v>
      </c>
      <c r="C28" t="str">
        <f t="shared" si="0"/>
        <v>01</v>
      </c>
      <c r="D28">
        <v>2.7931634E-2</v>
      </c>
      <c r="E28">
        <v>-0.84046113899999997</v>
      </c>
      <c r="G28">
        <v>0.53830172899999995</v>
      </c>
      <c r="H28">
        <v>24.110213430000002</v>
      </c>
      <c r="I28">
        <v>3.2096891000000002E-2</v>
      </c>
      <c r="J28">
        <v>-0.83332462799999996</v>
      </c>
      <c r="L28">
        <v>0.63337975999999996</v>
      </c>
      <c r="M28">
        <v>33.471939509999999</v>
      </c>
      <c r="N28">
        <v>0.105728583</v>
      </c>
      <c r="O28">
        <v>-0.94405855000000005</v>
      </c>
      <c r="Q28">
        <v>0.56809679400000002</v>
      </c>
      <c r="R28">
        <v>40.97719025</v>
      </c>
      <c r="S28">
        <v>6.7329529999999999E-3</v>
      </c>
      <c r="T28">
        <v>-0.78943568200000003</v>
      </c>
      <c r="V28">
        <v>0.64268802400000002</v>
      </c>
      <c r="W28">
        <v>26.33341313</v>
      </c>
    </row>
    <row r="29" spans="1:23">
      <c r="A29" t="s">
        <v>1517</v>
      </c>
      <c r="B29">
        <v>52501</v>
      </c>
      <c r="C29" t="str">
        <f t="shared" si="0"/>
        <v>01</v>
      </c>
      <c r="D29">
        <v>-5.7472909000000003E-2</v>
      </c>
      <c r="E29">
        <v>-0.73901577600000001</v>
      </c>
      <c r="G29">
        <v>0.65253928900000002</v>
      </c>
      <c r="H29">
        <v>20.82455208</v>
      </c>
      <c r="I29">
        <v>5.1747908000000002E-2</v>
      </c>
      <c r="J29">
        <v>-0.86489147399999999</v>
      </c>
      <c r="L29">
        <v>0.57711245</v>
      </c>
      <c r="M29">
        <v>35.94779793</v>
      </c>
      <c r="N29">
        <v>0.15677992599999999</v>
      </c>
      <c r="O29">
        <v>-1.0510300299999999</v>
      </c>
      <c r="Q29">
        <v>0.45896142600000001</v>
      </c>
      <c r="R29">
        <v>42.211925010000002</v>
      </c>
      <c r="S29">
        <v>-4.3429321E-2</v>
      </c>
      <c r="T29">
        <v>-0.74376518599999997</v>
      </c>
      <c r="V29">
        <v>0.61726135100000001</v>
      </c>
      <c r="W29">
        <v>24.830896920000001</v>
      </c>
    </row>
    <row r="30" spans="1:23">
      <c r="A30" t="s">
        <v>1518</v>
      </c>
      <c r="B30">
        <v>1</v>
      </c>
      <c r="C30" t="str">
        <f t="shared" si="0"/>
        <v>1</v>
      </c>
      <c r="D30">
        <v>-0.133694121</v>
      </c>
      <c r="E30">
        <v>-0.67054319799999995</v>
      </c>
      <c r="G30">
        <v>0.70977600500000004</v>
      </c>
      <c r="H30">
        <v>16.23346892</v>
      </c>
      <c r="I30">
        <v>-0.14484075799999999</v>
      </c>
      <c r="J30">
        <v>-0.65646441600000005</v>
      </c>
      <c r="L30">
        <v>0.74951101600000003</v>
      </c>
      <c r="M30">
        <v>14.940065130000001</v>
      </c>
      <c r="N30">
        <v>7.2026456000000003E-2</v>
      </c>
      <c r="O30">
        <v>-0.90296071899999997</v>
      </c>
      <c r="Q30">
        <v>0.53999105300000005</v>
      </c>
      <c r="R30">
        <v>26.777113750000002</v>
      </c>
      <c r="S30">
        <v>7.6261880000000004E-2</v>
      </c>
      <c r="T30">
        <v>-0.88767393299999997</v>
      </c>
      <c r="V30">
        <v>0.63342089300000004</v>
      </c>
      <c r="W30">
        <v>37.912503579999999</v>
      </c>
    </row>
    <row r="31" spans="1:23">
      <c r="A31" t="s">
        <v>1519</v>
      </c>
      <c r="B31">
        <v>70401</v>
      </c>
      <c r="C31" t="str">
        <f t="shared" si="0"/>
        <v>01</v>
      </c>
      <c r="D31">
        <v>-5.9833559000000001E-2</v>
      </c>
      <c r="E31">
        <v>-0.74846036500000002</v>
      </c>
      <c r="G31">
        <v>0.65934472</v>
      </c>
      <c r="H31">
        <v>19.945906010000002</v>
      </c>
      <c r="I31">
        <v>7.5492825999999999E-2</v>
      </c>
      <c r="J31">
        <v>-0.92439549600000004</v>
      </c>
      <c r="L31">
        <v>0.47719660899999999</v>
      </c>
      <c r="M31">
        <v>38.649567099999999</v>
      </c>
      <c r="N31">
        <v>9.4632236999999994E-2</v>
      </c>
      <c r="O31">
        <v>-0.95100905499999999</v>
      </c>
      <c r="Q31">
        <v>0.54524106100000003</v>
      </c>
      <c r="R31">
        <v>36.366659669999997</v>
      </c>
      <c r="S31" t="s">
        <v>1503</v>
      </c>
      <c r="T31" t="s">
        <v>1503</v>
      </c>
      <c r="V31" t="s">
        <v>1503</v>
      </c>
      <c r="W31" t="s">
        <v>1503</v>
      </c>
    </row>
    <row r="32" spans="1:23">
      <c r="A32" t="s">
        <v>495</v>
      </c>
      <c r="B32">
        <v>53101</v>
      </c>
      <c r="C32" t="str">
        <f t="shared" si="0"/>
        <v>01</v>
      </c>
      <c r="D32">
        <v>-6.7547843999999996E-2</v>
      </c>
      <c r="E32">
        <v>-0.72806416299999999</v>
      </c>
      <c r="G32">
        <v>0.68314947699999995</v>
      </c>
      <c r="H32">
        <v>18.34683334</v>
      </c>
      <c r="I32">
        <v>6.5250271999999998E-2</v>
      </c>
      <c r="J32">
        <v>-0.93595476099999997</v>
      </c>
      <c r="L32">
        <v>0.46399136600000002</v>
      </c>
      <c r="M32">
        <v>33.070295960000003</v>
      </c>
      <c r="N32" t="s">
        <v>1503</v>
      </c>
      <c r="O32" t="s">
        <v>1503</v>
      </c>
      <c r="Q32" t="s">
        <v>1503</v>
      </c>
      <c r="R32" t="s">
        <v>1503</v>
      </c>
      <c r="S32">
        <v>5.8856612000000003E-2</v>
      </c>
      <c r="T32">
        <v>-0.89499582799999999</v>
      </c>
      <c r="V32">
        <v>0.53771682499999995</v>
      </c>
      <c r="W32">
        <v>33.184163249999997</v>
      </c>
    </row>
    <row r="33" spans="1:23">
      <c r="A33" t="s">
        <v>1520</v>
      </c>
      <c r="B33">
        <v>53101</v>
      </c>
      <c r="C33" t="str">
        <f t="shared" si="0"/>
        <v>01</v>
      </c>
      <c r="D33">
        <v>-1.7105417000000001E-2</v>
      </c>
      <c r="E33">
        <v>-0.80769007299999995</v>
      </c>
      <c r="G33">
        <v>0.604273858</v>
      </c>
      <c r="H33">
        <v>27.886583290000001</v>
      </c>
      <c r="I33">
        <v>0.102562555</v>
      </c>
      <c r="J33">
        <v>-0.96393473799999996</v>
      </c>
      <c r="L33">
        <v>0.460299544</v>
      </c>
      <c r="M33">
        <v>28.988222780000001</v>
      </c>
      <c r="N33">
        <v>3.0171369E-2</v>
      </c>
      <c r="O33">
        <v>-0.84469700400000003</v>
      </c>
      <c r="Q33">
        <v>0.59156762100000004</v>
      </c>
      <c r="R33">
        <v>34.313161800000003</v>
      </c>
      <c r="S33" t="s">
        <v>1503</v>
      </c>
      <c r="T33" t="s">
        <v>1503</v>
      </c>
      <c r="V33" t="s">
        <v>1503</v>
      </c>
      <c r="W33" t="s">
        <v>1503</v>
      </c>
    </row>
    <row r="34" spans="1:23">
      <c r="A34" t="s">
        <v>1521</v>
      </c>
      <c r="B34">
        <v>53101</v>
      </c>
      <c r="C34" t="str">
        <f t="shared" si="0"/>
        <v>01</v>
      </c>
      <c r="D34">
        <v>-8.6833352000000003E-2</v>
      </c>
      <c r="E34">
        <v>-0.71333931399999995</v>
      </c>
      <c r="G34">
        <v>0.67966441300000002</v>
      </c>
      <c r="H34">
        <v>22.9115286</v>
      </c>
      <c r="I34">
        <v>-2.2555358000000001E-2</v>
      </c>
      <c r="J34">
        <v>-0.78654697699999998</v>
      </c>
      <c r="L34">
        <v>0.55403051199999998</v>
      </c>
      <c r="M34">
        <v>16.54426707</v>
      </c>
      <c r="N34">
        <v>9.7801976999999998E-2</v>
      </c>
      <c r="O34">
        <v>-0.92895340100000001</v>
      </c>
      <c r="Q34">
        <v>0.586702265</v>
      </c>
      <c r="R34">
        <v>42.110334340000001</v>
      </c>
      <c r="S34">
        <v>5.6678362000000003E-2</v>
      </c>
      <c r="T34">
        <v>-0.87752820499999995</v>
      </c>
      <c r="V34">
        <v>0.58514012500000001</v>
      </c>
      <c r="W34">
        <v>34.864792690000002</v>
      </c>
    </row>
    <row r="35" spans="1:23">
      <c r="A35" t="s">
        <v>1522</v>
      </c>
      <c r="B35">
        <v>53101</v>
      </c>
      <c r="C35" t="str">
        <f t="shared" si="0"/>
        <v>01</v>
      </c>
      <c r="D35">
        <v>-4.5826353E-2</v>
      </c>
      <c r="E35">
        <v>-0.75175121600000006</v>
      </c>
      <c r="G35">
        <v>0.53877899500000004</v>
      </c>
      <c r="H35">
        <v>15.83837091</v>
      </c>
      <c r="I35">
        <v>1.365601E-2</v>
      </c>
      <c r="J35">
        <v>-0.86457397599999997</v>
      </c>
      <c r="L35">
        <v>0.51534385199999999</v>
      </c>
      <c r="M35">
        <v>28.67286854</v>
      </c>
      <c r="N35">
        <v>1.5668352E-2</v>
      </c>
      <c r="O35">
        <v>-0.81078052599999995</v>
      </c>
      <c r="Q35">
        <v>0.61477125499999996</v>
      </c>
      <c r="R35">
        <v>28.305305870000002</v>
      </c>
      <c r="S35">
        <v>-6.7438858000000004E-2</v>
      </c>
      <c r="T35">
        <v>-0.72480594600000003</v>
      </c>
      <c r="V35">
        <v>0.68046735300000005</v>
      </c>
      <c r="W35">
        <v>24.528515559999999</v>
      </c>
    </row>
    <row r="36" spans="1:23">
      <c r="A36" t="s">
        <v>1523</v>
      </c>
      <c r="B36">
        <v>53101</v>
      </c>
      <c r="C36" t="str">
        <f t="shared" si="0"/>
        <v>01</v>
      </c>
      <c r="D36">
        <v>-7.9453406000000004E-2</v>
      </c>
      <c r="E36">
        <v>-0.719567611</v>
      </c>
      <c r="G36">
        <v>0.69851418700000001</v>
      </c>
      <c r="H36">
        <v>20.893703389999999</v>
      </c>
      <c r="I36">
        <v>0.11749744199999999</v>
      </c>
      <c r="J36">
        <v>-0.94564882900000002</v>
      </c>
      <c r="L36">
        <v>0.41401165499999998</v>
      </c>
      <c r="M36">
        <v>45.838768950000002</v>
      </c>
      <c r="N36">
        <v>0.23187727799999999</v>
      </c>
      <c r="O36">
        <v>-1.138189133</v>
      </c>
      <c r="Q36">
        <v>0.42455454799999998</v>
      </c>
      <c r="R36">
        <v>53.832372810000003</v>
      </c>
      <c r="S36" t="s">
        <v>1503</v>
      </c>
      <c r="T36" t="s">
        <v>1503</v>
      </c>
      <c r="V36" t="s">
        <v>1503</v>
      </c>
      <c r="W36" t="s">
        <v>1503</v>
      </c>
    </row>
    <row r="37" spans="1:23">
      <c r="A37" t="s">
        <v>1524</v>
      </c>
      <c r="B37">
        <v>60401</v>
      </c>
      <c r="C37" t="str">
        <f t="shared" si="0"/>
        <v>01</v>
      </c>
      <c r="D37">
        <v>-0.10510224899999999</v>
      </c>
      <c r="E37">
        <v>-0.654684233</v>
      </c>
      <c r="G37">
        <v>0.66990030599999995</v>
      </c>
      <c r="H37">
        <v>17.61605943</v>
      </c>
      <c r="I37">
        <v>0.207803126</v>
      </c>
      <c r="J37">
        <v>-1.040187371</v>
      </c>
      <c r="L37">
        <v>0.391912445</v>
      </c>
      <c r="M37">
        <v>27.18935102</v>
      </c>
      <c r="N37" t="s">
        <v>1503</v>
      </c>
      <c r="O37" t="s">
        <v>1503</v>
      </c>
      <c r="Q37" t="s">
        <v>1503</v>
      </c>
      <c r="R37" t="s">
        <v>1503</v>
      </c>
      <c r="S37" t="s">
        <v>1503</v>
      </c>
      <c r="T37" t="s">
        <v>1503</v>
      </c>
      <c r="V37" t="s">
        <v>1503</v>
      </c>
      <c r="W37" t="s">
        <v>1503</v>
      </c>
    </row>
    <row r="38" spans="1:23">
      <c r="A38" t="s">
        <v>1525</v>
      </c>
      <c r="B38">
        <v>60401</v>
      </c>
      <c r="C38" t="str">
        <f t="shared" si="0"/>
        <v>01</v>
      </c>
      <c r="D38">
        <v>-5.1174375000000001E-2</v>
      </c>
      <c r="E38">
        <v>-0.73310982999999996</v>
      </c>
      <c r="G38">
        <v>0.60733275499999995</v>
      </c>
      <c r="H38">
        <v>18.993567540000001</v>
      </c>
      <c r="I38">
        <v>7.5424845000000004E-2</v>
      </c>
      <c r="J38">
        <v>-0.91322357799999998</v>
      </c>
      <c r="L38">
        <v>0.51357762500000004</v>
      </c>
      <c r="M38">
        <v>44.02132727</v>
      </c>
      <c r="N38">
        <v>9.6183111000000002E-2</v>
      </c>
      <c r="O38">
        <v>-0.94655072799999995</v>
      </c>
      <c r="Q38">
        <v>0.53713577099999998</v>
      </c>
      <c r="R38">
        <v>41.041441730000003</v>
      </c>
      <c r="S38">
        <v>4.1581074000000003E-2</v>
      </c>
      <c r="T38">
        <v>-0.84653881499999994</v>
      </c>
      <c r="V38">
        <v>0.53537842000000002</v>
      </c>
      <c r="W38">
        <v>30.25816326</v>
      </c>
    </row>
    <row r="39" spans="1:23">
      <c r="A39" t="s">
        <v>1526</v>
      </c>
      <c r="B39">
        <v>60401</v>
      </c>
      <c r="C39" t="str">
        <f t="shared" si="0"/>
        <v>01</v>
      </c>
      <c r="D39">
        <v>-9.6670172999999998E-2</v>
      </c>
      <c r="E39">
        <v>-0.69820530300000005</v>
      </c>
      <c r="G39">
        <v>0.64710160699999997</v>
      </c>
      <c r="H39">
        <v>18.491316269999999</v>
      </c>
      <c r="I39">
        <v>8.6521094000000007E-2</v>
      </c>
      <c r="J39">
        <v>-0.91546215799999997</v>
      </c>
      <c r="L39">
        <v>0.51697838799999996</v>
      </c>
      <c r="M39">
        <v>36.253886700000002</v>
      </c>
      <c r="N39">
        <v>7.6338697999999997E-2</v>
      </c>
      <c r="O39">
        <v>-0.91993466700000004</v>
      </c>
      <c r="Q39">
        <v>0.57562994099999998</v>
      </c>
      <c r="R39">
        <v>38.84103399</v>
      </c>
      <c r="S39">
        <v>-3.1373724999999998E-2</v>
      </c>
      <c r="T39">
        <v>-0.76726527700000002</v>
      </c>
      <c r="V39">
        <v>0.70267544599999998</v>
      </c>
      <c r="W39">
        <v>20.74123986</v>
      </c>
    </row>
    <row r="40" spans="1:23">
      <c r="A40" t="s">
        <v>1527</v>
      </c>
      <c r="B40">
        <v>60601</v>
      </c>
      <c r="C40" t="str">
        <f t="shared" si="0"/>
        <v>01</v>
      </c>
      <c r="D40">
        <v>-0.11969124</v>
      </c>
      <c r="E40">
        <v>-0.68745774199999998</v>
      </c>
      <c r="G40">
        <v>0.71022702299999996</v>
      </c>
      <c r="H40">
        <v>16.507806169999999</v>
      </c>
      <c r="I40">
        <v>5.0560621E-2</v>
      </c>
      <c r="J40">
        <v>-0.86427745</v>
      </c>
      <c r="L40">
        <v>0.567169696</v>
      </c>
      <c r="M40">
        <v>37.913931769999998</v>
      </c>
      <c r="N40">
        <v>0.100223836</v>
      </c>
      <c r="O40">
        <v>-0.94461480499999995</v>
      </c>
      <c r="Q40">
        <v>0.53515511299999996</v>
      </c>
      <c r="R40">
        <v>38.052327140000003</v>
      </c>
      <c r="S40">
        <v>-9.8441659999999997E-3</v>
      </c>
      <c r="T40">
        <v>-0.79129221199999999</v>
      </c>
      <c r="V40">
        <v>0.62687043600000003</v>
      </c>
      <c r="W40">
        <v>26.751890710000001</v>
      </c>
    </row>
    <row r="41" spans="1:23">
      <c r="A41" t="s">
        <v>1528</v>
      </c>
      <c r="B41">
        <v>60601</v>
      </c>
      <c r="C41" t="str">
        <f t="shared" si="0"/>
        <v>01</v>
      </c>
      <c r="D41">
        <v>-0.11394831800000001</v>
      </c>
      <c r="E41">
        <v>-0.69179204599999999</v>
      </c>
      <c r="G41">
        <v>0.68387202499999999</v>
      </c>
      <c r="H41">
        <v>16.54447871</v>
      </c>
      <c r="I41">
        <v>1.9931923000000001E-2</v>
      </c>
      <c r="J41">
        <v>-0.82717800100000005</v>
      </c>
      <c r="L41">
        <v>0.57403231399999999</v>
      </c>
      <c r="M41">
        <v>37.308309749999999</v>
      </c>
      <c r="N41">
        <v>1.6108748999999999E-2</v>
      </c>
      <c r="O41">
        <v>-0.83580189500000002</v>
      </c>
      <c r="Q41">
        <v>0.58887458400000003</v>
      </c>
      <c r="R41">
        <v>33.332213580000001</v>
      </c>
      <c r="S41">
        <v>-3.4654002000000003E-2</v>
      </c>
      <c r="T41">
        <v>-0.76552029799999999</v>
      </c>
      <c r="V41">
        <v>0.62690591299999998</v>
      </c>
      <c r="W41">
        <v>30.286599240000001</v>
      </c>
    </row>
    <row r="42" spans="1:23">
      <c r="A42" t="s">
        <v>156</v>
      </c>
      <c r="B42">
        <v>60601</v>
      </c>
      <c r="C42" t="str">
        <f t="shared" si="0"/>
        <v>01</v>
      </c>
      <c r="D42">
        <v>3.5911010000000002E-3</v>
      </c>
      <c r="E42">
        <v>-0.742267334</v>
      </c>
      <c r="G42">
        <v>0.69028568599999995</v>
      </c>
      <c r="H42">
        <v>19.460420930000002</v>
      </c>
      <c r="I42">
        <v>0.104649582</v>
      </c>
      <c r="J42">
        <v>-0.86506131100000005</v>
      </c>
      <c r="L42">
        <v>0.56331282900000001</v>
      </c>
      <c r="M42">
        <v>25.228344280000002</v>
      </c>
      <c r="N42" t="s">
        <v>1503</v>
      </c>
      <c r="O42" t="s">
        <v>1503</v>
      </c>
      <c r="Q42" t="s">
        <v>1503</v>
      </c>
      <c r="R42" t="s">
        <v>1503</v>
      </c>
      <c r="S42">
        <v>7.0845706999999994E-2</v>
      </c>
      <c r="T42">
        <v>-0.83632216800000003</v>
      </c>
      <c r="V42">
        <v>0.664604105</v>
      </c>
      <c r="W42">
        <v>18.263179319999999</v>
      </c>
    </row>
    <row r="43" spans="1:23">
      <c r="A43" t="s">
        <v>157</v>
      </c>
      <c r="B43">
        <v>60601</v>
      </c>
      <c r="C43" t="str">
        <f t="shared" si="0"/>
        <v>01</v>
      </c>
      <c r="D43">
        <v>-0.159224281</v>
      </c>
      <c r="E43">
        <v>-0.62502244799999995</v>
      </c>
      <c r="G43">
        <v>0.56968542</v>
      </c>
      <c r="H43">
        <v>14.256232049999999</v>
      </c>
      <c r="I43">
        <v>-2.7624834000000001E-2</v>
      </c>
      <c r="J43">
        <v>-0.74713034700000003</v>
      </c>
      <c r="L43">
        <v>0.596527433</v>
      </c>
      <c r="M43">
        <v>26.7128196</v>
      </c>
      <c r="N43">
        <v>-8.5296520000000001E-2</v>
      </c>
      <c r="O43">
        <v>-0.68509299899999998</v>
      </c>
      <c r="Q43">
        <v>0.64715135899999998</v>
      </c>
      <c r="R43">
        <v>15.58179151</v>
      </c>
      <c r="S43">
        <v>-9.6263458999999996E-2</v>
      </c>
      <c r="T43">
        <v>-0.67230490399999998</v>
      </c>
      <c r="V43">
        <v>0.59490046100000005</v>
      </c>
      <c r="W43">
        <v>14.543368109999999</v>
      </c>
    </row>
    <row r="44" spans="1:23">
      <c r="A44" t="s">
        <v>159</v>
      </c>
      <c r="B44">
        <v>60601</v>
      </c>
      <c r="C44" t="str">
        <f t="shared" si="0"/>
        <v>01</v>
      </c>
      <c r="D44">
        <v>-8.5257162999999997E-2</v>
      </c>
      <c r="E44">
        <v>-0.72084464599999998</v>
      </c>
      <c r="G44">
        <v>0.58467268999999999</v>
      </c>
      <c r="H44">
        <v>25.871251740000002</v>
      </c>
      <c r="I44">
        <v>0.110109967</v>
      </c>
      <c r="J44">
        <v>-0.94429221299999999</v>
      </c>
      <c r="L44">
        <v>0.58509524899999998</v>
      </c>
      <c r="M44">
        <v>45.12615014</v>
      </c>
      <c r="N44">
        <v>2.2131155E-2</v>
      </c>
      <c r="O44">
        <v>-0.83685875799999998</v>
      </c>
      <c r="Q44">
        <v>0.48475342999999999</v>
      </c>
      <c r="R44">
        <v>37.02756007</v>
      </c>
      <c r="S44" t="s">
        <v>1503</v>
      </c>
      <c r="T44" t="s">
        <v>1503</v>
      </c>
      <c r="V44" t="s">
        <v>1503</v>
      </c>
      <c r="W44" t="s">
        <v>1503</v>
      </c>
    </row>
    <row r="45" spans="1:23">
      <c r="A45" t="s">
        <v>1529</v>
      </c>
      <c r="B45">
        <v>60701</v>
      </c>
      <c r="C45" t="str">
        <f t="shared" si="0"/>
        <v>01</v>
      </c>
      <c r="D45" t="s">
        <v>1503</v>
      </c>
      <c r="E45" t="s">
        <v>1503</v>
      </c>
      <c r="G45" t="s">
        <v>1503</v>
      </c>
      <c r="H45" t="s">
        <v>1503</v>
      </c>
      <c r="I45">
        <v>4.0748167000000002E-2</v>
      </c>
      <c r="J45">
        <v>-0.84997529500000002</v>
      </c>
      <c r="L45">
        <v>0.56231836000000002</v>
      </c>
      <c r="M45">
        <v>36.724400869999997</v>
      </c>
      <c r="N45" t="s">
        <v>1503</v>
      </c>
      <c r="O45" t="s">
        <v>1503</v>
      </c>
      <c r="Q45" t="s">
        <v>1503</v>
      </c>
      <c r="R45" t="s">
        <v>1503</v>
      </c>
      <c r="S45" t="s">
        <v>1503</v>
      </c>
      <c r="T45" t="s">
        <v>1503</v>
      </c>
      <c r="V45" t="s">
        <v>1503</v>
      </c>
      <c r="W45" t="s">
        <v>1503</v>
      </c>
    </row>
    <row r="46" spans="1:23">
      <c r="A46" t="s">
        <v>105</v>
      </c>
      <c r="B46">
        <v>60701</v>
      </c>
      <c r="C46" t="str">
        <f t="shared" si="0"/>
        <v>01</v>
      </c>
      <c r="D46" t="s">
        <v>1503</v>
      </c>
      <c r="E46" t="s">
        <v>1503</v>
      </c>
      <c r="G46" t="s">
        <v>1503</v>
      </c>
      <c r="H46" t="s">
        <v>1503</v>
      </c>
      <c r="I46">
        <v>9.8285839999999996E-3</v>
      </c>
      <c r="J46">
        <v>-0.81539792799999999</v>
      </c>
      <c r="L46">
        <v>0.59149040900000005</v>
      </c>
      <c r="M46">
        <v>30.648099559999999</v>
      </c>
      <c r="N46">
        <v>-6.3879940000000001E-3</v>
      </c>
      <c r="O46">
        <v>-0.78748842600000002</v>
      </c>
      <c r="Q46">
        <v>0.61872693300000003</v>
      </c>
      <c r="R46">
        <v>32.562519039999998</v>
      </c>
      <c r="S46">
        <v>-3.7246547999999997E-2</v>
      </c>
      <c r="T46">
        <v>-0.77755423400000001</v>
      </c>
      <c r="V46">
        <v>0.59279296500000001</v>
      </c>
      <c r="W46">
        <v>30.815766700000001</v>
      </c>
    </row>
    <row r="47" spans="1:23">
      <c r="A47" t="s">
        <v>1530</v>
      </c>
      <c r="B47">
        <v>60701</v>
      </c>
      <c r="C47" t="str">
        <f t="shared" si="0"/>
        <v>01</v>
      </c>
      <c r="D47">
        <v>-0.17600829600000001</v>
      </c>
      <c r="E47">
        <v>-0.59158061200000001</v>
      </c>
      <c r="G47">
        <v>0.57561651599999997</v>
      </c>
      <c r="H47">
        <v>13.14848209</v>
      </c>
      <c r="I47">
        <v>-7.6779395E-2</v>
      </c>
      <c r="J47">
        <v>-0.69545384300000002</v>
      </c>
      <c r="L47">
        <v>0.62717135999999996</v>
      </c>
      <c r="M47">
        <v>24.533883159999998</v>
      </c>
      <c r="N47">
        <v>-3.6329937E-2</v>
      </c>
      <c r="O47">
        <v>-0.73869179299999999</v>
      </c>
      <c r="Q47">
        <v>0.57817907199999996</v>
      </c>
      <c r="R47">
        <v>27.258893019999999</v>
      </c>
      <c r="S47">
        <v>-0.12097340099999999</v>
      </c>
      <c r="T47">
        <v>-0.64065724999999996</v>
      </c>
      <c r="V47">
        <v>0.64773324700000001</v>
      </c>
      <c r="W47">
        <v>18.224759160000001</v>
      </c>
    </row>
    <row r="48" spans="1:23">
      <c r="A48" t="s">
        <v>512</v>
      </c>
      <c r="B48">
        <v>60101</v>
      </c>
      <c r="C48" t="str">
        <f t="shared" si="0"/>
        <v>01</v>
      </c>
      <c r="D48">
        <v>-0.10086516399999999</v>
      </c>
      <c r="E48">
        <v>-0.694820569</v>
      </c>
      <c r="G48">
        <v>0.50815632600000005</v>
      </c>
      <c r="H48">
        <v>13.120736750000001</v>
      </c>
      <c r="I48">
        <v>7.1867882999999994E-2</v>
      </c>
      <c r="J48">
        <v>-0.89847627500000005</v>
      </c>
      <c r="L48">
        <v>0.54138155600000004</v>
      </c>
      <c r="M48">
        <v>35.115895459999997</v>
      </c>
      <c r="N48" t="s">
        <v>1503</v>
      </c>
      <c r="O48" t="s">
        <v>1503</v>
      </c>
      <c r="Q48" t="s">
        <v>1503</v>
      </c>
      <c r="R48" t="s">
        <v>1503</v>
      </c>
      <c r="S48" t="s">
        <v>1503</v>
      </c>
      <c r="T48" t="s">
        <v>1503</v>
      </c>
      <c r="V48" t="s">
        <v>1503</v>
      </c>
      <c r="W48" t="s">
        <v>1503</v>
      </c>
    </row>
    <row r="49" spans="1:23">
      <c r="A49" t="s">
        <v>289</v>
      </c>
      <c r="B49">
        <v>60801</v>
      </c>
      <c r="C49" t="str">
        <f t="shared" si="0"/>
        <v>01</v>
      </c>
      <c r="D49">
        <v>-8.4954105000000002E-2</v>
      </c>
      <c r="E49">
        <v>-0.72156757199999999</v>
      </c>
      <c r="G49">
        <v>0.70197371200000003</v>
      </c>
      <c r="H49">
        <v>19.048858240000001</v>
      </c>
      <c r="I49">
        <v>-1.58121E-3</v>
      </c>
      <c r="J49">
        <v>-0.79402745299999999</v>
      </c>
      <c r="L49">
        <v>0.63955005799999998</v>
      </c>
      <c r="M49">
        <v>24.54383146</v>
      </c>
      <c r="N49">
        <v>3.5656106999999999E-2</v>
      </c>
      <c r="O49">
        <v>-0.81576546800000005</v>
      </c>
      <c r="Q49">
        <v>0.58512858700000003</v>
      </c>
      <c r="R49">
        <v>32.183847399999998</v>
      </c>
      <c r="S49" t="s">
        <v>1503</v>
      </c>
      <c r="T49" t="s">
        <v>1503</v>
      </c>
      <c r="V49" t="s">
        <v>1503</v>
      </c>
      <c r="W49" t="s">
        <v>1503</v>
      </c>
    </row>
    <row r="50" spans="1:23">
      <c r="A50" t="s">
        <v>1531</v>
      </c>
      <c r="B50">
        <v>60801</v>
      </c>
      <c r="C50" t="str">
        <f t="shared" si="0"/>
        <v>01</v>
      </c>
      <c r="D50">
        <v>-0.15007362699999999</v>
      </c>
      <c r="E50">
        <v>-0.68883017899999999</v>
      </c>
      <c r="G50">
        <v>0.67871110400000001</v>
      </c>
      <c r="H50">
        <v>11.607249230000001</v>
      </c>
      <c r="I50">
        <v>-2.2628499E-2</v>
      </c>
      <c r="J50">
        <v>-0.83463599099999997</v>
      </c>
      <c r="L50">
        <v>0.55643117399999997</v>
      </c>
      <c r="M50">
        <v>11.337873719999999</v>
      </c>
      <c r="N50" t="s">
        <v>1503</v>
      </c>
      <c r="O50" t="s">
        <v>1503</v>
      </c>
      <c r="Q50" t="s">
        <v>1503</v>
      </c>
      <c r="R50" t="s">
        <v>1503</v>
      </c>
      <c r="S50" t="s">
        <v>1503</v>
      </c>
      <c r="T50" t="s">
        <v>1503</v>
      </c>
      <c r="V50" t="s">
        <v>1503</v>
      </c>
      <c r="W50" t="s">
        <v>1503</v>
      </c>
    </row>
    <row r="51" spans="1:23">
      <c r="A51" t="s">
        <v>1532</v>
      </c>
      <c r="B51">
        <v>60801</v>
      </c>
      <c r="C51" t="str">
        <f t="shared" si="0"/>
        <v>01</v>
      </c>
      <c r="D51">
        <v>-6.0440029999999999E-2</v>
      </c>
      <c r="E51">
        <v>-0.74211057599999997</v>
      </c>
      <c r="G51">
        <v>0.61538073100000001</v>
      </c>
      <c r="H51">
        <v>23.136828019999999</v>
      </c>
      <c r="I51">
        <v>0.14929767399999999</v>
      </c>
      <c r="J51">
        <v>-1.0114392940000001</v>
      </c>
      <c r="L51">
        <v>0.49233105300000002</v>
      </c>
      <c r="M51">
        <v>45.355436349999998</v>
      </c>
      <c r="N51">
        <v>0.143145629</v>
      </c>
      <c r="O51">
        <v>-1.0214766790000001</v>
      </c>
      <c r="Q51">
        <v>0.48957689799999998</v>
      </c>
      <c r="R51">
        <v>48.806581340000001</v>
      </c>
      <c r="S51" t="s">
        <v>1503</v>
      </c>
      <c r="T51" t="s">
        <v>1503</v>
      </c>
      <c r="V51" t="s">
        <v>1503</v>
      </c>
      <c r="W51" t="s">
        <v>1503</v>
      </c>
    </row>
    <row r="52" spans="1:23">
      <c r="A52" t="s">
        <v>1533</v>
      </c>
      <c r="B52">
        <v>60801</v>
      </c>
      <c r="C52" t="str">
        <f t="shared" si="0"/>
        <v>01</v>
      </c>
      <c r="D52">
        <v>-9.3824034000000001E-2</v>
      </c>
      <c r="E52">
        <v>-0.69445226800000004</v>
      </c>
      <c r="G52">
        <v>0.67946693899999999</v>
      </c>
      <c r="H52">
        <v>19.850995489999999</v>
      </c>
      <c r="I52">
        <v>0.140612037</v>
      </c>
      <c r="J52">
        <v>-0.99924645700000003</v>
      </c>
      <c r="L52">
        <v>0.53871349499999999</v>
      </c>
      <c r="M52">
        <v>46.123073859999998</v>
      </c>
      <c r="N52">
        <v>0.13366945</v>
      </c>
      <c r="O52">
        <v>-1.004778862</v>
      </c>
      <c r="Q52">
        <v>0.52799880300000002</v>
      </c>
      <c r="R52">
        <v>45.751480870000002</v>
      </c>
      <c r="S52">
        <v>6.3863839000000006E-2</v>
      </c>
      <c r="T52">
        <v>-0.88286049099999997</v>
      </c>
      <c r="V52">
        <v>0.614422998</v>
      </c>
      <c r="W52">
        <v>26.98063037</v>
      </c>
    </row>
    <row r="53" spans="1:23">
      <c r="A53" t="s">
        <v>1534</v>
      </c>
      <c r="B53">
        <v>61201</v>
      </c>
      <c r="C53" t="str">
        <f t="shared" si="0"/>
        <v>01</v>
      </c>
      <c r="D53">
        <v>-0.16318186600000001</v>
      </c>
      <c r="E53">
        <v>-0.62348519599999996</v>
      </c>
      <c r="G53">
        <v>0.61959403199999996</v>
      </c>
      <c r="H53">
        <v>14.237223569999999</v>
      </c>
      <c r="I53">
        <v>5.0407578000000001E-2</v>
      </c>
      <c r="J53">
        <v>-0.85311985099999998</v>
      </c>
      <c r="L53">
        <v>0.55220988500000001</v>
      </c>
      <c r="M53">
        <v>33.3357551</v>
      </c>
      <c r="N53">
        <v>3.1614046999999999E-2</v>
      </c>
      <c r="O53">
        <v>-0.83422973899999997</v>
      </c>
      <c r="Q53">
        <v>0.582931698</v>
      </c>
      <c r="R53">
        <v>30.324349380000001</v>
      </c>
      <c r="S53" t="s">
        <v>1503</v>
      </c>
      <c r="T53" t="s">
        <v>1503</v>
      </c>
      <c r="V53" t="s">
        <v>1503</v>
      </c>
      <c r="W53" t="s">
        <v>1503</v>
      </c>
    </row>
    <row r="54" spans="1:23">
      <c r="A54" t="s">
        <v>1535</v>
      </c>
      <c r="B54">
        <v>61201</v>
      </c>
      <c r="C54" t="str">
        <f t="shared" si="0"/>
        <v>01</v>
      </c>
      <c r="D54">
        <v>-4.5385218999999997E-2</v>
      </c>
      <c r="E54">
        <v>-0.78178311099999998</v>
      </c>
      <c r="G54">
        <v>0.59967874099999996</v>
      </c>
      <c r="H54">
        <v>30.448094829999999</v>
      </c>
      <c r="I54">
        <v>0.15794262100000001</v>
      </c>
      <c r="J54">
        <v>-1.009930921</v>
      </c>
      <c r="L54">
        <v>0.52378499899999997</v>
      </c>
      <c r="M54">
        <v>44.773829980000002</v>
      </c>
      <c r="N54">
        <v>6.3164146000000004E-2</v>
      </c>
      <c r="O54">
        <v>-0.86692650400000004</v>
      </c>
      <c r="Q54">
        <v>0.58878195499999997</v>
      </c>
      <c r="R54">
        <v>34.275659849999997</v>
      </c>
      <c r="S54">
        <v>2.9305310000000001E-3</v>
      </c>
      <c r="T54">
        <v>-0.79939181699999995</v>
      </c>
      <c r="V54">
        <v>0.64683595800000004</v>
      </c>
      <c r="W54">
        <v>23.633592530000001</v>
      </c>
    </row>
    <row r="55" spans="1:23">
      <c r="A55" t="s">
        <v>1536</v>
      </c>
      <c r="B55">
        <v>61301</v>
      </c>
      <c r="C55" t="str">
        <f t="shared" si="0"/>
        <v>01</v>
      </c>
      <c r="D55">
        <v>-8.0381389999999997E-2</v>
      </c>
      <c r="E55">
        <v>-0.69897161900000004</v>
      </c>
      <c r="G55">
        <v>0.63259922199999996</v>
      </c>
      <c r="H55">
        <v>24.889301960000001</v>
      </c>
      <c r="I55">
        <v>3.1849629999999997E-2</v>
      </c>
      <c r="J55">
        <v>-0.81647102400000005</v>
      </c>
      <c r="L55">
        <v>0.56353147800000003</v>
      </c>
      <c r="M55">
        <v>34.950055859999999</v>
      </c>
      <c r="N55">
        <v>6.402484E-3</v>
      </c>
      <c r="O55">
        <v>-0.80314423899999998</v>
      </c>
      <c r="Q55">
        <v>0.515779294</v>
      </c>
      <c r="R55">
        <v>32.228182580000002</v>
      </c>
      <c r="S55" t="s">
        <v>1503</v>
      </c>
      <c r="T55" t="s">
        <v>1503</v>
      </c>
      <c r="V55" t="s">
        <v>1503</v>
      </c>
      <c r="W55" t="s">
        <v>1503</v>
      </c>
    </row>
    <row r="56" spans="1:23">
      <c r="A56" t="s">
        <v>1537</v>
      </c>
      <c r="B56">
        <v>61301</v>
      </c>
      <c r="C56" t="str">
        <f t="shared" si="0"/>
        <v>01</v>
      </c>
      <c r="D56">
        <v>-3.0435897E-2</v>
      </c>
      <c r="E56">
        <v>-0.75834296800000001</v>
      </c>
      <c r="G56">
        <v>0.56843166000000001</v>
      </c>
      <c r="H56">
        <v>20.898381059999998</v>
      </c>
      <c r="I56">
        <v>0.187401137</v>
      </c>
      <c r="J56">
        <v>-1.0636015489999999</v>
      </c>
      <c r="L56">
        <v>0.49934773399999999</v>
      </c>
      <c r="M56">
        <v>47.734885370000001</v>
      </c>
      <c r="N56">
        <v>0.15936128399999999</v>
      </c>
      <c r="O56">
        <v>-1.05697877</v>
      </c>
      <c r="Q56">
        <v>0.47850226000000001</v>
      </c>
      <c r="R56">
        <v>49.504255460000003</v>
      </c>
      <c r="S56">
        <v>0.102479026</v>
      </c>
      <c r="T56">
        <v>-0.92523538900000002</v>
      </c>
      <c r="V56">
        <v>0.59866176999999998</v>
      </c>
      <c r="W56">
        <v>31.587550180000001</v>
      </c>
    </row>
    <row r="57" spans="1:23">
      <c r="A57" t="s">
        <v>1538</v>
      </c>
      <c r="B57">
        <v>61401</v>
      </c>
      <c r="C57" t="str">
        <f t="shared" si="0"/>
        <v>01</v>
      </c>
      <c r="D57">
        <v>-0.142592831</v>
      </c>
      <c r="E57">
        <v>-0.62898330999999996</v>
      </c>
      <c r="G57">
        <v>0.66467398700000002</v>
      </c>
      <c r="H57">
        <v>14.05049496</v>
      </c>
      <c r="I57">
        <v>3.3945270999999999E-2</v>
      </c>
      <c r="J57">
        <v>-0.85379296299999996</v>
      </c>
      <c r="L57">
        <v>0.53771675699999999</v>
      </c>
      <c r="M57">
        <v>37.86822085</v>
      </c>
      <c r="N57">
        <v>3.1544009999999997E-2</v>
      </c>
      <c r="O57">
        <v>-0.85314156500000005</v>
      </c>
      <c r="Q57">
        <v>0.50154840599999995</v>
      </c>
      <c r="R57">
        <v>36.375296730000002</v>
      </c>
      <c r="S57">
        <v>0.11488817599999999</v>
      </c>
      <c r="T57">
        <v>-0.98183523100000003</v>
      </c>
      <c r="V57">
        <v>0.50163939000000002</v>
      </c>
      <c r="W57">
        <v>38.901639629999998</v>
      </c>
    </row>
    <row r="58" spans="1:23">
      <c r="A58" t="s">
        <v>1539</v>
      </c>
      <c r="B58">
        <v>1</v>
      </c>
      <c r="C58" t="str">
        <f t="shared" si="0"/>
        <v>1</v>
      </c>
      <c r="D58">
        <v>-0.21368541799999999</v>
      </c>
      <c r="E58">
        <v>-0.59556953700000004</v>
      </c>
      <c r="G58">
        <v>0.54747313600000003</v>
      </c>
      <c r="H58">
        <v>11.668782999999999</v>
      </c>
      <c r="I58" t="s">
        <v>1503</v>
      </c>
      <c r="J58" t="s">
        <v>1503</v>
      </c>
      <c r="L58" t="s">
        <v>1503</v>
      </c>
      <c r="M58" t="s">
        <v>1503</v>
      </c>
      <c r="N58">
        <v>5.7975469000000002E-2</v>
      </c>
      <c r="O58">
        <v>-0.88373481399999998</v>
      </c>
      <c r="Q58">
        <v>0.54884429999999995</v>
      </c>
      <c r="R58">
        <v>40.12214436</v>
      </c>
      <c r="S58">
        <v>-9.4446848999999999E-2</v>
      </c>
      <c r="T58">
        <v>-0.71304490200000004</v>
      </c>
      <c r="V58">
        <v>0.57962101300000002</v>
      </c>
      <c r="W58">
        <v>26.50140816</v>
      </c>
    </row>
    <row r="59" spans="1:23">
      <c r="A59" t="s">
        <v>443</v>
      </c>
      <c r="B59">
        <v>61501</v>
      </c>
      <c r="C59" t="str">
        <f t="shared" si="0"/>
        <v>01</v>
      </c>
      <c r="D59">
        <v>-3.8969040000000001E-3</v>
      </c>
      <c r="E59">
        <v>-0.801227205</v>
      </c>
      <c r="G59">
        <v>0.57068688400000001</v>
      </c>
      <c r="H59">
        <v>32.80290686</v>
      </c>
      <c r="I59">
        <v>0.106548077</v>
      </c>
      <c r="J59">
        <v>-1.0719893279999999</v>
      </c>
      <c r="L59">
        <v>0.40665437900000001</v>
      </c>
      <c r="M59">
        <v>61.957085050000003</v>
      </c>
      <c r="N59">
        <v>6.8582331999999996E-2</v>
      </c>
      <c r="O59">
        <v>-1.028931756</v>
      </c>
      <c r="Q59">
        <v>0.45924133900000003</v>
      </c>
      <c r="R59">
        <v>53.62687184</v>
      </c>
      <c r="S59">
        <v>0.12807922799999999</v>
      </c>
      <c r="T59">
        <v>-1.0500191430000001</v>
      </c>
      <c r="V59">
        <v>0.43534468500000001</v>
      </c>
      <c r="W59">
        <v>43.559352160000003</v>
      </c>
    </row>
    <row r="60" spans="1:23">
      <c r="A60" t="s">
        <v>1540</v>
      </c>
      <c r="B60">
        <v>61501</v>
      </c>
      <c r="C60" t="str">
        <f t="shared" si="0"/>
        <v>01</v>
      </c>
      <c r="D60">
        <v>-2.8897079999999999E-3</v>
      </c>
      <c r="E60">
        <v>-0.83676106500000003</v>
      </c>
      <c r="G60">
        <v>0.52546056900000004</v>
      </c>
      <c r="H60">
        <v>22.321204040000001</v>
      </c>
      <c r="I60">
        <v>2.1297768000000002E-2</v>
      </c>
      <c r="J60">
        <v>-0.82512779999999997</v>
      </c>
      <c r="L60">
        <v>0.58341848200000002</v>
      </c>
      <c r="M60">
        <v>36.549560059999997</v>
      </c>
      <c r="N60">
        <v>4.8612076999999997E-2</v>
      </c>
      <c r="O60">
        <v>-0.87205681000000002</v>
      </c>
      <c r="Q60">
        <v>0.64066763900000001</v>
      </c>
      <c r="R60">
        <v>30.756535899999999</v>
      </c>
      <c r="S60">
        <v>6.3491664000000003E-2</v>
      </c>
      <c r="T60">
        <v>-0.94042451299999996</v>
      </c>
      <c r="V60">
        <v>0.51083667799999999</v>
      </c>
      <c r="W60">
        <v>30.91420321</v>
      </c>
    </row>
    <row r="61" spans="1:23">
      <c r="A61" t="s">
        <v>258</v>
      </c>
      <c r="B61">
        <v>61801</v>
      </c>
      <c r="C61" t="str">
        <f t="shared" si="0"/>
        <v>01</v>
      </c>
      <c r="D61">
        <v>-0.131332168</v>
      </c>
      <c r="E61">
        <v>-0.68398840599999999</v>
      </c>
      <c r="G61">
        <v>0.64347252099999996</v>
      </c>
      <c r="H61">
        <v>17.236650210000001</v>
      </c>
      <c r="I61">
        <v>1.1151528000000001E-2</v>
      </c>
      <c r="J61">
        <v>-0.81646493200000003</v>
      </c>
      <c r="L61">
        <v>0.55812056300000001</v>
      </c>
      <c r="M61">
        <v>33.479893019999999</v>
      </c>
      <c r="N61">
        <v>7.5749709999999998E-3</v>
      </c>
      <c r="O61">
        <v>-0.81560895200000005</v>
      </c>
      <c r="Q61">
        <v>0.56593700199999997</v>
      </c>
      <c r="R61">
        <v>35.07173727</v>
      </c>
      <c r="S61">
        <v>1.1360000000000001E-3</v>
      </c>
      <c r="T61">
        <v>-0.80969954300000002</v>
      </c>
      <c r="V61">
        <v>0.57584084800000002</v>
      </c>
      <c r="W61">
        <v>25.604639649999999</v>
      </c>
    </row>
    <row r="62" spans="1:23">
      <c r="A62" t="s">
        <v>1541</v>
      </c>
      <c r="B62">
        <v>61801</v>
      </c>
      <c r="C62" t="str">
        <f t="shared" si="0"/>
        <v>01</v>
      </c>
      <c r="D62">
        <v>-0.15013694699999999</v>
      </c>
      <c r="E62">
        <v>-0.65781022300000003</v>
      </c>
      <c r="G62">
        <v>0.69666905400000001</v>
      </c>
      <c r="H62">
        <v>12.420046879999999</v>
      </c>
      <c r="I62">
        <v>-9.0340961999999997E-2</v>
      </c>
      <c r="J62">
        <v>-0.71772462800000003</v>
      </c>
      <c r="L62">
        <v>0.61739148300000002</v>
      </c>
      <c r="M62">
        <v>21.324539099999999</v>
      </c>
      <c r="N62">
        <v>3.5504389999999997E-2</v>
      </c>
      <c r="O62">
        <v>-0.859046694</v>
      </c>
      <c r="Q62">
        <v>0.521856035</v>
      </c>
      <c r="R62">
        <v>38.12272231</v>
      </c>
      <c r="S62" t="s">
        <v>1503</v>
      </c>
      <c r="T62" t="s">
        <v>1503</v>
      </c>
      <c r="V62" t="s">
        <v>1503</v>
      </c>
      <c r="W62" t="s">
        <v>1503</v>
      </c>
    </row>
    <row r="63" spans="1:23">
      <c r="A63" t="s">
        <v>1542</v>
      </c>
      <c r="B63">
        <v>1</v>
      </c>
      <c r="C63" t="str">
        <f t="shared" si="0"/>
        <v>1</v>
      </c>
      <c r="D63">
        <v>-6.0387209999999997E-2</v>
      </c>
      <c r="E63">
        <v>-0.73689587700000003</v>
      </c>
      <c r="G63">
        <v>0.66481785800000004</v>
      </c>
      <c r="H63">
        <v>21.489591829999998</v>
      </c>
      <c r="I63">
        <v>0.30208295299999999</v>
      </c>
      <c r="J63">
        <v>-1.251836038</v>
      </c>
      <c r="L63">
        <v>0.44364504999999999</v>
      </c>
      <c r="M63">
        <v>5.2541075690000003</v>
      </c>
      <c r="N63">
        <v>5.2923854999999999E-2</v>
      </c>
      <c r="O63">
        <v>-0.88557245900000003</v>
      </c>
      <c r="Q63">
        <v>0.51363828899999997</v>
      </c>
      <c r="R63">
        <v>38.123130310000001</v>
      </c>
      <c r="S63" t="s">
        <v>1503</v>
      </c>
      <c r="T63" t="s">
        <v>1503</v>
      </c>
      <c r="V63" t="s">
        <v>1503</v>
      </c>
      <c r="W63" t="s">
        <v>1503</v>
      </c>
    </row>
    <row r="64" spans="1:23">
      <c r="A64" t="s">
        <v>160</v>
      </c>
      <c r="B64">
        <v>61901</v>
      </c>
      <c r="C64" t="str">
        <f t="shared" si="0"/>
        <v>01</v>
      </c>
      <c r="D64">
        <v>-6.8388160000000003E-2</v>
      </c>
      <c r="E64">
        <v>-0.73503358100000005</v>
      </c>
      <c r="G64">
        <v>0.61739378700000003</v>
      </c>
      <c r="H64">
        <v>23.004657900000002</v>
      </c>
      <c r="I64">
        <v>2.6728603E-2</v>
      </c>
      <c r="J64">
        <v>-0.82687951699999995</v>
      </c>
      <c r="L64">
        <v>0.57754934599999996</v>
      </c>
      <c r="M64">
        <v>33.277340039999999</v>
      </c>
      <c r="N64">
        <v>4.2447344999999997E-2</v>
      </c>
      <c r="O64">
        <v>-0.83721010200000001</v>
      </c>
      <c r="Q64">
        <v>0.57459694400000005</v>
      </c>
      <c r="R64">
        <v>33.022956440000002</v>
      </c>
      <c r="S64" t="s">
        <v>1503</v>
      </c>
      <c r="T64" t="s">
        <v>1503</v>
      </c>
      <c r="V64" t="s">
        <v>1503</v>
      </c>
      <c r="W64" t="s">
        <v>1503</v>
      </c>
    </row>
    <row r="65" spans="1:23">
      <c r="A65" t="s">
        <v>162</v>
      </c>
      <c r="B65">
        <v>61901</v>
      </c>
      <c r="C65" t="str">
        <f t="shared" si="0"/>
        <v>01</v>
      </c>
      <c r="D65">
        <v>-0.107597839</v>
      </c>
      <c r="E65">
        <v>-0.67466313099999997</v>
      </c>
      <c r="G65">
        <v>0.46798322999999997</v>
      </c>
      <c r="H65">
        <v>22.537949099999999</v>
      </c>
      <c r="I65">
        <v>6.4721244999999997E-2</v>
      </c>
      <c r="J65">
        <v>-0.85884772099999995</v>
      </c>
      <c r="L65">
        <v>0.52056696499999999</v>
      </c>
      <c r="M65">
        <v>40.269637109999998</v>
      </c>
      <c r="N65">
        <v>8.0604760000000004E-3</v>
      </c>
      <c r="O65">
        <v>-0.79265077900000003</v>
      </c>
      <c r="Q65">
        <v>0.50708357800000003</v>
      </c>
      <c r="R65">
        <v>30.69417078</v>
      </c>
      <c r="S65">
        <v>-4.6712364999999999E-2</v>
      </c>
      <c r="T65">
        <v>-0.70965230099999999</v>
      </c>
      <c r="V65">
        <v>0.60617702900000003</v>
      </c>
      <c r="W65">
        <v>19.880251009999999</v>
      </c>
    </row>
    <row r="66" spans="1:23">
      <c r="A66" t="s">
        <v>91</v>
      </c>
      <c r="B66">
        <v>62001</v>
      </c>
      <c r="C66" t="str">
        <f t="shared" ref="C66:C129" si="1">RIGHT(B66,2)</f>
        <v>01</v>
      </c>
      <c r="D66">
        <v>-3.4215042000000001E-2</v>
      </c>
      <c r="E66">
        <v>-0.77029393800000001</v>
      </c>
      <c r="G66">
        <v>0.60685615900000001</v>
      </c>
      <c r="H66">
        <v>28.880771249999999</v>
      </c>
      <c r="I66">
        <v>2.0182495000000002E-2</v>
      </c>
      <c r="J66">
        <v>-0.83571828400000003</v>
      </c>
      <c r="L66">
        <v>0.463030251</v>
      </c>
      <c r="M66">
        <v>37.194816779999996</v>
      </c>
      <c r="N66">
        <v>5.573612E-2</v>
      </c>
      <c r="O66">
        <v>-0.89536514199999995</v>
      </c>
      <c r="Q66">
        <v>0.53353202</v>
      </c>
      <c r="R66">
        <v>37.182991680000001</v>
      </c>
      <c r="S66" t="s">
        <v>1503</v>
      </c>
      <c r="T66" t="s">
        <v>1503</v>
      </c>
      <c r="V66" t="s">
        <v>1503</v>
      </c>
      <c r="W66" t="s">
        <v>1503</v>
      </c>
    </row>
    <row r="67" spans="1:23">
      <c r="A67" t="s">
        <v>1543</v>
      </c>
      <c r="B67">
        <v>70401</v>
      </c>
      <c r="C67" t="str">
        <f t="shared" si="1"/>
        <v>01</v>
      </c>
      <c r="D67" t="s">
        <v>1503</v>
      </c>
      <c r="E67" t="s">
        <v>1503</v>
      </c>
      <c r="G67" t="s">
        <v>1503</v>
      </c>
      <c r="H67" t="s">
        <v>1503</v>
      </c>
      <c r="I67">
        <v>-2.1913452E-2</v>
      </c>
      <c r="J67">
        <v>-0.80328073099999997</v>
      </c>
      <c r="L67">
        <v>0.62159598299999996</v>
      </c>
      <c r="M67">
        <v>12.108611509999999</v>
      </c>
      <c r="N67">
        <v>0.19641225700000001</v>
      </c>
      <c r="O67">
        <v>-1.0184335870000001</v>
      </c>
      <c r="Q67">
        <v>0.44717416599999998</v>
      </c>
      <c r="R67">
        <v>51.524048870000001</v>
      </c>
      <c r="S67">
        <v>0.14365802499999999</v>
      </c>
      <c r="T67">
        <v>-0.95636786600000001</v>
      </c>
      <c r="V67">
        <v>0.57052891299999997</v>
      </c>
      <c r="W67">
        <v>38.416026600000002</v>
      </c>
    </row>
    <row r="68" spans="1:23">
      <c r="A68" t="s">
        <v>209</v>
      </c>
      <c r="B68">
        <v>71001</v>
      </c>
      <c r="C68" t="str">
        <f t="shared" si="1"/>
        <v>01</v>
      </c>
      <c r="D68">
        <v>-0.19396168</v>
      </c>
      <c r="E68">
        <v>-0.56560028100000004</v>
      </c>
      <c r="G68">
        <v>0.53804325500000005</v>
      </c>
      <c r="H68">
        <v>9.859478932</v>
      </c>
      <c r="I68">
        <v>-7.3416077999999996E-2</v>
      </c>
      <c r="J68">
        <v>-0.69021692700000004</v>
      </c>
      <c r="L68">
        <v>0.47777651100000001</v>
      </c>
      <c r="M68">
        <v>17.022013260000001</v>
      </c>
      <c r="N68">
        <v>-6.1556488999999999E-2</v>
      </c>
      <c r="O68">
        <v>-0.70539217700000001</v>
      </c>
      <c r="Q68">
        <v>0.54525347099999999</v>
      </c>
      <c r="R68">
        <v>23.411646269999999</v>
      </c>
      <c r="S68" t="s">
        <v>1503</v>
      </c>
      <c r="T68" t="s">
        <v>1503</v>
      </c>
      <c r="V68" t="s">
        <v>1503</v>
      </c>
      <c r="W68" t="s">
        <v>1503</v>
      </c>
    </row>
    <row r="69" spans="1:23">
      <c r="A69" t="s">
        <v>1544</v>
      </c>
      <c r="B69">
        <v>71201</v>
      </c>
      <c r="C69" t="str">
        <f t="shared" si="1"/>
        <v>01</v>
      </c>
      <c r="D69" t="s">
        <v>1503</v>
      </c>
      <c r="E69" t="s">
        <v>1503</v>
      </c>
      <c r="G69" t="s">
        <v>1503</v>
      </c>
      <c r="H69" t="s">
        <v>1503</v>
      </c>
      <c r="I69" t="s">
        <v>1503</v>
      </c>
      <c r="J69" t="s">
        <v>1503</v>
      </c>
      <c r="L69" t="s">
        <v>1503</v>
      </c>
      <c r="M69" t="s">
        <v>1503</v>
      </c>
      <c r="N69">
        <v>0.11493284300000001</v>
      </c>
      <c r="O69">
        <v>-0.92237232800000002</v>
      </c>
      <c r="Q69">
        <v>0.63218529199999995</v>
      </c>
      <c r="R69">
        <v>35.762869449999997</v>
      </c>
      <c r="S69">
        <v>-4.0142999999999998E-4</v>
      </c>
      <c r="T69">
        <v>-0.79101105500000002</v>
      </c>
      <c r="V69">
        <v>0.58052212199999997</v>
      </c>
      <c r="W69">
        <v>25.265372989999999</v>
      </c>
    </row>
    <row r="70" spans="1:23">
      <c r="A70" t="s">
        <v>1545</v>
      </c>
      <c r="B70">
        <v>71201</v>
      </c>
      <c r="C70" t="str">
        <f t="shared" si="1"/>
        <v>01</v>
      </c>
      <c r="D70" t="s">
        <v>1503</v>
      </c>
      <c r="E70" t="s">
        <v>1503</v>
      </c>
      <c r="G70" t="s">
        <v>1503</v>
      </c>
      <c r="H70" t="s">
        <v>1503</v>
      </c>
      <c r="I70" t="s">
        <v>1503</v>
      </c>
      <c r="J70" t="s">
        <v>1503</v>
      </c>
      <c r="L70" t="s">
        <v>1503</v>
      </c>
      <c r="M70" t="s">
        <v>1503</v>
      </c>
      <c r="N70" t="s">
        <v>1503</v>
      </c>
      <c r="O70" t="s">
        <v>1503</v>
      </c>
      <c r="Q70" t="s">
        <v>1503</v>
      </c>
      <c r="R70" t="s">
        <v>1503</v>
      </c>
      <c r="S70">
        <v>-7.5085560000000004E-3</v>
      </c>
      <c r="T70">
        <v>-0.769529346</v>
      </c>
      <c r="V70">
        <v>0.65348041599999995</v>
      </c>
      <c r="W70">
        <v>24.878232199999999</v>
      </c>
    </row>
    <row r="71" spans="1:23">
      <c r="A71" t="s">
        <v>1649</v>
      </c>
      <c r="B71">
        <v>62601</v>
      </c>
      <c r="C71" t="str">
        <f t="shared" si="1"/>
        <v>01</v>
      </c>
      <c r="D71" t="s">
        <v>1503</v>
      </c>
      <c r="E71" t="s">
        <v>1503</v>
      </c>
      <c r="G71" t="s">
        <v>1503</v>
      </c>
      <c r="H71" t="s">
        <v>1503</v>
      </c>
      <c r="I71">
        <v>9.1698093999999994E-2</v>
      </c>
      <c r="J71">
        <v>-0.88525708400000003</v>
      </c>
      <c r="L71">
        <v>0.62173848099999995</v>
      </c>
      <c r="M71">
        <v>33.946587979999997</v>
      </c>
      <c r="N71" t="s">
        <v>1503</v>
      </c>
      <c r="O71" t="s">
        <v>1503</v>
      </c>
      <c r="Q71" t="s">
        <v>1503</v>
      </c>
      <c r="R71" t="s">
        <v>1503</v>
      </c>
      <c r="S71" t="s">
        <v>1503</v>
      </c>
      <c r="T71" t="s">
        <v>1503</v>
      </c>
      <c r="V71" t="s">
        <v>1503</v>
      </c>
      <c r="W71" t="s">
        <v>1503</v>
      </c>
    </row>
    <row r="72" spans="1:23">
      <c r="A72" t="s">
        <v>1650</v>
      </c>
      <c r="B72">
        <v>71201</v>
      </c>
      <c r="C72" t="str">
        <f t="shared" si="1"/>
        <v>01</v>
      </c>
      <c r="D72">
        <v>-6.3230917999999997E-2</v>
      </c>
      <c r="E72">
        <v>-0.72293523800000004</v>
      </c>
      <c r="G72">
        <v>0.48829094899999997</v>
      </c>
      <c r="H72">
        <v>24.533017879999999</v>
      </c>
      <c r="I72">
        <v>-3.9626818000000001E-2</v>
      </c>
      <c r="J72">
        <v>-0.73105321700000003</v>
      </c>
      <c r="L72">
        <v>0.53516366999999998</v>
      </c>
      <c r="M72">
        <v>15.287504589999999</v>
      </c>
      <c r="N72">
        <v>5.9842132999999999E-2</v>
      </c>
      <c r="O72">
        <v>-0.90905618700000002</v>
      </c>
      <c r="Q72">
        <v>0.48443216500000003</v>
      </c>
      <c r="R72">
        <v>32.197179149999997</v>
      </c>
      <c r="S72">
        <v>-5.5407430000000001E-2</v>
      </c>
      <c r="T72">
        <v>-0.71523594599999996</v>
      </c>
      <c r="V72">
        <v>0.60675657100000002</v>
      </c>
      <c r="W72">
        <v>23.070523489999999</v>
      </c>
    </row>
    <row r="73" spans="1:23">
      <c r="A73" t="s">
        <v>1651</v>
      </c>
      <c r="B73">
        <v>61501</v>
      </c>
      <c r="C73" t="str">
        <f t="shared" si="1"/>
        <v>01</v>
      </c>
      <c r="D73">
        <v>-4.4855963999999998E-2</v>
      </c>
      <c r="E73">
        <v>-0.77750297999999995</v>
      </c>
      <c r="G73">
        <v>0.60448491500000001</v>
      </c>
      <c r="H73">
        <v>26.210752320000001</v>
      </c>
      <c r="I73">
        <v>1.3493919E-2</v>
      </c>
      <c r="J73">
        <v>-0.814079204</v>
      </c>
      <c r="L73">
        <v>0.49765627499999998</v>
      </c>
      <c r="M73">
        <v>32.726442069999997</v>
      </c>
      <c r="N73">
        <v>5.6535526000000003E-2</v>
      </c>
      <c r="O73">
        <v>-0.87982407100000004</v>
      </c>
      <c r="Q73">
        <v>0.50774750199999996</v>
      </c>
      <c r="R73">
        <v>34.896133910000003</v>
      </c>
      <c r="S73">
        <v>-7.2701246999999997E-2</v>
      </c>
      <c r="T73">
        <v>-0.71222249000000004</v>
      </c>
      <c r="V73">
        <v>0.63961268699999996</v>
      </c>
      <c r="W73">
        <v>20.473521130000002</v>
      </c>
    </row>
    <row r="74" spans="1:23">
      <c r="A74" t="s">
        <v>1652</v>
      </c>
      <c r="B74">
        <v>53101</v>
      </c>
      <c r="C74" t="str">
        <f t="shared" si="1"/>
        <v>01</v>
      </c>
      <c r="D74">
        <v>-0.155527834</v>
      </c>
      <c r="E74">
        <v>-0.64334559999999996</v>
      </c>
      <c r="G74">
        <v>0.69952281699999996</v>
      </c>
      <c r="H74">
        <v>11.136029239999999</v>
      </c>
      <c r="I74">
        <v>-5.1225592E-2</v>
      </c>
      <c r="J74">
        <v>-0.74186414099999998</v>
      </c>
      <c r="L74">
        <v>0.54669566300000005</v>
      </c>
      <c r="M74">
        <v>27.19908233</v>
      </c>
      <c r="N74">
        <v>2.007509E-2</v>
      </c>
      <c r="O74">
        <v>-0.82825486599999998</v>
      </c>
      <c r="Q74">
        <v>0.54336292100000005</v>
      </c>
      <c r="R74">
        <v>29.324286570000002</v>
      </c>
      <c r="S74" t="s">
        <v>1503</v>
      </c>
      <c r="T74" t="s">
        <v>1503</v>
      </c>
      <c r="V74" t="s">
        <v>1503</v>
      </c>
      <c r="W74" t="s">
        <v>1503</v>
      </c>
    </row>
    <row r="75" spans="1:23">
      <c r="A75" t="s">
        <v>1653</v>
      </c>
      <c r="B75">
        <v>52401</v>
      </c>
      <c r="C75" t="str">
        <f t="shared" si="1"/>
        <v>01</v>
      </c>
      <c r="D75">
        <v>-4.1629778999999999E-2</v>
      </c>
      <c r="E75">
        <v>-0.7576697</v>
      </c>
      <c r="G75">
        <v>0.60809926999999997</v>
      </c>
      <c r="H75">
        <v>23.097909990000002</v>
      </c>
      <c r="I75">
        <v>0.13520696400000001</v>
      </c>
      <c r="J75">
        <v>-0.99042457100000003</v>
      </c>
      <c r="L75">
        <v>0.53146221500000002</v>
      </c>
      <c r="M75">
        <v>49.174220990000002</v>
      </c>
      <c r="N75" t="s">
        <v>1503</v>
      </c>
      <c r="O75" t="s">
        <v>1503</v>
      </c>
      <c r="Q75" t="s">
        <v>1503</v>
      </c>
      <c r="R75" t="s">
        <v>1503</v>
      </c>
      <c r="S75">
        <v>-1.7533198999999999E-2</v>
      </c>
      <c r="T75">
        <v>-0.77380120699999999</v>
      </c>
      <c r="V75">
        <v>0.638973185</v>
      </c>
      <c r="W75">
        <v>29.218641869999999</v>
      </c>
    </row>
    <row r="76" spans="1:23">
      <c r="A76" t="s">
        <v>1654</v>
      </c>
      <c r="B76">
        <v>60601</v>
      </c>
      <c r="C76" t="str">
        <f t="shared" si="1"/>
        <v>01</v>
      </c>
      <c r="D76">
        <v>-0.14775354700000001</v>
      </c>
      <c r="E76">
        <v>-0.66785219900000004</v>
      </c>
      <c r="G76">
        <v>0.594156668</v>
      </c>
      <c r="H76">
        <v>11.748768950000001</v>
      </c>
      <c r="I76" t="s">
        <v>1503</v>
      </c>
      <c r="J76" t="s">
        <v>1503</v>
      </c>
      <c r="L76" t="s">
        <v>1503</v>
      </c>
      <c r="M76" t="s">
        <v>1503</v>
      </c>
      <c r="N76">
        <v>9.0262621000000001E-2</v>
      </c>
      <c r="O76">
        <v>-0.89749564299999995</v>
      </c>
      <c r="Q76">
        <v>0.53097439000000002</v>
      </c>
      <c r="R76">
        <v>34.525034290000001</v>
      </c>
      <c r="S76" t="s">
        <v>1503</v>
      </c>
      <c r="T76" t="s">
        <v>1503</v>
      </c>
      <c r="V76" t="s">
        <v>1503</v>
      </c>
      <c r="W76" t="s">
        <v>1503</v>
      </c>
    </row>
    <row r="77" spans="1:23">
      <c r="A77" t="s">
        <v>290</v>
      </c>
      <c r="B77">
        <v>1</v>
      </c>
      <c r="C77" t="str">
        <f t="shared" si="1"/>
        <v>1</v>
      </c>
      <c r="D77">
        <v>-0.14839175900000001</v>
      </c>
      <c r="E77">
        <v>-0.63869494100000002</v>
      </c>
      <c r="G77">
        <v>0.62143431199999999</v>
      </c>
      <c r="H77">
        <v>11.285052869999999</v>
      </c>
      <c r="I77">
        <v>-0.12533180099999999</v>
      </c>
      <c r="J77">
        <v>-0.67804731699999998</v>
      </c>
      <c r="L77">
        <v>0.60067383500000004</v>
      </c>
      <c r="M77">
        <v>22.911298710000001</v>
      </c>
      <c r="N77">
        <v>0.14153494899999999</v>
      </c>
      <c r="O77">
        <v>-1.0123801459999999</v>
      </c>
      <c r="Q77">
        <v>0.41771182200000001</v>
      </c>
      <c r="R77">
        <v>43.152709659999999</v>
      </c>
      <c r="S77">
        <v>5.3050753999999999E-2</v>
      </c>
      <c r="T77">
        <v>-0.85717275999999998</v>
      </c>
      <c r="V77">
        <v>0.61977533699999998</v>
      </c>
      <c r="W77">
        <v>34.71913464</v>
      </c>
    </row>
    <row r="78" spans="1:23">
      <c r="A78" t="s">
        <v>292</v>
      </c>
      <c r="B78">
        <v>61401</v>
      </c>
      <c r="C78" t="str">
        <f t="shared" si="1"/>
        <v>01</v>
      </c>
      <c r="D78">
        <v>-3.1607956E-2</v>
      </c>
      <c r="E78">
        <v>-0.81228104999999995</v>
      </c>
      <c r="G78">
        <v>0.55692366400000004</v>
      </c>
      <c r="H78">
        <v>31.02126505</v>
      </c>
      <c r="I78">
        <v>4.8050610000000001E-2</v>
      </c>
      <c r="J78">
        <v>-0.86523825799999998</v>
      </c>
      <c r="L78">
        <v>0.57916597800000003</v>
      </c>
      <c r="M78">
        <v>40.917792439999999</v>
      </c>
      <c r="N78">
        <v>7.3518234000000002E-2</v>
      </c>
      <c r="O78">
        <v>-0.917845947</v>
      </c>
      <c r="Q78">
        <v>0.52727866400000001</v>
      </c>
      <c r="R78">
        <v>40.494595889999999</v>
      </c>
      <c r="S78">
        <v>2.4755639999999999E-2</v>
      </c>
      <c r="T78">
        <v>-0.84529551599999997</v>
      </c>
      <c r="V78">
        <v>0.57077608199999996</v>
      </c>
      <c r="W78">
        <v>33.668598490000001</v>
      </c>
    </row>
    <row r="79" spans="1:23">
      <c r="A79" t="s">
        <v>506</v>
      </c>
      <c r="B79">
        <v>71201</v>
      </c>
      <c r="C79" t="str">
        <f t="shared" si="1"/>
        <v>01</v>
      </c>
      <c r="D79" t="s">
        <v>1503</v>
      </c>
      <c r="E79" t="s">
        <v>1503</v>
      </c>
      <c r="G79" t="s">
        <v>1503</v>
      </c>
      <c r="H79" t="s">
        <v>1503</v>
      </c>
      <c r="I79">
        <v>0.22462738400000001</v>
      </c>
      <c r="J79">
        <v>-1.0617431589999999</v>
      </c>
      <c r="L79">
        <v>0.46468598300000002</v>
      </c>
      <c r="M79">
        <v>52.593702380000003</v>
      </c>
      <c r="N79" t="s">
        <v>1503</v>
      </c>
      <c r="O79" t="s">
        <v>1503</v>
      </c>
      <c r="Q79" t="s">
        <v>1503</v>
      </c>
      <c r="R79" t="s">
        <v>1503</v>
      </c>
      <c r="S79">
        <v>7.3580112000000003E-2</v>
      </c>
      <c r="T79">
        <v>-0.86768211500000003</v>
      </c>
      <c r="V79">
        <v>0.59998289199999999</v>
      </c>
      <c r="W79">
        <v>24.709688419999999</v>
      </c>
    </row>
    <row r="80" spans="1:23">
      <c r="A80" t="s">
        <v>215</v>
      </c>
      <c r="B80">
        <v>71001</v>
      </c>
      <c r="C80" t="str">
        <f t="shared" si="1"/>
        <v>01</v>
      </c>
      <c r="D80" t="s">
        <v>1503</v>
      </c>
      <c r="E80" t="s">
        <v>1503</v>
      </c>
      <c r="G80" t="s">
        <v>1503</v>
      </c>
      <c r="H80" t="s">
        <v>1503</v>
      </c>
      <c r="I80" t="s">
        <v>1503</v>
      </c>
      <c r="J80" t="s">
        <v>1503</v>
      </c>
      <c r="L80" t="s">
        <v>1503</v>
      </c>
      <c r="M80" t="s">
        <v>1503</v>
      </c>
      <c r="N80">
        <v>0.102024372</v>
      </c>
      <c r="O80">
        <v>-0.92226452000000003</v>
      </c>
      <c r="Q80">
        <v>0.39044646500000002</v>
      </c>
      <c r="R80">
        <v>32.846837839999999</v>
      </c>
      <c r="S80" t="s">
        <v>1503</v>
      </c>
      <c r="T80" t="s">
        <v>1503</v>
      </c>
      <c r="V80" t="s">
        <v>1503</v>
      </c>
      <c r="W80" t="s">
        <v>1503</v>
      </c>
    </row>
    <row r="81" spans="1:23">
      <c r="A81" t="s">
        <v>1656</v>
      </c>
      <c r="B81">
        <v>61201</v>
      </c>
      <c r="C81" t="str">
        <f t="shared" si="1"/>
        <v>01</v>
      </c>
      <c r="D81" t="s">
        <v>1503</v>
      </c>
      <c r="E81" t="s">
        <v>1503</v>
      </c>
      <c r="G81" t="s">
        <v>1503</v>
      </c>
      <c r="H81" t="s">
        <v>1503</v>
      </c>
      <c r="I81">
        <v>9.1438177999999995E-2</v>
      </c>
      <c r="J81">
        <v>-0.94719437399999995</v>
      </c>
      <c r="L81">
        <v>0.38195384700000001</v>
      </c>
      <c r="M81">
        <v>12.19916868</v>
      </c>
      <c r="N81">
        <v>1.3811601E-2</v>
      </c>
      <c r="O81">
        <v>-0.80877909299999995</v>
      </c>
      <c r="Q81">
        <v>0.64250489600000005</v>
      </c>
      <c r="R81">
        <v>25.629410759999999</v>
      </c>
      <c r="S81" t="s">
        <v>1503</v>
      </c>
      <c r="T81" t="s">
        <v>1503</v>
      </c>
      <c r="V81" t="s">
        <v>1503</v>
      </c>
      <c r="W81" t="s">
        <v>1503</v>
      </c>
    </row>
    <row r="82" spans="1:23">
      <c r="A82" t="s">
        <v>1657</v>
      </c>
      <c r="B82">
        <v>60601</v>
      </c>
      <c r="C82" t="str">
        <f t="shared" si="1"/>
        <v>01</v>
      </c>
      <c r="D82">
        <v>-0.10466413199999999</v>
      </c>
      <c r="E82">
        <v>-0.67712457000000004</v>
      </c>
      <c r="G82">
        <v>0.57704746299999998</v>
      </c>
      <c r="H82">
        <v>22.265136300000002</v>
      </c>
      <c r="I82">
        <v>1.7572984E-2</v>
      </c>
      <c r="J82">
        <v>-0.82539854899999998</v>
      </c>
      <c r="L82">
        <v>0.58910701600000004</v>
      </c>
      <c r="M82">
        <v>35.482874469999999</v>
      </c>
      <c r="N82">
        <v>5.4225131000000003E-2</v>
      </c>
      <c r="O82">
        <v>-0.88011303500000004</v>
      </c>
      <c r="Q82">
        <v>0.53816275199999997</v>
      </c>
      <c r="R82">
        <v>36.88491621</v>
      </c>
      <c r="S82" t="s">
        <v>1503</v>
      </c>
      <c r="T82" t="s">
        <v>1503</v>
      </c>
      <c r="V82" t="s">
        <v>1503</v>
      </c>
      <c r="W82" t="s">
        <v>1503</v>
      </c>
    </row>
    <row r="83" spans="1:23">
      <c r="A83" t="s">
        <v>1658</v>
      </c>
      <c r="B83">
        <v>52401</v>
      </c>
      <c r="C83" t="str">
        <f t="shared" si="1"/>
        <v>01</v>
      </c>
      <c r="D83">
        <v>-5.9784965000000002E-2</v>
      </c>
      <c r="E83">
        <v>-0.708462127</v>
      </c>
      <c r="G83">
        <v>0.61990273100000004</v>
      </c>
      <c r="H83">
        <v>21.189183939999999</v>
      </c>
      <c r="I83">
        <v>-1.6743378E-2</v>
      </c>
      <c r="J83">
        <v>-0.74116136399999999</v>
      </c>
      <c r="L83">
        <v>0.46935658699999999</v>
      </c>
      <c r="M83">
        <v>13.34667554</v>
      </c>
      <c r="N83">
        <v>0.14825237299999999</v>
      </c>
      <c r="O83">
        <v>-0.98581360399999995</v>
      </c>
      <c r="Q83">
        <v>0.50980930099999999</v>
      </c>
      <c r="R83">
        <v>41.050008259999998</v>
      </c>
      <c r="S83">
        <v>-5.6077347E-2</v>
      </c>
      <c r="T83">
        <v>-0.71030496200000004</v>
      </c>
      <c r="V83">
        <v>0.54126509199999995</v>
      </c>
      <c r="W83">
        <v>20.964058850000001</v>
      </c>
    </row>
    <row r="84" spans="1:23">
      <c r="A84" t="s">
        <v>280</v>
      </c>
      <c r="B84">
        <v>60902</v>
      </c>
      <c r="C84" t="str">
        <f t="shared" si="1"/>
        <v>02</v>
      </c>
      <c r="D84">
        <v>-0.15489839699999999</v>
      </c>
      <c r="E84">
        <v>-0.61679207999999996</v>
      </c>
      <c r="G84">
        <v>0.62721457199999997</v>
      </c>
      <c r="H84">
        <v>13.670470229999999</v>
      </c>
      <c r="I84">
        <v>-7.0790079000000006E-2</v>
      </c>
      <c r="J84">
        <v>-0.69828658099999996</v>
      </c>
      <c r="L84">
        <v>0.633600359</v>
      </c>
      <c r="M84">
        <v>20.491124679999999</v>
      </c>
      <c r="N84">
        <v>-4.7479725E-2</v>
      </c>
      <c r="O84">
        <v>-0.72771006900000001</v>
      </c>
      <c r="Q84">
        <v>0.66300342899999998</v>
      </c>
      <c r="R84">
        <v>21.963062669999999</v>
      </c>
      <c r="S84">
        <v>-4.6787892999999997E-2</v>
      </c>
      <c r="T84">
        <v>-0.73369765200000003</v>
      </c>
      <c r="V84">
        <v>0.60059108100000003</v>
      </c>
      <c r="W84">
        <v>21.383807439999998</v>
      </c>
    </row>
    <row r="85" spans="1:23">
      <c r="A85" t="s">
        <v>560</v>
      </c>
      <c r="B85">
        <v>71302</v>
      </c>
      <c r="C85" t="str">
        <f t="shared" si="1"/>
        <v>02</v>
      </c>
      <c r="D85">
        <v>-0.192298568</v>
      </c>
      <c r="E85">
        <v>-0.55642793800000001</v>
      </c>
      <c r="G85">
        <v>0.52429832300000001</v>
      </c>
      <c r="H85">
        <v>11.73478081</v>
      </c>
      <c r="I85">
        <v>-6.9720483E-2</v>
      </c>
      <c r="J85">
        <v>-0.68249052300000002</v>
      </c>
      <c r="L85">
        <v>0.61320987100000002</v>
      </c>
      <c r="M85">
        <v>18.21280449</v>
      </c>
      <c r="N85">
        <v>-9.864889999999999E-4</v>
      </c>
      <c r="O85">
        <v>-0.78624921800000003</v>
      </c>
      <c r="Q85">
        <v>0.54894360200000003</v>
      </c>
      <c r="R85">
        <v>16.285273350000001</v>
      </c>
      <c r="S85">
        <v>-0.12550240600000001</v>
      </c>
      <c r="T85">
        <v>-0.62462574999999998</v>
      </c>
      <c r="V85">
        <v>0.58146038200000005</v>
      </c>
      <c r="W85">
        <v>13.33628206</v>
      </c>
    </row>
    <row r="86" spans="1:23">
      <c r="A86" t="s">
        <v>404</v>
      </c>
      <c r="B86">
        <v>61202</v>
      </c>
      <c r="C86" t="str">
        <f t="shared" si="1"/>
        <v>02</v>
      </c>
      <c r="D86">
        <v>-0.20161245899999999</v>
      </c>
      <c r="E86">
        <v>-0.53567828699999998</v>
      </c>
      <c r="G86">
        <v>0.55052756199999997</v>
      </c>
      <c r="H86">
        <v>11.64623823</v>
      </c>
      <c r="I86">
        <v>-2.7505912E-2</v>
      </c>
      <c r="J86">
        <v>-0.72582495800000002</v>
      </c>
      <c r="L86">
        <v>0.61336879499999997</v>
      </c>
      <c r="M86">
        <v>22.402435100000002</v>
      </c>
      <c r="N86">
        <v>1.5821278000000001E-2</v>
      </c>
      <c r="O86">
        <v>-0.79834429200000001</v>
      </c>
      <c r="Q86">
        <v>0.60635582600000004</v>
      </c>
      <c r="R86">
        <v>16.129838599999999</v>
      </c>
      <c r="S86">
        <v>-0.121406614</v>
      </c>
      <c r="T86">
        <v>-0.61668142599999998</v>
      </c>
      <c r="V86">
        <v>0.56880009499999995</v>
      </c>
      <c r="W86">
        <v>15.582408579999999</v>
      </c>
    </row>
    <row r="87" spans="1:23">
      <c r="A87" t="s">
        <v>209</v>
      </c>
      <c r="B87">
        <v>61102</v>
      </c>
      <c r="C87" t="str">
        <f t="shared" si="1"/>
        <v>02</v>
      </c>
      <c r="D87">
        <v>-0.21546073199999999</v>
      </c>
      <c r="E87">
        <v>-0.58006411300000005</v>
      </c>
      <c r="G87">
        <v>0.57450482000000003</v>
      </c>
      <c r="H87">
        <v>7.736257578</v>
      </c>
      <c r="I87">
        <v>-5.0248620000000001E-2</v>
      </c>
      <c r="J87">
        <v>-0.73265272599999998</v>
      </c>
      <c r="L87">
        <v>0.56223851400000002</v>
      </c>
      <c r="M87">
        <v>18.988765350000001</v>
      </c>
      <c r="N87">
        <v>-0.10910109799999999</v>
      </c>
      <c r="O87">
        <v>-0.66216917500000005</v>
      </c>
      <c r="Q87">
        <v>0.658306418</v>
      </c>
      <c r="R87">
        <v>13.74486345</v>
      </c>
      <c r="S87">
        <v>-0.169485147</v>
      </c>
      <c r="T87">
        <v>-0.620008059</v>
      </c>
      <c r="V87">
        <v>0.66752336499999998</v>
      </c>
      <c r="W87">
        <v>12.58508606</v>
      </c>
    </row>
    <row r="88" spans="1:23">
      <c r="A88" t="s">
        <v>1648</v>
      </c>
      <c r="B88">
        <v>60102</v>
      </c>
      <c r="C88" t="str">
        <f t="shared" si="1"/>
        <v>02</v>
      </c>
      <c r="D88">
        <v>-0.15155042599999999</v>
      </c>
      <c r="E88">
        <v>-0.631914482</v>
      </c>
      <c r="G88">
        <v>0.60539677300000005</v>
      </c>
      <c r="H88">
        <v>11.07256346</v>
      </c>
      <c r="I88">
        <v>-6.5170984000000001E-2</v>
      </c>
      <c r="J88">
        <v>-0.70255944199999998</v>
      </c>
      <c r="L88">
        <v>0.64526325399999995</v>
      </c>
      <c r="M88">
        <v>19.57554442</v>
      </c>
      <c r="N88">
        <v>-4.5691174000000001E-2</v>
      </c>
      <c r="O88">
        <v>-0.76237097700000001</v>
      </c>
      <c r="Q88">
        <v>0.58636685499999996</v>
      </c>
      <c r="R88">
        <v>18.264968199999998</v>
      </c>
      <c r="S88">
        <v>-5.8711764E-2</v>
      </c>
      <c r="T88">
        <v>-0.73221634199999996</v>
      </c>
      <c r="V88">
        <v>0.75602787000000005</v>
      </c>
      <c r="W88">
        <v>9.4801100179999995</v>
      </c>
    </row>
    <row r="89" spans="1:23">
      <c r="A89" t="s">
        <v>481</v>
      </c>
      <c r="B89">
        <v>61102</v>
      </c>
      <c r="C89" t="str">
        <f t="shared" si="1"/>
        <v>02</v>
      </c>
      <c r="D89">
        <v>-0.15258534800000001</v>
      </c>
      <c r="E89">
        <v>-0.61684519800000004</v>
      </c>
      <c r="G89">
        <v>0.649520176</v>
      </c>
      <c r="H89">
        <v>12.06618216</v>
      </c>
      <c r="I89">
        <v>-5.3138399999999998E-4</v>
      </c>
      <c r="J89">
        <v>-0.78085498600000003</v>
      </c>
      <c r="L89">
        <v>0.615488327</v>
      </c>
      <c r="M89">
        <v>25.074267039999999</v>
      </c>
      <c r="N89">
        <v>5.8120789999999999E-2</v>
      </c>
      <c r="O89">
        <v>-0.87465284300000001</v>
      </c>
      <c r="Q89">
        <v>0.54583721600000001</v>
      </c>
      <c r="R89">
        <v>35.220794040000001</v>
      </c>
      <c r="S89">
        <v>-2.7875107999999999E-2</v>
      </c>
      <c r="T89">
        <v>-0.74342724199999999</v>
      </c>
      <c r="V89">
        <v>0.62971337599999999</v>
      </c>
      <c r="W89">
        <v>21.40089905</v>
      </c>
    </row>
    <row r="90" spans="1:23">
      <c r="A90" t="s">
        <v>390</v>
      </c>
      <c r="B90">
        <v>60402</v>
      </c>
      <c r="C90" t="str">
        <f t="shared" si="1"/>
        <v>02</v>
      </c>
      <c r="D90">
        <v>-0.18723541799999999</v>
      </c>
      <c r="E90">
        <v>-0.60295184899999998</v>
      </c>
      <c r="G90">
        <v>0.596783124</v>
      </c>
      <c r="H90">
        <v>11.837476240000001</v>
      </c>
      <c r="I90">
        <v>-1.6899739999999999E-3</v>
      </c>
      <c r="J90">
        <v>-0.80566537199999999</v>
      </c>
      <c r="L90">
        <v>0.54831478899999997</v>
      </c>
      <c r="M90">
        <v>34.498688749999999</v>
      </c>
      <c r="N90">
        <v>-4.9404835000000001E-2</v>
      </c>
      <c r="O90">
        <v>-0.73846524700000005</v>
      </c>
      <c r="Q90">
        <v>0.60365561400000001</v>
      </c>
      <c r="R90">
        <v>26.047354120000001</v>
      </c>
      <c r="S90">
        <v>-1.4689673E-2</v>
      </c>
      <c r="T90">
        <v>-0.76772516599999996</v>
      </c>
      <c r="V90">
        <v>0.59457664399999999</v>
      </c>
      <c r="W90">
        <v>27.567225100000002</v>
      </c>
    </row>
    <row r="91" spans="1:23">
      <c r="A91" t="s">
        <v>391</v>
      </c>
      <c r="B91">
        <v>60402</v>
      </c>
      <c r="C91" t="str">
        <f t="shared" si="1"/>
        <v>02</v>
      </c>
      <c r="D91">
        <v>-0.14310667699999999</v>
      </c>
      <c r="E91">
        <v>-0.63056368500000004</v>
      </c>
      <c r="G91">
        <v>0.64696179499999995</v>
      </c>
      <c r="H91">
        <v>10.71278448</v>
      </c>
      <c r="I91">
        <v>8.1516146999999997E-2</v>
      </c>
      <c r="J91">
        <v>-0.916958987</v>
      </c>
      <c r="L91">
        <v>0.46469863300000003</v>
      </c>
      <c r="M91">
        <v>31.130452609999999</v>
      </c>
      <c r="N91">
        <v>0.117002254</v>
      </c>
      <c r="O91">
        <v>-0.97066458499999997</v>
      </c>
      <c r="Q91">
        <v>0.52870804400000004</v>
      </c>
      <c r="R91">
        <v>25.150274</v>
      </c>
      <c r="S91">
        <v>-1.3607384E-2</v>
      </c>
      <c r="T91">
        <v>-0.76722600500000004</v>
      </c>
      <c r="V91">
        <v>0.53373914700000002</v>
      </c>
      <c r="W91">
        <v>28.185792660000001</v>
      </c>
    </row>
    <row r="92" spans="1:23">
      <c r="A92" t="s">
        <v>182</v>
      </c>
      <c r="B92">
        <v>60602</v>
      </c>
      <c r="C92" t="str">
        <f t="shared" si="1"/>
        <v>02</v>
      </c>
      <c r="D92">
        <v>-0.12385795199999999</v>
      </c>
      <c r="E92">
        <v>-0.64528866799999995</v>
      </c>
      <c r="G92">
        <v>0.49890185500000001</v>
      </c>
      <c r="H92">
        <v>15.952792649999999</v>
      </c>
      <c r="I92">
        <v>-8.4437569999999997E-3</v>
      </c>
      <c r="J92">
        <v>-0.78256648699999998</v>
      </c>
      <c r="L92">
        <v>0.47811572299999999</v>
      </c>
      <c r="M92">
        <v>30.598802150000001</v>
      </c>
      <c r="N92">
        <v>1.3867268E-2</v>
      </c>
      <c r="O92">
        <v>-0.78523089800000001</v>
      </c>
      <c r="Q92">
        <v>0.58817831700000001</v>
      </c>
      <c r="R92">
        <v>30.49267425</v>
      </c>
      <c r="S92">
        <v>-2.5045689999999999E-2</v>
      </c>
      <c r="T92">
        <v>-0.77171714999999996</v>
      </c>
      <c r="V92">
        <v>0.56385728000000002</v>
      </c>
      <c r="W92">
        <v>28.80197021</v>
      </c>
    </row>
    <row r="93" spans="1:23">
      <c r="A93" t="s">
        <v>224</v>
      </c>
      <c r="B93">
        <v>60702</v>
      </c>
      <c r="C93" t="str">
        <f t="shared" si="1"/>
        <v>02</v>
      </c>
      <c r="D93">
        <v>-0.150077817</v>
      </c>
      <c r="E93">
        <v>-0.61820878700000004</v>
      </c>
      <c r="G93">
        <v>0.60408850400000003</v>
      </c>
      <c r="H93">
        <v>15.94914195</v>
      </c>
      <c r="I93">
        <v>8.5876530000000006E-2</v>
      </c>
      <c r="J93">
        <v>-0.92322100600000001</v>
      </c>
      <c r="L93">
        <v>0.48688845200000003</v>
      </c>
      <c r="M93">
        <v>41.817541439999999</v>
      </c>
      <c r="N93">
        <v>7.0483881999999998E-2</v>
      </c>
      <c r="O93">
        <v>-0.88959159099999996</v>
      </c>
      <c r="Q93">
        <v>0.52013731100000005</v>
      </c>
      <c r="R93">
        <v>34.95427368</v>
      </c>
      <c r="S93">
        <v>-3.0260408999999999E-2</v>
      </c>
      <c r="T93">
        <v>-0.72802935599999996</v>
      </c>
      <c r="V93">
        <v>0.62696510000000005</v>
      </c>
      <c r="W93">
        <v>22.858043469999998</v>
      </c>
    </row>
    <row r="94" spans="1:23">
      <c r="A94" t="s">
        <v>225</v>
      </c>
      <c r="B94">
        <v>60702</v>
      </c>
      <c r="C94" t="str">
        <f t="shared" si="1"/>
        <v>02</v>
      </c>
      <c r="D94">
        <v>-0.174818416</v>
      </c>
      <c r="E94">
        <v>-0.55729614800000005</v>
      </c>
      <c r="G94">
        <v>0.51615865299999997</v>
      </c>
      <c r="H94">
        <v>13.28621433</v>
      </c>
      <c r="I94">
        <v>-1.8285319999999999E-3</v>
      </c>
      <c r="J94">
        <v>-0.76754761599999999</v>
      </c>
      <c r="L94">
        <v>0.60303970900000003</v>
      </c>
      <c r="M94">
        <v>20.658456780000002</v>
      </c>
      <c r="N94">
        <v>-4.3533460000000001E-3</v>
      </c>
      <c r="O94">
        <v>-0.77269181799999997</v>
      </c>
      <c r="Q94">
        <v>0.59349247500000002</v>
      </c>
      <c r="R94">
        <v>24.477668000000001</v>
      </c>
      <c r="S94">
        <v>-0.12498469299999999</v>
      </c>
      <c r="T94">
        <v>-0.62869468299999998</v>
      </c>
      <c r="V94">
        <v>0.575401206</v>
      </c>
      <c r="W94">
        <v>15.69586301</v>
      </c>
    </row>
    <row r="95" spans="1:23">
      <c r="A95" t="s">
        <v>298</v>
      </c>
      <c r="B95">
        <v>50802</v>
      </c>
      <c r="C95" t="str">
        <f t="shared" si="1"/>
        <v>02</v>
      </c>
      <c r="D95">
        <v>-0.18732015499999999</v>
      </c>
      <c r="E95">
        <v>-0.53781797799999997</v>
      </c>
      <c r="G95">
        <v>0.44420693</v>
      </c>
      <c r="H95">
        <v>9.7960105879999997</v>
      </c>
      <c r="I95">
        <v>-5.6837739999999998E-2</v>
      </c>
      <c r="J95">
        <v>-0.70085059800000005</v>
      </c>
      <c r="L95">
        <v>0.53857980299999997</v>
      </c>
      <c r="M95">
        <v>24.750694759999998</v>
      </c>
      <c r="N95">
        <v>-5.6838509000000002E-2</v>
      </c>
      <c r="O95">
        <v>-0.71522473099999995</v>
      </c>
      <c r="Q95">
        <v>0.51480276899999999</v>
      </c>
      <c r="R95">
        <v>19.572815389999999</v>
      </c>
      <c r="S95">
        <v>-0.12098581799999999</v>
      </c>
      <c r="T95">
        <v>-0.63441144199999999</v>
      </c>
      <c r="V95">
        <v>0.53201428200000001</v>
      </c>
      <c r="W95">
        <v>18.8311353</v>
      </c>
    </row>
    <row r="96" spans="1:23">
      <c r="A96" t="s">
        <v>303</v>
      </c>
      <c r="B96">
        <v>52402</v>
      </c>
      <c r="C96" t="str">
        <f t="shared" si="1"/>
        <v>02</v>
      </c>
      <c r="D96">
        <v>-0.21092001499999999</v>
      </c>
      <c r="E96">
        <v>-0.50151833199999996</v>
      </c>
      <c r="G96">
        <v>0.45532415799999998</v>
      </c>
      <c r="H96">
        <v>8.024998472</v>
      </c>
      <c r="I96">
        <v>2.2590978000000001E-2</v>
      </c>
      <c r="J96">
        <v>-0.80355026100000004</v>
      </c>
      <c r="L96">
        <v>0.51914101899999998</v>
      </c>
      <c r="M96">
        <v>25.959889830000002</v>
      </c>
      <c r="N96">
        <v>-3.129873E-3</v>
      </c>
      <c r="O96">
        <v>-0.76996729699999999</v>
      </c>
      <c r="Q96">
        <v>0.52379131300000004</v>
      </c>
      <c r="R96">
        <v>25.782408589999999</v>
      </c>
      <c r="S96">
        <v>-0.161668801</v>
      </c>
      <c r="T96">
        <v>-0.56004768100000002</v>
      </c>
      <c r="V96">
        <v>0.56694218399999996</v>
      </c>
      <c r="W96">
        <v>7.9495812480000003</v>
      </c>
    </row>
    <row r="97" spans="1:23">
      <c r="A97" t="s">
        <v>305</v>
      </c>
      <c r="B97">
        <v>52502</v>
      </c>
      <c r="C97" t="str">
        <f t="shared" si="1"/>
        <v>02</v>
      </c>
      <c r="D97">
        <v>-0.14007942700000001</v>
      </c>
      <c r="E97">
        <v>-0.62867642599999995</v>
      </c>
      <c r="G97">
        <v>0.57851632799999997</v>
      </c>
      <c r="H97">
        <v>15.48579419</v>
      </c>
      <c r="I97">
        <v>-2.2358480999999999E-2</v>
      </c>
      <c r="J97">
        <v>-0.75953030399999999</v>
      </c>
      <c r="L97">
        <v>0.49284744899999999</v>
      </c>
      <c r="M97">
        <v>27.633490699999999</v>
      </c>
      <c r="N97">
        <v>9.5152050000000005E-3</v>
      </c>
      <c r="O97">
        <v>-0.83209463900000002</v>
      </c>
      <c r="Q97">
        <v>0.37936397199999999</v>
      </c>
      <c r="R97">
        <v>33.123260399999999</v>
      </c>
      <c r="S97">
        <v>-2.8881111000000001E-2</v>
      </c>
      <c r="T97">
        <v>-0.74287781600000002</v>
      </c>
      <c r="V97">
        <v>0.47454882900000001</v>
      </c>
      <c r="W97">
        <v>23.48479261</v>
      </c>
    </row>
    <row r="98" spans="1:23">
      <c r="A98" t="s">
        <v>336</v>
      </c>
      <c r="B98">
        <v>52802</v>
      </c>
      <c r="C98" t="str">
        <f t="shared" si="1"/>
        <v>02</v>
      </c>
      <c r="D98">
        <v>-0.15137102999999999</v>
      </c>
      <c r="E98">
        <v>-0.59586533500000005</v>
      </c>
      <c r="G98">
        <v>0.50497990800000003</v>
      </c>
      <c r="H98">
        <v>15.977270819999999</v>
      </c>
      <c r="I98">
        <v>-9.2989836000000006E-2</v>
      </c>
      <c r="J98">
        <v>-0.64916597799999998</v>
      </c>
      <c r="L98">
        <v>0.52648099299999995</v>
      </c>
      <c r="M98">
        <v>19.545365790000002</v>
      </c>
      <c r="N98">
        <v>-7.5852808999999993E-2</v>
      </c>
      <c r="O98">
        <v>-0.67133451200000005</v>
      </c>
      <c r="Q98">
        <v>0.55550965399999996</v>
      </c>
      <c r="R98">
        <v>20.503246870000002</v>
      </c>
      <c r="S98">
        <v>-9.6008112000000007E-2</v>
      </c>
      <c r="T98">
        <v>-0.64087738500000002</v>
      </c>
      <c r="V98">
        <v>0.56458831899999995</v>
      </c>
      <c r="W98">
        <v>12.85886747</v>
      </c>
    </row>
    <row r="99" spans="1:23">
      <c r="A99" t="s">
        <v>341</v>
      </c>
      <c r="B99">
        <v>52802</v>
      </c>
      <c r="C99" t="str">
        <f t="shared" si="1"/>
        <v>02</v>
      </c>
      <c r="D99">
        <v>-0.12247728300000001</v>
      </c>
      <c r="E99">
        <v>-0.63893545399999996</v>
      </c>
      <c r="G99">
        <v>0.36505419500000003</v>
      </c>
      <c r="H99">
        <v>21.492925509999999</v>
      </c>
      <c r="I99">
        <v>-0.10480479600000001</v>
      </c>
      <c r="J99">
        <v>-0.63591773799999995</v>
      </c>
      <c r="L99">
        <v>0.52214930299999995</v>
      </c>
      <c r="M99">
        <v>20.072924400000002</v>
      </c>
      <c r="N99">
        <v>-3.9044676E-2</v>
      </c>
      <c r="O99">
        <v>-0.74769956000000004</v>
      </c>
      <c r="Q99">
        <v>0.48255798700000002</v>
      </c>
      <c r="R99">
        <v>27.474218149999999</v>
      </c>
      <c r="S99">
        <v>4.4650492E-2</v>
      </c>
      <c r="T99">
        <v>-0.78503101399999997</v>
      </c>
      <c r="V99">
        <v>0.48502497100000003</v>
      </c>
      <c r="W99">
        <v>32.310384169999999</v>
      </c>
    </row>
    <row r="100" spans="1:23">
      <c r="A100" t="s">
        <v>349</v>
      </c>
      <c r="B100">
        <v>52802</v>
      </c>
      <c r="C100" t="str">
        <f t="shared" si="1"/>
        <v>02</v>
      </c>
      <c r="D100">
        <v>-0.13562003</v>
      </c>
      <c r="E100">
        <v>-0.62380782599999995</v>
      </c>
      <c r="G100">
        <v>0.54408649600000003</v>
      </c>
      <c r="H100">
        <v>17.02204734</v>
      </c>
      <c r="I100">
        <v>0.14152553900000001</v>
      </c>
      <c r="J100">
        <v>-1.0199352349999999</v>
      </c>
      <c r="L100">
        <v>0.45837238699999999</v>
      </c>
      <c r="M100">
        <v>51.932621220000001</v>
      </c>
      <c r="N100">
        <v>2.8013917999999999E-2</v>
      </c>
      <c r="O100">
        <v>-0.840705382</v>
      </c>
      <c r="Q100">
        <v>0.53942372900000002</v>
      </c>
      <c r="R100">
        <v>30.675872779999999</v>
      </c>
      <c r="S100">
        <v>2.7552574E-2</v>
      </c>
      <c r="T100">
        <v>-0.84758034100000001</v>
      </c>
      <c r="V100">
        <v>0.52292169499999996</v>
      </c>
      <c r="W100">
        <v>36.375927179999998</v>
      </c>
    </row>
    <row r="101" spans="1:23">
      <c r="A101" t="s">
        <v>266</v>
      </c>
      <c r="B101">
        <v>52902</v>
      </c>
      <c r="C101" t="str">
        <f t="shared" si="1"/>
        <v>02</v>
      </c>
      <c r="D101">
        <v>-0.124636592</v>
      </c>
      <c r="E101">
        <v>-0.60400473799999999</v>
      </c>
      <c r="G101">
        <v>0.552409076</v>
      </c>
      <c r="H101">
        <v>13.932001270000001</v>
      </c>
      <c r="I101">
        <v>5.6049940999999999E-2</v>
      </c>
      <c r="J101">
        <v>-0.82839636400000005</v>
      </c>
      <c r="L101">
        <v>0.60053276499999997</v>
      </c>
      <c r="M101">
        <v>35.380150200000003</v>
      </c>
      <c r="N101">
        <v>2.3356610000000002E-3</v>
      </c>
      <c r="O101">
        <v>-0.74939967399999996</v>
      </c>
      <c r="Q101">
        <v>0.56472892799999996</v>
      </c>
      <c r="R101">
        <v>22.562440380000002</v>
      </c>
      <c r="S101">
        <v>-9.8941106000000001E-2</v>
      </c>
      <c r="T101">
        <v>-0.64216414300000002</v>
      </c>
      <c r="V101">
        <v>0.50605776199999997</v>
      </c>
      <c r="W101">
        <v>19.862787090000001</v>
      </c>
    </row>
    <row r="102" spans="1:23">
      <c r="A102" t="s">
        <v>268</v>
      </c>
      <c r="B102">
        <v>52902</v>
      </c>
      <c r="C102" t="str">
        <f t="shared" si="1"/>
        <v>02</v>
      </c>
      <c r="D102">
        <v>-0.20206157499999999</v>
      </c>
      <c r="E102">
        <v>-0.55974617900000001</v>
      </c>
      <c r="G102">
        <v>0.51846917100000001</v>
      </c>
      <c r="H102">
        <v>11.31293357</v>
      </c>
      <c r="I102">
        <v>-7.6741738000000004E-2</v>
      </c>
      <c r="J102">
        <v>-0.70309279199999997</v>
      </c>
      <c r="L102">
        <v>0.56927707100000002</v>
      </c>
      <c r="M102">
        <v>18.041194229999999</v>
      </c>
      <c r="N102">
        <v>-2.8332251999999999E-2</v>
      </c>
      <c r="O102">
        <v>-0.74931540900000004</v>
      </c>
      <c r="Q102">
        <v>0.56021026699999998</v>
      </c>
      <c r="R102">
        <v>24.101717359999999</v>
      </c>
      <c r="S102">
        <v>-4.2832575999999997E-2</v>
      </c>
      <c r="T102">
        <v>-0.745132817</v>
      </c>
      <c r="V102">
        <v>0.55795384400000003</v>
      </c>
      <c r="W102">
        <v>23.66493066</v>
      </c>
    </row>
    <row r="103" spans="1:23">
      <c r="A103" t="s">
        <v>188</v>
      </c>
      <c r="B103">
        <v>61502</v>
      </c>
      <c r="C103" t="str">
        <f t="shared" si="1"/>
        <v>02</v>
      </c>
      <c r="D103">
        <v>-0.18117156600000001</v>
      </c>
      <c r="E103">
        <v>-0.64998808200000002</v>
      </c>
      <c r="G103">
        <v>0.79198440000000003</v>
      </c>
      <c r="H103">
        <v>9.7981971659999996</v>
      </c>
      <c r="I103">
        <v>-1.8144468E-2</v>
      </c>
      <c r="J103">
        <v>-0.78654411099999999</v>
      </c>
      <c r="L103">
        <v>0.69346961699999998</v>
      </c>
      <c r="M103">
        <v>22.84095434</v>
      </c>
      <c r="N103">
        <v>2.1296371000000001E-2</v>
      </c>
      <c r="O103">
        <v>-0.83432035000000004</v>
      </c>
      <c r="Q103">
        <v>0.68137431500000001</v>
      </c>
      <c r="R103">
        <v>24.647800719999999</v>
      </c>
      <c r="S103">
        <v>-6.0880247999999998E-2</v>
      </c>
      <c r="T103">
        <v>-0.74601715199999996</v>
      </c>
      <c r="V103">
        <v>0.717449161</v>
      </c>
      <c r="W103">
        <v>14.15137842</v>
      </c>
    </row>
    <row r="104" spans="1:23">
      <c r="A104" t="s">
        <v>327</v>
      </c>
      <c r="B104">
        <v>62602</v>
      </c>
      <c r="C104" t="str">
        <f t="shared" si="1"/>
        <v>02</v>
      </c>
      <c r="D104">
        <v>-0.21842528899999999</v>
      </c>
      <c r="E104">
        <v>-0.63445965800000004</v>
      </c>
      <c r="G104">
        <v>0.66538519299999999</v>
      </c>
      <c r="H104">
        <v>7.459782895</v>
      </c>
      <c r="I104">
        <v>3.6696843E-2</v>
      </c>
      <c r="J104">
        <v>-0.89739597100000001</v>
      </c>
      <c r="L104">
        <v>0.51347179499999995</v>
      </c>
      <c r="M104">
        <v>33.867594889999999</v>
      </c>
      <c r="N104">
        <v>6.5323829999999999E-2</v>
      </c>
      <c r="O104">
        <v>-0.88284088199999999</v>
      </c>
      <c r="Q104">
        <v>0.61514244900000004</v>
      </c>
      <c r="R104">
        <v>21.174532259999999</v>
      </c>
      <c r="S104">
        <v>-2.7316295000000001E-2</v>
      </c>
      <c r="T104">
        <v>-0.77468404199999996</v>
      </c>
      <c r="V104">
        <v>0.71646069400000001</v>
      </c>
      <c r="W104">
        <v>21.469417759999999</v>
      </c>
    </row>
    <row r="105" spans="1:23">
      <c r="A105" t="s">
        <v>464</v>
      </c>
      <c r="B105">
        <v>70302</v>
      </c>
      <c r="C105" t="str">
        <f t="shared" si="1"/>
        <v>02</v>
      </c>
      <c r="D105">
        <v>-0.115128068</v>
      </c>
      <c r="E105">
        <v>-0.68812557100000005</v>
      </c>
      <c r="G105">
        <v>0.67105586800000006</v>
      </c>
      <c r="H105">
        <v>19.701592229999999</v>
      </c>
      <c r="I105">
        <v>9.2919762000000003E-2</v>
      </c>
      <c r="J105">
        <v>-0.91829674400000005</v>
      </c>
      <c r="L105">
        <v>0.56970659899999998</v>
      </c>
      <c r="M105">
        <v>41.4993999</v>
      </c>
      <c r="N105">
        <v>0.166775494</v>
      </c>
      <c r="O105">
        <v>-1.0615176529999999</v>
      </c>
      <c r="Q105">
        <v>0.489065957</v>
      </c>
      <c r="R105">
        <v>42.250957210000003</v>
      </c>
      <c r="S105">
        <v>-3.3194799999999999E-4</v>
      </c>
      <c r="T105">
        <v>-0.81303458399999995</v>
      </c>
      <c r="V105">
        <v>0.65551043399999998</v>
      </c>
      <c r="W105">
        <v>21.365441799999999</v>
      </c>
    </row>
    <row r="106" spans="1:23">
      <c r="A106" t="s">
        <v>539</v>
      </c>
      <c r="B106">
        <v>71102</v>
      </c>
      <c r="C106" t="str">
        <f t="shared" si="1"/>
        <v>02</v>
      </c>
      <c r="D106">
        <v>-0.159113793</v>
      </c>
      <c r="E106">
        <v>-0.66255127899999999</v>
      </c>
      <c r="G106">
        <v>0.66247740300000002</v>
      </c>
      <c r="H106">
        <v>11.88320249</v>
      </c>
      <c r="I106">
        <v>0.13272894499999999</v>
      </c>
      <c r="J106">
        <v>-0.99152127499999998</v>
      </c>
      <c r="L106">
        <v>0.60440653600000005</v>
      </c>
      <c r="M106">
        <v>42.636664750000001</v>
      </c>
      <c r="N106">
        <v>9.6253173999999997E-2</v>
      </c>
      <c r="O106">
        <v>-0.92484385899999999</v>
      </c>
      <c r="Q106">
        <v>0.59793444100000004</v>
      </c>
      <c r="R106">
        <v>29.02262528</v>
      </c>
      <c r="S106">
        <v>-3.6040862999999999E-2</v>
      </c>
      <c r="T106">
        <v>-0.78558978800000001</v>
      </c>
      <c r="V106">
        <v>0.65389405300000003</v>
      </c>
      <c r="W106">
        <v>19.408354060000001</v>
      </c>
    </row>
    <row r="107" spans="1:23">
      <c r="A107" t="s">
        <v>559</v>
      </c>
      <c r="B107">
        <v>71302</v>
      </c>
      <c r="C107" t="str">
        <f t="shared" si="1"/>
        <v>02</v>
      </c>
      <c r="D107">
        <v>-0.12804089599999999</v>
      </c>
      <c r="E107">
        <v>-0.67716677199999997</v>
      </c>
      <c r="G107">
        <v>0.62128189499999997</v>
      </c>
      <c r="H107">
        <v>12.925615029999999</v>
      </c>
      <c r="I107">
        <v>-2.637333E-3</v>
      </c>
      <c r="J107">
        <v>-0.79709614100000004</v>
      </c>
      <c r="L107">
        <v>0.61740951300000002</v>
      </c>
      <c r="M107">
        <v>27.53314022</v>
      </c>
      <c r="N107">
        <v>-4.937398E-3</v>
      </c>
      <c r="O107">
        <v>-0.79774952099999996</v>
      </c>
      <c r="Q107">
        <v>0.63762067499999997</v>
      </c>
      <c r="R107">
        <v>24.460372400000001</v>
      </c>
      <c r="S107">
        <v>-9.2791499999999999E-2</v>
      </c>
      <c r="T107">
        <v>-0.712629595</v>
      </c>
      <c r="V107">
        <v>0.72934706500000002</v>
      </c>
      <c r="W107">
        <v>17.55914769</v>
      </c>
    </row>
    <row r="108" spans="1:23">
      <c r="A108" t="s">
        <v>570</v>
      </c>
      <c r="B108">
        <v>71302</v>
      </c>
      <c r="C108" t="str">
        <f t="shared" si="1"/>
        <v>02</v>
      </c>
      <c r="D108">
        <v>-0.11388013299999999</v>
      </c>
      <c r="E108">
        <v>-0.68467502000000002</v>
      </c>
      <c r="G108">
        <v>0.68606577700000004</v>
      </c>
      <c r="H108">
        <v>13.522104499999999</v>
      </c>
      <c r="I108">
        <v>-3.7151946999999998E-2</v>
      </c>
      <c r="J108">
        <v>-0.768411662</v>
      </c>
      <c r="L108">
        <v>0.68051857900000001</v>
      </c>
      <c r="M108">
        <v>16.141393990000001</v>
      </c>
      <c r="N108">
        <v>6.3711314000000005E-2</v>
      </c>
      <c r="O108">
        <v>-0.91355030100000001</v>
      </c>
      <c r="Q108">
        <v>0.75805911299999995</v>
      </c>
      <c r="R108">
        <v>11.241212300000001</v>
      </c>
      <c r="S108">
        <v>-5.2285878000000001E-2</v>
      </c>
      <c r="T108">
        <v>-0.75818999399999998</v>
      </c>
      <c r="V108">
        <v>0.692901141</v>
      </c>
      <c r="W108">
        <v>12.72442545</v>
      </c>
    </row>
    <row r="109" spans="1:23">
      <c r="A109" t="s">
        <v>566</v>
      </c>
      <c r="B109">
        <v>71702</v>
      </c>
      <c r="C109" t="str">
        <f t="shared" si="1"/>
        <v>02</v>
      </c>
      <c r="D109">
        <v>-0.14783475200000001</v>
      </c>
      <c r="E109">
        <v>-0.62083186499999998</v>
      </c>
      <c r="G109">
        <v>0.63669123500000002</v>
      </c>
      <c r="H109">
        <v>13.998530779999999</v>
      </c>
      <c r="I109">
        <v>0.10626073799999999</v>
      </c>
      <c r="J109">
        <v>-0.92410021099999995</v>
      </c>
      <c r="L109">
        <v>0.55871569499999996</v>
      </c>
      <c r="M109">
        <v>37.226046519999997</v>
      </c>
      <c r="N109">
        <v>5.5077165999999997E-2</v>
      </c>
      <c r="O109">
        <v>-0.85416024000000002</v>
      </c>
      <c r="Q109">
        <v>0.61694350600000003</v>
      </c>
      <c r="R109">
        <v>26.234908099999998</v>
      </c>
      <c r="S109">
        <v>-4.3772786000000001E-2</v>
      </c>
      <c r="T109">
        <v>-0.73766565500000003</v>
      </c>
      <c r="V109">
        <v>0.595748375</v>
      </c>
      <c r="W109">
        <v>21.473665789999998</v>
      </c>
    </row>
    <row r="110" spans="1:23">
      <c r="A110" t="s">
        <v>562</v>
      </c>
      <c r="B110">
        <v>71702</v>
      </c>
      <c r="C110" t="str">
        <f t="shared" si="1"/>
        <v>02</v>
      </c>
      <c r="D110">
        <v>-0.14851550899999999</v>
      </c>
      <c r="E110">
        <v>-0.59726911100000002</v>
      </c>
      <c r="G110">
        <v>0.49994445900000001</v>
      </c>
      <c r="H110">
        <v>14.62411299</v>
      </c>
      <c r="I110">
        <v>1.4392858999999999E-2</v>
      </c>
      <c r="J110">
        <v>-0.81810991700000002</v>
      </c>
      <c r="L110">
        <v>0.52509139199999999</v>
      </c>
      <c r="M110">
        <v>32.851259579999997</v>
      </c>
      <c r="N110">
        <v>-3.1270312000000001E-2</v>
      </c>
      <c r="O110">
        <v>-0.741272559</v>
      </c>
      <c r="Q110">
        <v>0.63164579099999996</v>
      </c>
      <c r="R110">
        <v>21.14971383</v>
      </c>
      <c r="S110">
        <v>-6.4783456000000003E-2</v>
      </c>
      <c r="T110">
        <v>-0.721277265</v>
      </c>
      <c r="V110">
        <v>0.64336600600000005</v>
      </c>
      <c r="W110">
        <v>19.287476730000002</v>
      </c>
    </row>
    <row r="111" spans="1:23">
      <c r="A111" t="s">
        <v>1592</v>
      </c>
      <c r="B111">
        <v>60203</v>
      </c>
      <c r="C111" t="str">
        <f t="shared" si="1"/>
        <v>03</v>
      </c>
      <c r="D111">
        <v>-0.18999244000000001</v>
      </c>
      <c r="E111">
        <v>-0.62586331100000003</v>
      </c>
      <c r="G111">
        <v>0.68647832399999997</v>
      </c>
      <c r="H111">
        <v>7.7387088569999998</v>
      </c>
      <c r="I111">
        <v>2.2917085E-2</v>
      </c>
      <c r="J111">
        <v>-0.82435515299999995</v>
      </c>
      <c r="L111">
        <v>0.59687564100000001</v>
      </c>
      <c r="M111">
        <v>30.030318619999999</v>
      </c>
      <c r="N111">
        <v>4.1953403E-2</v>
      </c>
      <c r="O111">
        <v>-0.89098380300000002</v>
      </c>
      <c r="Q111">
        <v>0.56318631699999999</v>
      </c>
      <c r="R111">
        <v>27.868707610000001</v>
      </c>
      <c r="S111">
        <v>-0.10017133</v>
      </c>
      <c r="T111">
        <v>-0.68182447400000001</v>
      </c>
      <c r="V111">
        <v>0.60848841200000003</v>
      </c>
      <c r="W111">
        <v>18.032767580000002</v>
      </c>
    </row>
    <row r="112" spans="1:23">
      <c r="A112" t="s">
        <v>431</v>
      </c>
      <c r="B112">
        <v>60105</v>
      </c>
      <c r="C112" t="str">
        <f t="shared" si="1"/>
        <v>05</v>
      </c>
      <c r="D112">
        <v>-0.15597091599999999</v>
      </c>
      <c r="E112">
        <v>-0.67085941199999999</v>
      </c>
      <c r="G112">
        <v>0.74724820700000005</v>
      </c>
      <c r="H112">
        <v>9.3205136139999993</v>
      </c>
      <c r="I112">
        <v>1.7820540999999999E-2</v>
      </c>
      <c r="J112">
        <v>-0.81822762800000004</v>
      </c>
      <c r="L112">
        <v>0.66230800499999998</v>
      </c>
      <c r="M112">
        <v>28.82938244</v>
      </c>
      <c r="N112">
        <v>3.6902789999999999E-3</v>
      </c>
      <c r="O112">
        <v>-0.81051846500000002</v>
      </c>
      <c r="Q112">
        <v>0.74273490499999995</v>
      </c>
      <c r="R112">
        <v>13.472117259999999</v>
      </c>
      <c r="S112">
        <v>-5.0842149000000003E-2</v>
      </c>
      <c r="T112">
        <v>-0.73877362000000002</v>
      </c>
      <c r="V112">
        <v>0.70631408299999998</v>
      </c>
      <c r="W112">
        <v>21.22016739</v>
      </c>
    </row>
    <row r="113" spans="1:23">
      <c r="A113" t="s">
        <v>253</v>
      </c>
      <c r="B113">
        <v>53105</v>
      </c>
      <c r="C113" t="str">
        <f t="shared" si="1"/>
        <v>05</v>
      </c>
      <c r="D113">
        <v>-0.16927015100000001</v>
      </c>
      <c r="E113">
        <v>-0.66241346400000001</v>
      </c>
      <c r="G113">
        <v>0.74104404800000001</v>
      </c>
      <c r="H113">
        <v>10.433306119999999</v>
      </c>
      <c r="I113">
        <v>4.0964242999999997E-2</v>
      </c>
      <c r="J113">
        <v>-0.88384567000000003</v>
      </c>
      <c r="L113">
        <v>0.50132236399999996</v>
      </c>
      <c r="M113">
        <v>30.200097719999999</v>
      </c>
      <c r="N113">
        <v>9.4426786999999998E-2</v>
      </c>
      <c r="O113">
        <v>-0.95101625499999998</v>
      </c>
      <c r="Q113">
        <v>0.68142251600000003</v>
      </c>
      <c r="R113">
        <v>15.43647576</v>
      </c>
      <c r="S113">
        <v>-4.8057887000000001E-2</v>
      </c>
      <c r="T113">
        <v>-0.755685838</v>
      </c>
      <c r="V113">
        <v>0.727391499</v>
      </c>
      <c r="W113">
        <v>18.075903279999999</v>
      </c>
    </row>
    <row r="114" spans="1:23">
      <c r="A114" t="s">
        <v>281</v>
      </c>
      <c r="B114">
        <v>60205</v>
      </c>
      <c r="C114" t="str">
        <f t="shared" si="1"/>
        <v>05</v>
      </c>
      <c r="D114">
        <v>-0.21292497199999999</v>
      </c>
      <c r="E114">
        <v>-0.657801156</v>
      </c>
      <c r="G114">
        <v>0.87778220399999995</v>
      </c>
      <c r="H114">
        <v>5.7462005490000001</v>
      </c>
      <c r="I114">
        <v>-9.477447E-3</v>
      </c>
      <c r="J114">
        <v>-0.79119014899999995</v>
      </c>
      <c r="L114">
        <v>0.65739549900000005</v>
      </c>
      <c r="M114">
        <v>24.370938800000001</v>
      </c>
      <c r="N114">
        <v>-1.9642963999999999E-2</v>
      </c>
      <c r="O114">
        <v>-0.78540001100000001</v>
      </c>
      <c r="Q114">
        <v>0.68858115900000005</v>
      </c>
      <c r="R114">
        <v>20.50546727</v>
      </c>
      <c r="S114">
        <v>-0.111115901</v>
      </c>
      <c r="T114">
        <v>-0.68890514899999999</v>
      </c>
      <c r="V114">
        <v>0.79120204299999997</v>
      </c>
      <c r="W114">
        <v>13.147431170000001</v>
      </c>
    </row>
    <row r="115" spans="1:23">
      <c r="A115" t="s">
        <v>123</v>
      </c>
      <c r="B115">
        <v>53105</v>
      </c>
      <c r="C115" t="str">
        <f t="shared" si="1"/>
        <v>05</v>
      </c>
      <c r="D115">
        <v>-0.18952243199999999</v>
      </c>
      <c r="E115">
        <v>-0.62188890500000005</v>
      </c>
      <c r="G115">
        <v>0.73748238700000002</v>
      </c>
      <c r="H115">
        <v>10.001480150000001</v>
      </c>
      <c r="I115">
        <v>-3.7406423000000001E-2</v>
      </c>
      <c r="J115">
        <v>-0.75611401899999997</v>
      </c>
      <c r="L115">
        <v>0.69891848400000001</v>
      </c>
      <c r="M115">
        <v>20.969594189999999</v>
      </c>
      <c r="N115">
        <v>3.1919739000000003E-2</v>
      </c>
      <c r="O115">
        <v>-0.84828987700000003</v>
      </c>
      <c r="Q115">
        <v>0.59393378299999999</v>
      </c>
      <c r="R115">
        <v>26.512414230000001</v>
      </c>
      <c r="S115">
        <v>-3.8256746000000001E-2</v>
      </c>
      <c r="T115">
        <v>-0.75186263799999997</v>
      </c>
      <c r="V115">
        <v>0.72731801500000004</v>
      </c>
      <c r="W115">
        <v>20.543559779999999</v>
      </c>
    </row>
    <row r="116" spans="1:23">
      <c r="A116" t="s">
        <v>284</v>
      </c>
      <c r="B116">
        <v>60105</v>
      </c>
      <c r="C116" t="str">
        <f t="shared" si="1"/>
        <v>05</v>
      </c>
      <c r="D116">
        <v>-0.16748579399999999</v>
      </c>
      <c r="E116">
        <v>-0.61167118399999998</v>
      </c>
      <c r="G116">
        <v>0.646329822</v>
      </c>
      <c r="H116">
        <v>11.285261800000001</v>
      </c>
      <c r="I116">
        <v>7.0846015999999998E-2</v>
      </c>
      <c r="J116">
        <v>-0.88003593099999999</v>
      </c>
      <c r="L116">
        <v>0.57361661600000002</v>
      </c>
      <c r="M116">
        <v>21.90335739</v>
      </c>
      <c r="N116">
        <v>3.8033005000000002E-2</v>
      </c>
      <c r="O116">
        <v>-0.84464173399999998</v>
      </c>
      <c r="Q116">
        <v>0.56401663400000002</v>
      </c>
      <c r="R116">
        <v>21.812946920000002</v>
      </c>
      <c r="S116">
        <v>-5.8530956000000002E-2</v>
      </c>
      <c r="T116">
        <v>-0.710278136</v>
      </c>
      <c r="V116">
        <v>0.65940344200000001</v>
      </c>
      <c r="W116">
        <v>21.810097509999999</v>
      </c>
    </row>
    <row r="117" spans="1:23">
      <c r="A117" t="s">
        <v>284</v>
      </c>
      <c r="B117">
        <v>72705</v>
      </c>
      <c r="C117" t="str">
        <f t="shared" si="1"/>
        <v>05</v>
      </c>
      <c r="D117">
        <v>-8.7500191000000005E-2</v>
      </c>
      <c r="E117">
        <v>-0.72806871799999995</v>
      </c>
      <c r="G117">
        <v>0.65030720900000005</v>
      </c>
      <c r="H117">
        <v>19.491707250000001</v>
      </c>
      <c r="I117">
        <v>0.104990421</v>
      </c>
      <c r="J117">
        <v>-0.94379578500000005</v>
      </c>
      <c r="L117">
        <v>0.61705480599999996</v>
      </c>
      <c r="M117">
        <v>23.136494039999999</v>
      </c>
      <c r="N117">
        <v>9.4115417000000007E-2</v>
      </c>
      <c r="O117">
        <v>-0.961918516</v>
      </c>
      <c r="Q117">
        <v>0.53565289100000002</v>
      </c>
      <c r="R117">
        <v>26.896721039999999</v>
      </c>
      <c r="S117">
        <v>2.3454306000000001E-2</v>
      </c>
      <c r="T117">
        <v>-0.84231561300000002</v>
      </c>
      <c r="V117">
        <v>0.63205067100000001</v>
      </c>
      <c r="W117">
        <v>27.255667420000002</v>
      </c>
    </row>
    <row r="118" spans="1:23">
      <c r="A118" t="s">
        <v>1562</v>
      </c>
      <c r="B118">
        <v>63005</v>
      </c>
      <c r="C118" t="str">
        <f t="shared" si="1"/>
        <v>05</v>
      </c>
      <c r="D118">
        <v>-0.13076627399999999</v>
      </c>
      <c r="E118">
        <v>-0.64244429599999997</v>
      </c>
      <c r="G118">
        <v>0.66743607599999999</v>
      </c>
      <c r="H118">
        <v>13.867797270000001</v>
      </c>
      <c r="I118">
        <v>9.8167660000000004E-2</v>
      </c>
      <c r="J118">
        <v>-0.961331614</v>
      </c>
      <c r="L118">
        <v>0.57056442200000002</v>
      </c>
      <c r="M118">
        <v>23.357716379999999</v>
      </c>
      <c r="N118">
        <v>7.4832441999999999E-2</v>
      </c>
      <c r="O118">
        <v>-0.98246136500000003</v>
      </c>
      <c r="Q118">
        <v>0.62905995800000003</v>
      </c>
      <c r="R118">
        <v>41.592893830000001</v>
      </c>
      <c r="S118">
        <v>1.1156251000000001E-2</v>
      </c>
      <c r="T118">
        <v>-0.84665130700000002</v>
      </c>
      <c r="V118">
        <v>0.69217730600000005</v>
      </c>
      <c r="W118">
        <v>20.87150338</v>
      </c>
    </row>
    <row r="119" spans="1:23">
      <c r="A119" t="s">
        <v>1563</v>
      </c>
      <c r="B119">
        <v>72705</v>
      </c>
      <c r="C119" t="str">
        <f t="shared" si="1"/>
        <v>05</v>
      </c>
      <c r="D119">
        <v>-0.179279933</v>
      </c>
      <c r="E119">
        <v>-0.58708506599999999</v>
      </c>
      <c r="G119">
        <v>0.60934816300000005</v>
      </c>
      <c r="H119">
        <v>14.173373339999999</v>
      </c>
      <c r="I119">
        <v>6.7449156999999996E-2</v>
      </c>
      <c r="J119">
        <v>-0.92273191899999996</v>
      </c>
      <c r="L119">
        <v>0.52373158900000005</v>
      </c>
      <c r="M119">
        <v>36.824291119999998</v>
      </c>
      <c r="N119">
        <v>6.6435765999999993E-2</v>
      </c>
      <c r="O119">
        <v>-0.89514327000000005</v>
      </c>
      <c r="Q119">
        <v>0.53333627800000005</v>
      </c>
      <c r="R119">
        <v>28.380094450000001</v>
      </c>
      <c r="S119">
        <v>-4.3736062999999999E-2</v>
      </c>
      <c r="T119">
        <v>-0.73780549699999998</v>
      </c>
      <c r="V119">
        <v>0.65419583299999995</v>
      </c>
      <c r="W119">
        <v>21.193674850000001</v>
      </c>
    </row>
    <row r="120" spans="1:23">
      <c r="A120" t="s">
        <v>1564</v>
      </c>
      <c r="B120">
        <v>72705</v>
      </c>
      <c r="C120" t="str">
        <f t="shared" si="1"/>
        <v>05</v>
      </c>
      <c r="D120">
        <v>-9.0205890000000007E-3</v>
      </c>
      <c r="E120">
        <v>-0.79801869299999995</v>
      </c>
      <c r="G120">
        <v>0.61446336400000001</v>
      </c>
      <c r="H120">
        <v>25.598296560000001</v>
      </c>
      <c r="I120">
        <v>9.3462969000000007E-2</v>
      </c>
      <c r="J120">
        <v>-0.95757353000000001</v>
      </c>
      <c r="L120">
        <v>0.51355998899999999</v>
      </c>
      <c r="M120">
        <v>38.788945660000003</v>
      </c>
      <c r="N120">
        <v>0.17103748799999999</v>
      </c>
      <c r="O120">
        <v>-1.1801812679999999</v>
      </c>
      <c r="Q120">
        <v>0.441239408</v>
      </c>
      <c r="R120">
        <v>43.666254960000003</v>
      </c>
      <c r="S120">
        <v>0.11461078299999999</v>
      </c>
      <c r="T120">
        <v>-1.006439525</v>
      </c>
      <c r="V120">
        <v>0.496611688</v>
      </c>
      <c r="W120">
        <v>33.972522259999998</v>
      </c>
    </row>
    <row r="121" spans="1:23">
      <c r="A121" t="s">
        <v>1565</v>
      </c>
      <c r="B121">
        <v>60205</v>
      </c>
      <c r="C121" t="str">
        <f t="shared" si="1"/>
        <v>05</v>
      </c>
      <c r="D121">
        <v>-0.144516381</v>
      </c>
      <c r="E121">
        <v>-0.67403968000000003</v>
      </c>
      <c r="G121">
        <v>0.62580767000000004</v>
      </c>
      <c r="H121">
        <v>12.786769120000001</v>
      </c>
      <c r="I121">
        <v>3.2331907E-2</v>
      </c>
      <c r="J121">
        <v>-0.84182899300000003</v>
      </c>
      <c r="L121">
        <v>0.63251174600000004</v>
      </c>
      <c r="M121">
        <v>35.206975380000003</v>
      </c>
      <c r="N121">
        <v>5.5864808000000002E-2</v>
      </c>
      <c r="O121">
        <v>-0.87682725900000003</v>
      </c>
      <c r="Q121">
        <v>0.588103237</v>
      </c>
      <c r="R121">
        <v>31.55989065</v>
      </c>
      <c r="S121">
        <v>-3.8264880000000001E-2</v>
      </c>
      <c r="T121">
        <v>-0.74988780899999996</v>
      </c>
      <c r="V121">
        <v>0.62408262800000003</v>
      </c>
      <c r="W121">
        <v>23.997799700000002</v>
      </c>
    </row>
    <row r="122" spans="1:23">
      <c r="A122" t="s">
        <v>1565</v>
      </c>
      <c r="B122">
        <v>72705</v>
      </c>
      <c r="C122" t="str">
        <f t="shared" si="1"/>
        <v>05</v>
      </c>
      <c r="D122">
        <v>-0.15684177199999999</v>
      </c>
      <c r="E122">
        <v>-0.67294454400000003</v>
      </c>
      <c r="G122">
        <v>0.661939057</v>
      </c>
      <c r="H122">
        <v>10.31451195</v>
      </c>
      <c r="I122">
        <v>-1.4784198E-2</v>
      </c>
      <c r="J122">
        <v>-0.827117934</v>
      </c>
      <c r="L122">
        <v>0.62130947199999997</v>
      </c>
      <c r="M122">
        <v>30.71743103</v>
      </c>
      <c r="N122">
        <v>1.2469717E-2</v>
      </c>
      <c r="O122">
        <v>-0.83406747999999997</v>
      </c>
      <c r="Q122">
        <v>0.69634149499999998</v>
      </c>
      <c r="R122">
        <v>14.930849739999999</v>
      </c>
      <c r="S122">
        <v>-3.3070552000000003E-2</v>
      </c>
      <c r="T122">
        <v>-0.79906377299999998</v>
      </c>
      <c r="V122">
        <v>0.65835997000000002</v>
      </c>
      <c r="W122">
        <v>21.887931869999999</v>
      </c>
    </row>
    <row r="123" spans="1:23">
      <c r="A123" t="s">
        <v>1566</v>
      </c>
      <c r="B123">
        <v>60205</v>
      </c>
      <c r="C123" t="str">
        <f t="shared" si="1"/>
        <v>05</v>
      </c>
      <c r="D123">
        <v>-0.18076539699999999</v>
      </c>
      <c r="E123">
        <v>-0.56142238899999997</v>
      </c>
      <c r="G123">
        <v>0.48632323900000002</v>
      </c>
      <c r="H123">
        <v>12.759518249999999</v>
      </c>
      <c r="I123">
        <v>-1.5575983999999999E-2</v>
      </c>
      <c r="J123">
        <v>-0.77601920599999996</v>
      </c>
      <c r="L123">
        <v>0.60228822199999998</v>
      </c>
      <c r="M123">
        <v>26.73541067</v>
      </c>
      <c r="N123">
        <v>-1.4642562E-2</v>
      </c>
      <c r="O123">
        <v>-0.76914838500000005</v>
      </c>
      <c r="Q123">
        <v>0.66568547700000003</v>
      </c>
      <c r="R123">
        <v>19.616158089999999</v>
      </c>
      <c r="S123">
        <v>-7.3777543000000001E-2</v>
      </c>
      <c r="T123">
        <v>-0.71584684700000001</v>
      </c>
      <c r="V123">
        <v>0.58730772099999995</v>
      </c>
      <c r="W123">
        <v>25.266589939999999</v>
      </c>
    </row>
    <row r="124" spans="1:23">
      <c r="A124" t="s">
        <v>1567</v>
      </c>
      <c r="B124">
        <v>60205</v>
      </c>
      <c r="C124" t="str">
        <f t="shared" si="1"/>
        <v>05</v>
      </c>
      <c r="D124">
        <v>-0.157600672</v>
      </c>
      <c r="E124">
        <v>-0.665619356</v>
      </c>
      <c r="G124">
        <v>0.74361655900000001</v>
      </c>
      <c r="H124">
        <v>9.6133052929999998</v>
      </c>
      <c r="I124">
        <v>6.9993863000000003E-2</v>
      </c>
      <c r="J124">
        <v>-0.91639329999999997</v>
      </c>
      <c r="L124">
        <v>0.54453762999999999</v>
      </c>
      <c r="M124">
        <v>43.843799789999998</v>
      </c>
      <c r="N124">
        <v>3.7266961000000001E-2</v>
      </c>
      <c r="O124">
        <v>-0.85042349699999997</v>
      </c>
      <c r="Q124">
        <v>0.692695642</v>
      </c>
      <c r="R124">
        <v>16.287464230000001</v>
      </c>
      <c r="S124">
        <v>1.3229411999999999E-2</v>
      </c>
      <c r="T124">
        <v>-0.837502686</v>
      </c>
      <c r="V124">
        <v>0.65904436</v>
      </c>
      <c r="W124">
        <v>26.173799039999999</v>
      </c>
    </row>
    <row r="125" spans="1:23">
      <c r="A125" t="s">
        <v>1568</v>
      </c>
      <c r="B125">
        <v>60205</v>
      </c>
      <c r="C125" t="str">
        <f t="shared" si="1"/>
        <v>05</v>
      </c>
      <c r="D125">
        <v>-0.15066906799999999</v>
      </c>
      <c r="E125">
        <v>-0.68390612100000003</v>
      </c>
      <c r="G125">
        <v>0.68507887300000003</v>
      </c>
      <c r="H125">
        <v>9.9332777530000005</v>
      </c>
      <c r="I125">
        <v>2.5704656999999999E-2</v>
      </c>
      <c r="J125">
        <v>-0.85031753799999998</v>
      </c>
      <c r="L125">
        <v>0.66635447800000003</v>
      </c>
      <c r="M125">
        <v>20.147377519999999</v>
      </c>
      <c r="N125">
        <v>0.12091194</v>
      </c>
      <c r="O125">
        <v>-0.98263352599999998</v>
      </c>
      <c r="Q125">
        <v>0.61938344999999995</v>
      </c>
      <c r="R125">
        <v>25.512365559999999</v>
      </c>
      <c r="S125">
        <v>-4.1732155E-2</v>
      </c>
      <c r="T125">
        <v>-0.77176314000000001</v>
      </c>
      <c r="V125">
        <v>0.73368035700000001</v>
      </c>
      <c r="W125">
        <v>13.70922066</v>
      </c>
    </row>
    <row r="126" spans="1:23">
      <c r="A126" t="s">
        <v>1568</v>
      </c>
      <c r="B126">
        <v>72705</v>
      </c>
      <c r="C126" t="str">
        <f t="shared" si="1"/>
        <v>05</v>
      </c>
      <c r="D126">
        <v>-0.14974267199999999</v>
      </c>
      <c r="E126">
        <v>-0.66228529899999999</v>
      </c>
      <c r="G126">
        <v>0.69032742599999997</v>
      </c>
      <c r="H126">
        <v>9.8430820299999997</v>
      </c>
      <c r="I126">
        <v>1.2513164E-2</v>
      </c>
      <c r="J126">
        <v>-0.86138790200000004</v>
      </c>
      <c r="L126">
        <v>0.64138359300000003</v>
      </c>
      <c r="M126">
        <v>21.79872065</v>
      </c>
      <c r="N126">
        <v>4.2716543000000003E-2</v>
      </c>
      <c r="O126">
        <v>-0.88971024499999996</v>
      </c>
      <c r="Q126">
        <v>0.60169422900000002</v>
      </c>
      <c r="R126">
        <v>24.22453827</v>
      </c>
      <c r="S126">
        <v>-3.0859391999999999E-2</v>
      </c>
      <c r="T126">
        <v>-0.80363087700000002</v>
      </c>
      <c r="V126">
        <v>0.64984620900000001</v>
      </c>
      <c r="W126">
        <v>20.598314210000002</v>
      </c>
    </row>
    <row r="127" spans="1:23">
      <c r="A127" t="s">
        <v>1569</v>
      </c>
      <c r="B127">
        <v>60205</v>
      </c>
      <c r="C127" t="str">
        <f t="shared" si="1"/>
        <v>05</v>
      </c>
      <c r="D127">
        <v>-0.194132675</v>
      </c>
      <c r="E127">
        <v>-0.53277988899999995</v>
      </c>
      <c r="G127">
        <v>0.442049996</v>
      </c>
      <c r="H127">
        <v>12.19682641</v>
      </c>
      <c r="I127">
        <v>-4.737036E-2</v>
      </c>
      <c r="J127">
        <v>-0.72022414300000004</v>
      </c>
      <c r="L127">
        <v>0.53350144799999999</v>
      </c>
      <c r="M127">
        <v>23.443425340000001</v>
      </c>
      <c r="N127">
        <v>2.3582361E-2</v>
      </c>
      <c r="O127">
        <v>-0.85387833899999999</v>
      </c>
      <c r="Q127">
        <v>0.55127439</v>
      </c>
      <c r="R127">
        <v>26.529383549999999</v>
      </c>
      <c r="S127">
        <v>-7.9120167000000005E-2</v>
      </c>
      <c r="T127">
        <v>-0.68253571999999996</v>
      </c>
      <c r="V127">
        <v>0.52694852599999997</v>
      </c>
      <c r="W127">
        <v>17.334055960000001</v>
      </c>
    </row>
    <row r="128" spans="1:23">
      <c r="A128" t="s">
        <v>1570</v>
      </c>
      <c r="B128">
        <v>60205</v>
      </c>
      <c r="C128" t="str">
        <f t="shared" si="1"/>
        <v>05</v>
      </c>
      <c r="D128">
        <v>-0.16895993000000001</v>
      </c>
      <c r="E128">
        <v>-0.66238111099999997</v>
      </c>
      <c r="G128">
        <v>0.66429407900000004</v>
      </c>
      <c r="H128">
        <v>13.14188058</v>
      </c>
      <c r="I128">
        <v>-5.3586200000000001E-4</v>
      </c>
      <c r="J128">
        <v>-0.83444860600000004</v>
      </c>
      <c r="L128">
        <v>0.57015721399999997</v>
      </c>
      <c r="M128">
        <v>26.100746099999999</v>
      </c>
      <c r="N128">
        <v>-4.2729633000000003E-2</v>
      </c>
      <c r="O128">
        <v>-0.77738696100000004</v>
      </c>
      <c r="Q128">
        <v>0.74418430700000004</v>
      </c>
      <c r="R128">
        <v>15.522861069999999</v>
      </c>
      <c r="S128">
        <v>-0.13108293800000001</v>
      </c>
      <c r="T128">
        <v>-0.68238563100000005</v>
      </c>
      <c r="V128">
        <v>0.70416571800000005</v>
      </c>
      <c r="W128">
        <v>14.82019277</v>
      </c>
    </row>
    <row r="129" spans="1:23">
      <c r="A129" t="s">
        <v>1571</v>
      </c>
      <c r="B129">
        <v>60205</v>
      </c>
      <c r="C129" t="str">
        <f t="shared" si="1"/>
        <v>05</v>
      </c>
      <c r="D129">
        <v>-0.14882983299999999</v>
      </c>
      <c r="E129">
        <v>-0.666029282</v>
      </c>
      <c r="G129">
        <v>0.71337770599999994</v>
      </c>
      <c r="H129">
        <v>11.126349210000001</v>
      </c>
      <c r="I129">
        <v>2.2538474999999999E-2</v>
      </c>
      <c r="J129">
        <v>-0.83355389899999999</v>
      </c>
      <c r="L129">
        <v>0.58505332200000004</v>
      </c>
      <c r="M129">
        <v>29.98373759</v>
      </c>
      <c r="N129">
        <v>5.7894354000000002E-2</v>
      </c>
      <c r="O129">
        <v>-0.89453366199999995</v>
      </c>
      <c r="Q129">
        <v>0.63697041200000004</v>
      </c>
      <c r="R129">
        <v>29.581785029999999</v>
      </c>
      <c r="S129" s="35">
        <v>-1.59E-5</v>
      </c>
      <c r="T129">
        <v>-0.79940001699999996</v>
      </c>
      <c r="V129">
        <v>0.69917010999999996</v>
      </c>
      <c r="W129">
        <v>20.84518083</v>
      </c>
    </row>
    <row r="130" spans="1:23">
      <c r="A130" t="s">
        <v>1571</v>
      </c>
      <c r="B130">
        <v>72705</v>
      </c>
      <c r="C130" t="str">
        <f t="shared" ref="C130:C193" si="2">RIGHT(B130,2)</f>
        <v>05</v>
      </c>
      <c r="D130">
        <v>-0.181816224</v>
      </c>
      <c r="E130">
        <v>-0.54858012499999997</v>
      </c>
      <c r="G130">
        <v>0.49978926400000001</v>
      </c>
      <c r="H130">
        <v>11.656084460000001</v>
      </c>
      <c r="I130">
        <v>2.6542558000000001E-2</v>
      </c>
      <c r="J130">
        <v>-0.82772645300000003</v>
      </c>
      <c r="L130">
        <v>0.58372314700000005</v>
      </c>
      <c r="M130">
        <v>33.65616387</v>
      </c>
      <c r="N130">
        <v>8.2574629999999996E-2</v>
      </c>
      <c r="O130">
        <v>-0.89927911000000005</v>
      </c>
      <c r="Q130">
        <v>0.51078842400000002</v>
      </c>
      <c r="R130">
        <v>21.46310652</v>
      </c>
      <c r="S130">
        <v>2.7120828999999999E-2</v>
      </c>
      <c r="T130">
        <v>-0.83204204400000004</v>
      </c>
      <c r="V130">
        <v>0.56564929600000002</v>
      </c>
      <c r="W130">
        <v>27.972684829999999</v>
      </c>
    </row>
    <row r="131" spans="1:23">
      <c r="A131" t="s">
        <v>1572</v>
      </c>
      <c r="B131">
        <v>60505</v>
      </c>
      <c r="C131" t="str">
        <f t="shared" si="2"/>
        <v>05</v>
      </c>
      <c r="D131">
        <v>-0.16317309399999999</v>
      </c>
      <c r="E131">
        <v>-0.67663093399999996</v>
      </c>
      <c r="G131">
        <v>0.56661514300000004</v>
      </c>
      <c r="H131">
        <v>12.921786470000001</v>
      </c>
      <c r="I131">
        <v>-9.6792355999999996E-2</v>
      </c>
      <c r="J131">
        <v>-0.70730618300000003</v>
      </c>
      <c r="L131">
        <v>0.65787870800000003</v>
      </c>
      <c r="M131">
        <v>13.527500570000001</v>
      </c>
      <c r="N131">
        <v>-0.12668352599999999</v>
      </c>
      <c r="O131">
        <v>-0.68943239999999995</v>
      </c>
      <c r="Q131">
        <v>0.69170943600000001</v>
      </c>
      <c r="R131">
        <v>10.04764688</v>
      </c>
      <c r="S131">
        <v>-0.10024277400000001</v>
      </c>
      <c r="T131">
        <v>-0.75341850499999996</v>
      </c>
      <c r="V131">
        <v>0.96453593299999996</v>
      </c>
      <c r="W131">
        <v>5.8857079580000002</v>
      </c>
    </row>
    <row r="132" spans="1:23">
      <c r="A132" t="s">
        <v>1572</v>
      </c>
      <c r="B132">
        <v>72705</v>
      </c>
      <c r="C132" t="str">
        <f t="shared" si="2"/>
        <v>05</v>
      </c>
      <c r="D132">
        <v>-0.21090773500000001</v>
      </c>
      <c r="E132">
        <v>-0.64667611700000005</v>
      </c>
      <c r="G132">
        <v>0.75769051300000001</v>
      </c>
      <c r="H132">
        <v>6.6224757009999999</v>
      </c>
      <c r="I132">
        <v>-1.5160285000000001E-2</v>
      </c>
      <c r="J132">
        <v>-0.80719808900000001</v>
      </c>
      <c r="L132">
        <v>0.50730490399999995</v>
      </c>
      <c r="M132">
        <v>18.9514514</v>
      </c>
      <c r="N132">
        <v>-9.7859906999999996E-2</v>
      </c>
      <c r="O132">
        <v>-0.73693705700000001</v>
      </c>
      <c r="Q132">
        <v>0.75317921600000004</v>
      </c>
      <c r="R132">
        <v>8.9020199919999996</v>
      </c>
      <c r="S132">
        <v>-8.4909144000000006E-2</v>
      </c>
      <c r="T132">
        <v>-0.73409836500000003</v>
      </c>
      <c r="V132">
        <v>0.68240272800000001</v>
      </c>
      <c r="W132">
        <v>13.682689809999999</v>
      </c>
    </row>
    <row r="133" spans="1:23">
      <c r="A133" t="s">
        <v>1573</v>
      </c>
      <c r="B133">
        <v>60205</v>
      </c>
      <c r="C133" t="str">
        <f t="shared" si="2"/>
        <v>05</v>
      </c>
      <c r="D133">
        <v>-0.15268421900000001</v>
      </c>
      <c r="E133">
        <v>-0.64670064500000002</v>
      </c>
      <c r="G133">
        <v>0.61054976000000005</v>
      </c>
      <c r="H133">
        <v>10.59976427</v>
      </c>
      <c r="I133">
        <v>-4.2768090000000003E-3</v>
      </c>
      <c r="J133">
        <v>-0.78296284400000005</v>
      </c>
      <c r="L133">
        <v>0.64805357200000002</v>
      </c>
      <c r="M133">
        <v>27.908124239999999</v>
      </c>
      <c r="N133">
        <v>1.1556487000000001E-2</v>
      </c>
      <c r="O133">
        <v>-0.82392145699999997</v>
      </c>
      <c r="Q133">
        <v>0.66741726099999998</v>
      </c>
      <c r="R133">
        <v>14.9414237</v>
      </c>
      <c r="S133">
        <v>-0.14759860799999999</v>
      </c>
      <c r="T133">
        <v>-0.64629002300000005</v>
      </c>
      <c r="V133">
        <v>0.71571988499999994</v>
      </c>
      <c r="W133">
        <v>14.425019199999999</v>
      </c>
    </row>
    <row r="134" spans="1:23">
      <c r="A134" t="s">
        <v>1574</v>
      </c>
      <c r="B134">
        <v>60505</v>
      </c>
      <c r="C134" t="str">
        <f t="shared" si="2"/>
        <v>05</v>
      </c>
      <c r="D134">
        <v>-0.19185231999999999</v>
      </c>
      <c r="E134">
        <v>-0.64224549600000003</v>
      </c>
      <c r="G134">
        <v>0.69499705700000003</v>
      </c>
      <c r="H134">
        <v>7.4377657289999997</v>
      </c>
      <c r="I134">
        <v>8.572602E-2</v>
      </c>
      <c r="J134">
        <v>-0.93798333899999997</v>
      </c>
      <c r="L134">
        <v>0.58507140599999996</v>
      </c>
      <c r="M134">
        <v>14.031010999999999</v>
      </c>
      <c r="N134">
        <v>1.5749319000000001E-2</v>
      </c>
      <c r="O134">
        <v>-0.84602456000000004</v>
      </c>
      <c r="Q134">
        <v>0.60816590699999995</v>
      </c>
      <c r="R134">
        <v>28.189010010000001</v>
      </c>
      <c r="S134">
        <v>-7.5002517000000005E-2</v>
      </c>
      <c r="T134">
        <v>-0.71419343499999999</v>
      </c>
      <c r="V134">
        <v>0.66933094900000001</v>
      </c>
      <c r="W134">
        <v>17.764231509999998</v>
      </c>
    </row>
    <row r="135" spans="1:23">
      <c r="A135" t="s">
        <v>1574</v>
      </c>
      <c r="B135">
        <v>72705</v>
      </c>
      <c r="C135" t="str">
        <f t="shared" si="2"/>
        <v>05</v>
      </c>
      <c r="D135">
        <v>-0.17668745299999999</v>
      </c>
      <c r="E135">
        <v>-0.66439300800000001</v>
      </c>
      <c r="G135">
        <v>0.73206811000000005</v>
      </c>
      <c r="H135">
        <v>8.5979378519999994</v>
      </c>
      <c r="I135">
        <v>-1.2757770000000001E-3</v>
      </c>
      <c r="J135">
        <v>-0.84202664999999999</v>
      </c>
      <c r="L135">
        <v>0.65722372900000003</v>
      </c>
      <c r="M135">
        <v>25.528245099999999</v>
      </c>
      <c r="N135">
        <v>5.9992468E-2</v>
      </c>
      <c r="O135">
        <v>-0.94118743199999999</v>
      </c>
      <c r="Q135">
        <v>0.57521032100000002</v>
      </c>
      <c r="R135">
        <v>30.431591409999999</v>
      </c>
      <c r="S135">
        <v>-6.6488633000000005E-2</v>
      </c>
      <c r="T135">
        <v>-0.72960816100000003</v>
      </c>
      <c r="V135">
        <v>0.739675211</v>
      </c>
      <c r="W135">
        <v>17.361772630000001</v>
      </c>
    </row>
    <row r="136" spans="1:23">
      <c r="A136" t="s">
        <v>1575</v>
      </c>
      <c r="B136">
        <v>72705</v>
      </c>
      <c r="C136" t="str">
        <f t="shared" si="2"/>
        <v>05</v>
      </c>
      <c r="D136" t="s">
        <v>1503</v>
      </c>
      <c r="E136" t="s">
        <v>1503</v>
      </c>
      <c r="G136" t="s">
        <v>1503</v>
      </c>
      <c r="H136" t="s">
        <v>1503</v>
      </c>
      <c r="I136">
        <v>-1.306485E-3</v>
      </c>
      <c r="J136">
        <v>-0.83661245200000001</v>
      </c>
      <c r="L136">
        <v>0.56367837600000004</v>
      </c>
      <c r="M136">
        <v>30.8062322</v>
      </c>
      <c r="N136">
        <v>-1.7875362999999998E-2</v>
      </c>
      <c r="O136">
        <v>-0.82103277299999999</v>
      </c>
      <c r="Q136">
        <v>0.63146646299999998</v>
      </c>
      <c r="R136">
        <v>19.94522851</v>
      </c>
      <c r="S136">
        <v>-1.3846078E-2</v>
      </c>
      <c r="T136">
        <v>-0.84644266000000001</v>
      </c>
      <c r="V136">
        <v>0.633868773</v>
      </c>
      <c r="W136">
        <v>25.716613840000001</v>
      </c>
    </row>
    <row r="137" spans="1:23">
      <c r="A137" t="s">
        <v>1576</v>
      </c>
      <c r="B137">
        <v>60205</v>
      </c>
      <c r="C137" t="str">
        <f t="shared" si="2"/>
        <v>05</v>
      </c>
      <c r="D137">
        <v>-0.14990948300000001</v>
      </c>
      <c r="E137">
        <v>-0.66017663500000001</v>
      </c>
      <c r="G137">
        <v>0.69883088999999998</v>
      </c>
      <c r="H137">
        <v>12.27736219</v>
      </c>
      <c r="I137">
        <v>5.4855381000000002E-2</v>
      </c>
      <c r="J137">
        <v>-0.91921388999999998</v>
      </c>
      <c r="L137">
        <v>0.56417689199999999</v>
      </c>
      <c r="M137">
        <v>36.42451586</v>
      </c>
      <c r="N137">
        <v>0.115741715</v>
      </c>
      <c r="O137">
        <v>-0.99188697299999995</v>
      </c>
      <c r="Q137">
        <v>0.51772953499999996</v>
      </c>
      <c r="R137">
        <v>40.02598081</v>
      </c>
      <c r="S137">
        <v>3.1737036000000003E-2</v>
      </c>
      <c r="T137">
        <v>-0.86804860399999995</v>
      </c>
      <c r="V137">
        <v>0.57959024199999998</v>
      </c>
      <c r="W137">
        <v>26.77189941</v>
      </c>
    </row>
    <row r="138" spans="1:23">
      <c r="A138" t="s">
        <v>1576</v>
      </c>
      <c r="B138">
        <v>72705</v>
      </c>
      <c r="C138" t="str">
        <f t="shared" si="2"/>
        <v>05</v>
      </c>
      <c r="D138">
        <v>-0.15675112499999999</v>
      </c>
      <c r="E138">
        <v>-0.65985135800000005</v>
      </c>
      <c r="G138">
        <v>0.63532093199999995</v>
      </c>
      <c r="H138">
        <v>9.3691768769999992</v>
      </c>
      <c r="I138">
        <v>0.107223596</v>
      </c>
      <c r="J138">
        <v>-0.98612338600000005</v>
      </c>
      <c r="L138">
        <v>0.46816380499999999</v>
      </c>
      <c r="M138">
        <v>37.46063024</v>
      </c>
      <c r="N138">
        <v>8.1633270999999993E-2</v>
      </c>
      <c r="O138">
        <v>-0.96989589600000004</v>
      </c>
      <c r="Q138">
        <v>0.48549271999999999</v>
      </c>
      <c r="R138">
        <v>35.268101739999999</v>
      </c>
      <c r="S138">
        <v>1.6022944000000001E-2</v>
      </c>
      <c r="T138">
        <v>-0.81698169300000001</v>
      </c>
      <c r="V138">
        <v>0.60519749300000003</v>
      </c>
      <c r="W138">
        <v>19.830085749999999</v>
      </c>
    </row>
    <row r="139" spans="1:23">
      <c r="A139" t="s">
        <v>1577</v>
      </c>
      <c r="B139">
        <v>60205</v>
      </c>
      <c r="C139" t="str">
        <f t="shared" si="2"/>
        <v>05</v>
      </c>
      <c r="D139">
        <v>-2.7254928000000001E-2</v>
      </c>
      <c r="E139">
        <v>-0.79944827500000004</v>
      </c>
      <c r="G139">
        <v>0.58756944200000005</v>
      </c>
      <c r="H139">
        <v>12.63558428</v>
      </c>
      <c r="I139">
        <v>3.2577076000000003E-2</v>
      </c>
      <c r="J139">
        <v>-0.89682461499999999</v>
      </c>
      <c r="L139">
        <v>0.59271570799999995</v>
      </c>
      <c r="M139">
        <v>31.616592740000002</v>
      </c>
      <c r="N139">
        <v>3.4796953999999998E-2</v>
      </c>
      <c r="O139">
        <v>-0.86247267100000002</v>
      </c>
      <c r="Q139">
        <v>0.58226837099999995</v>
      </c>
      <c r="R139">
        <v>26.277119930000001</v>
      </c>
      <c r="S139">
        <v>-5.4672936999999998E-2</v>
      </c>
      <c r="T139">
        <v>-0.75207224500000003</v>
      </c>
      <c r="V139">
        <v>0.67577194200000001</v>
      </c>
      <c r="W139">
        <v>17.640704100000001</v>
      </c>
    </row>
    <row r="140" spans="1:23">
      <c r="A140" t="s">
        <v>1577</v>
      </c>
      <c r="B140">
        <v>72705</v>
      </c>
      <c r="C140" t="str">
        <f t="shared" si="2"/>
        <v>05</v>
      </c>
      <c r="D140">
        <v>-0.13119225200000001</v>
      </c>
      <c r="E140">
        <v>-0.70170295299999996</v>
      </c>
      <c r="G140">
        <v>0.66645718600000003</v>
      </c>
      <c r="H140">
        <v>17.75143727</v>
      </c>
      <c r="I140">
        <v>5.2889307000000003E-2</v>
      </c>
      <c r="J140">
        <v>-0.91521824699999998</v>
      </c>
      <c r="L140">
        <v>0.42562502899999999</v>
      </c>
      <c r="M140">
        <v>36.159715689999999</v>
      </c>
      <c r="N140">
        <v>2.4797574999999999E-2</v>
      </c>
      <c r="O140">
        <v>-0.89272490800000004</v>
      </c>
      <c r="Q140">
        <v>0.58069998599999995</v>
      </c>
      <c r="R140">
        <v>31.764148179999999</v>
      </c>
      <c r="S140">
        <v>4.2417626999999999E-2</v>
      </c>
      <c r="T140">
        <v>-0.912117917</v>
      </c>
      <c r="V140">
        <v>0.51957673000000004</v>
      </c>
      <c r="W140">
        <v>28.094596320000001</v>
      </c>
    </row>
    <row r="141" spans="1:23">
      <c r="A141" t="s">
        <v>1578</v>
      </c>
      <c r="B141">
        <v>53105</v>
      </c>
      <c r="C141" t="str">
        <f t="shared" si="2"/>
        <v>05</v>
      </c>
      <c r="D141">
        <v>-0.152415512</v>
      </c>
      <c r="E141">
        <v>-0.64766999199999997</v>
      </c>
      <c r="G141">
        <v>0.70277649600000003</v>
      </c>
      <c r="H141">
        <v>11.36165549</v>
      </c>
      <c r="I141">
        <v>-7.6156555000000001E-2</v>
      </c>
      <c r="J141">
        <v>-0.70418610199999998</v>
      </c>
      <c r="L141">
        <v>0.67684120800000003</v>
      </c>
      <c r="M141">
        <v>19.351185600000001</v>
      </c>
      <c r="N141">
        <v>4.3398262999999999E-2</v>
      </c>
      <c r="O141">
        <v>-0.85543257800000005</v>
      </c>
      <c r="Q141">
        <v>0.60371591199999997</v>
      </c>
      <c r="R141">
        <v>30.967451619999999</v>
      </c>
      <c r="S141">
        <v>-5.870147E-3</v>
      </c>
      <c r="T141">
        <v>-0.79069171800000004</v>
      </c>
      <c r="V141">
        <v>0.634764675</v>
      </c>
      <c r="W141">
        <v>23.635404279999999</v>
      </c>
    </row>
    <row r="142" spans="1:23">
      <c r="A142" t="s">
        <v>1579</v>
      </c>
      <c r="B142">
        <v>53105</v>
      </c>
      <c r="C142" t="str">
        <f t="shared" si="2"/>
        <v>05</v>
      </c>
      <c r="D142">
        <v>-0.1086724</v>
      </c>
      <c r="E142">
        <v>-0.71213897199999998</v>
      </c>
      <c r="G142">
        <v>0.641838303</v>
      </c>
      <c r="H142">
        <v>13.11357516</v>
      </c>
      <c r="I142">
        <v>5.2839849000000001E-2</v>
      </c>
      <c r="J142">
        <v>-0.89587319899999995</v>
      </c>
      <c r="L142">
        <v>0.64915244599999999</v>
      </c>
      <c r="M142">
        <v>17.70389368</v>
      </c>
      <c r="N142">
        <v>0.10293509300000001</v>
      </c>
      <c r="O142">
        <v>-0.97071608899999995</v>
      </c>
      <c r="Q142">
        <v>0.51129034600000001</v>
      </c>
      <c r="R142">
        <v>35.347846250000003</v>
      </c>
      <c r="S142">
        <v>-4.7397631000000003E-2</v>
      </c>
      <c r="T142">
        <v>-0.75025491</v>
      </c>
      <c r="V142">
        <v>0.53934192599999997</v>
      </c>
      <c r="W142">
        <v>23.504821140000001</v>
      </c>
    </row>
    <row r="143" spans="1:23">
      <c r="A143" t="s">
        <v>1580</v>
      </c>
      <c r="B143">
        <v>53105</v>
      </c>
      <c r="C143" t="str">
        <f t="shared" si="2"/>
        <v>05</v>
      </c>
      <c r="D143">
        <v>-8.2169317000000006E-2</v>
      </c>
      <c r="E143">
        <v>-0.71368838599999995</v>
      </c>
      <c r="G143">
        <v>0.67265896800000002</v>
      </c>
      <c r="H143">
        <v>17.936624170000002</v>
      </c>
      <c r="I143">
        <v>0.102780233</v>
      </c>
      <c r="J143">
        <v>-0.92796582299999997</v>
      </c>
      <c r="L143">
        <v>0.62323103199999996</v>
      </c>
      <c r="M143">
        <v>30.022546370000001</v>
      </c>
      <c r="N143">
        <v>0.108834219</v>
      </c>
      <c r="O143">
        <v>-0.95604772100000002</v>
      </c>
      <c r="Q143">
        <v>0.54088326099999995</v>
      </c>
      <c r="R143">
        <v>32.125741269999999</v>
      </c>
      <c r="S143">
        <v>2.1422505000000001E-2</v>
      </c>
      <c r="T143">
        <v>-0.82809176900000003</v>
      </c>
      <c r="V143">
        <v>0.70457297500000005</v>
      </c>
      <c r="W143">
        <v>23.133657800000002</v>
      </c>
    </row>
    <row r="144" spans="1:23">
      <c r="A144" t="s">
        <v>1581</v>
      </c>
      <c r="B144">
        <v>53105</v>
      </c>
      <c r="C144" t="str">
        <f t="shared" si="2"/>
        <v>05</v>
      </c>
      <c r="D144">
        <v>-0.204643672</v>
      </c>
      <c r="E144">
        <v>-0.58989218099999996</v>
      </c>
      <c r="G144">
        <v>0.58300288300000003</v>
      </c>
      <c r="H144">
        <v>8.6752063219999993</v>
      </c>
      <c r="I144">
        <v>-6.0196208000000001E-2</v>
      </c>
      <c r="J144">
        <v>-0.72940154199999996</v>
      </c>
      <c r="L144">
        <v>0.64982607999999997</v>
      </c>
      <c r="M144">
        <v>24.79362815</v>
      </c>
      <c r="N144">
        <v>-5.2183536000000003E-2</v>
      </c>
      <c r="O144">
        <v>-0.73141762899999996</v>
      </c>
      <c r="Q144">
        <v>0.60142085300000003</v>
      </c>
      <c r="R144">
        <v>19.65731353</v>
      </c>
      <c r="S144">
        <v>-8.3537637999999997E-2</v>
      </c>
      <c r="T144">
        <v>-0.70888224499999997</v>
      </c>
      <c r="V144">
        <v>0.61079318299999996</v>
      </c>
      <c r="W144">
        <v>24.621566290000001</v>
      </c>
    </row>
    <row r="145" spans="1:23">
      <c r="A145" t="s">
        <v>1582</v>
      </c>
      <c r="B145">
        <v>53105</v>
      </c>
      <c r="C145" t="str">
        <f t="shared" si="2"/>
        <v>05</v>
      </c>
      <c r="D145">
        <v>-0.168397674</v>
      </c>
      <c r="E145">
        <v>-0.62000170600000004</v>
      </c>
      <c r="G145">
        <v>0.53920240600000002</v>
      </c>
      <c r="H145">
        <v>11.76289828</v>
      </c>
      <c r="I145">
        <v>-3.4665371E-2</v>
      </c>
      <c r="J145">
        <v>-0.746825081</v>
      </c>
      <c r="L145">
        <v>0.62557923100000001</v>
      </c>
      <c r="M145">
        <v>27.809977109999998</v>
      </c>
      <c r="N145">
        <v>-1.8505139E-2</v>
      </c>
      <c r="O145">
        <v>-0.79993518200000002</v>
      </c>
      <c r="Q145">
        <v>0.59941330599999998</v>
      </c>
      <c r="R145">
        <v>33.161852670000002</v>
      </c>
      <c r="S145">
        <v>-3.8435125000000001E-2</v>
      </c>
      <c r="T145">
        <v>-0.743771717</v>
      </c>
      <c r="V145">
        <v>0.62731738199999998</v>
      </c>
      <c r="W145">
        <v>22.332789810000001</v>
      </c>
    </row>
    <row r="146" spans="1:23">
      <c r="A146" t="s">
        <v>1583</v>
      </c>
      <c r="B146">
        <v>53105</v>
      </c>
      <c r="C146" t="str">
        <f t="shared" si="2"/>
        <v>05</v>
      </c>
      <c r="D146">
        <v>-8.1198832999999998E-2</v>
      </c>
      <c r="E146">
        <v>-0.694534914</v>
      </c>
      <c r="G146">
        <v>0.65600171100000004</v>
      </c>
      <c r="H146">
        <v>16.787137850000001</v>
      </c>
      <c r="I146">
        <v>0.100751961</v>
      </c>
      <c r="J146">
        <v>-0.93410442100000002</v>
      </c>
      <c r="L146">
        <v>0.56109561100000005</v>
      </c>
      <c r="M146">
        <v>39.318073650000002</v>
      </c>
      <c r="N146">
        <v>8.2618654E-2</v>
      </c>
      <c r="O146">
        <v>-0.91717903300000003</v>
      </c>
      <c r="Q146">
        <v>0.59345689300000004</v>
      </c>
      <c r="R146">
        <v>19.37668923</v>
      </c>
      <c r="S146">
        <v>-7.3243752999999995E-2</v>
      </c>
      <c r="T146">
        <v>-0.69736673800000004</v>
      </c>
      <c r="V146">
        <v>0.70486223100000001</v>
      </c>
      <c r="W146">
        <v>18.065988229999999</v>
      </c>
    </row>
    <row r="147" spans="1:23">
      <c r="A147" t="s">
        <v>1584</v>
      </c>
      <c r="B147">
        <v>60105</v>
      </c>
      <c r="C147" t="str">
        <f t="shared" si="2"/>
        <v>05</v>
      </c>
      <c r="D147">
        <v>-0.162263033</v>
      </c>
      <c r="E147">
        <v>-0.60910150399999996</v>
      </c>
      <c r="G147">
        <v>0.54393071000000004</v>
      </c>
      <c r="H147">
        <v>12.47155573</v>
      </c>
      <c r="I147">
        <v>-0.10909218499999999</v>
      </c>
      <c r="J147">
        <v>-0.655493145</v>
      </c>
      <c r="L147">
        <v>0.64770522500000005</v>
      </c>
      <c r="M147">
        <v>17.612825969999999</v>
      </c>
      <c r="N147">
        <v>-8.8992302999999995E-2</v>
      </c>
      <c r="O147">
        <v>-0.67668774399999998</v>
      </c>
      <c r="Q147">
        <v>0.65955263099999994</v>
      </c>
      <c r="R147">
        <v>13.529668709999999</v>
      </c>
      <c r="S147">
        <v>-0.158506706</v>
      </c>
      <c r="T147">
        <v>-0.61333920600000003</v>
      </c>
      <c r="V147">
        <v>0.61330368199999996</v>
      </c>
      <c r="W147">
        <v>13.802573689999999</v>
      </c>
    </row>
    <row r="148" spans="1:23">
      <c r="A148" t="s">
        <v>1585</v>
      </c>
      <c r="B148">
        <v>60105</v>
      </c>
      <c r="C148" t="str">
        <f t="shared" si="2"/>
        <v>05</v>
      </c>
      <c r="D148">
        <v>-0.12892145499999999</v>
      </c>
      <c r="E148">
        <v>-0.69415594000000003</v>
      </c>
      <c r="G148">
        <v>0.71053586499999999</v>
      </c>
      <c r="H148">
        <v>12.663232089999999</v>
      </c>
      <c r="I148">
        <v>-6.5167569999999998E-3</v>
      </c>
      <c r="J148">
        <v>-0.81976235099999994</v>
      </c>
      <c r="L148">
        <v>0.56778260199999997</v>
      </c>
      <c r="M148">
        <v>29.22256385</v>
      </c>
      <c r="N148">
        <v>-9.8133890000000005E-3</v>
      </c>
      <c r="O148">
        <v>-0.81094362099999995</v>
      </c>
      <c r="Q148">
        <v>0.60969838600000004</v>
      </c>
      <c r="R148">
        <v>23.269533339999999</v>
      </c>
      <c r="S148">
        <v>-9.4901208000000001E-2</v>
      </c>
      <c r="T148">
        <v>-0.73131758099999999</v>
      </c>
      <c r="V148">
        <v>0.61161404900000005</v>
      </c>
      <c r="W148">
        <v>15.26240462</v>
      </c>
    </row>
    <row r="149" spans="1:23">
      <c r="A149" t="s">
        <v>1586</v>
      </c>
      <c r="B149">
        <v>60105</v>
      </c>
      <c r="C149" t="str">
        <f t="shared" si="2"/>
        <v>05</v>
      </c>
      <c r="D149">
        <v>-0.15514565999999999</v>
      </c>
      <c r="E149">
        <v>-0.61565946599999999</v>
      </c>
      <c r="G149">
        <v>0.58955695500000005</v>
      </c>
      <c r="H149">
        <v>14.94151866</v>
      </c>
      <c r="I149">
        <v>-8.0017089999999992E-3</v>
      </c>
      <c r="J149">
        <v>-0.78536694399999996</v>
      </c>
      <c r="L149">
        <v>0.53064866899999996</v>
      </c>
      <c r="M149">
        <v>30.205938360000001</v>
      </c>
      <c r="N149">
        <v>3.3787919E-2</v>
      </c>
      <c r="O149">
        <v>-0.83667284900000005</v>
      </c>
      <c r="Q149">
        <v>0.59075124999999995</v>
      </c>
      <c r="R149">
        <v>28.161017789999999</v>
      </c>
      <c r="S149">
        <v>-0.129666746</v>
      </c>
      <c r="T149">
        <v>-0.639611559</v>
      </c>
      <c r="V149">
        <v>0.61282044499999999</v>
      </c>
      <c r="W149">
        <v>15.921791799999999</v>
      </c>
    </row>
    <row r="150" spans="1:23">
      <c r="A150" t="s">
        <v>1587</v>
      </c>
      <c r="B150">
        <v>53105</v>
      </c>
      <c r="C150" t="str">
        <f t="shared" si="2"/>
        <v>05</v>
      </c>
      <c r="D150">
        <v>-0.181269544</v>
      </c>
      <c r="E150">
        <v>-0.59305700699999997</v>
      </c>
      <c r="G150">
        <v>0.50499528000000005</v>
      </c>
      <c r="H150">
        <v>11.06652616</v>
      </c>
      <c r="I150">
        <v>-6.7581215E-2</v>
      </c>
      <c r="J150">
        <v>-0.70302838199999995</v>
      </c>
      <c r="L150">
        <v>0.63854825800000004</v>
      </c>
      <c r="M150">
        <v>22.053503419999998</v>
      </c>
      <c r="N150">
        <v>2.275806E-2</v>
      </c>
      <c r="O150">
        <v>-0.83700446799999995</v>
      </c>
      <c r="Q150">
        <v>0.57343355100000004</v>
      </c>
      <c r="R150">
        <v>31.646448169999999</v>
      </c>
      <c r="S150">
        <v>-0.16845154300000001</v>
      </c>
      <c r="T150">
        <v>-0.59735532999999996</v>
      </c>
      <c r="V150">
        <v>0.62949299400000003</v>
      </c>
      <c r="W150">
        <v>11.490424320000001</v>
      </c>
    </row>
    <row r="151" spans="1:23">
      <c r="A151" t="s">
        <v>1588</v>
      </c>
      <c r="B151">
        <v>53105</v>
      </c>
      <c r="C151" t="str">
        <f t="shared" si="2"/>
        <v>05</v>
      </c>
      <c r="D151">
        <v>-0.13836341399999999</v>
      </c>
      <c r="E151">
        <v>-0.62258734000000004</v>
      </c>
      <c r="G151">
        <v>0.55353018399999998</v>
      </c>
      <c r="H151">
        <v>13.862799069999999</v>
      </c>
      <c r="I151">
        <v>-2.4492224E-2</v>
      </c>
      <c r="J151">
        <v>-0.74935673800000002</v>
      </c>
      <c r="L151">
        <v>0.62320511999999995</v>
      </c>
      <c r="M151">
        <v>28.12690297</v>
      </c>
      <c r="N151">
        <v>1.3127899999999999E-4</v>
      </c>
      <c r="O151">
        <v>-0.80289856900000001</v>
      </c>
      <c r="Q151">
        <v>0.56703954300000003</v>
      </c>
      <c r="R151">
        <v>29.55604696</v>
      </c>
      <c r="S151">
        <v>-0.152567218</v>
      </c>
      <c r="T151">
        <v>-0.61057448599999997</v>
      </c>
      <c r="V151">
        <v>0.61316901700000004</v>
      </c>
      <c r="W151">
        <v>12.05904829</v>
      </c>
    </row>
    <row r="152" spans="1:23">
      <c r="A152" t="s">
        <v>1589</v>
      </c>
      <c r="B152">
        <v>53105</v>
      </c>
      <c r="C152" t="str">
        <f t="shared" si="2"/>
        <v>05</v>
      </c>
      <c r="D152">
        <v>-0.14339074199999999</v>
      </c>
      <c r="E152">
        <v>-0.67996537199999996</v>
      </c>
      <c r="G152">
        <v>0.746685402</v>
      </c>
      <c r="H152">
        <v>11.05456274</v>
      </c>
      <c r="I152">
        <v>-1.9588024999999998E-2</v>
      </c>
      <c r="J152">
        <v>-0.77262565000000005</v>
      </c>
      <c r="L152">
        <v>0.74744147100000002</v>
      </c>
      <c r="M152">
        <v>23.19199772</v>
      </c>
      <c r="N152">
        <v>2.4474757E-2</v>
      </c>
      <c r="O152">
        <v>-0.83637472599999996</v>
      </c>
      <c r="Q152">
        <v>0.70816388600000002</v>
      </c>
      <c r="R152">
        <v>22.84590558</v>
      </c>
      <c r="S152">
        <v>-7.8673850000000004E-2</v>
      </c>
      <c r="T152">
        <v>-0.73699792099999994</v>
      </c>
      <c r="V152">
        <v>0.74336803500000004</v>
      </c>
      <c r="W152">
        <v>18.164058109999999</v>
      </c>
    </row>
    <row r="153" spans="1:23">
      <c r="A153" t="s">
        <v>1591</v>
      </c>
      <c r="B153">
        <v>60205</v>
      </c>
      <c r="C153" t="str">
        <f t="shared" si="2"/>
        <v>05</v>
      </c>
      <c r="D153" t="s">
        <v>1503</v>
      </c>
      <c r="E153" t="s">
        <v>1503</v>
      </c>
      <c r="G153" t="s">
        <v>1503</v>
      </c>
      <c r="H153" t="s">
        <v>1503</v>
      </c>
      <c r="I153">
        <v>1.4315421E-2</v>
      </c>
      <c r="J153">
        <v>-0.82903980300000002</v>
      </c>
      <c r="L153">
        <v>0.61994923199999996</v>
      </c>
      <c r="M153">
        <v>33.785182560000003</v>
      </c>
      <c r="N153">
        <v>-5.9289564000000003E-2</v>
      </c>
      <c r="O153">
        <v>-0.73410903299999997</v>
      </c>
      <c r="Q153">
        <v>0.66762921500000005</v>
      </c>
      <c r="R153">
        <v>17.850292419999999</v>
      </c>
      <c r="S153">
        <v>-0.117150675</v>
      </c>
      <c r="T153">
        <v>-0.67445466300000001</v>
      </c>
      <c r="V153">
        <v>0.74948410200000004</v>
      </c>
      <c r="W153">
        <v>15.672748110000001</v>
      </c>
    </row>
    <row r="154" spans="1:23">
      <c r="A154" t="s">
        <v>1593</v>
      </c>
      <c r="B154">
        <v>60205</v>
      </c>
      <c r="C154" t="str">
        <f t="shared" si="2"/>
        <v>05</v>
      </c>
      <c r="D154">
        <v>-0.14049457100000001</v>
      </c>
      <c r="E154">
        <v>-0.69197356399999999</v>
      </c>
      <c r="G154">
        <v>0.868866099</v>
      </c>
      <c r="H154">
        <v>7.5706679120000002</v>
      </c>
      <c r="I154">
        <v>-6.0602675000000002E-2</v>
      </c>
      <c r="J154">
        <v>-0.73185213199999999</v>
      </c>
      <c r="L154">
        <v>0.61597779799999997</v>
      </c>
      <c r="M154">
        <v>22.719468320000001</v>
      </c>
      <c r="N154">
        <v>0.10097574099999999</v>
      </c>
      <c r="O154">
        <v>-0.96811986000000005</v>
      </c>
      <c r="Q154">
        <v>0.55282732999999995</v>
      </c>
      <c r="R154">
        <v>28.195534110000001</v>
      </c>
      <c r="S154">
        <v>5.9710416000000002E-2</v>
      </c>
      <c r="T154">
        <v>-0.90394997799999999</v>
      </c>
      <c r="V154">
        <v>0.57507088900000003</v>
      </c>
      <c r="W154">
        <v>40.64708289</v>
      </c>
    </row>
    <row r="155" spans="1:23">
      <c r="A155" t="s">
        <v>1594</v>
      </c>
      <c r="B155">
        <v>53105</v>
      </c>
      <c r="C155" t="str">
        <f t="shared" si="2"/>
        <v>05</v>
      </c>
      <c r="D155">
        <v>-0.14368899199999999</v>
      </c>
      <c r="E155">
        <v>-0.66184185399999995</v>
      </c>
      <c r="G155">
        <v>0.75374177099999995</v>
      </c>
      <c r="H155">
        <v>13.283316709999999</v>
      </c>
      <c r="I155">
        <v>3.6328038E-2</v>
      </c>
      <c r="J155">
        <v>-0.84851480000000001</v>
      </c>
      <c r="L155">
        <v>0.57484077499999997</v>
      </c>
      <c r="M155">
        <v>32.398717660000003</v>
      </c>
      <c r="N155">
        <v>6.4117249000000001E-2</v>
      </c>
      <c r="O155">
        <v>-0.89934023500000004</v>
      </c>
      <c r="Q155">
        <v>0.63376956799999995</v>
      </c>
      <c r="R155">
        <v>28.768052390000001</v>
      </c>
      <c r="S155">
        <v>3.8493801000000001E-2</v>
      </c>
      <c r="T155">
        <v>-0.87204831900000002</v>
      </c>
      <c r="V155">
        <v>0.68316855700000001</v>
      </c>
      <c r="W155">
        <v>34.156969850000003</v>
      </c>
    </row>
    <row r="156" spans="1:23">
      <c r="A156" t="s">
        <v>1595</v>
      </c>
      <c r="B156">
        <v>53105</v>
      </c>
      <c r="C156" t="str">
        <f t="shared" si="2"/>
        <v>05</v>
      </c>
      <c r="D156">
        <v>-0.113171007</v>
      </c>
      <c r="E156">
        <v>-0.69290019899999999</v>
      </c>
      <c r="G156">
        <v>0.69207676600000001</v>
      </c>
      <c r="H156">
        <v>16.821924769999999</v>
      </c>
      <c r="I156">
        <v>3.3875394000000003E-2</v>
      </c>
      <c r="J156">
        <v>-0.84460563399999999</v>
      </c>
      <c r="L156">
        <v>0.61910234600000003</v>
      </c>
      <c r="M156">
        <v>35.522598170000002</v>
      </c>
      <c r="N156">
        <v>5.2158745999999999E-2</v>
      </c>
      <c r="O156">
        <v>-0.87230873200000003</v>
      </c>
      <c r="Q156">
        <v>0.65608324399999995</v>
      </c>
      <c r="R156">
        <v>31.87819198</v>
      </c>
      <c r="S156">
        <v>9.5341127999999997E-2</v>
      </c>
      <c r="T156">
        <v>-0.93852909600000001</v>
      </c>
      <c r="V156">
        <v>0.53933833600000003</v>
      </c>
      <c r="W156">
        <v>34.768629130000001</v>
      </c>
    </row>
    <row r="157" spans="1:23">
      <c r="A157" t="s">
        <v>1596</v>
      </c>
      <c r="B157">
        <v>53105</v>
      </c>
      <c r="C157" t="str">
        <f t="shared" si="2"/>
        <v>05</v>
      </c>
      <c r="D157">
        <v>-0.19532599</v>
      </c>
      <c r="E157">
        <v>-0.65638250799999998</v>
      </c>
      <c r="G157">
        <v>0.77011398200000003</v>
      </c>
      <c r="H157">
        <v>7.6294732209999996</v>
      </c>
      <c r="I157">
        <v>1.2511078E-2</v>
      </c>
      <c r="J157">
        <v>-0.82644662499999999</v>
      </c>
      <c r="L157">
        <v>0.63946529799999996</v>
      </c>
      <c r="M157">
        <v>29.729568220000001</v>
      </c>
      <c r="N157">
        <v>6.5786318999999996E-2</v>
      </c>
      <c r="O157">
        <v>-0.89147427099999998</v>
      </c>
      <c r="Q157">
        <v>0.67517185300000004</v>
      </c>
      <c r="R157">
        <v>27.06790556</v>
      </c>
      <c r="S157">
        <v>-6.5655799000000001E-2</v>
      </c>
      <c r="T157">
        <v>-0.74095460899999999</v>
      </c>
      <c r="V157">
        <v>0.69069648299999997</v>
      </c>
      <c r="W157">
        <v>18.94503911</v>
      </c>
    </row>
    <row r="158" spans="1:23">
      <c r="A158" t="s">
        <v>1597</v>
      </c>
      <c r="B158">
        <v>53105</v>
      </c>
      <c r="C158" t="str">
        <f t="shared" si="2"/>
        <v>05</v>
      </c>
      <c r="D158">
        <v>-0.13280588400000001</v>
      </c>
      <c r="E158">
        <v>-0.68535100000000004</v>
      </c>
      <c r="G158">
        <v>0.64158921300000005</v>
      </c>
      <c r="H158">
        <v>14.968658830000001</v>
      </c>
      <c r="I158">
        <v>-8.4700769999999995E-3</v>
      </c>
      <c r="J158">
        <v>-0.80043439500000002</v>
      </c>
      <c r="L158">
        <v>0.62314702899999996</v>
      </c>
      <c r="M158">
        <v>27.588092270000001</v>
      </c>
      <c r="N158">
        <v>2.0524476999999999E-2</v>
      </c>
      <c r="O158">
        <v>-0.83293124900000004</v>
      </c>
      <c r="Q158">
        <v>0.64662709399999996</v>
      </c>
      <c r="R158">
        <v>22.376084819999999</v>
      </c>
      <c r="S158">
        <v>-9.2236684999999999E-2</v>
      </c>
      <c r="T158">
        <v>-0.70670104099999997</v>
      </c>
      <c r="V158">
        <v>0.65754689200000005</v>
      </c>
      <c r="W158">
        <v>16.330912980000001</v>
      </c>
    </row>
    <row r="159" spans="1:23">
      <c r="A159" t="s">
        <v>1598</v>
      </c>
      <c r="B159">
        <v>53105</v>
      </c>
      <c r="C159" t="str">
        <f t="shared" si="2"/>
        <v>05</v>
      </c>
      <c r="D159">
        <v>-0.17407363100000001</v>
      </c>
      <c r="E159">
        <v>-0.63708465999999997</v>
      </c>
      <c r="G159">
        <v>0.59578507800000002</v>
      </c>
      <c r="H159">
        <v>9.4246054049999994</v>
      </c>
      <c r="I159">
        <v>-7.7784109999999998E-3</v>
      </c>
      <c r="J159">
        <v>-0.80585930900000002</v>
      </c>
      <c r="L159">
        <v>0.60419907399999995</v>
      </c>
      <c r="M159">
        <v>31.200062150000001</v>
      </c>
      <c r="N159">
        <v>-3.7297997999999999E-2</v>
      </c>
      <c r="O159">
        <v>-0.76046198700000001</v>
      </c>
      <c r="Q159">
        <v>0.62950395400000003</v>
      </c>
      <c r="R159">
        <v>19.778784909999999</v>
      </c>
      <c r="S159">
        <v>-5.3457286E-2</v>
      </c>
      <c r="T159">
        <v>-0.74594620700000003</v>
      </c>
      <c r="V159">
        <v>0.61129401900000002</v>
      </c>
      <c r="W159">
        <v>19.582697799999998</v>
      </c>
    </row>
    <row r="160" spans="1:23">
      <c r="A160" t="s">
        <v>1599</v>
      </c>
      <c r="B160">
        <v>53105</v>
      </c>
      <c r="C160" t="str">
        <f t="shared" si="2"/>
        <v>05</v>
      </c>
      <c r="D160">
        <v>-7.0923704000000004E-2</v>
      </c>
      <c r="E160">
        <v>-0.66947297900000002</v>
      </c>
      <c r="G160">
        <v>0.57176935799999995</v>
      </c>
      <c r="H160">
        <v>17.975283959999999</v>
      </c>
      <c r="I160">
        <v>0.117923997</v>
      </c>
      <c r="J160">
        <v>-0.92746492700000005</v>
      </c>
      <c r="L160">
        <v>0.58184685999999997</v>
      </c>
      <c r="M160">
        <v>35.064589390000002</v>
      </c>
      <c r="N160">
        <v>7.5122677999999998E-2</v>
      </c>
      <c r="O160">
        <v>-0.89713473600000004</v>
      </c>
      <c r="Q160">
        <v>0.52871565300000001</v>
      </c>
      <c r="R160">
        <v>23.86357078</v>
      </c>
      <c r="S160">
        <v>2.4746892E-2</v>
      </c>
      <c r="T160">
        <v>-0.81270902</v>
      </c>
      <c r="V160">
        <v>0.59580677299999996</v>
      </c>
      <c r="W160">
        <v>25.371632000000002</v>
      </c>
    </row>
    <row r="161" spans="1:23">
      <c r="A161" t="s">
        <v>1600</v>
      </c>
      <c r="B161">
        <v>53105</v>
      </c>
      <c r="C161" t="str">
        <f t="shared" si="2"/>
        <v>05</v>
      </c>
      <c r="D161">
        <v>-1.0070736E-2</v>
      </c>
      <c r="E161">
        <v>-0.83793316799999995</v>
      </c>
      <c r="G161">
        <v>0.67067352099999999</v>
      </c>
      <c r="H161">
        <v>16.578011499999999</v>
      </c>
      <c r="I161">
        <v>0.133353841</v>
      </c>
      <c r="J161">
        <v>-1.002487908</v>
      </c>
      <c r="L161">
        <v>0.47316825200000001</v>
      </c>
      <c r="M161">
        <v>37.708838069999999</v>
      </c>
      <c r="N161">
        <v>7.6147527000000007E-2</v>
      </c>
      <c r="O161">
        <v>-0.91718863299999998</v>
      </c>
      <c r="Q161">
        <v>0.54288250400000004</v>
      </c>
      <c r="R161">
        <v>32.723290939999998</v>
      </c>
      <c r="S161">
        <v>8.7367533999999997E-2</v>
      </c>
      <c r="T161">
        <v>-0.90079098000000002</v>
      </c>
      <c r="V161">
        <v>0.57267579499999999</v>
      </c>
      <c r="W161">
        <v>31.675687199999999</v>
      </c>
    </row>
    <row r="162" spans="1:23">
      <c r="A162" t="s">
        <v>1601</v>
      </c>
      <c r="B162">
        <v>53105</v>
      </c>
      <c r="C162" t="str">
        <f t="shared" si="2"/>
        <v>05</v>
      </c>
      <c r="D162">
        <v>8.4770669999999996E-3</v>
      </c>
      <c r="E162">
        <v>-0.82217789299999999</v>
      </c>
      <c r="G162">
        <v>0.59062514899999996</v>
      </c>
      <c r="H162">
        <v>22.177212829999998</v>
      </c>
      <c r="I162">
        <v>9.2675538000000002E-2</v>
      </c>
      <c r="J162">
        <v>-0.94111387099999999</v>
      </c>
      <c r="L162">
        <v>0.53339931399999996</v>
      </c>
      <c r="M162">
        <v>34.97551713</v>
      </c>
      <c r="N162">
        <v>0.15955128599999999</v>
      </c>
      <c r="O162">
        <v>-1.0417875270000001</v>
      </c>
      <c r="Q162">
        <v>0.51984072400000003</v>
      </c>
      <c r="R162">
        <v>47.2613731</v>
      </c>
      <c r="S162">
        <v>5.7222584E-2</v>
      </c>
      <c r="T162">
        <v>-0.88696126200000003</v>
      </c>
      <c r="V162">
        <v>0.60377550499999999</v>
      </c>
      <c r="W162">
        <v>33.561484579999998</v>
      </c>
    </row>
    <row r="163" spans="1:23">
      <c r="A163" t="s">
        <v>1602</v>
      </c>
      <c r="B163">
        <v>5</v>
      </c>
      <c r="C163" t="str">
        <f t="shared" si="2"/>
        <v>5</v>
      </c>
      <c r="D163">
        <v>-0.115800996</v>
      </c>
      <c r="E163">
        <v>-0.70871601399999995</v>
      </c>
      <c r="G163">
        <v>0.80393550800000002</v>
      </c>
      <c r="H163">
        <v>9.5527470129999994</v>
      </c>
      <c r="I163">
        <v>2.5345877999999999E-2</v>
      </c>
      <c r="J163">
        <v>-0.82569230699999996</v>
      </c>
      <c r="L163">
        <v>0.64573809500000001</v>
      </c>
      <c r="M163">
        <v>33.805093329999998</v>
      </c>
      <c r="N163">
        <v>6.8168531000000004E-2</v>
      </c>
      <c r="O163">
        <v>-0.89918685300000001</v>
      </c>
      <c r="Q163">
        <v>0.57742442599999999</v>
      </c>
      <c r="R163">
        <v>36.338619299999998</v>
      </c>
      <c r="S163">
        <v>8.1567540000000004E-3</v>
      </c>
      <c r="T163">
        <v>-0.79668879100000001</v>
      </c>
      <c r="V163">
        <v>0.66393441499999994</v>
      </c>
      <c r="W163">
        <v>23.295781099999999</v>
      </c>
    </row>
    <row r="164" spans="1:23">
      <c r="A164" t="s">
        <v>1603</v>
      </c>
      <c r="B164">
        <v>53105</v>
      </c>
      <c r="C164" t="str">
        <f t="shared" si="2"/>
        <v>05</v>
      </c>
      <c r="D164">
        <v>-0.115180529</v>
      </c>
      <c r="E164">
        <v>-0.69225651799999999</v>
      </c>
      <c r="G164">
        <v>0.70291499599999996</v>
      </c>
      <c r="H164">
        <v>15.611491709999999</v>
      </c>
      <c r="I164">
        <v>4.6605318E-2</v>
      </c>
      <c r="J164">
        <v>-0.87298013799999996</v>
      </c>
      <c r="L164">
        <v>0.587441459</v>
      </c>
      <c r="M164">
        <v>35.148498959999998</v>
      </c>
      <c r="N164">
        <v>0.100128359</v>
      </c>
      <c r="O164">
        <v>-0.94781859800000001</v>
      </c>
      <c r="Q164">
        <v>0.56506687099999997</v>
      </c>
      <c r="R164">
        <v>30.896575469999998</v>
      </c>
      <c r="S164">
        <v>-7.8141419999999996E-3</v>
      </c>
      <c r="T164">
        <v>-0.80353487899999998</v>
      </c>
      <c r="V164">
        <v>0.70513242700000001</v>
      </c>
      <c r="W164">
        <v>22.882057410000002</v>
      </c>
    </row>
    <row r="165" spans="1:23">
      <c r="A165" t="s">
        <v>1604</v>
      </c>
      <c r="B165">
        <v>53105</v>
      </c>
      <c r="C165" t="str">
        <f t="shared" si="2"/>
        <v>05</v>
      </c>
      <c r="D165">
        <v>-0.195667705</v>
      </c>
      <c r="E165">
        <v>-0.66336370600000005</v>
      </c>
      <c r="G165">
        <v>0.76390892799999999</v>
      </c>
      <c r="H165">
        <v>6.8949977579999997</v>
      </c>
      <c r="I165">
        <v>-3.7050999999999998E-3</v>
      </c>
      <c r="J165">
        <v>-0.79819174699999995</v>
      </c>
      <c r="L165">
        <v>0.65932606000000005</v>
      </c>
      <c r="M165">
        <v>27.2752306</v>
      </c>
      <c r="N165">
        <v>0.139365821</v>
      </c>
      <c r="O165">
        <v>-1.0437077619999999</v>
      </c>
      <c r="Q165">
        <v>0.56994134100000005</v>
      </c>
      <c r="R165">
        <v>24.416822700000001</v>
      </c>
      <c r="S165">
        <v>-3.3795851000000002E-2</v>
      </c>
      <c r="T165">
        <v>-0.77035705799999998</v>
      </c>
      <c r="V165">
        <v>0.62059260000000005</v>
      </c>
      <c r="W165">
        <v>21.563462080000001</v>
      </c>
    </row>
    <row r="166" spans="1:23">
      <c r="A166" t="s">
        <v>1605</v>
      </c>
      <c r="B166">
        <v>53105</v>
      </c>
      <c r="C166" t="str">
        <f t="shared" si="2"/>
        <v>05</v>
      </c>
      <c r="D166">
        <v>-0.10116565299999999</v>
      </c>
      <c r="E166">
        <v>-0.71276320299999996</v>
      </c>
      <c r="G166">
        <v>0.77286703999999995</v>
      </c>
      <c r="H166">
        <v>13.16360418</v>
      </c>
      <c r="I166">
        <v>6.1259926999999999E-2</v>
      </c>
      <c r="J166">
        <v>-0.89817533699999996</v>
      </c>
      <c r="L166">
        <v>0.59727117699999999</v>
      </c>
      <c r="M166">
        <v>33.849243999999999</v>
      </c>
      <c r="N166">
        <v>0.12192473400000001</v>
      </c>
      <c r="O166">
        <v>-0.96422154400000004</v>
      </c>
      <c r="Q166">
        <v>0.60578762799999997</v>
      </c>
      <c r="R166">
        <v>34.937604159999999</v>
      </c>
      <c r="S166">
        <v>9.2347269999999999E-3</v>
      </c>
      <c r="T166">
        <v>-0.80977889400000003</v>
      </c>
      <c r="V166">
        <v>0.68800696400000005</v>
      </c>
      <c r="W166">
        <v>28.217622689999999</v>
      </c>
    </row>
    <row r="167" spans="1:23">
      <c r="A167" t="s">
        <v>1606</v>
      </c>
      <c r="B167">
        <v>53105</v>
      </c>
      <c r="C167" t="str">
        <f t="shared" si="2"/>
        <v>05</v>
      </c>
      <c r="D167">
        <v>-0.115047487</v>
      </c>
      <c r="E167">
        <v>-0.69380089899999997</v>
      </c>
      <c r="G167">
        <v>0.75184575099999995</v>
      </c>
      <c r="H167">
        <v>8.7308044079999991</v>
      </c>
      <c r="I167">
        <v>2.5770108999999999E-2</v>
      </c>
      <c r="J167">
        <v>-0.83392102400000001</v>
      </c>
      <c r="L167">
        <v>0.541590393</v>
      </c>
      <c r="M167">
        <v>29.250246600000001</v>
      </c>
      <c r="N167">
        <v>9.8198691000000005E-2</v>
      </c>
      <c r="O167">
        <v>-0.92093607700000002</v>
      </c>
      <c r="Q167">
        <v>0.56340933800000004</v>
      </c>
      <c r="R167">
        <v>36.831021389999997</v>
      </c>
      <c r="S167">
        <v>-5.1311717E-2</v>
      </c>
      <c r="T167">
        <v>-0.73859883699999995</v>
      </c>
      <c r="V167">
        <v>0.74358111900000001</v>
      </c>
      <c r="W167">
        <v>18.406297859999999</v>
      </c>
    </row>
    <row r="168" spans="1:23">
      <c r="A168" t="s">
        <v>1607</v>
      </c>
      <c r="B168">
        <v>53105</v>
      </c>
      <c r="C168" t="str">
        <f t="shared" si="2"/>
        <v>05</v>
      </c>
      <c r="D168">
        <v>-0.194673241</v>
      </c>
      <c r="E168">
        <v>-0.67733225399999997</v>
      </c>
      <c r="G168">
        <v>0.74248865399999997</v>
      </c>
      <c r="H168">
        <v>6.783101072</v>
      </c>
      <c r="I168">
        <v>-6.2366368999999998E-2</v>
      </c>
      <c r="J168">
        <v>-0.72522288300000004</v>
      </c>
      <c r="L168">
        <v>0.69876000800000004</v>
      </c>
      <c r="M168">
        <v>23.06294754</v>
      </c>
      <c r="N168">
        <v>-7.3486419999999997E-2</v>
      </c>
      <c r="O168">
        <v>-0.72798468199999999</v>
      </c>
      <c r="Q168">
        <v>0.693104473</v>
      </c>
      <c r="R168">
        <v>21.608820890000001</v>
      </c>
      <c r="S168">
        <v>-0.111354009</v>
      </c>
      <c r="T168">
        <v>-0.70891461600000005</v>
      </c>
      <c r="V168">
        <v>0.78585441499999997</v>
      </c>
      <c r="W168">
        <v>11.35421687</v>
      </c>
    </row>
    <row r="169" spans="1:23">
      <c r="A169" t="s">
        <v>1608</v>
      </c>
      <c r="B169">
        <v>53105</v>
      </c>
      <c r="C169" t="str">
        <f t="shared" si="2"/>
        <v>05</v>
      </c>
      <c r="D169">
        <v>-0.13974961999999999</v>
      </c>
      <c r="E169">
        <v>-0.67454709899999998</v>
      </c>
      <c r="G169">
        <v>0.61821806700000004</v>
      </c>
      <c r="H169">
        <v>11.996013960000001</v>
      </c>
      <c r="I169">
        <v>4.7858124000000002E-2</v>
      </c>
      <c r="J169">
        <v>-0.87600951000000005</v>
      </c>
      <c r="L169">
        <v>0.59298962399999999</v>
      </c>
      <c r="M169">
        <v>28.697417430000002</v>
      </c>
      <c r="N169">
        <v>5.5829889000000001E-2</v>
      </c>
      <c r="O169">
        <v>-0.882047005</v>
      </c>
      <c r="Q169">
        <v>0.58221522599999997</v>
      </c>
      <c r="R169">
        <v>31.152011229999999</v>
      </c>
      <c r="S169">
        <v>-2.6230815000000001E-2</v>
      </c>
      <c r="T169">
        <v>-0.77184029200000004</v>
      </c>
      <c r="V169">
        <v>0.60227055799999996</v>
      </c>
      <c r="W169">
        <v>23.462911869999999</v>
      </c>
    </row>
    <row r="170" spans="1:23">
      <c r="A170" t="s">
        <v>1609</v>
      </c>
      <c r="B170">
        <v>53105</v>
      </c>
      <c r="C170" t="str">
        <f t="shared" si="2"/>
        <v>05</v>
      </c>
      <c r="D170">
        <v>-0.148552513</v>
      </c>
      <c r="E170">
        <v>-0.66675442100000004</v>
      </c>
      <c r="G170">
        <v>0.709083727</v>
      </c>
      <c r="H170">
        <v>9.7793112180000001</v>
      </c>
      <c r="I170">
        <v>6.6499932999999997E-2</v>
      </c>
      <c r="J170">
        <v>-0.87332264400000004</v>
      </c>
      <c r="L170">
        <v>0.60376779000000003</v>
      </c>
      <c r="M170">
        <v>24.17888327</v>
      </c>
      <c r="N170">
        <v>0.16810306999999999</v>
      </c>
      <c r="O170">
        <v>-1.1102874899999999</v>
      </c>
      <c r="Q170">
        <v>0.37798894399999999</v>
      </c>
      <c r="R170">
        <v>50.577501589999997</v>
      </c>
      <c r="S170">
        <v>6.3449607000000005E-2</v>
      </c>
      <c r="T170">
        <v>-0.90546197100000003</v>
      </c>
      <c r="V170">
        <v>0.54995844999999999</v>
      </c>
      <c r="W170">
        <v>31.60419383</v>
      </c>
    </row>
    <row r="171" spans="1:23">
      <c r="A171" t="s">
        <v>1610</v>
      </c>
      <c r="B171">
        <v>53105</v>
      </c>
      <c r="C171" t="str">
        <f t="shared" si="2"/>
        <v>05</v>
      </c>
      <c r="D171">
        <v>-8.2651711000000003E-2</v>
      </c>
      <c r="E171">
        <v>-0.726853847</v>
      </c>
      <c r="G171">
        <v>0.66341423700000002</v>
      </c>
      <c r="H171">
        <v>20.106963780000001</v>
      </c>
      <c r="I171">
        <v>9.6176712999999997E-2</v>
      </c>
      <c r="J171">
        <v>-0.91538913700000002</v>
      </c>
      <c r="L171">
        <v>0.54910808300000002</v>
      </c>
      <c r="M171">
        <v>40.025659949999998</v>
      </c>
      <c r="N171">
        <v>0.106224981</v>
      </c>
      <c r="O171">
        <v>-0.97727520800000001</v>
      </c>
      <c r="Q171">
        <v>0.53551944100000004</v>
      </c>
      <c r="R171">
        <v>40.998505299999998</v>
      </c>
      <c r="S171">
        <v>-3.2311969000000003E-2</v>
      </c>
      <c r="T171">
        <v>-0.76236937599999999</v>
      </c>
      <c r="V171">
        <v>0.59775113700000004</v>
      </c>
      <c r="W171">
        <v>26.92369661</v>
      </c>
    </row>
    <row r="172" spans="1:23">
      <c r="A172" t="s">
        <v>1611</v>
      </c>
      <c r="B172">
        <v>53105</v>
      </c>
      <c r="C172" t="str">
        <f t="shared" si="2"/>
        <v>05</v>
      </c>
      <c r="D172">
        <v>-0.152310644</v>
      </c>
      <c r="E172">
        <v>-0.68099068100000004</v>
      </c>
      <c r="G172">
        <v>0.86095957700000003</v>
      </c>
      <c r="H172">
        <v>8.0995437609999996</v>
      </c>
      <c r="I172">
        <v>9.6090849000000006E-2</v>
      </c>
      <c r="J172">
        <v>-0.95082599499999998</v>
      </c>
      <c r="L172">
        <v>0.54604956800000004</v>
      </c>
      <c r="M172">
        <v>39.48984213</v>
      </c>
      <c r="N172">
        <v>8.6678818000000005E-2</v>
      </c>
      <c r="O172">
        <v>-0.94927695899999998</v>
      </c>
      <c r="Q172">
        <v>0.57477876900000002</v>
      </c>
      <c r="R172">
        <v>39.892489810000001</v>
      </c>
      <c r="S172">
        <v>2.7057253999999999E-2</v>
      </c>
      <c r="T172">
        <v>-0.85039630499999996</v>
      </c>
      <c r="V172">
        <v>0.66411297000000002</v>
      </c>
      <c r="W172">
        <v>23.776158890000001</v>
      </c>
    </row>
    <row r="173" spans="1:23">
      <c r="A173" t="s">
        <v>1612</v>
      </c>
      <c r="B173">
        <v>53105</v>
      </c>
      <c r="C173" t="str">
        <f t="shared" si="2"/>
        <v>05</v>
      </c>
      <c r="D173">
        <v>-0.16207139000000001</v>
      </c>
      <c r="E173">
        <v>-0.68780009900000005</v>
      </c>
      <c r="G173">
        <v>0.769750296</v>
      </c>
      <c r="H173">
        <v>7.9287539579999997</v>
      </c>
      <c r="I173">
        <v>-1.6554910999999999E-2</v>
      </c>
      <c r="J173">
        <v>-0.78548886699999998</v>
      </c>
      <c r="L173">
        <v>0.67676015700000003</v>
      </c>
      <c r="M173">
        <v>21.991619780000001</v>
      </c>
      <c r="N173">
        <v>2.9590925000000001E-2</v>
      </c>
      <c r="O173">
        <v>-0.86324228199999997</v>
      </c>
      <c r="Q173">
        <v>0.63137188600000005</v>
      </c>
      <c r="R173">
        <v>25.50776535</v>
      </c>
      <c r="S173">
        <v>-0.12503103300000001</v>
      </c>
      <c r="T173">
        <v>-0.68667854500000003</v>
      </c>
      <c r="V173">
        <v>0.78965803800000001</v>
      </c>
      <c r="W173">
        <v>14.062614269999999</v>
      </c>
    </row>
    <row r="174" spans="1:23">
      <c r="A174" t="s">
        <v>1613</v>
      </c>
      <c r="B174">
        <v>60105</v>
      </c>
      <c r="C174" t="str">
        <f t="shared" si="2"/>
        <v>05</v>
      </c>
      <c r="D174">
        <v>-0.158701432</v>
      </c>
      <c r="E174">
        <v>-0.63349113099999999</v>
      </c>
      <c r="G174">
        <v>0.64601857799999995</v>
      </c>
      <c r="H174">
        <v>12.91830188</v>
      </c>
      <c r="I174">
        <v>6.5868886000000001E-2</v>
      </c>
      <c r="J174">
        <v>-0.88400489699999996</v>
      </c>
      <c r="L174">
        <v>0.59380437600000002</v>
      </c>
      <c r="M174">
        <v>40.341350339999998</v>
      </c>
      <c r="N174">
        <v>6.4488446000000005E-2</v>
      </c>
      <c r="O174">
        <v>-0.88892914599999995</v>
      </c>
      <c r="Q174">
        <v>0.55749288200000002</v>
      </c>
      <c r="R174">
        <v>26.357429440000001</v>
      </c>
      <c r="S174">
        <v>6.4337327E-2</v>
      </c>
      <c r="T174">
        <v>-0.85664153600000004</v>
      </c>
      <c r="V174">
        <v>0.63498360099999995</v>
      </c>
      <c r="W174">
        <v>32.202446440000003</v>
      </c>
    </row>
    <row r="175" spans="1:23">
      <c r="A175" t="s">
        <v>1614</v>
      </c>
      <c r="B175">
        <v>60105</v>
      </c>
      <c r="C175" t="str">
        <f t="shared" si="2"/>
        <v>05</v>
      </c>
      <c r="D175">
        <v>-0.15754004899999999</v>
      </c>
      <c r="E175">
        <v>-0.62052930699999997</v>
      </c>
      <c r="G175">
        <v>0.63333279899999995</v>
      </c>
      <c r="H175">
        <v>12.85606475</v>
      </c>
      <c r="I175">
        <v>-1.5042109999999999E-2</v>
      </c>
      <c r="J175">
        <v>-0.763510562</v>
      </c>
      <c r="L175">
        <v>0.585170317</v>
      </c>
      <c r="M175">
        <v>24.251102710000001</v>
      </c>
      <c r="N175">
        <v>3.6392852000000003E-2</v>
      </c>
      <c r="O175">
        <v>-0.86409364099999997</v>
      </c>
      <c r="Q175">
        <v>0.54706814500000001</v>
      </c>
      <c r="R175">
        <v>21.955703110000002</v>
      </c>
      <c r="S175">
        <v>-0.12760740400000001</v>
      </c>
      <c r="T175">
        <v>-0.65191244199999998</v>
      </c>
      <c r="V175">
        <v>0.65056276700000004</v>
      </c>
      <c r="W175">
        <v>15.04810322</v>
      </c>
    </row>
    <row r="176" spans="1:23">
      <c r="A176" t="s">
        <v>1615</v>
      </c>
      <c r="B176">
        <v>60105</v>
      </c>
      <c r="C176" t="str">
        <f t="shared" si="2"/>
        <v>05</v>
      </c>
      <c r="D176">
        <v>-0.148786998</v>
      </c>
      <c r="E176">
        <v>-0.62013215200000005</v>
      </c>
      <c r="G176">
        <v>0.59535082399999995</v>
      </c>
      <c r="H176">
        <v>13.46551522</v>
      </c>
      <c r="I176">
        <v>3.3169730000000001E-2</v>
      </c>
      <c r="J176">
        <v>-0.83147246500000005</v>
      </c>
      <c r="L176">
        <v>0.61963238499999995</v>
      </c>
      <c r="M176">
        <v>31.22011779</v>
      </c>
      <c r="N176">
        <v>3.3544219E-2</v>
      </c>
      <c r="O176">
        <v>-0.84806913799999994</v>
      </c>
      <c r="Q176">
        <v>0.61226408499999996</v>
      </c>
      <c r="R176">
        <v>27.97613909</v>
      </c>
      <c r="S176">
        <v>-0.106161618</v>
      </c>
      <c r="T176">
        <v>-0.66547858000000004</v>
      </c>
      <c r="V176">
        <v>0.57344753199999998</v>
      </c>
      <c r="W176">
        <v>14.044311349999999</v>
      </c>
    </row>
    <row r="177" spans="1:23">
      <c r="A177" t="s">
        <v>1616</v>
      </c>
      <c r="B177">
        <v>60105</v>
      </c>
      <c r="C177" t="str">
        <f t="shared" si="2"/>
        <v>05</v>
      </c>
      <c r="D177">
        <v>-0.15462390500000001</v>
      </c>
      <c r="E177">
        <v>-0.663501652</v>
      </c>
      <c r="G177">
        <v>0.71945384599999995</v>
      </c>
      <c r="H177">
        <v>12.18093492</v>
      </c>
      <c r="I177">
        <v>9.6510132999999998E-2</v>
      </c>
      <c r="J177">
        <v>-0.94367290000000004</v>
      </c>
      <c r="L177">
        <v>0.56902531999999995</v>
      </c>
      <c r="M177">
        <v>40.616643840000002</v>
      </c>
      <c r="N177">
        <v>7.5007539999999998E-2</v>
      </c>
      <c r="O177">
        <v>-0.95366278299999996</v>
      </c>
      <c r="Q177">
        <v>0.54109622700000004</v>
      </c>
      <c r="R177">
        <v>32.073130650000003</v>
      </c>
      <c r="S177">
        <v>2.2548918000000001E-2</v>
      </c>
      <c r="T177">
        <v>-0.85483826100000004</v>
      </c>
      <c r="V177">
        <v>0.62613448599999999</v>
      </c>
      <c r="W177">
        <v>25.28437121</v>
      </c>
    </row>
    <row r="178" spans="1:23">
      <c r="A178" t="s">
        <v>1617</v>
      </c>
      <c r="B178">
        <v>60105</v>
      </c>
      <c r="C178" t="str">
        <f t="shared" si="2"/>
        <v>05</v>
      </c>
      <c r="D178">
        <v>-0.13669146300000001</v>
      </c>
      <c r="E178">
        <v>-0.66820440299999995</v>
      </c>
      <c r="G178">
        <v>0.68418908300000003</v>
      </c>
      <c r="H178">
        <v>14.74048477</v>
      </c>
      <c r="I178">
        <v>6.4591907000000004E-2</v>
      </c>
      <c r="J178">
        <v>-0.88993367599999995</v>
      </c>
      <c r="L178">
        <v>0.593787544</v>
      </c>
      <c r="M178">
        <v>34.759578930000004</v>
      </c>
      <c r="N178">
        <v>5.1909757000000001E-2</v>
      </c>
      <c r="O178">
        <v>-0.88476814299999995</v>
      </c>
      <c r="Q178">
        <v>0.57620581199999998</v>
      </c>
      <c r="R178">
        <v>29.214314460000001</v>
      </c>
      <c r="S178">
        <v>-7.1128984000000006E-2</v>
      </c>
      <c r="T178">
        <v>-0.72791053900000002</v>
      </c>
      <c r="V178">
        <v>0.67465047300000003</v>
      </c>
      <c r="W178">
        <v>20.683748380000001</v>
      </c>
    </row>
    <row r="179" spans="1:23">
      <c r="A179" t="s">
        <v>1618</v>
      </c>
      <c r="B179">
        <v>60105</v>
      </c>
      <c r="C179" t="str">
        <f t="shared" si="2"/>
        <v>05</v>
      </c>
      <c r="D179">
        <v>-0.15246570200000001</v>
      </c>
      <c r="E179">
        <v>-0.66283749800000002</v>
      </c>
      <c r="G179">
        <v>0.65949801799999996</v>
      </c>
      <c r="H179">
        <v>9.9876076709999992</v>
      </c>
      <c r="I179">
        <v>-1.9081391E-2</v>
      </c>
      <c r="J179">
        <v>-0.773024818</v>
      </c>
      <c r="L179">
        <v>0.54339275799999998</v>
      </c>
      <c r="M179">
        <v>23.96337437</v>
      </c>
      <c r="N179">
        <v>1.1493556E-2</v>
      </c>
      <c r="O179">
        <v>-0.823047364</v>
      </c>
      <c r="Q179">
        <v>0.57622158499999998</v>
      </c>
      <c r="R179">
        <v>22.700196800000001</v>
      </c>
      <c r="S179">
        <v>-4.9773386000000003E-2</v>
      </c>
      <c r="T179">
        <v>-0.74102841500000005</v>
      </c>
      <c r="V179">
        <v>0.68563531200000005</v>
      </c>
      <c r="W179">
        <v>21.294561439999999</v>
      </c>
    </row>
    <row r="180" spans="1:23">
      <c r="A180" t="s">
        <v>1619</v>
      </c>
      <c r="B180">
        <v>60205</v>
      </c>
      <c r="C180" t="str">
        <f t="shared" si="2"/>
        <v>05</v>
      </c>
      <c r="D180">
        <v>-0.203284309</v>
      </c>
      <c r="E180">
        <v>-0.57658567100000002</v>
      </c>
      <c r="G180">
        <v>0.54240453899999996</v>
      </c>
      <c r="H180">
        <v>9.0782078340000005</v>
      </c>
      <c r="I180">
        <v>4.8929993999999997E-2</v>
      </c>
      <c r="J180">
        <v>-0.86753317799999996</v>
      </c>
      <c r="L180">
        <v>0.56056521199999998</v>
      </c>
      <c r="M180">
        <v>32.789779899999999</v>
      </c>
      <c r="N180">
        <v>-2.5398539000000001E-2</v>
      </c>
      <c r="O180">
        <v>-0.76143299399999997</v>
      </c>
      <c r="Q180">
        <v>0.57670377100000003</v>
      </c>
      <c r="R180">
        <v>24.557445909999998</v>
      </c>
      <c r="S180">
        <v>-0.10024655</v>
      </c>
      <c r="T180">
        <v>-0.68000949499999996</v>
      </c>
      <c r="V180">
        <v>0.57613207499999997</v>
      </c>
      <c r="W180">
        <v>16.179480040000001</v>
      </c>
    </row>
    <row r="181" spans="1:23">
      <c r="A181" t="s">
        <v>1619</v>
      </c>
      <c r="B181">
        <v>72705</v>
      </c>
      <c r="C181" t="str">
        <f t="shared" si="2"/>
        <v>05</v>
      </c>
      <c r="D181">
        <v>-9.4837726999999997E-2</v>
      </c>
      <c r="E181">
        <v>-0.73478173000000002</v>
      </c>
      <c r="G181">
        <v>0.61652093399999996</v>
      </c>
      <c r="H181">
        <v>13.46224818</v>
      </c>
      <c r="I181">
        <v>-1.1589090000000001E-3</v>
      </c>
      <c r="J181">
        <v>-0.804131178</v>
      </c>
      <c r="L181">
        <v>0.57744635700000002</v>
      </c>
      <c r="M181">
        <v>29.105009509999999</v>
      </c>
      <c r="N181">
        <v>7.5534323E-2</v>
      </c>
      <c r="O181">
        <v>-0.93503268799999995</v>
      </c>
      <c r="Q181">
        <v>0.58207218400000005</v>
      </c>
      <c r="R181">
        <v>26.59555061</v>
      </c>
      <c r="S181">
        <v>-4.5022769999999997E-2</v>
      </c>
      <c r="T181">
        <v>-0.76394326999999995</v>
      </c>
      <c r="V181">
        <v>0.683389578</v>
      </c>
      <c r="W181">
        <v>19.989922799999999</v>
      </c>
    </row>
    <row r="182" spans="1:23">
      <c r="A182" t="s">
        <v>1620</v>
      </c>
      <c r="B182">
        <v>60205</v>
      </c>
      <c r="C182" t="str">
        <f t="shared" si="2"/>
        <v>05</v>
      </c>
      <c r="D182">
        <v>-0.113966409</v>
      </c>
      <c r="E182">
        <v>-0.66155351500000004</v>
      </c>
      <c r="G182">
        <v>0.62685696499999999</v>
      </c>
      <c r="H182">
        <v>18.990773749999999</v>
      </c>
      <c r="I182" t="s">
        <v>1503</v>
      </c>
      <c r="J182" t="s">
        <v>1503</v>
      </c>
      <c r="L182" t="s">
        <v>1503</v>
      </c>
      <c r="M182" t="s">
        <v>1503</v>
      </c>
      <c r="N182" t="s">
        <v>1503</v>
      </c>
      <c r="O182" t="s">
        <v>1503</v>
      </c>
      <c r="Q182" t="s">
        <v>1503</v>
      </c>
      <c r="R182" t="s">
        <v>1503</v>
      </c>
      <c r="S182">
        <v>-8.1016081000000004E-2</v>
      </c>
      <c r="T182">
        <v>-0.69865226400000002</v>
      </c>
      <c r="V182">
        <v>0.577615514</v>
      </c>
      <c r="W182">
        <v>22.212055759999998</v>
      </c>
    </row>
    <row r="183" spans="1:23">
      <c r="A183" t="s">
        <v>1621</v>
      </c>
      <c r="B183">
        <v>60205</v>
      </c>
      <c r="C183" t="str">
        <f t="shared" si="2"/>
        <v>05</v>
      </c>
      <c r="D183">
        <v>-3.3460029000000002E-2</v>
      </c>
      <c r="E183">
        <v>-0.78260462200000003</v>
      </c>
      <c r="G183">
        <v>0.51972947000000003</v>
      </c>
      <c r="H183">
        <v>23.923498120000001</v>
      </c>
      <c r="I183">
        <v>0.132681038</v>
      </c>
      <c r="J183">
        <v>-1.010554416</v>
      </c>
      <c r="L183">
        <v>0.46764256199999998</v>
      </c>
      <c r="M183">
        <v>44.659220699999999</v>
      </c>
      <c r="N183">
        <v>0.164480617</v>
      </c>
      <c r="O183">
        <v>-1.0794431710000001</v>
      </c>
      <c r="Q183">
        <v>0.41091144000000002</v>
      </c>
      <c r="R183">
        <v>37.087078869999999</v>
      </c>
      <c r="S183">
        <v>6.0072245000000003E-2</v>
      </c>
      <c r="T183">
        <v>-0.87793319700000005</v>
      </c>
      <c r="V183">
        <v>0.57247208500000002</v>
      </c>
      <c r="W183">
        <v>28.86268579</v>
      </c>
    </row>
    <row r="184" spans="1:23">
      <c r="A184" t="s">
        <v>1622</v>
      </c>
      <c r="B184">
        <v>60205</v>
      </c>
      <c r="C184" t="str">
        <f t="shared" si="2"/>
        <v>05</v>
      </c>
      <c r="D184">
        <v>-0.106715395</v>
      </c>
      <c r="E184">
        <v>-0.71279742700000004</v>
      </c>
      <c r="G184">
        <v>0.62766085000000005</v>
      </c>
      <c r="H184">
        <v>12.64038216</v>
      </c>
      <c r="I184">
        <v>3.0143313000000001E-2</v>
      </c>
      <c r="J184">
        <v>-0.85934628999999996</v>
      </c>
      <c r="L184">
        <v>0.49856308700000002</v>
      </c>
      <c r="M184">
        <v>33.256049750000003</v>
      </c>
      <c r="N184">
        <v>-1.7260401000000002E-2</v>
      </c>
      <c r="O184">
        <v>-0.78952509800000004</v>
      </c>
      <c r="Q184">
        <v>0.58861292200000004</v>
      </c>
      <c r="R184">
        <v>25.526190710000002</v>
      </c>
      <c r="S184">
        <v>-5.9731209E-2</v>
      </c>
      <c r="T184">
        <v>-0.76434959199999997</v>
      </c>
      <c r="V184">
        <v>0.64704913900000005</v>
      </c>
      <c r="W184">
        <v>22.871276259999998</v>
      </c>
    </row>
    <row r="185" spans="1:23">
      <c r="A185" t="s">
        <v>1623</v>
      </c>
      <c r="B185">
        <v>60205</v>
      </c>
      <c r="C185" t="str">
        <f t="shared" si="2"/>
        <v>05</v>
      </c>
      <c r="D185">
        <v>-0.12631598499999999</v>
      </c>
      <c r="E185">
        <v>-0.68981539400000003</v>
      </c>
      <c r="G185">
        <v>0.68371602300000001</v>
      </c>
      <c r="H185">
        <v>17.542136880000001</v>
      </c>
      <c r="I185">
        <v>4.6330814999999997E-2</v>
      </c>
      <c r="J185">
        <v>-0.85630872300000005</v>
      </c>
      <c r="L185">
        <v>0.59732072300000005</v>
      </c>
      <c r="M185">
        <v>28.522235970000001</v>
      </c>
      <c r="N185">
        <v>3.2643994000000003E-2</v>
      </c>
      <c r="O185">
        <v>-0.87122365999999996</v>
      </c>
      <c r="Q185">
        <v>0.61316567</v>
      </c>
      <c r="R185">
        <v>28.774724970000001</v>
      </c>
      <c r="S185">
        <v>1.5879913999999998E-2</v>
      </c>
      <c r="T185">
        <v>-0.85650011500000001</v>
      </c>
      <c r="V185">
        <v>0.57038804399999998</v>
      </c>
      <c r="W185">
        <v>33.73258448</v>
      </c>
    </row>
    <row r="186" spans="1:23">
      <c r="A186" t="s">
        <v>1623</v>
      </c>
      <c r="B186">
        <v>72705</v>
      </c>
      <c r="C186" t="str">
        <f t="shared" si="2"/>
        <v>05</v>
      </c>
      <c r="D186">
        <v>-0.15538539600000001</v>
      </c>
      <c r="E186">
        <v>-0.67179720200000004</v>
      </c>
      <c r="G186">
        <v>0.74050227899999999</v>
      </c>
      <c r="H186">
        <v>11.4180048</v>
      </c>
      <c r="I186">
        <v>9.2716809999999997E-2</v>
      </c>
      <c r="J186">
        <v>-0.97861710400000002</v>
      </c>
      <c r="L186">
        <v>0.63326774500000005</v>
      </c>
      <c r="M186">
        <v>39.150878769999998</v>
      </c>
      <c r="N186">
        <v>-1.1788478999999999E-2</v>
      </c>
      <c r="O186">
        <v>-0.81450938500000003</v>
      </c>
      <c r="Q186">
        <v>0.63319578799999998</v>
      </c>
      <c r="R186">
        <v>21.619077870000002</v>
      </c>
      <c r="S186">
        <v>9.2384349999999997E-3</v>
      </c>
      <c r="T186">
        <v>-0.83171920499999996</v>
      </c>
      <c r="V186">
        <v>0.66284018700000003</v>
      </c>
      <c r="W186">
        <v>24.886881370000001</v>
      </c>
    </row>
    <row r="187" spans="1:23">
      <c r="A187" t="s">
        <v>1624</v>
      </c>
      <c r="B187">
        <v>60205</v>
      </c>
      <c r="C187" t="str">
        <f t="shared" si="2"/>
        <v>05</v>
      </c>
      <c r="D187">
        <v>-0.14784597199999999</v>
      </c>
      <c r="E187">
        <v>-0.66047807400000003</v>
      </c>
      <c r="G187">
        <v>0.71202909700000006</v>
      </c>
      <c r="H187">
        <v>12.43654965</v>
      </c>
      <c r="I187">
        <v>0.110924236</v>
      </c>
      <c r="J187">
        <v>-0.962537635</v>
      </c>
      <c r="L187">
        <v>0.52155889899999996</v>
      </c>
      <c r="M187">
        <v>41.357951880000002</v>
      </c>
      <c r="N187">
        <v>0.12527861100000001</v>
      </c>
      <c r="O187">
        <v>-0.996854303</v>
      </c>
      <c r="Q187">
        <v>0.49537457200000001</v>
      </c>
      <c r="R187">
        <v>32.890119390000002</v>
      </c>
      <c r="S187">
        <v>1.1805935E-2</v>
      </c>
      <c r="T187">
        <v>-0.80390432199999995</v>
      </c>
      <c r="V187">
        <v>0.67506509100000001</v>
      </c>
      <c r="W187">
        <v>26.89287891</v>
      </c>
    </row>
    <row r="188" spans="1:23">
      <c r="A188" t="s">
        <v>1624</v>
      </c>
      <c r="B188">
        <v>72705</v>
      </c>
      <c r="C188" t="str">
        <f t="shared" si="2"/>
        <v>05</v>
      </c>
      <c r="D188">
        <v>-0.15873839100000001</v>
      </c>
      <c r="E188">
        <v>-0.63806097399999995</v>
      </c>
      <c r="G188">
        <v>0.67577308400000002</v>
      </c>
      <c r="H188">
        <v>11.81464899</v>
      </c>
      <c r="I188">
        <v>0.119415462</v>
      </c>
      <c r="J188">
        <v>-1.0054258</v>
      </c>
      <c r="L188">
        <v>0.60101092599999995</v>
      </c>
      <c r="M188">
        <v>37.007490799999999</v>
      </c>
      <c r="N188">
        <v>0.191378928</v>
      </c>
      <c r="O188">
        <v>-1.1093183369999999</v>
      </c>
      <c r="Q188">
        <v>0.50301392099999997</v>
      </c>
      <c r="R188">
        <v>42.788835370000001</v>
      </c>
      <c r="S188">
        <v>9.9949751000000003E-2</v>
      </c>
      <c r="T188">
        <v>-1.0389448670000001</v>
      </c>
      <c r="V188">
        <v>0.56450902700000005</v>
      </c>
      <c r="W188">
        <v>39.076233100000003</v>
      </c>
    </row>
    <row r="189" spans="1:23">
      <c r="A189" t="s">
        <v>1625</v>
      </c>
      <c r="B189">
        <v>60205</v>
      </c>
      <c r="C189" t="str">
        <f t="shared" si="2"/>
        <v>05</v>
      </c>
      <c r="D189">
        <v>-0.14110572800000001</v>
      </c>
      <c r="E189">
        <v>-0.67356288099999995</v>
      </c>
      <c r="G189">
        <v>0.61053209100000005</v>
      </c>
      <c r="H189">
        <v>10.753768600000001</v>
      </c>
      <c r="I189">
        <v>4.8025981000000002E-2</v>
      </c>
      <c r="J189">
        <v>-0.87148145600000004</v>
      </c>
      <c r="L189">
        <v>0.59895962199999997</v>
      </c>
      <c r="M189">
        <v>31.119314410000001</v>
      </c>
      <c r="N189">
        <v>0.13166957400000001</v>
      </c>
      <c r="O189">
        <v>-1.0352206660000001</v>
      </c>
      <c r="Q189">
        <v>0.514631159</v>
      </c>
      <c r="R189">
        <v>38.906519009999997</v>
      </c>
      <c r="S189">
        <v>-1.4739121000000001E-2</v>
      </c>
      <c r="T189">
        <v>-0.76692433100000001</v>
      </c>
      <c r="V189">
        <v>0.63779092900000001</v>
      </c>
      <c r="W189">
        <v>19.971903659999999</v>
      </c>
    </row>
    <row r="190" spans="1:23">
      <c r="A190" t="s">
        <v>1626</v>
      </c>
      <c r="B190">
        <v>60205</v>
      </c>
      <c r="C190" t="str">
        <f t="shared" si="2"/>
        <v>05</v>
      </c>
      <c r="D190">
        <v>-0.14641019499999999</v>
      </c>
      <c r="E190">
        <v>-0.67055085800000003</v>
      </c>
      <c r="G190">
        <v>0.70539574699999996</v>
      </c>
      <c r="H190">
        <v>10.046388139999999</v>
      </c>
      <c r="I190">
        <v>3.5208540000000003E-2</v>
      </c>
      <c r="J190">
        <v>-0.84612302399999995</v>
      </c>
      <c r="L190">
        <v>0.55328333500000004</v>
      </c>
      <c r="M190">
        <v>30.45212158</v>
      </c>
      <c r="N190">
        <v>0.114199868</v>
      </c>
      <c r="O190">
        <v>-0.99779340800000005</v>
      </c>
      <c r="Q190">
        <v>0.44806277999999999</v>
      </c>
      <c r="R190">
        <v>49.285862309999999</v>
      </c>
      <c r="S190">
        <v>-2.3413509999999998E-2</v>
      </c>
      <c r="T190">
        <v>-0.77581639700000005</v>
      </c>
      <c r="V190">
        <v>0.77455993400000001</v>
      </c>
      <c r="W190">
        <v>12.78816934</v>
      </c>
    </row>
    <row r="191" spans="1:23">
      <c r="A191" t="s">
        <v>1626</v>
      </c>
      <c r="B191">
        <v>72705</v>
      </c>
      <c r="C191" t="str">
        <f t="shared" si="2"/>
        <v>05</v>
      </c>
      <c r="D191">
        <v>-0.15437711600000001</v>
      </c>
      <c r="E191">
        <v>-0.66024149499999996</v>
      </c>
      <c r="G191">
        <v>0.75275200099999995</v>
      </c>
      <c r="H191">
        <v>8.8593834820000001</v>
      </c>
      <c r="I191">
        <v>3.1103339000000001E-2</v>
      </c>
      <c r="J191">
        <v>-0.878280901</v>
      </c>
      <c r="L191">
        <v>0.51563374399999995</v>
      </c>
      <c r="M191">
        <v>31.158871439999999</v>
      </c>
      <c r="N191">
        <v>3.9230476E-2</v>
      </c>
      <c r="O191">
        <v>-0.90376137199999995</v>
      </c>
      <c r="Q191">
        <v>0.65660236000000005</v>
      </c>
      <c r="R191">
        <v>22.395829330000002</v>
      </c>
      <c r="S191">
        <v>-5.1331620000000001E-3</v>
      </c>
      <c r="T191">
        <v>-0.83390906399999998</v>
      </c>
      <c r="V191">
        <v>0.61238235500000004</v>
      </c>
      <c r="W191">
        <v>28.060912770000002</v>
      </c>
    </row>
    <row r="192" spans="1:23">
      <c r="A192" t="s">
        <v>1627</v>
      </c>
      <c r="B192">
        <v>60205</v>
      </c>
      <c r="C192" t="str">
        <f t="shared" si="2"/>
        <v>05</v>
      </c>
      <c r="D192">
        <v>-0.182295505</v>
      </c>
      <c r="E192">
        <v>-0.62782415899999999</v>
      </c>
      <c r="G192">
        <v>0.65092529899999996</v>
      </c>
      <c r="H192">
        <v>8.4669525050000001</v>
      </c>
      <c r="I192">
        <v>0.111813537</v>
      </c>
      <c r="J192">
        <v>-0.99858176099999996</v>
      </c>
      <c r="L192">
        <v>0.46689059999999999</v>
      </c>
      <c r="M192">
        <v>42.841129989999999</v>
      </c>
      <c r="N192">
        <v>0.10700375500000001</v>
      </c>
      <c r="O192">
        <v>-0.96667088499999998</v>
      </c>
      <c r="Q192">
        <v>0.52038966099999995</v>
      </c>
      <c r="R192">
        <v>30.663827430000001</v>
      </c>
      <c r="S192">
        <v>2.0441127E-2</v>
      </c>
      <c r="T192">
        <v>-0.83314231900000002</v>
      </c>
      <c r="V192">
        <v>0.57696629200000005</v>
      </c>
      <c r="W192">
        <v>24.459003800000001</v>
      </c>
    </row>
    <row r="193" spans="1:23">
      <c r="A193" t="s">
        <v>1628</v>
      </c>
      <c r="B193">
        <v>60205</v>
      </c>
      <c r="C193" t="str">
        <f t="shared" si="2"/>
        <v>05</v>
      </c>
      <c r="D193">
        <v>-0.154443362</v>
      </c>
      <c r="E193">
        <v>-0.63565395300000005</v>
      </c>
      <c r="G193">
        <v>0.64818945900000002</v>
      </c>
      <c r="H193">
        <v>12.707629109999999</v>
      </c>
      <c r="I193">
        <v>-9.5711449999999997E-3</v>
      </c>
      <c r="J193">
        <v>-0.77666572599999995</v>
      </c>
      <c r="L193">
        <v>0.55431900300000003</v>
      </c>
      <c r="M193">
        <v>28.18849939</v>
      </c>
      <c r="N193">
        <v>-2.3680334000000001E-2</v>
      </c>
      <c r="O193">
        <v>-0.75470921999999996</v>
      </c>
      <c r="Q193">
        <v>0.61082695399999998</v>
      </c>
      <c r="R193">
        <v>16.327941540000001</v>
      </c>
      <c r="S193">
        <v>-2.9474191E-2</v>
      </c>
      <c r="T193">
        <v>-0.76882663600000001</v>
      </c>
      <c r="V193">
        <v>0.59286684499999998</v>
      </c>
      <c r="W193">
        <v>25.265838800000001</v>
      </c>
    </row>
    <row r="194" spans="1:23">
      <c r="A194" t="s">
        <v>1629</v>
      </c>
      <c r="B194">
        <v>60205</v>
      </c>
      <c r="C194" t="str">
        <f t="shared" ref="C194:C257" si="3">RIGHT(B194,2)</f>
        <v>05</v>
      </c>
      <c r="D194">
        <v>-5.9844728E-2</v>
      </c>
      <c r="E194">
        <v>-0.72676800200000002</v>
      </c>
      <c r="G194">
        <v>0.58174634599999997</v>
      </c>
      <c r="H194">
        <v>22.95120301</v>
      </c>
      <c r="I194">
        <v>7.8128539999999996E-2</v>
      </c>
      <c r="J194">
        <v>-0.91990966600000001</v>
      </c>
      <c r="L194">
        <v>0.49986923999999999</v>
      </c>
      <c r="M194">
        <v>39.012917350000002</v>
      </c>
      <c r="N194">
        <v>0.10246984100000001</v>
      </c>
      <c r="O194">
        <v>-0.96206497599999996</v>
      </c>
      <c r="Q194">
        <v>0.49261197299999998</v>
      </c>
      <c r="R194">
        <v>38.528336410000001</v>
      </c>
      <c r="S194">
        <v>8.6662449999999995E-3</v>
      </c>
      <c r="T194">
        <v>-0.83549081999999997</v>
      </c>
      <c r="V194">
        <v>0.594224898</v>
      </c>
      <c r="W194">
        <v>32.900498519999999</v>
      </c>
    </row>
    <row r="195" spans="1:23">
      <c r="A195" t="s">
        <v>1630</v>
      </c>
      <c r="B195">
        <v>60205</v>
      </c>
      <c r="C195" t="str">
        <f t="shared" si="3"/>
        <v>05</v>
      </c>
      <c r="D195">
        <v>-0.104688131</v>
      </c>
      <c r="E195">
        <v>-0.70852363299999999</v>
      </c>
      <c r="G195">
        <v>0.64036347299999996</v>
      </c>
      <c r="H195">
        <v>16.435027309999999</v>
      </c>
      <c r="I195">
        <v>2.4477012999999999E-2</v>
      </c>
      <c r="J195">
        <v>-0.84936227099999995</v>
      </c>
      <c r="L195">
        <v>0.49466156900000002</v>
      </c>
      <c r="M195">
        <v>34.948692080000001</v>
      </c>
      <c r="N195">
        <v>3.1279770999999998E-2</v>
      </c>
      <c r="O195">
        <v>-0.85263266100000001</v>
      </c>
      <c r="Q195">
        <v>0.59252255099999995</v>
      </c>
      <c r="R195">
        <v>15.7501839</v>
      </c>
      <c r="S195">
        <v>-2.5296579999999999E-2</v>
      </c>
      <c r="T195">
        <v>-0.76690256800000001</v>
      </c>
      <c r="V195">
        <v>0.69115733199999996</v>
      </c>
      <c r="W195">
        <v>19.920150209999999</v>
      </c>
    </row>
    <row r="196" spans="1:23">
      <c r="A196" t="s">
        <v>1631</v>
      </c>
      <c r="B196">
        <v>60205</v>
      </c>
      <c r="C196" t="str">
        <f t="shared" si="3"/>
        <v>05</v>
      </c>
      <c r="D196">
        <v>-0.182380235</v>
      </c>
      <c r="E196">
        <v>-0.62438102500000003</v>
      </c>
      <c r="G196">
        <v>0.68031635099999999</v>
      </c>
      <c r="H196">
        <v>8.5388959399999997</v>
      </c>
      <c r="I196">
        <v>7.7915613999999994E-2</v>
      </c>
      <c r="J196">
        <v>-0.92835252700000004</v>
      </c>
      <c r="L196">
        <v>0.48627756100000002</v>
      </c>
      <c r="M196">
        <v>30.06727261</v>
      </c>
      <c r="N196">
        <v>0.104281358</v>
      </c>
      <c r="O196">
        <v>-0.97892436199999999</v>
      </c>
      <c r="Q196">
        <v>0.52151646699999998</v>
      </c>
      <c r="R196">
        <v>39.624741839999999</v>
      </c>
      <c r="S196">
        <v>-9.9140259999999994E-3</v>
      </c>
      <c r="T196">
        <v>-0.79477922199999995</v>
      </c>
      <c r="V196">
        <v>0.66927712100000003</v>
      </c>
      <c r="W196">
        <v>16.627668140000001</v>
      </c>
    </row>
    <row r="197" spans="1:23">
      <c r="A197" t="s">
        <v>1631</v>
      </c>
      <c r="B197">
        <v>72705</v>
      </c>
      <c r="C197" t="str">
        <f t="shared" si="3"/>
        <v>05</v>
      </c>
      <c r="D197">
        <v>-0.215375855</v>
      </c>
      <c r="E197">
        <v>-0.57662862400000003</v>
      </c>
      <c r="G197">
        <v>0.57670817399999996</v>
      </c>
      <c r="H197">
        <v>10.10194353</v>
      </c>
      <c r="I197">
        <v>7.1026406E-2</v>
      </c>
      <c r="J197">
        <v>-0.92288664300000001</v>
      </c>
      <c r="L197">
        <v>0.55738739699999995</v>
      </c>
      <c r="M197">
        <v>37.958407639999997</v>
      </c>
      <c r="N197">
        <v>6.1304996E-2</v>
      </c>
      <c r="O197">
        <v>-0.89569586099999998</v>
      </c>
      <c r="Q197">
        <v>0.53757597700000004</v>
      </c>
      <c r="R197">
        <v>29.237904969999999</v>
      </c>
      <c r="S197">
        <v>2.8418907E-2</v>
      </c>
      <c r="T197">
        <v>-0.84024620699999997</v>
      </c>
      <c r="V197">
        <v>0.56151435199999999</v>
      </c>
      <c r="W197">
        <v>26.520252469999999</v>
      </c>
    </row>
    <row r="198" spans="1:23">
      <c r="A198" t="s">
        <v>1632</v>
      </c>
      <c r="B198">
        <v>60205</v>
      </c>
      <c r="C198" t="str">
        <f t="shared" si="3"/>
        <v>05</v>
      </c>
      <c r="D198">
        <v>-0.17191753400000001</v>
      </c>
      <c r="E198">
        <v>-0.65537566700000005</v>
      </c>
      <c r="G198">
        <v>0.65733471399999999</v>
      </c>
      <c r="H198">
        <v>9.6477056179999998</v>
      </c>
      <c r="I198">
        <v>-2.6905798000000002E-2</v>
      </c>
      <c r="J198">
        <v>-0.78759597699999995</v>
      </c>
      <c r="L198">
        <v>0.56990277099999997</v>
      </c>
      <c r="M198">
        <v>26.253979919999999</v>
      </c>
      <c r="N198">
        <v>-1.7570490000000001E-2</v>
      </c>
      <c r="O198">
        <v>-0.784707877</v>
      </c>
      <c r="Q198">
        <v>0.57902954699999998</v>
      </c>
      <c r="R198">
        <v>25.911447500000001</v>
      </c>
      <c r="S198">
        <v>-7.7456842999999997E-2</v>
      </c>
      <c r="T198">
        <v>-0.71977829599999998</v>
      </c>
      <c r="V198">
        <v>0.77351213200000002</v>
      </c>
      <c r="W198">
        <v>12.984333360000001</v>
      </c>
    </row>
    <row r="199" spans="1:23">
      <c r="A199" t="s">
        <v>1633</v>
      </c>
      <c r="B199">
        <v>60205</v>
      </c>
      <c r="C199" t="str">
        <f t="shared" si="3"/>
        <v>05</v>
      </c>
      <c r="D199">
        <v>-0.106316549</v>
      </c>
      <c r="E199">
        <v>-0.69929276200000001</v>
      </c>
      <c r="G199">
        <v>0.71002422300000001</v>
      </c>
      <c r="H199">
        <v>13.70197645</v>
      </c>
      <c r="I199">
        <v>8.8995363999999993E-2</v>
      </c>
      <c r="J199">
        <v>-0.92552362499999996</v>
      </c>
      <c r="L199">
        <v>0.54183311499999998</v>
      </c>
      <c r="M199">
        <v>32.87789935</v>
      </c>
      <c r="N199">
        <v>0.106222283</v>
      </c>
      <c r="O199">
        <v>-0.95674474700000001</v>
      </c>
      <c r="Q199">
        <v>0.57242696199999998</v>
      </c>
      <c r="R199">
        <v>31.21464005</v>
      </c>
      <c r="S199">
        <v>7.9754547999999995E-2</v>
      </c>
      <c r="T199">
        <v>-0.90250218000000004</v>
      </c>
      <c r="V199">
        <v>0.61373456299999996</v>
      </c>
      <c r="W199">
        <v>26.288804670000001</v>
      </c>
    </row>
    <row r="200" spans="1:23">
      <c r="A200" t="s">
        <v>1634</v>
      </c>
      <c r="B200">
        <v>60205</v>
      </c>
      <c r="C200" t="str">
        <f t="shared" si="3"/>
        <v>05</v>
      </c>
      <c r="D200">
        <v>-0.16326343500000001</v>
      </c>
      <c r="E200">
        <v>-0.65943513099999995</v>
      </c>
      <c r="G200">
        <v>0.69546670799999999</v>
      </c>
      <c r="H200">
        <v>9.1275959800000006</v>
      </c>
      <c r="I200">
        <v>-9.9895606999999997E-2</v>
      </c>
      <c r="J200">
        <v>-0.68960706000000005</v>
      </c>
      <c r="L200">
        <v>0.68155045299999995</v>
      </c>
      <c r="M200">
        <v>15.10227794</v>
      </c>
      <c r="N200">
        <v>-9.2899481000000006E-2</v>
      </c>
      <c r="O200">
        <v>-0.73186156899999999</v>
      </c>
      <c r="Q200">
        <v>0.87363792699999998</v>
      </c>
      <c r="R200">
        <v>6.5549733940000001</v>
      </c>
      <c r="S200">
        <v>-9.4543953999999999E-2</v>
      </c>
      <c r="T200">
        <v>-0.69934719499999998</v>
      </c>
      <c r="V200">
        <v>0.72578087499999999</v>
      </c>
      <c r="W200">
        <v>14.1940939</v>
      </c>
    </row>
    <row r="201" spans="1:23">
      <c r="A201" t="s">
        <v>1635</v>
      </c>
      <c r="B201">
        <v>60205</v>
      </c>
      <c r="C201" t="str">
        <f t="shared" si="3"/>
        <v>05</v>
      </c>
      <c r="D201">
        <v>-0.104088187</v>
      </c>
      <c r="E201">
        <v>-0.70019266000000002</v>
      </c>
      <c r="G201">
        <v>0.74128783099999995</v>
      </c>
      <c r="H201">
        <v>12.62521958</v>
      </c>
      <c r="I201">
        <v>1.0870622E-2</v>
      </c>
      <c r="J201">
        <v>-0.81802924899999996</v>
      </c>
      <c r="L201">
        <v>0.64444625300000002</v>
      </c>
      <c r="M201">
        <v>29.89816437</v>
      </c>
      <c r="N201">
        <v>7.1910803999999995E-2</v>
      </c>
      <c r="O201">
        <v>-0.90200163600000005</v>
      </c>
      <c r="Q201">
        <v>0.65411535499999995</v>
      </c>
      <c r="R201">
        <v>27.963199500000002</v>
      </c>
      <c r="S201">
        <v>-8.3866802000000004E-2</v>
      </c>
      <c r="T201">
        <v>-0.70981260499999999</v>
      </c>
      <c r="V201">
        <v>0.65242806900000005</v>
      </c>
      <c r="W201">
        <v>20.340992379999999</v>
      </c>
    </row>
    <row r="202" spans="1:23">
      <c r="A202" t="s">
        <v>1636</v>
      </c>
      <c r="B202">
        <v>60205</v>
      </c>
      <c r="C202" t="str">
        <f t="shared" si="3"/>
        <v>05</v>
      </c>
      <c r="D202">
        <v>-0.22904206099999999</v>
      </c>
      <c r="E202">
        <v>-0.67068910599999998</v>
      </c>
      <c r="G202">
        <v>0.69816112500000005</v>
      </c>
      <c r="H202">
        <v>5.4848792470000003</v>
      </c>
      <c r="I202">
        <v>1.9421359999999999E-2</v>
      </c>
      <c r="J202">
        <v>-0.83195364299999996</v>
      </c>
      <c r="L202">
        <v>0.63474588300000001</v>
      </c>
      <c r="M202">
        <v>26.555663169999999</v>
      </c>
      <c r="N202">
        <v>5.1684042999999999E-2</v>
      </c>
      <c r="O202">
        <v>-0.86290451199999996</v>
      </c>
      <c r="Q202">
        <v>0.65866367800000003</v>
      </c>
      <c r="R202">
        <v>30.289348560000001</v>
      </c>
      <c r="S202">
        <v>4.3665020000000004E-3</v>
      </c>
      <c r="T202">
        <v>-0.84148929699999997</v>
      </c>
      <c r="V202">
        <v>0.59138707899999998</v>
      </c>
      <c r="W202">
        <v>29.225964250000001</v>
      </c>
    </row>
    <row r="203" spans="1:23">
      <c r="A203" t="s">
        <v>1637</v>
      </c>
      <c r="B203">
        <v>60205</v>
      </c>
      <c r="C203" t="str">
        <f t="shared" si="3"/>
        <v>05</v>
      </c>
      <c r="D203">
        <v>-0.12757255200000001</v>
      </c>
      <c r="E203">
        <v>-0.66732484599999997</v>
      </c>
      <c r="G203">
        <v>0.55954520399999996</v>
      </c>
      <c r="H203">
        <v>14.85042737</v>
      </c>
      <c r="I203">
        <v>3.3281212999999997E-2</v>
      </c>
      <c r="J203">
        <v>-0.88996287399999996</v>
      </c>
      <c r="L203">
        <v>0.49590462800000001</v>
      </c>
      <c r="M203">
        <v>36.260072749999999</v>
      </c>
      <c r="N203">
        <v>2.9449287000000001E-2</v>
      </c>
      <c r="O203">
        <v>-0.856824578</v>
      </c>
      <c r="Q203">
        <v>0.59301170700000005</v>
      </c>
      <c r="R203">
        <v>31.251912650000001</v>
      </c>
      <c r="S203">
        <v>3.7498655999999998E-2</v>
      </c>
      <c r="T203">
        <v>-0.88862324400000003</v>
      </c>
      <c r="V203">
        <v>0.57930194800000001</v>
      </c>
      <c r="W203">
        <v>27.50093232</v>
      </c>
    </row>
    <row r="204" spans="1:23">
      <c r="A204" t="s">
        <v>1638</v>
      </c>
      <c r="B204">
        <v>60205</v>
      </c>
      <c r="C204" t="str">
        <f t="shared" si="3"/>
        <v>05</v>
      </c>
      <c r="D204">
        <v>-0.18147427699999999</v>
      </c>
      <c r="E204">
        <v>-0.61469273300000005</v>
      </c>
      <c r="G204">
        <v>0.60179969899999997</v>
      </c>
      <c r="H204">
        <v>9.7177848279999992</v>
      </c>
      <c r="I204">
        <v>-2.3485198999999998E-2</v>
      </c>
      <c r="J204">
        <v>-0.76793436199999998</v>
      </c>
      <c r="L204">
        <v>0.53848948200000002</v>
      </c>
      <c r="M204">
        <v>30.08282853</v>
      </c>
      <c r="N204">
        <v>-7.2562449999999997E-3</v>
      </c>
      <c r="O204">
        <v>-0.79655459799999995</v>
      </c>
      <c r="Q204">
        <v>0.50008601200000002</v>
      </c>
      <c r="R204">
        <v>24.235862699999998</v>
      </c>
      <c r="S204">
        <v>-9.5080756000000002E-2</v>
      </c>
      <c r="T204">
        <v>-0.69030301900000002</v>
      </c>
      <c r="V204">
        <v>0.59827482700000001</v>
      </c>
      <c r="W204">
        <v>15.964007710000001</v>
      </c>
    </row>
    <row r="205" spans="1:23">
      <c r="A205" t="s">
        <v>1639</v>
      </c>
      <c r="B205">
        <v>60205</v>
      </c>
      <c r="C205" t="str">
        <f t="shared" si="3"/>
        <v>05</v>
      </c>
      <c r="D205">
        <v>-0.126905875</v>
      </c>
      <c r="E205">
        <v>-0.65049210800000001</v>
      </c>
      <c r="G205">
        <v>0.6317256</v>
      </c>
      <c r="H205">
        <v>12.735119490000001</v>
      </c>
      <c r="I205">
        <v>9.8579527E-2</v>
      </c>
      <c r="J205">
        <v>-0.94544542600000003</v>
      </c>
      <c r="L205">
        <v>0.54660939900000005</v>
      </c>
      <c r="M205">
        <v>38.09727101</v>
      </c>
      <c r="N205">
        <v>-1.2563820999999999E-2</v>
      </c>
      <c r="O205">
        <v>-0.78558326000000001</v>
      </c>
      <c r="Q205">
        <v>0.68678656599999999</v>
      </c>
      <c r="R205">
        <v>20.600014949999998</v>
      </c>
      <c r="S205">
        <v>-6.1907014000000003E-2</v>
      </c>
      <c r="T205">
        <v>-0.71895826900000004</v>
      </c>
      <c r="V205">
        <v>0.63549176600000001</v>
      </c>
      <c r="W205">
        <v>14.09975172</v>
      </c>
    </row>
    <row r="206" spans="1:23">
      <c r="A206" t="s">
        <v>1640</v>
      </c>
      <c r="B206">
        <v>60205</v>
      </c>
      <c r="C206" t="str">
        <f t="shared" si="3"/>
        <v>05</v>
      </c>
      <c r="D206">
        <v>-4.8651079999999999E-2</v>
      </c>
      <c r="E206">
        <v>-0.74683241099999997</v>
      </c>
      <c r="G206">
        <v>0.60357132800000002</v>
      </c>
      <c r="H206">
        <v>23.475270779999999</v>
      </c>
      <c r="I206">
        <v>5.1711383999999999E-2</v>
      </c>
      <c r="J206">
        <v>-0.87400612799999999</v>
      </c>
      <c r="L206">
        <v>0.57902620100000002</v>
      </c>
      <c r="M206">
        <v>33.546961619999998</v>
      </c>
      <c r="N206">
        <v>0.109641286</v>
      </c>
      <c r="O206">
        <v>-0.96827028500000001</v>
      </c>
      <c r="Q206">
        <v>0.54251635300000001</v>
      </c>
      <c r="R206">
        <v>33.13233683</v>
      </c>
      <c r="S206">
        <v>-2.0125992999999998E-2</v>
      </c>
      <c r="T206">
        <v>-0.80180826999999999</v>
      </c>
      <c r="V206">
        <v>0.56726136299999996</v>
      </c>
      <c r="W206">
        <v>25.493322169999999</v>
      </c>
    </row>
    <row r="207" spans="1:23">
      <c r="A207" t="s">
        <v>1641</v>
      </c>
      <c r="B207">
        <v>60405</v>
      </c>
      <c r="C207" t="str">
        <f t="shared" si="3"/>
        <v>05</v>
      </c>
      <c r="D207">
        <v>-0.18325849499999999</v>
      </c>
      <c r="E207">
        <v>-0.65430635999999998</v>
      </c>
      <c r="G207">
        <v>0.723155565</v>
      </c>
      <c r="H207">
        <v>9.3889208059999998</v>
      </c>
      <c r="I207">
        <v>1.2667641E-2</v>
      </c>
      <c r="J207">
        <v>-0.82434998999999998</v>
      </c>
      <c r="L207">
        <v>0.62048746300000002</v>
      </c>
      <c r="M207">
        <v>26.688888429999999</v>
      </c>
      <c r="N207">
        <v>7.4070885000000003E-2</v>
      </c>
      <c r="O207">
        <v>-0.92885090800000003</v>
      </c>
      <c r="Q207">
        <v>0.53670149599999994</v>
      </c>
      <c r="R207">
        <v>33.39346793</v>
      </c>
      <c r="S207">
        <v>-6.8901504000000002E-2</v>
      </c>
      <c r="T207">
        <v>-0.72741365800000002</v>
      </c>
      <c r="V207">
        <v>0.72136523500000005</v>
      </c>
      <c r="W207">
        <v>22.54871644</v>
      </c>
    </row>
    <row r="208" spans="1:23">
      <c r="A208" t="s">
        <v>1642</v>
      </c>
      <c r="B208">
        <v>60405</v>
      </c>
      <c r="C208" t="str">
        <f t="shared" si="3"/>
        <v>05</v>
      </c>
      <c r="D208">
        <v>-0.17182254699999999</v>
      </c>
      <c r="E208">
        <v>-0.61685154900000005</v>
      </c>
      <c r="G208">
        <v>0.63948113500000003</v>
      </c>
      <c r="H208">
        <v>10.480356240000001</v>
      </c>
      <c r="I208">
        <v>1.090405E-2</v>
      </c>
      <c r="J208">
        <v>-0.81154701100000004</v>
      </c>
      <c r="L208">
        <v>0.65987549199999995</v>
      </c>
      <c r="M208">
        <v>21.71588002</v>
      </c>
      <c r="N208">
        <v>-8.7994812000000006E-2</v>
      </c>
      <c r="O208">
        <v>-0.68902510800000005</v>
      </c>
      <c r="Q208">
        <v>0.74082867699999999</v>
      </c>
      <c r="R208">
        <v>12.308612930000001</v>
      </c>
      <c r="S208">
        <v>-6.9992728000000004E-2</v>
      </c>
      <c r="T208">
        <v>-0.70293755800000002</v>
      </c>
      <c r="V208">
        <v>0.65086584300000005</v>
      </c>
      <c r="W208">
        <v>23.608514660000001</v>
      </c>
    </row>
    <row r="209" spans="1:23">
      <c r="A209" t="s">
        <v>1643</v>
      </c>
      <c r="B209">
        <v>63005</v>
      </c>
      <c r="C209" t="str">
        <f t="shared" si="3"/>
        <v>05</v>
      </c>
      <c r="D209">
        <v>-0.15227627299999999</v>
      </c>
      <c r="E209">
        <v>-0.63675366200000005</v>
      </c>
      <c r="G209">
        <v>0.51171357500000003</v>
      </c>
      <c r="H209">
        <v>13.45981838</v>
      </c>
      <c r="I209">
        <v>-2.4852221000000001E-2</v>
      </c>
      <c r="J209">
        <v>-0.76746271200000005</v>
      </c>
      <c r="L209">
        <v>0.58368109400000001</v>
      </c>
      <c r="M209">
        <v>27.673831450000002</v>
      </c>
      <c r="N209">
        <v>2.2200823000000001E-2</v>
      </c>
      <c r="O209">
        <v>-0.85878596900000004</v>
      </c>
      <c r="Q209">
        <v>0.57519778099999996</v>
      </c>
      <c r="R209">
        <v>23.560305840000002</v>
      </c>
      <c r="S209">
        <v>-4.5852746999999999E-2</v>
      </c>
      <c r="T209">
        <v>-0.75512537400000002</v>
      </c>
      <c r="V209">
        <v>0.66717239299999997</v>
      </c>
      <c r="W209">
        <v>24.454622700000002</v>
      </c>
    </row>
    <row r="210" spans="1:23">
      <c r="A210" t="s">
        <v>1644</v>
      </c>
      <c r="B210">
        <v>60505</v>
      </c>
      <c r="C210" t="str">
        <f t="shared" si="3"/>
        <v>05</v>
      </c>
      <c r="D210">
        <v>-0.17180030399999999</v>
      </c>
      <c r="E210">
        <v>-0.656417519</v>
      </c>
      <c r="G210">
        <v>0.77699572299999997</v>
      </c>
      <c r="H210">
        <v>11.694986849999999</v>
      </c>
      <c r="I210">
        <v>0.14690191499999999</v>
      </c>
      <c r="J210">
        <v>-1.028303687</v>
      </c>
      <c r="L210">
        <v>0.56894814400000004</v>
      </c>
      <c r="M210">
        <v>27.525322110000001</v>
      </c>
      <c r="N210">
        <v>5.8945467000000001E-2</v>
      </c>
      <c r="O210">
        <v>-0.946934791</v>
      </c>
      <c r="Q210">
        <v>0.65349771099999998</v>
      </c>
      <c r="R210">
        <v>34.38340942</v>
      </c>
      <c r="S210">
        <v>2.5830478E-2</v>
      </c>
      <c r="T210">
        <v>-0.85507762600000004</v>
      </c>
      <c r="V210">
        <v>0.66372594399999996</v>
      </c>
      <c r="W210">
        <v>28.048926900000001</v>
      </c>
    </row>
    <row r="211" spans="1:23">
      <c r="A211" t="s">
        <v>1645</v>
      </c>
      <c r="B211">
        <v>60505</v>
      </c>
      <c r="C211" t="str">
        <f t="shared" si="3"/>
        <v>05</v>
      </c>
      <c r="D211">
        <v>-0.144426952</v>
      </c>
      <c r="E211">
        <v>-0.63616304400000001</v>
      </c>
      <c r="G211">
        <v>0.64033457199999999</v>
      </c>
      <c r="H211">
        <v>13.167211269999999</v>
      </c>
      <c r="I211">
        <v>6.2045533E-2</v>
      </c>
      <c r="J211">
        <v>-0.87395750500000002</v>
      </c>
      <c r="L211">
        <v>0.63567790000000002</v>
      </c>
      <c r="M211">
        <v>32.473227350000002</v>
      </c>
      <c r="N211">
        <v>3.2991499000000001E-2</v>
      </c>
      <c r="O211">
        <v>-0.832265225</v>
      </c>
      <c r="Q211">
        <v>0.64841546000000005</v>
      </c>
      <c r="R211">
        <v>23.970803839999999</v>
      </c>
      <c r="S211">
        <v>6.8393719999999998E-3</v>
      </c>
      <c r="T211">
        <v>-0.82607480899999997</v>
      </c>
      <c r="V211">
        <v>0.59150427400000005</v>
      </c>
      <c r="W211">
        <v>29.66362097</v>
      </c>
    </row>
    <row r="212" spans="1:23">
      <c r="A212" t="s">
        <v>1646</v>
      </c>
      <c r="B212">
        <v>60505</v>
      </c>
      <c r="C212" t="str">
        <f t="shared" si="3"/>
        <v>05</v>
      </c>
      <c r="D212">
        <v>-0.163563509</v>
      </c>
      <c r="E212">
        <v>-0.66982495399999997</v>
      </c>
      <c r="G212">
        <v>0.78600400999999998</v>
      </c>
      <c r="H212">
        <v>8.1833583460000003</v>
      </c>
      <c r="I212">
        <v>-3.2209837999999998E-2</v>
      </c>
      <c r="J212">
        <v>-0.78002429900000003</v>
      </c>
      <c r="L212">
        <v>0.73018236000000003</v>
      </c>
      <c r="M212">
        <v>20.622239579999999</v>
      </c>
      <c r="N212">
        <v>-2.3447152999999998E-2</v>
      </c>
      <c r="O212">
        <v>-0.78550787799999999</v>
      </c>
      <c r="Q212">
        <v>0.68649638099999999</v>
      </c>
      <c r="R212">
        <v>20.753418029999999</v>
      </c>
      <c r="S212">
        <v>-7.7252708000000003E-2</v>
      </c>
      <c r="T212">
        <v>-0.72701314299999997</v>
      </c>
      <c r="V212">
        <v>0.68884420599999996</v>
      </c>
      <c r="W212">
        <v>16.956043019999999</v>
      </c>
    </row>
    <row r="213" spans="1:23">
      <c r="A213" t="s">
        <v>1647</v>
      </c>
      <c r="B213">
        <v>60505</v>
      </c>
      <c r="C213" t="str">
        <f t="shared" si="3"/>
        <v>05</v>
      </c>
      <c r="D213">
        <v>-0.106209172</v>
      </c>
      <c r="E213">
        <v>-0.73080450699999999</v>
      </c>
      <c r="G213">
        <v>0.78739437700000003</v>
      </c>
      <c r="H213">
        <v>11.075249189999999</v>
      </c>
      <c r="I213">
        <v>3.3004150000000001E-3</v>
      </c>
      <c r="J213">
        <v>-0.84558255800000004</v>
      </c>
      <c r="L213">
        <v>0.71107360200000003</v>
      </c>
      <c r="M213">
        <v>25.504491909999999</v>
      </c>
      <c r="N213">
        <v>6.1721392E-2</v>
      </c>
      <c r="O213">
        <v>-0.96610037800000004</v>
      </c>
      <c r="Q213">
        <v>0.75652893099999996</v>
      </c>
      <c r="R213">
        <v>35.613419039999997</v>
      </c>
      <c r="S213">
        <v>2.5139707000000001E-2</v>
      </c>
      <c r="T213">
        <v>-0.894688123</v>
      </c>
      <c r="V213">
        <v>0.69238980299999997</v>
      </c>
      <c r="W213">
        <v>29.63825186</v>
      </c>
    </row>
    <row r="214" spans="1:23">
      <c r="A214" t="s">
        <v>170</v>
      </c>
      <c r="B214">
        <v>60105</v>
      </c>
      <c r="C214" t="str">
        <f t="shared" si="3"/>
        <v>05</v>
      </c>
      <c r="D214">
        <v>-0.22124535000000001</v>
      </c>
      <c r="E214">
        <v>-0.56047259000000005</v>
      </c>
      <c r="G214">
        <v>0.53675259399999997</v>
      </c>
      <c r="H214">
        <v>7.564375428</v>
      </c>
      <c r="I214">
        <v>6.0005281000000001E-2</v>
      </c>
      <c r="J214">
        <v>-0.92225690299999996</v>
      </c>
      <c r="L214">
        <v>0.57247362300000004</v>
      </c>
      <c r="M214">
        <v>34.029324320000001</v>
      </c>
      <c r="N214">
        <v>7.2339768999999998E-2</v>
      </c>
      <c r="O214">
        <v>-0.91640204400000003</v>
      </c>
      <c r="Q214">
        <v>0.49889782399999999</v>
      </c>
      <c r="R214">
        <v>29.399181080000002</v>
      </c>
      <c r="S214">
        <v>-4.1653509999999998E-2</v>
      </c>
      <c r="T214">
        <v>-0.73515416</v>
      </c>
      <c r="V214">
        <v>0.64681071800000001</v>
      </c>
      <c r="W214">
        <v>23.083842010000001</v>
      </c>
    </row>
    <row r="215" spans="1:23">
      <c r="A215" t="s">
        <v>210</v>
      </c>
      <c r="B215">
        <v>53105</v>
      </c>
      <c r="C215" t="str">
        <f t="shared" si="3"/>
        <v>05</v>
      </c>
      <c r="D215">
        <v>-0.13079452799999999</v>
      </c>
      <c r="E215">
        <v>-0.68462912899999995</v>
      </c>
      <c r="G215">
        <v>0.71538577699999994</v>
      </c>
      <c r="H215">
        <v>10.591044009999999</v>
      </c>
      <c r="I215">
        <v>7.7435100000000005E-4</v>
      </c>
      <c r="J215">
        <v>-0.809558848</v>
      </c>
      <c r="L215">
        <v>0.54772596100000004</v>
      </c>
      <c r="M215">
        <v>26.101511370000001</v>
      </c>
      <c r="N215">
        <v>7.6181441000000003E-2</v>
      </c>
      <c r="O215">
        <v>-0.98160552199999995</v>
      </c>
      <c r="Q215">
        <v>0.50581332700000003</v>
      </c>
      <c r="R215">
        <v>35.093803229999999</v>
      </c>
      <c r="S215">
        <v>-4.7421598000000002E-2</v>
      </c>
      <c r="T215">
        <v>-0.75318260400000003</v>
      </c>
      <c r="V215">
        <v>0.62108252200000003</v>
      </c>
      <c r="W215">
        <v>24.101803310000001</v>
      </c>
    </row>
    <row r="216" spans="1:23">
      <c r="A216" t="s">
        <v>439</v>
      </c>
      <c r="B216">
        <v>60105</v>
      </c>
      <c r="C216" t="str">
        <f t="shared" si="3"/>
        <v>05</v>
      </c>
      <c r="D216">
        <v>-0.122550228</v>
      </c>
      <c r="E216">
        <v>-0.67624268099999996</v>
      </c>
      <c r="G216">
        <v>0.77687258999999997</v>
      </c>
      <c r="H216">
        <v>11.763522930000001</v>
      </c>
      <c r="I216">
        <v>8.8851018000000004E-2</v>
      </c>
      <c r="J216">
        <v>-0.92240149199999999</v>
      </c>
      <c r="L216">
        <v>0.57902029700000002</v>
      </c>
      <c r="M216">
        <v>41.832661770000001</v>
      </c>
      <c r="N216">
        <v>9.3450508000000002E-2</v>
      </c>
      <c r="O216">
        <v>-0.94025378100000001</v>
      </c>
      <c r="Q216">
        <v>0.56625586299999997</v>
      </c>
      <c r="R216">
        <v>39.727871929999999</v>
      </c>
      <c r="S216">
        <v>-8.3737835999999996E-2</v>
      </c>
      <c r="T216">
        <v>-0.70393900200000004</v>
      </c>
      <c r="V216">
        <v>0.68133213999999998</v>
      </c>
      <c r="W216">
        <v>17.285578220000001</v>
      </c>
    </row>
    <row r="217" spans="1:23">
      <c r="A217" t="s">
        <v>298</v>
      </c>
      <c r="B217">
        <v>72705</v>
      </c>
      <c r="C217" t="str">
        <f t="shared" si="3"/>
        <v>05</v>
      </c>
      <c r="D217">
        <v>-0.166686583</v>
      </c>
      <c r="E217">
        <v>-0.69640159800000001</v>
      </c>
      <c r="G217">
        <v>0.77742543200000003</v>
      </c>
      <c r="H217">
        <v>11.98248815</v>
      </c>
      <c r="I217">
        <v>-5.4267229E-2</v>
      </c>
      <c r="J217">
        <v>-0.78218491099999998</v>
      </c>
      <c r="L217">
        <v>0.69035056100000003</v>
      </c>
      <c r="M217">
        <v>24.795446380000001</v>
      </c>
      <c r="N217">
        <v>-2.3656581999999999E-2</v>
      </c>
      <c r="O217">
        <v>-0.79817249599999995</v>
      </c>
      <c r="Q217">
        <v>0.70650734500000001</v>
      </c>
      <c r="R217">
        <v>17.470762659999998</v>
      </c>
      <c r="S217">
        <v>-0.13235770199999999</v>
      </c>
      <c r="T217">
        <v>-0.69107550200000001</v>
      </c>
      <c r="V217">
        <v>0.70501505499999995</v>
      </c>
      <c r="W217">
        <v>14.15492456</v>
      </c>
    </row>
    <row r="218" spans="1:23">
      <c r="A218" t="s">
        <v>305</v>
      </c>
      <c r="B218">
        <v>72705</v>
      </c>
      <c r="C218" t="str">
        <f t="shared" si="3"/>
        <v>05</v>
      </c>
      <c r="D218">
        <v>-0.17907683899999999</v>
      </c>
      <c r="E218">
        <v>-0.64869954799999996</v>
      </c>
      <c r="G218">
        <v>0.70585476000000003</v>
      </c>
      <c r="H218">
        <v>8.3993337669999999</v>
      </c>
      <c r="I218">
        <v>-6.9139208999999993E-2</v>
      </c>
      <c r="J218">
        <v>-0.73633155699999997</v>
      </c>
      <c r="L218">
        <v>0.61612944000000003</v>
      </c>
      <c r="M218">
        <v>22.502647379999999</v>
      </c>
      <c r="N218">
        <v>-9.767698E-3</v>
      </c>
      <c r="O218">
        <v>-0.79214640700000005</v>
      </c>
      <c r="Q218">
        <v>0.61576401800000002</v>
      </c>
      <c r="R218">
        <v>18.276804519999999</v>
      </c>
      <c r="S218">
        <v>-9.021999E-2</v>
      </c>
      <c r="T218">
        <v>-0.70610635600000005</v>
      </c>
      <c r="V218">
        <v>0.58453230099999998</v>
      </c>
      <c r="W218">
        <v>19.225041990000001</v>
      </c>
    </row>
    <row r="219" spans="1:23">
      <c r="A219" t="s">
        <v>306</v>
      </c>
      <c r="B219">
        <v>60205</v>
      </c>
      <c r="C219" t="str">
        <f t="shared" si="3"/>
        <v>05</v>
      </c>
      <c r="D219">
        <v>-0.18209083000000001</v>
      </c>
      <c r="E219">
        <v>-0.65481869999999998</v>
      </c>
      <c r="G219">
        <v>0.72207122300000004</v>
      </c>
      <c r="H219">
        <v>10.159699959999999</v>
      </c>
      <c r="I219">
        <v>2.8368167999999999E-2</v>
      </c>
      <c r="J219">
        <v>-0.84453773399999998</v>
      </c>
      <c r="L219">
        <v>0.58661098</v>
      </c>
      <c r="M219">
        <v>36.092408579999997</v>
      </c>
      <c r="N219">
        <v>2.4816438E-2</v>
      </c>
      <c r="O219">
        <v>-0.84860714599999998</v>
      </c>
      <c r="Q219">
        <v>0.67422890899999999</v>
      </c>
      <c r="R219">
        <v>17.996648619999998</v>
      </c>
      <c r="S219">
        <v>-4.4024679999999997E-2</v>
      </c>
      <c r="T219">
        <v>-0.76368924100000002</v>
      </c>
      <c r="V219">
        <v>0.61314313399999998</v>
      </c>
      <c r="W219">
        <v>20.682678639999999</v>
      </c>
    </row>
    <row r="220" spans="1:23">
      <c r="A220" t="s">
        <v>306</v>
      </c>
      <c r="B220">
        <v>72705</v>
      </c>
      <c r="C220" t="str">
        <f t="shared" si="3"/>
        <v>05</v>
      </c>
      <c r="D220">
        <v>-0.189145179</v>
      </c>
      <c r="E220">
        <v>-0.67749086800000002</v>
      </c>
      <c r="G220">
        <v>0.798689651</v>
      </c>
      <c r="H220">
        <v>6.8507944260000002</v>
      </c>
      <c r="I220">
        <v>-4.9328654999999999E-2</v>
      </c>
      <c r="J220">
        <v>-0.79045270300000003</v>
      </c>
      <c r="L220">
        <v>0.67922268600000002</v>
      </c>
      <c r="M220">
        <v>17.96119289</v>
      </c>
      <c r="N220">
        <v>7.4837464000000006E-2</v>
      </c>
      <c r="O220">
        <v>-0.94548447999999996</v>
      </c>
      <c r="Q220">
        <v>0.63203521699999998</v>
      </c>
      <c r="R220">
        <v>30.649704920000001</v>
      </c>
      <c r="S220">
        <v>-5.2398495000000003E-2</v>
      </c>
      <c r="T220">
        <v>-0.76663362099999999</v>
      </c>
      <c r="V220">
        <v>0.82302856400000002</v>
      </c>
      <c r="W220">
        <v>12.375043610000001</v>
      </c>
    </row>
    <row r="221" spans="1:23">
      <c r="A221" t="s">
        <v>260</v>
      </c>
      <c r="B221">
        <v>53105</v>
      </c>
      <c r="C221" t="str">
        <f t="shared" si="3"/>
        <v>05</v>
      </c>
      <c r="D221">
        <v>-0.133647664</v>
      </c>
      <c r="E221">
        <v>-0.67070555600000004</v>
      </c>
      <c r="G221">
        <v>0.58895004299999998</v>
      </c>
      <c r="H221">
        <v>13.63663704</v>
      </c>
      <c r="I221">
        <v>-2.2119410999999999E-2</v>
      </c>
      <c r="J221">
        <v>-0.78383040299999995</v>
      </c>
      <c r="L221">
        <v>0.69620448700000004</v>
      </c>
      <c r="M221">
        <v>20.877280020000001</v>
      </c>
      <c r="N221">
        <v>-2.0487056999999999E-2</v>
      </c>
      <c r="O221">
        <v>-0.78358750600000004</v>
      </c>
      <c r="Q221">
        <v>0.64717400599999997</v>
      </c>
      <c r="R221">
        <v>24.22079274</v>
      </c>
      <c r="S221">
        <v>-6.7420709999999997E-3</v>
      </c>
      <c r="T221">
        <v>-0.79307081800000001</v>
      </c>
      <c r="V221">
        <v>0.667257188</v>
      </c>
      <c r="W221">
        <v>23.0269564</v>
      </c>
    </row>
    <row r="222" spans="1:23">
      <c r="A222" t="s">
        <v>264</v>
      </c>
      <c r="B222">
        <v>53105</v>
      </c>
      <c r="C222" t="str">
        <f t="shared" si="3"/>
        <v>05</v>
      </c>
      <c r="D222">
        <v>-0.131421334</v>
      </c>
      <c r="E222">
        <v>-0.67684601600000005</v>
      </c>
      <c r="G222">
        <v>0.71508098399999998</v>
      </c>
      <c r="H222">
        <v>16.718338289999998</v>
      </c>
      <c r="I222">
        <v>-5.5075701999999997E-2</v>
      </c>
      <c r="J222">
        <v>-0.73878637800000002</v>
      </c>
      <c r="L222">
        <v>0.64368546699999996</v>
      </c>
      <c r="M222">
        <v>23.85588946</v>
      </c>
      <c r="N222">
        <v>-5.6625640000000001E-3</v>
      </c>
      <c r="O222">
        <v>-0.78778396299999998</v>
      </c>
      <c r="Q222">
        <v>0.71943125200000002</v>
      </c>
      <c r="R222">
        <v>24.019351539999999</v>
      </c>
      <c r="S222">
        <v>-1.4303232000000001E-2</v>
      </c>
      <c r="T222">
        <v>-0.80519585599999999</v>
      </c>
      <c r="V222">
        <v>0.61755353700000004</v>
      </c>
      <c r="W222">
        <v>24.923092860000001</v>
      </c>
    </row>
    <row r="223" spans="1:23">
      <c r="A223" t="s">
        <v>314</v>
      </c>
      <c r="B223">
        <v>60205</v>
      </c>
      <c r="C223" t="str">
        <f t="shared" si="3"/>
        <v>05</v>
      </c>
      <c r="D223">
        <v>-0.180429481</v>
      </c>
      <c r="E223">
        <v>-0.64707598700000002</v>
      </c>
      <c r="G223">
        <v>0.65809999799999996</v>
      </c>
      <c r="H223">
        <v>9.3355376929999991</v>
      </c>
      <c r="I223">
        <v>5.2417059999999996E-3</v>
      </c>
      <c r="J223">
        <v>-0.79856778900000003</v>
      </c>
      <c r="L223">
        <v>0.64609554000000002</v>
      </c>
      <c r="M223">
        <v>30.20924995</v>
      </c>
      <c r="N223">
        <v>5.5587086000000001E-2</v>
      </c>
      <c r="O223">
        <v>-0.87947378499999995</v>
      </c>
      <c r="Q223">
        <v>0.60882946100000002</v>
      </c>
      <c r="R223">
        <v>29.019515330000001</v>
      </c>
      <c r="S223">
        <v>-7.5732252E-2</v>
      </c>
      <c r="T223">
        <v>-0.70968884399999999</v>
      </c>
      <c r="V223">
        <v>0.62563071299999995</v>
      </c>
      <c r="W223">
        <v>19.001169440000002</v>
      </c>
    </row>
    <row r="224" spans="1:23">
      <c r="A224" t="s">
        <v>314</v>
      </c>
      <c r="B224">
        <v>72705</v>
      </c>
      <c r="C224" t="str">
        <f t="shared" si="3"/>
        <v>05</v>
      </c>
      <c r="D224">
        <v>-0.19245899599999999</v>
      </c>
      <c r="E224">
        <v>-0.64929137199999998</v>
      </c>
      <c r="G224">
        <v>0.65563732699999999</v>
      </c>
      <c r="H224">
        <v>9.6468586819999995</v>
      </c>
      <c r="I224">
        <v>-1.7951844000000002E-2</v>
      </c>
      <c r="J224">
        <v>-0.81274942400000005</v>
      </c>
      <c r="L224">
        <v>0.54897026100000001</v>
      </c>
      <c r="M224">
        <v>28.391731400000001</v>
      </c>
      <c r="N224">
        <v>6.0711207000000003E-2</v>
      </c>
      <c r="O224">
        <v>-0.89788335399999997</v>
      </c>
      <c r="Q224">
        <v>0.56272627099999994</v>
      </c>
      <c r="R224">
        <v>26.7632376</v>
      </c>
      <c r="S224">
        <v>-8.9553940999999998E-2</v>
      </c>
      <c r="T224">
        <v>-0.75680263800000003</v>
      </c>
      <c r="V224">
        <v>0.72034677899999999</v>
      </c>
      <c r="W224">
        <v>19.814290920000001</v>
      </c>
    </row>
    <row r="225" spans="1:23">
      <c r="A225" t="s">
        <v>317</v>
      </c>
      <c r="B225">
        <v>60205</v>
      </c>
      <c r="C225" t="str">
        <f t="shared" si="3"/>
        <v>05</v>
      </c>
      <c r="D225">
        <v>-0.109498337</v>
      </c>
      <c r="E225">
        <v>-0.69764749999999998</v>
      </c>
      <c r="G225">
        <v>0.612274824</v>
      </c>
      <c r="H225">
        <v>13.948556910000001</v>
      </c>
      <c r="I225">
        <v>-1.189836E-2</v>
      </c>
      <c r="J225">
        <v>-0.79365935799999998</v>
      </c>
      <c r="L225">
        <v>0.55467947299999998</v>
      </c>
      <c r="M225">
        <v>29.18828173</v>
      </c>
      <c r="N225">
        <v>5.2435890999999998E-2</v>
      </c>
      <c r="O225">
        <v>-0.90609824299999997</v>
      </c>
      <c r="Q225">
        <v>0.47302371199999999</v>
      </c>
      <c r="R225">
        <v>40.30807265</v>
      </c>
      <c r="S225">
        <v>-4.4463798999999998E-2</v>
      </c>
      <c r="T225">
        <v>-0.77495832099999995</v>
      </c>
      <c r="V225">
        <v>0.57483114800000001</v>
      </c>
      <c r="W225">
        <v>25.769746080000001</v>
      </c>
    </row>
    <row r="226" spans="1:23">
      <c r="A226" t="s">
        <v>317</v>
      </c>
      <c r="B226">
        <v>72705</v>
      </c>
      <c r="C226" t="str">
        <f t="shared" si="3"/>
        <v>05</v>
      </c>
      <c r="D226">
        <v>-0.17739469299999999</v>
      </c>
      <c r="E226">
        <v>-0.63732841900000003</v>
      </c>
      <c r="G226">
        <v>0.70659309100000001</v>
      </c>
      <c r="H226">
        <v>9.6335578700000006</v>
      </c>
      <c r="I226">
        <v>-1.5515111E-2</v>
      </c>
      <c r="J226">
        <v>-0.80792149000000002</v>
      </c>
      <c r="L226">
        <v>0.62754840099999998</v>
      </c>
      <c r="M226">
        <v>33.733809829999998</v>
      </c>
      <c r="N226">
        <v>-1.8536915000000001E-2</v>
      </c>
      <c r="O226">
        <v>-0.79244824899999999</v>
      </c>
      <c r="Q226">
        <v>0.65763088599999997</v>
      </c>
      <c r="R226">
        <v>23.376485639999999</v>
      </c>
      <c r="S226">
        <v>-2.8453763E-2</v>
      </c>
      <c r="T226">
        <v>-0.78936633599999995</v>
      </c>
      <c r="V226">
        <v>0.66552319100000001</v>
      </c>
      <c r="W226">
        <v>23.059305290000001</v>
      </c>
    </row>
    <row r="227" spans="1:23">
      <c r="A227" t="s">
        <v>326</v>
      </c>
      <c r="B227">
        <v>60205</v>
      </c>
      <c r="C227" t="str">
        <f t="shared" si="3"/>
        <v>05</v>
      </c>
      <c r="D227">
        <v>-0.16245518</v>
      </c>
      <c r="E227">
        <v>-0.64420738200000005</v>
      </c>
      <c r="G227">
        <v>0.59463387700000003</v>
      </c>
      <c r="H227">
        <v>13.288508419999999</v>
      </c>
      <c r="I227">
        <v>-7.6824481999999999E-2</v>
      </c>
      <c r="J227">
        <v>-0.70829564700000003</v>
      </c>
      <c r="L227">
        <v>0.56232977399999995</v>
      </c>
      <c r="M227">
        <v>21.329230920000001</v>
      </c>
      <c r="N227">
        <v>-7.5151027999999995E-2</v>
      </c>
      <c r="O227">
        <v>-0.71900483199999998</v>
      </c>
      <c r="Q227">
        <v>0.66924623100000002</v>
      </c>
      <c r="R227">
        <v>17.31245384</v>
      </c>
      <c r="S227">
        <v>-0.107984577</v>
      </c>
      <c r="T227">
        <v>-0.70755553999999998</v>
      </c>
      <c r="V227">
        <v>0.779561744</v>
      </c>
      <c r="W227">
        <v>8.0180725729999995</v>
      </c>
    </row>
    <row r="228" spans="1:23">
      <c r="A228" t="s">
        <v>536</v>
      </c>
      <c r="B228">
        <v>53105</v>
      </c>
      <c r="C228" t="str">
        <f t="shared" si="3"/>
        <v>05</v>
      </c>
      <c r="D228">
        <v>-9.9490395999999995E-2</v>
      </c>
      <c r="E228">
        <v>-0.69614746199999999</v>
      </c>
      <c r="G228">
        <v>0.59268877600000003</v>
      </c>
      <c r="H228">
        <v>18.906187660000001</v>
      </c>
      <c r="I228">
        <v>0.106395089</v>
      </c>
      <c r="J228">
        <v>-0.95761563999999999</v>
      </c>
      <c r="L228">
        <v>0.52322794800000005</v>
      </c>
      <c r="M228">
        <v>42.829436360000003</v>
      </c>
      <c r="N228">
        <v>7.8386432000000006E-2</v>
      </c>
      <c r="O228">
        <v>-0.92169690900000001</v>
      </c>
      <c r="Q228">
        <v>0.57392562300000005</v>
      </c>
      <c r="R228">
        <v>36.116356510000003</v>
      </c>
      <c r="S228">
        <v>2.3354058E-2</v>
      </c>
      <c r="T228">
        <v>-0.82640730100000004</v>
      </c>
      <c r="V228">
        <v>0.60178861400000005</v>
      </c>
      <c r="W228">
        <v>25.46604876</v>
      </c>
    </row>
    <row r="229" spans="1:23">
      <c r="A229" t="s">
        <v>1546</v>
      </c>
      <c r="B229">
        <v>61706</v>
      </c>
      <c r="C229" t="str">
        <f t="shared" si="3"/>
        <v>06</v>
      </c>
      <c r="D229">
        <v>-0.115116969</v>
      </c>
      <c r="E229">
        <v>-0.64005666100000003</v>
      </c>
      <c r="G229">
        <v>0.56239858899999995</v>
      </c>
      <c r="H229">
        <v>18.931213249999999</v>
      </c>
      <c r="I229">
        <v>-2.6789619000000001E-2</v>
      </c>
      <c r="J229">
        <v>-0.74714922500000003</v>
      </c>
      <c r="L229">
        <v>0.55583017000000001</v>
      </c>
      <c r="M229">
        <v>24.68639675</v>
      </c>
      <c r="N229">
        <v>-6.8677044000000007E-2</v>
      </c>
      <c r="O229">
        <v>-0.68702107199999995</v>
      </c>
      <c r="Q229">
        <v>0.53229997500000004</v>
      </c>
      <c r="R229">
        <v>23.379855769999999</v>
      </c>
      <c r="S229">
        <v>-0.13513413499999999</v>
      </c>
      <c r="T229">
        <v>-0.60820073299999999</v>
      </c>
      <c r="V229">
        <v>0.53106017599999999</v>
      </c>
      <c r="W229">
        <v>17.55103922</v>
      </c>
    </row>
    <row r="230" spans="1:23">
      <c r="A230" t="s">
        <v>1547</v>
      </c>
      <c r="B230">
        <v>62306</v>
      </c>
      <c r="C230" t="str">
        <f t="shared" si="3"/>
        <v>06</v>
      </c>
      <c r="D230">
        <v>-3.8515874999999998E-2</v>
      </c>
      <c r="E230">
        <v>-0.78058071699999998</v>
      </c>
      <c r="G230">
        <v>0.66322544699999997</v>
      </c>
      <c r="H230">
        <v>17.947868029999999</v>
      </c>
      <c r="I230">
        <v>0.106709874</v>
      </c>
      <c r="J230">
        <v>-0.98161121799999995</v>
      </c>
      <c r="L230">
        <v>0.50751569799999996</v>
      </c>
      <c r="M230">
        <v>43.100995990000001</v>
      </c>
      <c r="N230">
        <v>5.5547971000000002E-2</v>
      </c>
      <c r="O230">
        <v>-0.93301450699999999</v>
      </c>
      <c r="Q230">
        <v>0.62929423100000004</v>
      </c>
      <c r="R230">
        <v>28.71438668</v>
      </c>
      <c r="S230">
        <v>6.4509720000000007E-2</v>
      </c>
      <c r="T230">
        <v>-0.92422621699999996</v>
      </c>
      <c r="V230">
        <v>0.57946159799999997</v>
      </c>
      <c r="W230">
        <v>28.972903339999998</v>
      </c>
    </row>
    <row r="231" spans="1:23">
      <c r="A231" t="s">
        <v>1548</v>
      </c>
      <c r="B231">
        <v>61706</v>
      </c>
      <c r="C231" t="str">
        <f t="shared" si="3"/>
        <v>06</v>
      </c>
      <c r="D231">
        <v>-0.17154256300000001</v>
      </c>
      <c r="E231">
        <v>-0.56014613000000002</v>
      </c>
      <c r="G231">
        <v>0.508928355</v>
      </c>
      <c r="H231">
        <v>14.12284515</v>
      </c>
      <c r="I231">
        <v>-2.7841173E-2</v>
      </c>
      <c r="J231">
        <v>-0.73595536800000005</v>
      </c>
      <c r="L231">
        <v>0.54241661500000005</v>
      </c>
      <c r="M231">
        <v>28.609055470000001</v>
      </c>
      <c r="N231">
        <v>-3.0607539999999999E-2</v>
      </c>
      <c r="O231">
        <v>-0.74598154500000002</v>
      </c>
      <c r="Q231">
        <v>0.54748481699999996</v>
      </c>
      <c r="R231">
        <v>18.710802600000001</v>
      </c>
      <c r="S231">
        <v>-0.15550016999999999</v>
      </c>
      <c r="T231">
        <v>-0.59418072700000002</v>
      </c>
      <c r="V231">
        <v>0.49690868999999999</v>
      </c>
      <c r="W231">
        <v>15.96826647</v>
      </c>
    </row>
    <row r="232" spans="1:23">
      <c r="A232" t="s">
        <v>1549</v>
      </c>
      <c r="B232">
        <v>61706</v>
      </c>
      <c r="C232" t="str">
        <f t="shared" si="3"/>
        <v>06</v>
      </c>
      <c r="D232">
        <v>-0.14521662499999999</v>
      </c>
      <c r="E232">
        <v>-0.66477334300000002</v>
      </c>
      <c r="G232">
        <v>0.72482173500000002</v>
      </c>
      <c r="H232">
        <v>12.419103359999999</v>
      </c>
      <c r="I232">
        <v>8.4009159999999999E-2</v>
      </c>
      <c r="J232">
        <v>-0.93976774900000004</v>
      </c>
      <c r="L232">
        <v>0.507230128</v>
      </c>
      <c r="M232">
        <v>35.810361909999997</v>
      </c>
      <c r="N232">
        <v>7.6049574999999994E-2</v>
      </c>
      <c r="O232">
        <v>-0.946592408</v>
      </c>
      <c r="Q232">
        <v>0.45955367499999999</v>
      </c>
      <c r="R232">
        <v>39.698984719999999</v>
      </c>
      <c r="S232">
        <v>-1.3969832E-2</v>
      </c>
      <c r="T232">
        <v>-0.81801941099999997</v>
      </c>
      <c r="V232">
        <v>0.56388172700000005</v>
      </c>
      <c r="W232">
        <v>29.958823670000001</v>
      </c>
    </row>
    <row r="233" spans="1:23">
      <c r="A233" t="s">
        <v>1550</v>
      </c>
      <c r="B233">
        <v>61706</v>
      </c>
      <c r="C233" t="str">
        <f t="shared" si="3"/>
        <v>06</v>
      </c>
      <c r="D233">
        <v>-0.156816286</v>
      </c>
      <c r="E233">
        <v>-0.59865177599999997</v>
      </c>
      <c r="G233">
        <v>0.56172479500000005</v>
      </c>
      <c r="H233">
        <v>13.94605151</v>
      </c>
      <c r="I233">
        <v>-2.8191408000000001E-2</v>
      </c>
      <c r="J233">
        <v>-0.74610974799999996</v>
      </c>
      <c r="L233">
        <v>0.58272260300000001</v>
      </c>
      <c r="M233">
        <v>28.426769650000001</v>
      </c>
      <c r="N233">
        <v>-1.0303949999999999E-2</v>
      </c>
      <c r="O233">
        <v>-0.76953630900000003</v>
      </c>
      <c r="Q233">
        <v>0.54600093900000002</v>
      </c>
      <c r="R233">
        <v>28.3958504</v>
      </c>
      <c r="S233">
        <v>-8.0095752000000006E-2</v>
      </c>
      <c r="T233">
        <v>-0.70847440100000003</v>
      </c>
      <c r="V233">
        <v>0.58385022900000005</v>
      </c>
      <c r="W233">
        <v>22.115922810000001</v>
      </c>
    </row>
    <row r="234" spans="1:23">
      <c r="A234" t="s">
        <v>1551</v>
      </c>
      <c r="B234">
        <v>61706</v>
      </c>
      <c r="C234" t="str">
        <f t="shared" si="3"/>
        <v>06</v>
      </c>
      <c r="D234">
        <v>-9.9118523E-2</v>
      </c>
      <c r="E234">
        <v>-0.65792822299999998</v>
      </c>
      <c r="G234">
        <v>0.60960143899999997</v>
      </c>
      <c r="H234">
        <v>17.904290700000001</v>
      </c>
      <c r="I234">
        <v>0.122022145</v>
      </c>
      <c r="J234">
        <v>-0.98916461099999997</v>
      </c>
      <c r="L234">
        <v>0.39762805800000001</v>
      </c>
      <c r="M234">
        <v>53.697286030000001</v>
      </c>
      <c r="N234">
        <v>0.15293721800000001</v>
      </c>
      <c r="O234">
        <v>-1.0625828829999999</v>
      </c>
      <c r="Q234">
        <v>0.44202841799999998</v>
      </c>
      <c r="R234">
        <v>46.236568939999998</v>
      </c>
      <c r="S234">
        <v>0.105617146</v>
      </c>
      <c r="T234">
        <v>-0.94390894999999997</v>
      </c>
      <c r="V234">
        <v>0.54897351999999999</v>
      </c>
      <c r="W234">
        <v>37.79253902</v>
      </c>
    </row>
    <row r="235" spans="1:23">
      <c r="A235" t="s">
        <v>1552</v>
      </c>
      <c r="B235">
        <v>61706</v>
      </c>
      <c r="C235" t="str">
        <f t="shared" si="3"/>
        <v>06</v>
      </c>
      <c r="D235">
        <v>-0.110692916</v>
      </c>
      <c r="E235">
        <v>-0.65611059199999999</v>
      </c>
      <c r="G235">
        <v>0.56706831199999996</v>
      </c>
      <c r="H235">
        <v>20.370173170000001</v>
      </c>
      <c r="I235">
        <v>4.9300923000000003E-2</v>
      </c>
      <c r="J235">
        <v>-0.88864820600000005</v>
      </c>
      <c r="L235">
        <v>0.478389707</v>
      </c>
      <c r="M235">
        <v>44.934565120000002</v>
      </c>
      <c r="N235">
        <v>-1.0364747000000001E-2</v>
      </c>
      <c r="O235">
        <v>-0.81148043199999997</v>
      </c>
      <c r="Q235">
        <v>0.57125325900000001</v>
      </c>
      <c r="R235">
        <v>30.882519089999999</v>
      </c>
      <c r="S235">
        <v>-6.9004178999999999E-2</v>
      </c>
      <c r="T235">
        <v>-0.71243888799999999</v>
      </c>
      <c r="V235">
        <v>0.50319461099999996</v>
      </c>
      <c r="W235">
        <v>26.429630410000001</v>
      </c>
    </row>
    <row r="236" spans="1:23">
      <c r="A236" t="s">
        <v>1553</v>
      </c>
      <c r="B236">
        <v>61606</v>
      </c>
      <c r="C236" t="str">
        <f t="shared" si="3"/>
        <v>06</v>
      </c>
      <c r="D236">
        <v>-9.7349896000000005E-2</v>
      </c>
      <c r="E236">
        <v>-0.66811081000000005</v>
      </c>
      <c r="G236">
        <v>0.53654647799999999</v>
      </c>
      <c r="H236">
        <v>20.90087746</v>
      </c>
      <c r="I236">
        <v>0.13747277599999999</v>
      </c>
      <c r="J236">
        <v>-1.0685855870000001</v>
      </c>
      <c r="L236">
        <v>0.38373635900000003</v>
      </c>
      <c r="M236">
        <v>54.632524529999998</v>
      </c>
      <c r="N236">
        <v>9.8854854000000006E-2</v>
      </c>
      <c r="O236">
        <v>-1.0550521589999999</v>
      </c>
      <c r="Q236">
        <v>0.49153862300000001</v>
      </c>
      <c r="R236">
        <v>49.918091709999999</v>
      </c>
      <c r="S236">
        <v>2.3647610999999999E-2</v>
      </c>
      <c r="T236">
        <v>-0.83509381900000001</v>
      </c>
      <c r="V236">
        <v>0.55763267999999999</v>
      </c>
      <c r="W236">
        <v>35.11528062</v>
      </c>
    </row>
    <row r="237" spans="1:23">
      <c r="A237" t="s">
        <v>1554</v>
      </c>
      <c r="B237">
        <v>61606</v>
      </c>
      <c r="C237" t="str">
        <f t="shared" si="3"/>
        <v>06</v>
      </c>
      <c r="D237">
        <v>-0.12617900600000001</v>
      </c>
      <c r="E237">
        <v>-0.63193091300000004</v>
      </c>
      <c r="G237">
        <v>0.58389939000000002</v>
      </c>
      <c r="H237">
        <v>17.948048920000002</v>
      </c>
      <c r="I237">
        <v>7.6440202999999998E-2</v>
      </c>
      <c r="J237">
        <v>-0.92407313000000002</v>
      </c>
      <c r="L237">
        <v>0.47555240700000001</v>
      </c>
      <c r="M237">
        <v>49.07269213</v>
      </c>
      <c r="N237">
        <v>6.3257697000000002E-2</v>
      </c>
      <c r="O237">
        <v>-0.86835540499999997</v>
      </c>
      <c r="Q237">
        <v>0.49558623499999999</v>
      </c>
      <c r="R237">
        <v>37.016078030000003</v>
      </c>
      <c r="S237">
        <v>4.6237512000000001E-2</v>
      </c>
      <c r="T237">
        <v>-0.88009537400000004</v>
      </c>
      <c r="V237">
        <v>0.57052577900000001</v>
      </c>
      <c r="W237">
        <v>36.467031310000003</v>
      </c>
    </row>
    <row r="238" spans="1:23">
      <c r="A238" t="s">
        <v>1555</v>
      </c>
      <c r="B238">
        <v>62306</v>
      </c>
      <c r="C238" t="str">
        <f t="shared" si="3"/>
        <v>06</v>
      </c>
      <c r="D238">
        <v>-0.15534174100000001</v>
      </c>
      <c r="E238">
        <v>-0.59109551599999999</v>
      </c>
      <c r="G238">
        <v>0.51478108700000003</v>
      </c>
      <c r="H238">
        <v>17.3526171</v>
      </c>
      <c r="I238">
        <v>-1.9088251000000001E-2</v>
      </c>
      <c r="J238">
        <v>-0.77605929900000004</v>
      </c>
      <c r="L238">
        <v>0.53991767499999999</v>
      </c>
      <c r="M238">
        <v>34.786630969999997</v>
      </c>
      <c r="N238">
        <v>7.2861480000000001E-3</v>
      </c>
      <c r="O238">
        <v>-0.81104723199999995</v>
      </c>
      <c r="Q238">
        <v>0.58543266800000004</v>
      </c>
      <c r="R238">
        <v>32.135150850000002</v>
      </c>
      <c r="S238">
        <v>-6.2171237999999997E-2</v>
      </c>
      <c r="T238">
        <v>-0.71977350200000001</v>
      </c>
      <c r="V238">
        <v>0.57836280200000001</v>
      </c>
      <c r="W238">
        <v>15.6573251</v>
      </c>
    </row>
    <row r="239" spans="1:23">
      <c r="A239" t="s">
        <v>1556</v>
      </c>
      <c r="B239">
        <v>6</v>
      </c>
      <c r="C239" t="str">
        <f t="shared" si="3"/>
        <v>6</v>
      </c>
      <c r="D239">
        <v>-6.8830901E-2</v>
      </c>
      <c r="E239">
        <v>-0.73600238299999998</v>
      </c>
      <c r="G239">
        <v>0.64194426199999999</v>
      </c>
      <c r="H239">
        <v>21.347972349999999</v>
      </c>
      <c r="I239">
        <v>1.3227957E-2</v>
      </c>
      <c r="J239">
        <v>-0.819009133</v>
      </c>
      <c r="L239">
        <v>0.62878099099999996</v>
      </c>
      <c r="M239">
        <v>27.018485259999999</v>
      </c>
      <c r="N239">
        <v>1.8255331E-2</v>
      </c>
      <c r="O239">
        <v>-0.87778039299999999</v>
      </c>
      <c r="Q239">
        <v>0.647768067</v>
      </c>
      <c r="R239">
        <v>32.6023098</v>
      </c>
      <c r="S239">
        <v>4.3969883000000001E-2</v>
      </c>
      <c r="T239">
        <v>-0.93658546300000001</v>
      </c>
      <c r="V239">
        <v>0.52413145999999999</v>
      </c>
      <c r="W239">
        <v>32.717343560000003</v>
      </c>
    </row>
    <row r="240" spans="1:23">
      <c r="A240" t="s">
        <v>1557</v>
      </c>
      <c r="B240">
        <v>6</v>
      </c>
      <c r="C240" t="str">
        <f t="shared" si="3"/>
        <v>6</v>
      </c>
      <c r="D240">
        <v>-0.11442303500000001</v>
      </c>
      <c r="E240">
        <v>-0.70094714999999996</v>
      </c>
      <c r="G240">
        <v>0.63821969099999998</v>
      </c>
      <c r="H240">
        <v>15.431081900000001</v>
      </c>
      <c r="I240">
        <v>3.5254735000000002E-2</v>
      </c>
      <c r="J240">
        <v>-0.86184969300000003</v>
      </c>
      <c r="L240">
        <v>0.57783791500000004</v>
      </c>
      <c r="M240">
        <v>30.65251022</v>
      </c>
      <c r="N240">
        <v>0.20806736100000001</v>
      </c>
      <c r="O240">
        <v>-1.2260494230000001</v>
      </c>
      <c r="Q240">
        <v>0.46002562400000002</v>
      </c>
      <c r="R240">
        <v>19.39968275</v>
      </c>
      <c r="S240">
        <v>1.8489873E-2</v>
      </c>
      <c r="T240">
        <v>-0.83228311499999996</v>
      </c>
      <c r="V240">
        <v>0.61154934599999999</v>
      </c>
      <c r="W240">
        <v>22.714841409999998</v>
      </c>
    </row>
    <row r="241" spans="1:23">
      <c r="A241" t="s">
        <v>1558</v>
      </c>
      <c r="B241">
        <v>62006</v>
      </c>
      <c r="C241" t="str">
        <f t="shared" si="3"/>
        <v>06</v>
      </c>
      <c r="D241">
        <v>-0.160699176</v>
      </c>
      <c r="E241">
        <v>-0.59610227800000004</v>
      </c>
      <c r="G241">
        <v>0.55828254499999996</v>
      </c>
      <c r="H241">
        <v>13.29777565</v>
      </c>
      <c r="I241">
        <v>0.117232246</v>
      </c>
      <c r="J241">
        <v>-0.97911020299999996</v>
      </c>
      <c r="L241">
        <v>0.52000340700000003</v>
      </c>
      <c r="M241">
        <v>45.584237790000003</v>
      </c>
      <c r="N241">
        <v>9.4913620000000004E-2</v>
      </c>
      <c r="O241">
        <v>-0.92543632200000003</v>
      </c>
      <c r="Q241">
        <v>0.54352133999999996</v>
      </c>
      <c r="R241">
        <v>30.68611568</v>
      </c>
      <c r="S241">
        <v>-2.2889375999999999E-2</v>
      </c>
      <c r="T241">
        <v>-0.76433774399999999</v>
      </c>
      <c r="V241">
        <v>0.57592958699999997</v>
      </c>
      <c r="W241">
        <v>22.303366619999998</v>
      </c>
    </row>
    <row r="242" spans="1:23">
      <c r="A242" t="s">
        <v>1559</v>
      </c>
      <c r="B242">
        <v>62306</v>
      </c>
      <c r="C242" t="str">
        <f t="shared" si="3"/>
        <v>06</v>
      </c>
      <c r="D242">
        <v>-6.3943035999999995E-2</v>
      </c>
      <c r="E242">
        <v>-0.72722887300000005</v>
      </c>
      <c r="G242">
        <v>0.58994563</v>
      </c>
      <c r="H242">
        <v>21.872183830000001</v>
      </c>
      <c r="I242">
        <v>2.3398261E-2</v>
      </c>
      <c r="J242">
        <v>-0.89263445900000005</v>
      </c>
      <c r="L242">
        <v>0.43208803099999998</v>
      </c>
      <c r="M242">
        <v>44.399217419999999</v>
      </c>
      <c r="N242">
        <v>4.3255739000000001E-2</v>
      </c>
      <c r="O242">
        <v>-0.88429657900000003</v>
      </c>
      <c r="Q242">
        <v>0.54546962700000001</v>
      </c>
      <c r="R242">
        <v>33.287697440000002</v>
      </c>
      <c r="S242">
        <v>-7.3191646999999999E-2</v>
      </c>
      <c r="T242">
        <v>-0.73107805299999995</v>
      </c>
      <c r="V242">
        <v>0.688418262</v>
      </c>
      <c r="W242">
        <v>19.862576709999999</v>
      </c>
    </row>
    <row r="243" spans="1:23">
      <c r="A243" t="s">
        <v>1560</v>
      </c>
      <c r="B243">
        <v>62006</v>
      </c>
      <c r="C243" t="str">
        <f t="shared" si="3"/>
        <v>06</v>
      </c>
      <c r="D243">
        <v>-0.16673528300000001</v>
      </c>
      <c r="E243">
        <v>-0.58042022699999996</v>
      </c>
      <c r="G243">
        <v>0.50801021899999999</v>
      </c>
      <c r="H243">
        <v>16.332668949999999</v>
      </c>
      <c r="I243">
        <v>-1.1379347E-2</v>
      </c>
      <c r="J243">
        <v>-0.79165231700000005</v>
      </c>
      <c r="L243">
        <v>0.42466518399999997</v>
      </c>
      <c r="M243">
        <v>34.356288730000003</v>
      </c>
      <c r="N243">
        <v>8.3084990000000004E-3</v>
      </c>
      <c r="O243">
        <v>-0.79748523000000004</v>
      </c>
      <c r="Q243">
        <v>0.53622129699999999</v>
      </c>
      <c r="R243">
        <v>25.497887290000001</v>
      </c>
      <c r="S243">
        <v>-6.9628454000000006E-2</v>
      </c>
      <c r="T243">
        <v>-0.71257448300000004</v>
      </c>
      <c r="V243">
        <v>0.58077196399999997</v>
      </c>
      <c r="W243">
        <v>20.185521099999999</v>
      </c>
    </row>
    <row r="244" spans="1:23">
      <c r="A244" t="s">
        <v>1561</v>
      </c>
      <c r="B244">
        <v>62306</v>
      </c>
      <c r="C244" t="str">
        <f t="shared" si="3"/>
        <v>06</v>
      </c>
      <c r="D244">
        <v>-0.12505750900000001</v>
      </c>
      <c r="E244">
        <v>-0.70018619199999999</v>
      </c>
      <c r="G244">
        <v>0.61926792500000005</v>
      </c>
      <c r="H244">
        <v>11.70871483</v>
      </c>
      <c r="I244">
        <v>-7.0239549999999998E-2</v>
      </c>
      <c r="J244">
        <v>-0.72532644599999996</v>
      </c>
      <c r="L244">
        <v>0.69946572799999995</v>
      </c>
      <c r="M244">
        <v>16.3665649</v>
      </c>
      <c r="N244">
        <v>-6.3594184999999998E-2</v>
      </c>
      <c r="O244">
        <v>-0.77370010199999995</v>
      </c>
      <c r="Q244">
        <v>0.66744819099999997</v>
      </c>
      <c r="R244">
        <v>16.294069</v>
      </c>
      <c r="S244">
        <v>-0.12797851599999999</v>
      </c>
      <c r="T244">
        <v>-0.68206792199999999</v>
      </c>
      <c r="V244">
        <v>0.65243073600000001</v>
      </c>
      <c r="W244">
        <v>15.73612232</v>
      </c>
    </row>
    <row r="245" spans="1:23">
      <c r="A245" t="s">
        <v>1565</v>
      </c>
      <c r="B245">
        <v>61706</v>
      </c>
      <c r="C245" t="str">
        <f t="shared" si="3"/>
        <v>06</v>
      </c>
      <c r="D245">
        <v>-0.120215113</v>
      </c>
      <c r="E245">
        <v>-0.69403780500000001</v>
      </c>
      <c r="G245">
        <v>0.60979753800000003</v>
      </c>
      <c r="H245">
        <v>15.40338485</v>
      </c>
      <c r="I245">
        <v>7.9380730000000004E-3</v>
      </c>
      <c r="J245">
        <v>-0.843304838</v>
      </c>
      <c r="L245">
        <v>0.50468141099999997</v>
      </c>
      <c r="M245">
        <v>34.657295429999998</v>
      </c>
      <c r="N245">
        <v>4.0494594000000002E-2</v>
      </c>
      <c r="O245">
        <v>-0.87527840700000004</v>
      </c>
      <c r="Q245">
        <v>0.60561854400000004</v>
      </c>
      <c r="R245">
        <v>22.034276380000001</v>
      </c>
      <c r="S245">
        <v>-5.7551097000000002E-2</v>
      </c>
      <c r="T245">
        <v>-0.77360776600000003</v>
      </c>
      <c r="V245">
        <v>0.62805692400000002</v>
      </c>
      <c r="W245">
        <v>22.230658479999999</v>
      </c>
    </row>
    <row r="246" spans="1:23">
      <c r="A246" t="s">
        <v>1570</v>
      </c>
      <c r="B246">
        <v>61606</v>
      </c>
      <c r="C246" t="str">
        <f t="shared" si="3"/>
        <v>06</v>
      </c>
      <c r="D246">
        <v>-0.127979393</v>
      </c>
      <c r="E246">
        <v>-0.68958651100000001</v>
      </c>
      <c r="G246">
        <v>0.545019264</v>
      </c>
      <c r="H246">
        <v>14.252645429999999</v>
      </c>
      <c r="I246">
        <v>-8.9951370000000003E-2</v>
      </c>
      <c r="J246">
        <v>-0.69920555600000001</v>
      </c>
      <c r="L246">
        <v>0.62067490199999997</v>
      </c>
      <c r="M246">
        <v>18.972323110000001</v>
      </c>
      <c r="N246">
        <v>-8.8987489000000003E-2</v>
      </c>
      <c r="O246">
        <v>-0.71041268400000002</v>
      </c>
      <c r="Q246">
        <v>0.66981076299999998</v>
      </c>
      <c r="R246">
        <v>13.510270849999999</v>
      </c>
      <c r="S246">
        <v>-0.115763905</v>
      </c>
      <c r="T246">
        <v>-0.68226084799999998</v>
      </c>
      <c r="V246">
        <v>0.59674895500000003</v>
      </c>
      <c r="W246">
        <v>17.78064007</v>
      </c>
    </row>
    <row r="247" spans="1:23">
      <c r="A247" t="s">
        <v>1576</v>
      </c>
      <c r="B247">
        <v>61706</v>
      </c>
      <c r="C247" t="str">
        <f t="shared" si="3"/>
        <v>06</v>
      </c>
      <c r="D247">
        <v>-0.15640230499999999</v>
      </c>
      <c r="E247">
        <v>-0.61912414199999999</v>
      </c>
      <c r="G247">
        <v>0.58582109400000004</v>
      </c>
      <c r="H247">
        <v>14.290094740000001</v>
      </c>
      <c r="I247">
        <v>0.10140624500000001</v>
      </c>
      <c r="J247">
        <v>-0.98070093300000005</v>
      </c>
      <c r="L247">
        <v>0.45055896600000001</v>
      </c>
      <c r="M247">
        <v>51.835986470000002</v>
      </c>
      <c r="N247">
        <v>5.5720219000000001E-2</v>
      </c>
      <c r="O247">
        <v>-0.93810141599999997</v>
      </c>
      <c r="Q247">
        <v>0.53932572499999998</v>
      </c>
      <c r="R247">
        <v>32.604467159999999</v>
      </c>
      <c r="S247">
        <v>1.8860818000000001E-2</v>
      </c>
      <c r="T247">
        <v>-0.84294384</v>
      </c>
      <c r="V247">
        <v>0.613187437</v>
      </c>
      <c r="W247">
        <v>29.12060456</v>
      </c>
    </row>
    <row r="248" spans="1:23">
      <c r="A248" t="s">
        <v>1590</v>
      </c>
      <c r="B248">
        <v>61606</v>
      </c>
      <c r="C248" t="str">
        <f t="shared" si="3"/>
        <v>06</v>
      </c>
      <c r="D248">
        <v>-8.2181232000000007E-2</v>
      </c>
      <c r="E248">
        <v>-0.72608929499999997</v>
      </c>
      <c r="G248">
        <v>0.670290316</v>
      </c>
      <c r="H248">
        <v>17.769626899999999</v>
      </c>
      <c r="I248">
        <v>0.125004802</v>
      </c>
      <c r="J248">
        <v>-1.001317078</v>
      </c>
      <c r="L248">
        <v>0.39573100500000002</v>
      </c>
      <c r="M248">
        <v>42.486993869999999</v>
      </c>
      <c r="N248">
        <v>0.115439108</v>
      </c>
      <c r="O248">
        <v>-1.022564765</v>
      </c>
      <c r="Q248">
        <v>0.57935785500000003</v>
      </c>
      <c r="R248">
        <v>20.534362720000001</v>
      </c>
      <c r="S248">
        <v>-3.3945163E-2</v>
      </c>
      <c r="T248">
        <v>-0.82130935400000005</v>
      </c>
      <c r="V248">
        <v>0.66640188</v>
      </c>
      <c r="W248">
        <v>21.595400519999998</v>
      </c>
    </row>
    <row r="249" spans="1:23">
      <c r="A249" t="s">
        <v>1613</v>
      </c>
      <c r="B249">
        <v>62306</v>
      </c>
      <c r="C249" t="str">
        <f t="shared" si="3"/>
        <v>06</v>
      </c>
      <c r="D249">
        <v>-8.5334254999999998E-2</v>
      </c>
      <c r="E249">
        <v>-0.70918870099999998</v>
      </c>
      <c r="G249">
        <v>0.53811776200000005</v>
      </c>
      <c r="H249">
        <v>15.007138749999999</v>
      </c>
      <c r="I249">
        <v>-1.3793517E-2</v>
      </c>
      <c r="J249">
        <v>-0.78494577300000001</v>
      </c>
      <c r="L249">
        <v>0.53610888999999995</v>
      </c>
      <c r="M249">
        <v>26.652871170000001</v>
      </c>
      <c r="N249">
        <v>1.5429969999999999E-2</v>
      </c>
      <c r="O249">
        <v>-0.81773724000000003</v>
      </c>
      <c r="Q249">
        <v>0.69940931200000001</v>
      </c>
      <c r="R249">
        <v>13.70504408</v>
      </c>
      <c r="S249">
        <v>-8.0996646000000005E-2</v>
      </c>
      <c r="T249">
        <v>-0.73155512700000003</v>
      </c>
      <c r="V249">
        <v>0.65507759399999999</v>
      </c>
      <c r="W249">
        <v>24.739418010000001</v>
      </c>
    </row>
    <row r="250" spans="1:23">
      <c r="A250" t="s">
        <v>1620</v>
      </c>
      <c r="B250">
        <v>61706</v>
      </c>
      <c r="C250" t="str">
        <f t="shared" si="3"/>
        <v>06</v>
      </c>
      <c r="D250">
        <v>-7.1688786000000004E-2</v>
      </c>
      <c r="E250">
        <v>-0.69520056699999999</v>
      </c>
      <c r="G250">
        <v>0.49671547199999999</v>
      </c>
      <c r="H250">
        <v>24.781494460000001</v>
      </c>
      <c r="I250">
        <v>-1.578386E-2</v>
      </c>
      <c r="J250">
        <v>-0.77970334600000002</v>
      </c>
      <c r="L250">
        <v>0.39447859600000001</v>
      </c>
      <c r="M250">
        <v>32.720060869999998</v>
      </c>
      <c r="N250">
        <v>-2.1847126000000001E-2</v>
      </c>
      <c r="O250">
        <v>-0.78347310699999995</v>
      </c>
      <c r="Q250">
        <v>0.54203188999999996</v>
      </c>
      <c r="R250">
        <v>20.418236369999999</v>
      </c>
      <c r="S250">
        <v>-4.2269286000000003E-2</v>
      </c>
      <c r="T250">
        <v>-0.78983077300000004</v>
      </c>
      <c r="V250">
        <v>0.48133292100000002</v>
      </c>
      <c r="W250">
        <v>26.524963459999999</v>
      </c>
    </row>
    <row r="251" spans="1:23">
      <c r="A251" t="s">
        <v>1622</v>
      </c>
      <c r="B251">
        <v>61706</v>
      </c>
      <c r="C251" t="str">
        <f t="shared" si="3"/>
        <v>06</v>
      </c>
      <c r="D251">
        <v>-0.11761748299999999</v>
      </c>
      <c r="E251">
        <v>-0.68890015299999996</v>
      </c>
      <c r="G251">
        <v>0.65933063000000003</v>
      </c>
      <c r="H251">
        <v>16.571473510000001</v>
      </c>
      <c r="I251">
        <v>-5.8634326000000001E-2</v>
      </c>
      <c r="J251">
        <v>-0.75822119300000002</v>
      </c>
      <c r="L251">
        <v>0.62399553799999996</v>
      </c>
      <c r="M251">
        <v>18.489414249999999</v>
      </c>
      <c r="N251">
        <v>-1.1419359E-2</v>
      </c>
      <c r="O251">
        <v>-0.801520287</v>
      </c>
      <c r="Q251">
        <v>0.69728010200000001</v>
      </c>
      <c r="R251">
        <v>20.406662829999998</v>
      </c>
      <c r="S251">
        <v>-0.106054518</v>
      </c>
      <c r="T251">
        <v>-0.708258575</v>
      </c>
      <c r="V251">
        <v>0.72099974700000002</v>
      </c>
      <c r="W251">
        <v>17.093562609999999</v>
      </c>
    </row>
    <row r="252" spans="1:23">
      <c r="A252" t="s">
        <v>1630</v>
      </c>
      <c r="B252">
        <v>61706</v>
      </c>
      <c r="C252" t="str">
        <f t="shared" si="3"/>
        <v>06</v>
      </c>
      <c r="D252">
        <v>-0.16995044400000001</v>
      </c>
      <c r="E252">
        <v>-0.67038420600000004</v>
      </c>
      <c r="G252">
        <v>0.74824445399999995</v>
      </c>
      <c r="H252">
        <v>9.9791688769999993</v>
      </c>
      <c r="I252">
        <v>8.8348109999999997E-3</v>
      </c>
      <c r="J252">
        <v>-0.84046368500000002</v>
      </c>
      <c r="L252">
        <v>0.62649963900000005</v>
      </c>
      <c r="M252">
        <v>29.519639720000001</v>
      </c>
      <c r="N252">
        <v>-9.5884009999999999E-3</v>
      </c>
      <c r="O252">
        <v>-0.82526326800000005</v>
      </c>
      <c r="Q252">
        <v>0.63684799299999995</v>
      </c>
      <c r="R252">
        <v>18.52787155</v>
      </c>
      <c r="S252">
        <v>4.3925474999999999E-2</v>
      </c>
      <c r="T252">
        <v>-0.89774274899999995</v>
      </c>
      <c r="V252">
        <v>0.59372010500000005</v>
      </c>
      <c r="W252">
        <v>29.84922001</v>
      </c>
    </row>
    <row r="253" spans="1:23">
      <c r="A253" t="s">
        <v>1645</v>
      </c>
      <c r="B253">
        <v>61606</v>
      </c>
      <c r="C253" t="str">
        <f t="shared" si="3"/>
        <v>06</v>
      </c>
      <c r="D253">
        <v>-0.153152433</v>
      </c>
      <c r="E253">
        <v>-0.67286537300000004</v>
      </c>
      <c r="G253">
        <v>0.72413098899999995</v>
      </c>
      <c r="H253">
        <v>10.737877060000001</v>
      </c>
      <c r="I253">
        <v>-5.059313E-2</v>
      </c>
      <c r="J253">
        <v>-0.71795694700000001</v>
      </c>
      <c r="L253">
        <v>0.60851412900000001</v>
      </c>
      <c r="M253">
        <v>22.192301140000001</v>
      </c>
      <c r="N253">
        <v>-5.2519120000000002E-2</v>
      </c>
      <c r="O253">
        <v>-0.72350230400000004</v>
      </c>
      <c r="Q253">
        <v>0.61405659899999998</v>
      </c>
      <c r="R253">
        <v>19.138326039999999</v>
      </c>
      <c r="S253">
        <v>-0.13086679700000001</v>
      </c>
      <c r="T253">
        <v>-0.644231047</v>
      </c>
      <c r="V253">
        <v>0.64981155700000004</v>
      </c>
      <c r="W253">
        <v>16.659455250000001</v>
      </c>
    </row>
    <row r="254" spans="1:23">
      <c r="A254" t="s">
        <v>481</v>
      </c>
      <c r="B254">
        <v>62306</v>
      </c>
      <c r="C254" t="str">
        <f t="shared" si="3"/>
        <v>06</v>
      </c>
      <c r="D254">
        <v>-0.14321922000000001</v>
      </c>
      <c r="E254">
        <v>-0.66431965500000001</v>
      </c>
      <c r="G254">
        <v>0.59811144699999996</v>
      </c>
      <c r="H254">
        <v>13.71162839</v>
      </c>
      <c r="I254">
        <v>-5.5714079999999999E-2</v>
      </c>
      <c r="J254">
        <v>-0.74418595499999995</v>
      </c>
      <c r="L254">
        <v>0.552992963</v>
      </c>
      <c r="M254">
        <v>22.734839699999998</v>
      </c>
      <c r="N254">
        <v>-9.2549767000000005E-2</v>
      </c>
      <c r="O254">
        <v>-0.726325734</v>
      </c>
      <c r="Q254">
        <v>0.72185138699999996</v>
      </c>
      <c r="R254">
        <v>14.466879649999999</v>
      </c>
      <c r="S254">
        <v>-3.0919477000000001E-2</v>
      </c>
      <c r="T254">
        <v>-0.78735994099999995</v>
      </c>
      <c r="V254">
        <v>0.58495975700000002</v>
      </c>
      <c r="W254">
        <v>17.781751719999999</v>
      </c>
    </row>
    <row r="255" spans="1:23">
      <c r="A255" t="s">
        <v>439</v>
      </c>
      <c r="B255">
        <v>62306</v>
      </c>
      <c r="C255" t="str">
        <f t="shared" si="3"/>
        <v>06</v>
      </c>
      <c r="D255">
        <v>-0.10482116299999999</v>
      </c>
      <c r="E255">
        <v>-0.70607540999999996</v>
      </c>
      <c r="G255">
        <v>0.65910383800000005</v>
      </c>
      <c r="H255">
        <v>14.588424850000001</v>
      </c>
      <c r="I255">
        <v>6.9106274999999995E-2</v>
      </c>
      <c r="J255">
        <v>-0.99745447300000001</v>
      </c>
      <c r="L255">
        <v>0.61201911600000003</v>
      </c>
      <c r="M255">
        <v>42.269191599999999</v>
      </c>
      <c r="N255">
        <v>0.122165838</v>
      </c>
      <c r="O255">
        <v>-1.0289359870000001</v>
      </c>
      <c r="Q255">
        <v>0.60127532100000003</v>
      </c>
      <c r="R255">
        <v>34.834259379999999</v>
      </c>
      <c r="S255">
        <v>-6.5290119999999998E-3</v>
      </c>
      <c r="T255">
        <v>-0.81247208699999995</v>
      </c>
      <c r="V255">
        <v>0.68352573699999997</v>
      </c>
      <c r="W255">
        <v>26.212909209999999</v>
      </c>
    </row>
    <row r="256" spans="1:23">
      <c r="A256" t="s">
        <v>314</v>
      </c>
      <c r="B256">
        <v>61706</v>
      </c>
      <c r="C256" t="str">
        <f t="shared" si="3"/>
        <v>06</v>
      </c>
      <c r="D256">
        <v>-0.20511681900000001</v>
      </c>
      <c r="E256">
        <v>-0.52007442800000003</v>
      </c>
      <c r="G256">
        <v>0.43654262199999999</v>
      </c>
      <c r="H256">
        <v>12.275444269999999</v>
      </c>
      <c r="I256">
        <v>-2.1845723000000001E-2</v>
      </c>
      <c r="J256">
        <v>-0.76256583</v>
      </c>
      <c r="L256">
        <v>0.54611228999999994</v>
      </c>
      <c r="M256">
        <v>32.696313359999998</v>
      </c>
      <c r="N256">
        <v>-1.6840410000000001E-3</v>
      </c>
      <c r="O256">
        <v>-0.77664026900000005</v>
      </c>
      <c r="Q256">
        <v>0.55231097299999998</v>
      </c>
      <c r="R256">
        <v>24.854811659999999</v>
      </c>
      <c r="S256">
        <v>-0.13292521500000001</v>
      </c>
      <c r="T256">
        <v>-0.60127556100000001</v>
      </c>
      <c r="V256">
        <v>0.53081033099999997</v>
      </c>
      <c r="W256">
        <v>17.939554319999999</v>
      </c>
    </row>
    <row r="257" spans="1:23">
      <c r="A257" t="s">
        <v>317</v>
      </c>
      <c r="B257">
        <v>61706</v>
      </c>
      <c r="C257" t="str">
        <f t="shared" si="3"/>
        <v>06</v>
      </c>
      <c r="D257">
        <v>-0.120560177</v>
      </c>
      <c r="E257">
        <v>-0.69810100799999997</v>
      </c>
      <c r="G257">
        <v>0.63310336099999998</v>
      </c>
      <c r="H257">
        <v>16.091628780000001</v>
      </c>
      <c r="I257">
        <v>2.5367424E-2</v>
      </c>
      <c r="J257">
        <v>-0.883863226</v>
      </c>
      <c r="L257">
        <v>0.55509747099999995</v>
      </c>
      <c r="M257">
        <v>39.412207719999998</v>
      </c>
      <c r="N257">
        <v>4.7253534E-2</v>
      </c>
      <c r="O257">
        <v>-0.917137443</v>
      </c>
      <c r="Q257">
        <v>0.650686498</v>
      </c>
      <c r="R257">
        <v>18.686701419999999</v>
      </c>
      <c r="S257">
        <v>-0.102068545</v>
      </c>
      <c r="T257">
        <v>-0.70155832399999996</v>
      </c>
      <c r="V257">
        <v>0.72310807200000005</v>
      </c>
      <c r="W257">
        <v>16.40218947</v>
      </c>
    </row>
    <row r="258" spans="1:23">
      <c r="A258" t="s">
        <v>1655</v>
      </c>
      <c r="B258">
        <v>60609</v>
      </c>
      <c r="C258" t="str">
        <f t="shared" ref="C258:C321" si="4">RIGHT(B258,2)</f>
        <v>09</v>
      </c>
      <c r="D258">
        <v>-0.118792334</v>
      </c>
      <c r="E258">
        <v>-0.67033331699999998</v>
      </c>
      <c r="G258">
        <v>0.64959923399999997</v>
      </c>
      <c r="H258">
        <v>15.02890073</v>
      </c>
      <c r="I258">
        <v>-0.12815959599999999</v>
      </c>
      <c r="J258">
        <v>-0.65870379099999998</v>
      </c>
      <c r="L258">
        <v>0.63296020200000003</v>
      </c>
      <c r="M258">
        <v>12.00539873</v>
      </c>
      <c r="N258">
        <v>7.9131082000000005E-2</v>
      </c>
      <c r="O258">
        <v>-0.90114815299999995</v>
      </c>
      <c r="Q258">
        <v>0.54131204099999997</v>
      </c>
      <c r="R258">
        <v>41.916801800000002</v>
      </c>
      <c r="S258" t="s">
        <v>1503</v>
      </c>
      <c r="T258" t="s">
        <v>1503</v>
      </c>
      <c r="V258" t="s">
        <v>1503</v>
      </c>
      <c r="W258" t="s">
        <v>1503</v>
      </c>
    </row>
  </sheetData>
  <sortState ref="A2:AU258">
    <sortCondition ref="C2:C258"/>
    <sortCondition ref="A2:A258"/>
  </sortState>
  <phoneticPr fontId="4" type="noConversion"/>
  <conditionalFormatting sqref="A1">
    <cfRule type="duplicateValues" dxfId="1" priority="3"/>
  </conditionalFormatting>
  <conditionalFormatting sqref="A2:A258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7"/>
  <sheetViews>
    <sheetView workbookViewId="0">
      <selection activeCell="CY12" sqref="CY12"/>
    </sheetView>
  </sheetViews>
  <sheetFormatPr baseColWidth="10" defaultColWidth="9.1640625" defaultRowHeight="12" x14ac:dyDescent="0"/>
  <cols>
    <col min="1" max="1" width="12.5" bestFit="1" customWidth="1"/>
    <col min="2" max="2" width="6.83203125" bestFit="1" customWidth="1"/>
    <col min="3" max="3" width="11.6640625" bestFit="1" customWidth="1"/>
    <col min="4" max="4" width="3.5" bestFit="1" customWidth="1"/>
    <col min="5" max="6" width="5.1640625" bestFit="1" customWidth="1"/>
    <col min="7" max="7" width="7.83203125" bestFit="1" customWidth="1"/>
    <col min="8" max="8" width="4.83203125" bestFit="1" customWidth="1"/>
    <col min="9" max="9" width="14.6640625" style="10" bestFit="1" customWidth="1"/>
    <col min="10" max="10" width="22" bestFit="1" customWidth="1"/>
    <col min="11" max="11" width="4.1640625" bestFit="1" customWidth="1"/>
    <col min="12" max="12" width="4.6640625" bestFit="1" customWidth="1"/>
    <col min="13" max="13" width="9.5" bestFit="1" customWidth="1"/>
    <col min="14" max="14" width="10.6640625" bestFit="1" customWidth="1"/>
    <col min="15" max="15" width="6.1640625" bestFit="1" customWidth="1"/>
    <col min="16" max="16" width="8.33203125" bestFit="1" customWidth="1"/>
    <col min="17" max="17" width="8.83203125" customWidth="1"/>
    <col min="18" max="18" width="7.1640625" bestFit="1" customWidth="1"/>
    <col min="19" max="20" width="7.83203125" bestFit="1" customWidth="1"/>
    <col min="21" max="21" width="4.5" bestFit="1" customWidth="1"/>
    <col min="22" max="22" width="3.5" bestFit="1" customWidth="1"/>
    <col min="23" max="23" width="3.33203125" bestFit="1" customWidth="1"/>
    <col min="24" max="24" width="12.33203125" bestFit="1" customWidth="1"/>
    <col min="25" max="25" width="5.83203125" bestFit="1" customWidth="1"/>
    <col min="26" max="26" width="13.1640625" bestFit="1" customWidth="1"/>
    <col min="27" max="27" width="10" bestFit="1" customWidth="1"/>
    <col min="28" max="28" width="28.1640625" bestFit="1" customWidth="1"/>
    <col min="29" max="29" width="6.1640625" bestFit="1" customWidth="1"/>
    <col min="30" max="30" width="10.1640625" bestFit="1" customWidth="1"/>
    <col min="31" max="31" width="8.83203125" customWidth="1"/>
    <col min="32" max="32" width="6.5" bestFit="1" customWidth="1"/>
    <col min="33" max="33" width="7.5" bestFit="1" customWidth="1"/>
    <col min="34" max="34" width="8.5" bestFit="1" customWidth="1"/>
    <col min="35" max="35" width="4.5" bestFit="1" customWidth="1"/>
    <col min="36" max="36" width="3.5" bestFit="1" customWidth="1"/>
    <col min="37" max="37" width="3.33203125" bestFit="1" customWidth="1"/>
    <col min="38" max="38" width="6.1640625" bestFit="1" customWidth="1"/>
    <col min="39" max="39" width="7.33203125" bestFit="1" customWidth="1"/>
    <col min="40" max="40" width="13" bestFit="1" customWidth="1"/>
    <col min="41" max="41" width="8.33203125" bestFit="1" customWidth="1"/>
    <col min="42" max="42" width="6.1640625" bestFit="1" customWidth="1"/>
    <col min="43" max="43" width="6.5" bestFit="1" customWidth="1"/>
    <col min="44" max="44" width="9" bestFit="1" customWidth="1"/>
    <col min="45" max="45" width="5.83203125" bestFit="1" customWidth="1"/>
    <col min="46" max="46" width="8" bestFit="1" customWidth="1"/>
    <col min="47" max="47" width="9" bestFit="1" customWidth="1"/>
    <col min="48" max="48" width="4.5" bestFit="1" customWidth="1"/>
    <col min="49" max="49" width="3.5" bestFit="1" customWidth="1"/>
    <col min="50" max="50" width="3.33203125" bestFit="1" customWidth="1"/>
    <col min="51" max="51" width="6.1640625" bestFit="1" customWidth="1"/>
    <col min="52" max="52" width="7.33203125" bestFit="1" customWidth="1"/>
    <col min="53" max="53" width="7.83203125" bestFit="1" customWidth="1"/>
    <col min="54" max="56" width="5.6640625" customWidth="1"/>
    <col min="57" max="57" width="12.1640625" bestFit="1" customWidth="1"/>
    <col min="58" max="58" width="6.1640625" bestFit="1" customWidth="1"/>
    <col min="59" max="62" width="5.6640625" customWidth="1"/>
    <col min="63" max="63" width="5.1640625" bestFit="1" customWidth="1"/>
    <col min="64" max="64" width="5.6640625" customWidth="1"/>
    <col min="65" max="65" width="12.1640625" bestFit="1" customWidth="1"/>
    <col min="66" max="69" width="5.6640625" customWidth="1"/>
    <col min="70" max="70" width="12.1640625" bestFit="1" customWidth="1"/>
    <col min="71" max="95" width="5.6640625" customWidth="1"/>
    <col min="96" max="108" width="9.6640625" customWidth="1"/>
    <col min="109" max="118" width="5.6640625" style="20" customWidth="1"/>
    <col min="119" max="16384" width="9.1640625" style="20"/>
  </cols>
  <sheetData>
    <row r="1" spans="1:137" s="18" customFormat="1" ht="13">
      <c r="A1" s="1" t="s">
        <v>0</v>
      </c>
      <c r="B1" s="1" t="s">
        <v>95</v>
      </c>
      <c r="C1" s="1" t="s">
        <v>108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10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 t="s">
        <v>16</v>
      </c>
      <c r="T1" s="2" t="s">
        <v>17</v>
      </c>
      <c r="U1" s="2" t="s">
        <v>18</v>
      </c>
      <c r="V1" s="2" t="s">
        <v>19</v>
      </c>
      <c r="W1" s="4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5" t="s">
        <v>25</v>
      </c>
      <c r="AC1" s="2" t="s">
        <v>26</v>
      </c>
      <c r="AD1" s="2" t="s">
        <v>27</v>
      </c>
      <c r="AE1" s="2" t="s">
        <v>28</v>
      </c>
      <c r="AF1" s="6" t="s">
        <v>29</v>
      </c>
      <c r="AG1" s="7" t="s">
        <v>30</v>
      </c>
      <c r="AH1" s="7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5" t="s">
        <v>37</v>
      </c>
      <c r="AO1" s="6" t="s">
        <v>38</v>
      </c>
      <c r="AP1" s="2" t="s">
        <v>39</v>
      </c>
      <c r="AQ1" s="6" t="s">
        <v>40</v>
      </c>
      <c r="AR1" s="2" t="s">
        <v>41</v>
      </c>
      <c r="AS1" s="7" t="s">
        <v>42</v>
      </c>
      <c r="AT1" s="3" t="s">
        <v>43</v>
      </c>
      <c r="AU1" s="3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51</v>
      </c>
      <c r="BD1" s="2" t="s">
        <v>51</v>
      </c>
      <c r="BE1" s="2" t="s">
        <v>52</v>
      </c>
      <c r="BF1" s="2" t="s">
        <v>53</v>
      </c>
      <c r="BG1" s="2" t="s">
        <v>53</v>
      </c>
      <c r="BH1" s="4" t="s">
        <v>53</v>
      </c>
      <c r="BI1" s="4" t="s">
        <v>54</v>
      </c>
      <c r="BJ1" s="4" t="s">
        <v>55</v>
      </c>
      <c r="BK1" s="4" t="s">
        <v>55</v>
      </c>
      <c r="BL1" s="4" t="s">
        <v>55</v>
      </c>
      <c r="BM1" s="4" t="s">
        <v>56</v>
      </c>
      <c r="BN1" s="4" t="s">
        <v>57</v>
      </c>
      <c r="BO1" s="4" t="s">
        <v>58</v>
      </c>
      <c r="BP1" s="4" t="s">
        <v>58</v>
      </c>
      <c r="BQ1" s="4" t="s">
        <v>58</v>
      </c>
      <c r="BR1" s="4" t="s">
        <v>59</v>
      </c>
      <c r="BS1" s="4" t="s">
        <v>60</v>
      </c>
      <c r="BT1" s="4" t="s">
        <v>61</v>
      </c>
      <c r="BU1" s="4" t="s">
        <v>61</v>
      </c>
      <c r="BV1" s="4" t="s">
        <v>61</v>
      </c>
      <c r="BW1" s="4" t="s">
        <v>62</v>
      </c>
      <c r="BX1" s="4" t="s">
        <v>63</v>
      </c>
      <c r="BY1" s="4" t="s">
        <v>63</v>
      </c>
      <c r="BZ1" s="4" t="s">
        <v>63</v>
      </c>
      <c r="CA1" s="4" t="s">
        <v>64</v>
      </c>
      <c r="CB1" s="3" t="s">
        <v>65</v>
      </c>
      <c r="CC1" s="3" t="s">
        <v>65</v>
      </c>
      <c r="CD1" s="3" t="s">
        <v>65</v>
      </c>
      <c r="CE1" s="3" t="s">
        <v>66</v>
      </c>
      <c r="CF1" s="3" t="s">
        <v>67</v>
      </c>
      <c r="CG1" s="3" t="s">
        <v>67</v>
      </c>
      <c r="CH1" s="3" t="s">
        <v>68</v>
      </c>
      <c r="CI1" s="3" t="s">
        <v>69</v>
      </c>
      <c r="CJ1" s="3" t="s">
        <v>70</v>
      </c>
      <c r="CK1" s="3" t="s">
        <v>70</v>
      </c>
      <c r="CL1" s="3" t="s">
        <v>70</v>
      </c>
      <c r="CM1" s="3" t="s">
        <v>71</v>
      </c>
      <c r="CN1" s="3" t="s">
        <v>72</v>
      </c>
      <c r="CO1" s="3" t="s">
        <v>72</v>
      </c>
      <c r="CP1" s="3" t="s">
        <v>72</v>
      </c>
      <c r="CQ1" s="3" t="s">
        <v>73</v>
      </c>
      <c r="CR1" s="3" t="s">
        <v>74</v>
      </c>
      <c r="CS1" s="3" t="s">
        <v>75</v>
      </c>
      <c r="CT1" s="3" t="s">
        <v>76</v>
      </c>
      <c r="CU1" s="3" t="s">
        <v>77</v>
      </c>
      <c r="CV1" s="3" t="s">
        <v>78</v>
      </c>
      <c r="CW1" s="3" t="s">
        <v>920</v>
      </c>
      <c r="CX1" s="3" t="s">
        <v>921</v>
      </c>
      <c r="CY1" s="3" t="s">
        <v>922</v>
      </c>
      <c r="CZ1" s="3" t="s">
        <v>79</v>
      </c>
      <c r="DA1" s="3" t="s">
        <v>80</v>
      </c>
      <c r="DB1" s="3" t="s">
        <v>81</v>
      </c>
      <c r="DC1" s="3" t="s">
        <v>81</v>
      </c>
      <c r="DD1" s="3" t="s">
        <v>81</v>
      </c>
      <c r="DE1" s="18" t="s">
        <v>22</v>
      </c>
      <c r="DF1" s="19" t="s">
        <v>1060</v>
      </c>
      <c r="DG1" s="19" t="s">
        <v>1061</v>
      </c>
      <c r="DH1" s="19" t="s">
        <v>1062</v>
      </c>
      <c r="DI1" s="19" t="s">
        <v>1087</v>
      </c>
      <c r="DJ1" s="19" t="s">
        <v>1063</v>
      </c>
      <c r="DK1" s="19" t="s">
        <v>1064</v>
      </c>
      <c r="DL1" s="19" t="s">
        <v>1065</v>
      </c>
      <c r="DM1" s="19" t="s">
        <v>1088</v>
      </c>
      <c r="DN1" s="19" t="s">
        <v>1066</v>
      </c>
      <c r="DO1" s="19" t="s">
        <v>1067</v>
      </c>
      <c r="DP1" s="19" t="s">
        <v>1068</v>
      </c>
      <c r="DQ1" s="19" t="s">
        <v>1089</v>
      </c>
      <c r="DR1" s="19" t="s">
        <v>1069</v>
      </c>
      <c r="DS1" s="19" t="s">
        <v>1070</v>
      </c>
      <c r="DT1" s="19" t="s">
        <v>1071</v>
      </c>
      <c r="DU1" s="19" t="s">
        <v>1090</v>
      </c>
      <c r="DV1" s="19" t="s">
        <v>1072</v>
      </c>
      <c r="DW1" s="19" t="s">
        <v>1073</v>
      </c>
      <c r="DX1" s="19" t="s">
        <v>1074</v>
      </c>
      <c r="DY1" s="19" t="s">
        <v>1075</v>
      </c>
      <c r="DZ1" s="19" t="s">
        <v>1076</v>
      </c>
      <c r="EA1" s="19" t="s">
        <v>1077</v>
      </c>
      <c r="EB1" s="19" t="s">
        <v>1078</v>
      </c>
      <c r="EC1" s="19" t="s">
        <v>1079</v>
      </c>
      <c r="ED1" s="19" t="s">
        <v>1080</v>
      </c>
      <c r="EE1" s="19" t="s">
        <v>1081</v>
      </c>
      <c r="EF1" s="19" t="s">
        <v>1082</v>
      </c>
      <c r="EG1" s="19" t="s">
        <v>1083</v>
      </c>
    </row>
    <row r="2" spans="1:137">
      <c r="A2" t="s">
        <v>502</v>
      </c>
      <c r="B2" t="s">
        <v>96</v>
      </c>
      <c r="C2" t="s">
        <v>357</v>
      </c>
      <c r="D2">
        <v>3</v>
      </c>
      <c r="E2">
        <v>6</v>
      </c>
      <c r="F2">
        <v>2002</v>
      </c>
      <c r="G2" t="s">
        <v>83</v>
      </c>
      <c r="H2" t="s">
        <v>84</v>
      </c>
      <c r="I2" s="10" t="s">
        <v>482</v>
      </c>
      <c r="O2">
        <v>20</v>
      </c>
      <c r="P2" t="s">
        <v>87</v>
      </c>
      <c r="Q2" t="s">
        <v>86</v>
      </c>
      <c r="R2" s="8">
        <v>37404</v>
      </c>
      <c r="S2">
        <v>149</v>
      </c>
      <c r="T2" t="s">
        <v>88</v>
      </c>
      <c r="U2">
        <v>6</v>
      </c>
      <c r="V2">
        <v>0</v>
      </c>
      <c r="W2">
        <v>0</v>
      </c>
      <c r="X2" t="s">
        <v>350</v>
      </c>
      <c r="Z2" t="s">
        <v>98</v>
      </c>
      <c r="AA2">
        <v>0</v>
      </c>
      <c r="AB2">
        <v>21</v>
      </c>
      <c r="AC2">
        <v>20</v>
      </c>
      <c r="AD2" t="s">
        <v>88</v>
      </c>
      <c r="AF2" s="8">
        <v>37420</v>
      </c>
      <c r="AG2">
        <v>164</v>
      </c>
      <c r="AI2">
        <v>5</v>
      </c>
      <c r="AJ2">
        <v>5</v>
      </c>
      <c r="AK2">
        <v>5</v>
      </c>
      <c r="AL2" t="s">
        <v>89</v>
      </c>
      <c r="BA2">
        <f t="shared" ref="BA2:BA7" si="0">W2+AK2+AX2</f>
        <v>5</v>
      </c>
      <c r="BB2">
        <v>118</v>
      </c>
      <c r="BC2">
        <v>118</v>
      </c>
      <c r="BD2">
        <v>118</v>
      </c>
      <c r="BE2">
        <f t="shared" ref="BE2:BE10" si="1">(BB2+BC2+BD2)/3</f>
        <v>118</v>
      </c>
      <c r="BF2">
        <v>117</v>
      </c>
      <c r="BG2">
        <v>117</v>
      </c>
      <c r="BH2">
        <v>117</v>
      </c>
      <c r="BI2">
        <f t="shared" ref="BI2:BI10" si="2">(BF2+BG2+BH2)/3</f>
        <v>117</v>
      </c>
      <c r="BJ2">
        <v>64</v>
      </c>
      <c r="BK2">
        <v>64</v>
      </c>
      <c r="BL2">
        <v>64</v>
      </c>
      <c r="BM2">
        <f t="shared" ref="BM2:BM10" si="3">(BJ2+BK2+BL2)/3</f>
        <v>64</v>
      </c>
      <c r="BN2" t="s">
        <v>88</v>
      </c>
      <c r="BO2">
        <v>74</v>
      </c>
      <c r="BP2">
        <v>75</v>
      </c>
      <c r="BQ2">
        <v>75</v>
      </c>
      <c r="BR2">
        <f t="shared" ref="BR2:BR10" si="4">(BO2+BP2+BQ2)/3</f>
        <v>74.666666666666671</v>
      </c>
      <c r="BS2" t="s">
        <v>88</v>
      </c>
      <c r="CR2">
        <v>6</v>
      </c>
      <c r="CS2">
        <v>6</v>
      </c>
      <c r="CT2">
        <v>5</v>
      </c>
      <c r="CV2" t="s">
        <v>93</v>
      </c>
      <c r="CZ2" t="s">
        <v>93</v>
      </c>
      <c r="DA2" t="s">
        <v>88</v>
      </c>
      <c r="DB2">
        <v>22.5</v>
      </c>
      <c r="DF2" s="17">
        <v>20</v>
      </c>
      <c r="DG2" s="17">
        <v>54.35</v>
      </c>
      <c r="DH2" s="17">
        <v>54.12</v>
      </c>
      <c r="DI2" s="17"/>
      <c r="DJ2" s="17">
        <v>25</v>
      </c>
      <c r="DK2" s="17">
        <v>53.85</v>
      </c>
      <c r="DL2" s="17">
        <v>66.27</v>
      </c>
      <c r="DM2" s="17"/>
      <c r="DN2" s="17">
        <v>26</v>
      </c>
      <c r="DO2" s="17">
        <v>54.72</v>
      </c>
      <c r="DP2" s="17">
        <v>62.35</v>
      </c>
      <c r="DQ2" s="17"/>
      <c r="DR2" s="17">
        <v>23</v>
      </c>
      <c r="DS2" s="17">
        <v>53.06</v>
      </c>
      <c r="DT2" s="17">
        <v>57.65</v>
      </c>
      <c r="DU2" s="17"/>
    </row>
    <row r="3" spans="1:137">
      <c r="A3" t="s">
        <v>139</v>
      </c>
      <c r="B3" t="s">
        <v>96</v>
      </c>
      <c r="D3">
        <v>15</v>
      </c>
      <c r="E3">
        <v>6</v>
      </c>
      <c r="F3">
        <v>2002</v>
      </c>
      <c r="G3" t="s">
        <v>83</v>
      </c>
      <c r="H3" t="s">
        <v>84</v>
      </c>
      <c r="I3" s="10" t="s">
        <v>140</v>
      </c>
      <c r="N3" t="s">
        <v>185</v>
      </c>
      <c r="O3">
        <v>91</v>
      </c>
      <c r="P3" t="s">
        <v>87</v>
      </c>
      <c r="Q3" t="s">
        <v>86</v>
      </c>
      <c r="R3" s="8">
        <v>37406</v>
      </c>
      <c r="S3">
        <v>150</v>
      </c>
      <c r="T3" t="s">
        <v>88</v>
      </c>
      <c r="U3">
        <v>6</v>
      </c>
      <c r="V3">
        <v>5</v>
      </c>
      <c r="W3">
        <v>5</v>
      </c>
      <c r="X3" t="s">
        <v>89</v>
      </c>
      <c r="Z3" t="s">
        <v>98</v>
      </c>
      <c r="AA3">
        <v>0</v>
      </c>
      <c r="BA3">
        <f t="shared" si="0"/>
        <v>5</v>
      </c>
      <c r="BB3">
        <v>116</v>
      </c>
      <c r="BC3">
        <v>116</v>
      </c>
      <c r="BD3">
        <v>116</v>
      </c>
      <c r="BE3">
        <f t="shared" si="1"/>
        <v>116</v>
      </c>
      <c r="BF3">
        <v>116</v>
      </c>
      <c r="BG3">
        <v>116</v>
      </c>
      <c r="BH3">
        <v>116</v>
      </c>
      <c r="BI3">
        <f t="shared" si="2"/>
        <v>116</v>
      </c>
      <c r="BJ3">
        <v>71.5</v>
      </c>
      <c r="BK3">
        <v>71.5</v>
      </c>
      <c r="BL3">
        <v>71.5</v>
      </c>
      <c r="BM3">
        <f t="shared" si="3"/>
        <v>71.5</v>
      </c>
      <c r="BN3" t="s">
        <v>88</v>
      </c>
      <c r="BO3">
        <v>71</v>
      </c>
      <c r="BP3">
        <v>71</v>
      </c>
      <c r="BQ3">
        <v>71</v>
      </c>
      <c r="BR3">
        <f t="shared" si="4"/>
        <v>71</v>
      </c>
      <c r="BS3" t="s">
        <v>88</v>
      </c>
      <c r="BT3">
        <v>15.5</v>
      </c>
      <c r="BU3">
        <v>15.5</v>
      </c>
      <c r="BV3">
        <v>15.5</v>
      </c>
      <c r="BX3">
        <v>16</v>
      </c>
      <c r="BY3">
        <v>16</v>
      </c>
      <c r="BZ3">
        <v>16</v>
      </c>
      <c r="CR3">
        <v>5</v>
      </c>
      <c r="CS3">
        <v>5</v>
      </c>
      <c r="CT3">
        <v>1</v>
      </c>
      <c r="CV3" t="s">
        <v>815</v>
      </c>
      <c r="CW3" t="s">
        <v>1003</v>
      </c>
      <c r="CY3" t="s">
        <v>88</v>
      </c>
      <c r="CZ3" t="s">
        <v>93</v>
      </c>
      <c r="DA3">
        <v>2</v>
      </c>
      <c r="DB3">
        <v>19.5</v>
      </c>
      <c r="DC3">
        <v>17</v>
      </c>
      <c r="DF3" s="17">
        <v>16</v>
      </c>
      <c r="DG3" s="17">
        <v>61.94</v>
      </c>
      <c r="DH3" s="17">
        <v>52.55</v>
      </c>
      <c r="DI3" s="17"/>
      <c r="DJ3" s="17">
        <v>22</v>
      </c>
      <c r="DK3" s="17">
        <v>50</v>
      </c>
      <c r="DL3" s="17">
        <v>69.8</v>
      </c>
      <c r="DM3" s="17"/>
      <c r="DN3" s="17">
        <v>24</v>
      </c>
      <c r="DO3" s="17">
        <v>42.93</v>
      </c>
      <c r="DP3" s="17">
        <v>74.900000000000006</v>
      </c>
      <c r="DQ3" s="17"/>
      <c r="DR3" s="17">
        <v>21</v>
      </c>
      <c r="DS3" s="17">
        <v>55.25</v>
      </c>
      <c r="DT3" s="17">
        <v>70.98</v>
      </c>
      <c r="DU3" s="17"/>
      <c r="DV3" s="17">
        <v>16</v>
      </c>
      <c r="DW3" s="17">
        <v>61.48</v>
      </c>
      <c r="DX3" s="17">
        <v>47.84</v>
      </c>
      <c r="DY3" s="17">
        <v>23</v>
      </c>
      <c r="DZ3" s="17">
        <v>53.11</v>
      </c>
      <c r="EA3" s="17">
        <v>69.41</v>
      </c>
      <c r="EB3" s="17">
        <v>25</v>
      </c>
      <c r="EC3" s="17">
        <v>48.75</v>
      </c>
      <c r="ED3" s="17">
        <v>62.75</v>
      </c>
      <c r="EE3" s="17">
        <v>19</v>
      </c>
      <c r="EF3" s="17">
        <v>64.08</v>
      </c>
      <c r="EG3" s="17">
        <v>55.69</v>
      </c>
    </row>
    <row r="4" spans="1:137">
      <c r="A4" t="s">
        <v>141</v>
      </c>
      <c r="B4" t="s">
        <v>96</v>
      </c>
      <c r="D4">
        <v>6</v>
      </c>
      <c r="E4">
        <v>6</v>
      </c>
      <c r="F4">
        <v>2002</v>
      </c>
      <c r="G4" t="s">
        <v>92</v>
      </c>
      <c r="H4" t="s">
        <v>84</v>
      </c>
      <c r="I4" s="10" t="s">
        <v>140</v>
      </c>
      <c r="N4" t="s">
        <v>143</v>
      </c>
      <c r="O4">
        <v>65</v>
      </c>
      <c r="P4" t="s">
        <v>87</v>
      </c>
      <c r="Q4" t="s">
        <v>86</v>
      </c>
      <c r="R4" s="8">
        <v>37405</v>
      </c>
      <c r="S4">
        <v>149</v>
      </c>
      <c r="T4" t="s">
        <v>96</v>
      </c>
      <c r="U4">
        <v>5</v>
      </c>
      <c r="V4">
        <v>5</v>
      </c>
      <c r="W4">
        <v>5</v>
      </c>
      <c r="X4" t="s">
        <v>89</v>
      </c>
      <c r="Z4" t="s">
        <v>96</v>
      </c>
      <c r="AA4">
        <v>1</v>
      </c>
      <c r="AB4">
        <v>22</v>
      </c>
      <c r="AC4">
        <v>62</v>
      </c>
      <c r="AD4" t="s">
        <v>93</v>
      </c>
      <c r="AE4" t="s">
        <v>86</v>
      </c>
      <c r="AF4" s="8">
        <v>37454</v>
      </c>
      <c r="AG4">
        <v>198</v>
      </c>
      <c r="AH4" t="s">
        <v>88</v>
      </c>
      <c r="AI4">
        <v>4</v>
      </c>
      <c r="AJ4">
        <v>4</v>
      </c>
      <c r="AK4">
        <v>4</v>
      </c>
      <c r="AL4" t="s">
        <v>89</v>
      </c>
      <c r="BA4">
        <f t="shared" si="0"/>
        <v>9</v>
      </c>
      <c r="BB4">
        <v>121.5</v>
      </c>
      <c r="BC4">
        <v>121.5</v>
      </c>
      <c r="BD4">
        <v>121.5</v>
      </c>
      <c r="BE4">
        <f t="shared" si="1"/>
        <v>121.5</v>
      </c>
      <c r="BF4">
        <v>121.5</v>
      </c>
      <c r="BG4">
        <v>121.5</v>
      </c>
      <c r="BH4">
        <v>121.5</v>
      </c>
      <c r="BI4">
        <f t="shared" si="2"/>
        <v>121.5</v>
      </c>
      <c r="BJ4">
        <v>102</v>
      </c>
      <c r="BK4">
        <v>102</v>
      </c>
      <c r="BL4">
        <v>102</v>
      </c>
      <c r="BM4">
        <f t="shared" si="3"/>
        <v>102</v>
      </c>
      <c r="BN4" t="s">
        <v>88</v>
      </c>
      <c r="BO4">
        <v>102</v>
      </c>
      <c r="BP4">
        <v>102</v>
      </c>
      <c r="BQ4">
        <v>102</v>
      </c>
      <c r="BR4">
        <f t="shared" si="4"/>
        <v>102</v>
      </c>
      <c r="BS4" t="s">
        <v>88</v>
      </c>
      <c r="CR4">
        <v>4</v>
      </c>
      <c r="CS4">
        <v>4</v>
      </c>
      <c r="CV4" t="s">
        <v>816</v>
      </c>
      <c r="CW4" t="s">
        <v>928</v>
      </c>
      <c r="CX4" t="s">
        <v>1048</v>
      </c>
      <c r="CY4" t="s">
        <v>88</v>
      </c>
      <c r="CZ4" t="s">
        <v>93</v>
      </c>
      <c r="DA4" t="s">
        <v>88</v>
      </c>
      <c r="DB4">
        <v>19</v>
      </c>
      <c r="DF4" s="17">
        <v>15</v>
      </c>
      <c r="DG4" s="17">
        <v>59.81</v>
      </c>
      <c r="DH4" s="17">
        <v>41.96</v>
      </c>
      <c r="DI4" s="17"/>
      <c r="DJ4" s="17">
        <v>22</v>
      </c>
      <c r="DK4" s="17">
        <v>56</v>
      </c>
      <c r="DL4" s="17">
        <v>68.63</v>
      </c>
      <c r="DM4" s="17"/>
      <c r="DN4" s="17">
        <v>24</v>
      </c>
      <c r="DO4" s="17">
        <v>46.82</v>
      </c>
      <c r="DP4" s="17">
        <v>67.84</v>
      </c>
      <c r="DQ4" s="17"/>
      <c r="DR4" s="17">
        <v>17</v>
      </c>
      <c r="DS4" s="17">
        <v>61.31</v>
      </c>
      <c r="DT4" s="17">
        <v>53.73</v>
      </c>
      <c r="DU4" s="17"/>
    </row>
    <row r="5" spans="1:137" s="18" customFormat="1">
      <c r="A5" s="16" t="s">
        <v>522</v>
      </c>
      <c r="B5" s="1" t="s">
        <v>96</v>
      </c>
      <c r="C5" s="1"/>
      <c r="D5" s="2">
        <v>7</v>
      </c>
      <c r="E5" s="2">
        <v>7</v>
      </c>
      <c r="F5" s="2">
        <v>2002</v>
      </c>
      <c r="G5" s="2" t="s">
        <v>92</v>
      </c>
      <c r="H5" s="2" t="s">
        <v>84</v>
      </c>
      <c r="I5" s="10" t="s">
        <v>521</v>
      </c>
      <c r="J5" s="2">
        <v>2</v>
      </c>
      <c r="K5" s="2"/>
      <c r="L5" s="2" t="s">
        <v>523</v>
      </c>
      <c r="M5" s="2"/>
      <c r="N5" s="2" t="s">
        <v>524</v>
      </c>
      <c r="O5" s="2">
        <v>2</v>
      </c>
      <c r="P5" s="2" t="s">
        <v>87</v>
      </c>
      <c r="Q5" s="2" t="s">
        <v>86</v>
      </c>
      <c r="R5" s="9">
        <v>37410</v>
      </c>
      <c r="S5" s="3">
        <v>154</v>
      </c>
      <c r="T5" s="2" t="s">
        <v>88</v>
      </c>
      <c r="U5" s="2">
        <v>6</v>
      </c>
      <c r="V5" s="2">
        <v>5</v>
      </c>
      <c r="W5" s="4">
        <v>5</v>
      </c>
      <c r="X5" s="2" t="s">
        <v>89</v>
      </c>
      <c r="Y5" s="2"/>
      <c r="Z5" s="2" t="s">
        <v>98</v>
      </c>
      <c r="AA5" s="2">
        <v>0</v>
      </c>
      <c r="AB5" s="5"/>
      <c r="AC5" s="2"/>
      <c r="AD5" s="2"/>
      <c r="AE5" s="2"/>
      <c r="AF5" s="6"/>
      <c r="AG5" s="7"/>
      <c r="AH5" s="7"/>
      <c r="AI5" s="2"/>
      <c r="AJ5" s="2"/>
      <c r="AK5" s="2"/>
      <c r="AL5" s="2"/>
      <c r="AM5" s="2"/>
      <c r="AN5" s="5"/>
      <c r="AO5" s="6"/>
      <c r="AP5" s="2"/>
      <c r="AQ5" s="6"/>
      <c r="AR5" s="2"/>
      <c r="AS5" s="7"/>
      <c r="AT5" s="3"/>
      <c r="AU5" s="3"/>
      <c r="AV5" s="2"/>
      <c r="AW5" s="2"/>
      <c r="AX5" s="2"/>
      <c r="AY5" s="3"/>
      <c r="AZ5" s="2"/>
      <c r="BA5">
        <f t="shared" si="0"/>
        <v>5</v>
      </c>
      <c r="BB5" s="2">
        <v>119.5</v>
      </c>
      <c r="BC5" s="2">
        <v>119</v>
      </c>
      <c r="BD5" s="2">
        <v>119</v>
      </c>
      <c r="BE5">
        <f t="shared" si="1"/>
        <v>119.16666666666667</v>
      </c>
      <c r="BF5" s="2">
        <v>119.5</v>
      </c>
      <c r="BG5" s="2">
        <v>119.5</v>
      </c>
      <c r="BH5" s="4">
        <v>119.5</v>
      </c>
      <c r="BI5">
        <f t="shared" si="2"/>
        <v>119.5</v>
      </c>
      <c r="BJ5" s="4">
        <v>81.5</v>
      </c>
      <c r="BK5" s="4">
        <v>81.5</v>
      </c>
      <c r="BL5" s="4">
        <v>81.5</v>
      </c>
      <c r="BM5">
        <f t="shared" si="3"/>
        <v>81.5</v>
      </c>
      <c r="BN5" s="4" t="s">
        <v>88</v>
      </c>
      <c r="BO5" s="4">
        <v>84.5</v>
      </c>
      <c r="BP5" s="4">
        <v>84</v>
      </c>
      <c r="BQ5" s="4">
        <v>84</v>
      </c>
      <c r="BR5">
        <f t="shared" si="4"/>
        <v>84.166666666666671</v>
      </c>
      <c r="BS5" s="4" t="s">
        <v>88</v>
      </c>
      <c r="BT5" s="4">
        <v>23</v>
      </c>
      <c r="BU5" s="4">
        <v>23</v>
      </c>
      <c r="BV5" s="4">
        <v>23</v>
      </c>
      <c r="BW5" s="4"/>
      <c r="BX5" s="4">
        <v>25.5</v>
      </c>
      <c r="BY5" s="4">
        <v>22.5</v>
      </c>
      <c r="BZ5" s="4">
        <v>25.5</v>
      </c>
      <c r="CA5" s="4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>
        <v>3</v>
      </c>
      <c r="CS5" s="3">
        <v>2</v>
      </c>
      <c r="CT5" s="3">
        <v>0</v>
      </c>
      <c r="CU5" s="3"/>
      <c r="CV5" t="s">
        <v>817</v>
      </c>
      <c r="CW5" t="s">
        <v>975</v>
      </c>
      <c r="CX5"/>
      <c r="CY5" t="s">
        <v>88</v>
      </c>
      <c r="CZ5" s="3" t="s">
        <v>93</v>
      </c>
      <c r="DA5" s="3" t="s">
        <v>88</v>
      </c>
      <c r="DB5" s="3">
        <v>19</v>
      </c>
      <c r="DC5" s="3"/>
      <c r="DD5" s="3"/>
      <c r="DF5" s="17">
        <v>16</v>
      </c>
      <c r="DG5" s="17">
        <v>52.68</v>
      </c>
      <c r="DH5" s="17">
        <v>43.92</v>
      </c>
      <c r="DI5" s="17"/>
      <c r="DJ5" s="17">
        <v>30</v>
      </c>
      <c r="DK5" s="17">
        <v>39.81</v>
      </c>
      <c r="DL5" s="17">
        <v>80.78</v>
      </c>
      <c r="DM5" s="17"/>
      <c r="DN5" s="17">
        <v>31</v>
      </c>
      <c r="DO5" s="17">
        <v>32.06</v>
      </c>
      <c r="DP5" s="17">
        <v>81.96</v>
      </c>
      <c r="DQ5" s="17"/>
      <c r="DR5" s="17">
        <v>22</v>
      </c>
      <c r="DS5" s="17">
        <v>65.45</v>
      </c>
      <c r="DT5" s="17">
        <v>64.709999999999994</v>
      </c>
      <c r="DU5" s="17"/>
    </row>
    <row r="6" spans="1:137">
      <c r="A6" t="s">
        <v>274</v>
      </c>
      <c r="B6" t="s">
        <v>96</v>
      </c>
      <c r="D6">
        <v>25</v>
      </c>
      <c r="E6">
        <v>5</v>
      </c>
      <c r="F6">
        <v>2002</v>
      </c>
      <c r="G6" t="s">
        <v>92</v>
      </c>
      <c r="H6" t="s">
        <v>84</v>
      </c>
      <c r="I6" s="10" t="s">
        <v>275</v>
      </c>
      <c r="N6" t="s">
        <v>276</v>
      </c>
      <c r="O6">
        <v>68</v>
      </c>
      <c r="P6" t="s">
        <v>87</v>
      </c>
      <c r="Q6" t="s">
        <v>106</v>
      </c>
      <c r="R6" s="8">
        <v>37405</v>
      </c>
      <c r="S6">
        <v>149</v>
      </c>
      <c r="T6" t="s">
        <v>88</v>
      </c>
      <c r="U6">
        <v>6</v>
      </c>
      <c r="V6">
        <v>6</v>
      </c>
      <c r="W6">
        <v>6</v>
      </c>
      <c r="X6" t="s">
        <v>89</v>
      </c>
      <c r="Z6" t="s">
        <v>98</v>
      </c>
      <c r="AA6">
        <v>0</v>
      </c>
      <c r="BA6">
        <f t="shared" si="0"/>
        <v>6</v>
      </c>
      <c r="BB6">
        <v>122</v>
      </c>
      <c r="BC6">
        <v>122</v>
      </c>
      <c r="BD6">
        <v>122</v>
      </c>
      <c r="BE6">
        <f t="shared" si="1"/>
        <v>122</v>
      </c>
      <c r="BF6">
        <v>124</v>
      </c>
      <c r="BG6">
        <v>124</v>
      </c>
      <c r="BH6">
        <v>124</v>
      </c>
      <c r="BI6">
        <f t="shared" si="2"/>
        <v>124</v>
      </c>
      <c r="BJ6">
        <v>94</v>
      </c>
      <c r="BK6">
        <v>94</v>
      </c>
      <c r="BL6">
        <v>94</v>
      </c>
      <c r="BM6">
        <f t="shared" si="3"/>
        <v>94</v>
      </c>
      <c r="BN6" t="s">
        <v>88</v>
      </c>
      <c r="BO6">
        <v>91</v>
      </c>
      <c r="BP6">
        <v>91.5</v>
      </c>
      <c r="BQ6">
        <v>91</v>
      </c>
      <c r="BR6">
        <f t="shared" si="4"/>
        <v>91.166666666666671</v>
      </c>
      <c r="BS6" t="s">
        <v>88</v>
      </c>
      <c r="BT6">
        <v>35</v>
      </c>
      <c r="BU6">
        <v>35</v>
      </c>
      <c r="BV6">
        <v>35</v>
      </c>
      <c r="BX6">
        <v>31.5</v>
      </c>
      <c r="BY6">
        <v>32</v>
      </c>
      <c r="BZ6">
        <v>31.5</v>
      </c>
      <c r="CR6">
        <v>4</v>
      </c>
      <c r="CS6">
        <v>3</v>
      </c>
      <c r="CT6">
        <v>1</v>
      </c>
      <c r="CV6" t="s">
        <v>818</v>
      </c>
      <c r="CW6" t="s">
        <v>951</v>
      </c>
      <c r="CY6" t="s">
        <v>88</v>
      </c>
      <c r="CZ6" t="s">
        <v>88</v>
      </c>
      <c r="DA6" t="s">
        <v>88</v>
      </c>
      <c r="DB6">
        <v>18.5</v>
      </c>
      <c r="DC6">
        <v>19</v>
      </c>
      <c r="DF6" s="17">
        <v>15</v>
      </c>
      <c r="DG6" s="17">
        <v>37.93</v>
      </c>
      <c r="DH6" s="17">
        <v>45.49</v>
      </c>
      <c r="DI6" s="17"/>
      <c r="DJ6" s="17">
        <v>21</v>
      </c>
      <c r="DK6" s="17">
        <v>54.66</v>
      </c>
      <c r="DL6" s="17">
        <v>63.14</v>
      </c>
      <c r="DM6" s="17"/>
      <c r="DN6" s="17">
        <v>21</v>
      </c>
      <c r="DO6" s="17">
        <v>55.83</v>
      </c>
      <c r="DP6" s="17">
        <v>63.92</v>
      </c>
      <c r="DQ6" s="17"/>
      <c r="DR6" s="17">
        <v>18</v>
      </c>
      <c r="DS6" s="17">
        <v>53.9</v>
      </c>
      <c r="DT6" s="17">
        <v>55.29</v>
      </c>
      <c r="DU6" s="17"/>
    </row>
    <row r="7" spans="1:137">
      <c r="A7" t="s">
        <v>142</v>
      </c>
      <c r="B7" t="s">
        <v>96</v>
      </c>
      <c r="C7" t="s">
        <v>357</v>
      </c>
      <c r="D7">
        <v>6</v>
      </c>
      <c r="E7">
        <v>6</v>
      </c>
      <c r="F7">
        <v>2002</v>
      </c>
      <c r="G7" t="s">
        <v>83</v>
      </c>
      <c r="H7" t="s">
        <v>84</v>
      </c>
      <c r="I7" s="10" t="s">
        <v>140</v>
      </c>
      <c r="N7" t="s">
        <v>558</v>
      </c>
      <c r="O7">
        <v>74</v>
      </c>
      <c r="P7" t="s">
        <v>87</v>
      </c>
      <c r="Q7" t="s">
        <v>86</v>
      </c>
      <c r="R7" s="8">
        <v>37403</v>
      </c>
      <c r="S7">
        <v>147</v>
      </c>
      <c r="T7" t="s">
        <v>88</v>
      </c>
      <c r="U7">
        <v>6</v>
      </c>
      <c r="V7">
        <v>0</v>
      </c>
      <c r="W7">
        <v>0</v>
      </c>
      <c r="X7" t="s">
        <v>350</v>
      </c>
      <c r="Z7" t="s">
        <v>98</v>
      </c>
      <c r="AA7">
        <v>0</v>
      </c>
      <c r="AB7">
        <v>21</v>
      </c>
      <c r="AC7">
        <v>75</v>
      </c>
      <c r="AD7" t="s">
        <v>93</v>
      </c>
      <c r="AE7" t="s">
        <v>86</v>
      </c>
      <c r="AF7" s="8">
        <v>37421</v>
      </c>
      <c r="AG7">
        <v>165</v>
      </c>
      <c r="AH7" t="s">
        <v>88</v>
      </c>
      <c r="AI7">
        <v>4</v>
      </c>
      <c r="AJ7">
        <v>4</v>
      </c>
      <c r="AK7">
        <v>4</v>
      </c>
      <c r="AL7" t="s">
        <v>89</v>
      </c>
      <c r="BA7">
        <f t="shared" si="0"/>
        <v>4</v>
      </c>
      <c r="BB7">
        <v>121.5</v>
      </c>
      <c r="BC7">
        <v>121.5</v>
      </c>
      <c r="BD7">
        <v>122</v>
      </c>
      <c r="BE7">
        <f t="shared" si="1"/>
        <v>121.66666666666667</v>
      </c>
      <c r="BF7">
        <v>122</v>
      </c>
      <c r="BG7">
        <v>122</v>
      </c>
      <c r="BH7">
        <v>122</v>
      </c>
      <c r="BI7">
        <f t="shared" si="2"/>
        <v>122</v>
      </c>
      <c r="BJ7">
        <v>80</v>
      </c>
      <c r="BK7">
        <v>80</v>
      </c>
      <c r="BL7">
        <v>80</v>
      </c>
      <c r="BM7">
        <f t="shared" si="3"/>
        <v>80</v>
      </c>
      <c r="BN7" t="s">
        <v>88</v>
      </c>
      <c r="BO7">
        <v>79.5</v>
      </c>
      <c r="BP7">
        <v>79.5</v>
      </c>
      <c r="BQ7">
        <v>79.5</v>
      </c>
      <c r="BR7">
        <f t="shared" si="4"/>
        <v>79.5</v>
      </c>
      <c r="BS7" t="s">
        <v>88</v>
      </c>
      <c r="CR7">
        <v>3</v>
      </c>
      <c r="CS7">
        <v>3</v>
      </c>
      <c r="CT7">
        <v>1</v>
      </c>
      <c r="CV7" t="s">
        <v>819</v>
      </c>
      <c r="CW7" t="s">
        <v>1004</v>
      </c>
      <c r="CY7" t="s">
        <v>88</v>
      </c>
      <c r="CZ7" t="s">
        <v>93</v>
      </c>
      <c r="DA7">
        <v>2</v>
      </c>
      <c r="DB7">
        <v>17</v>
      </c>
      <c r="DF7" s="17">
        <v>16</v>
      </c>
      <c r="DG7" s="17">
        <v>60.43</v>
      </c>
      <c r="DH7" s="17">
        <v>54.51</v>
      </c>
      <c r="DI7" s="17"/>
      <c r="DJ7" s="17">
        <v>22</v>
      </c>
      <c r="DK7" s="17">
        <v>49.73</v>
      </c>
      <c r="DL7" s="17">
        <v>72.55</v>
      </c>
      <c r="DM7" s="17"/>
      <c r="DN7" s="17">
        <v>24</v>
      </c>
      <c r="DO7" s="17">
        <v>48.17</v>
      </c>
      <c r="DP7" s="17">
        <v>74.900000000000006</v>
      </c>
      <c r="DQ7" s="17"/>
      <c r="DR7" s="17">
        <v>19</v>
      </c>
      <c r="DS7" s="17">
        <v>58.86</v>
      </c>
      <c r="DT7" s="17">
        <v>68.63</v>
      </c>
      <c r="DU7" s="17"/>
      <c r="DV7" s="17">
        <v>17</v>
      </c>
      <c r="DW7" s="17">
        <v>57.26</v>
      </c>
      <c r="DX7" s="17">
        <v>45.88</v>
      </c>
      <c r="DY7" s="17">
        <v>23</v>
      </c>
      <c r="DZ7" s="17">
        <v>55</v>
      </c>
      <c r="EA7" s="17">
        <v>70.59</v>
      </c>
      <c r="EB7" s="17">
        <v>25</v>
      </c>
      <c r="EC7" s="17">
        <v>48.44</v>
      </c>
      <c r="ED7" s="17">
        <v>75.290000000000006</v>
      </c>
      <c r="EE7" s="17">
        <v>21</v>
      </c>
      <c r="EF7" s="17">
        <v>58.43</v>
      </c>
      <c r="EG7" s="17">
        <v>65.099999999999994</v>
      </c>
    </row>
    <row r="8" spans="1:137">
      <c r="A8" t="s">
        <v>458</v>
      </c>
      <c r="B8" t="s">
        <v>96</v>
      </c>
      <c r="D8">
        <v>3</v>
      </c>
      <c r="E8">
        <v>7</v>
      </c>
      <c r="F8">
        <v>2002</v>
      </c>
      <c r="G8" t="s">
        <v>92</v>
      </c>
      <c r="H8" t="s">
        <v>84</v>
      </c>
      <c r="I8" s="10" t="s">
        <v>454</v>
      </c>
      <c r="BB8">
        <v>116</v>
      </c>
      <c r="BC8">
        <v>116</v>
      </c>
      <c r="BD8">
        <v>116</v>
      </c>
      <c r="BE8">
        <f t="shared" si="1"/>
        <v>116</v>
      </c>
      <c r="BF8">
        <v>116</v>
      </c>
      <c r="BG8">
        <v>116</v>
      </c>
      <c r="BH8">
        <v>115.5</v>
      </c>
      <c r="BI8">
        <f t="shared" si="2"/>
        <v>115.83333333333333</v>
      </c>
      <c r="BJ8">
        <v>90.5</v>
      </c>
      <c r="BK8">
        <v>90.5</v>
      </c>
      <c r="BL8">
        <v>90.5</v>
      </c>
      <c r="BM8">
        <f t="shared" si="3"/>
        <v>90.5</v>
      </c>
      <c r="BN8" t="s">
        <v>88</v>
      </c>
      <c r="BO8">
        <v>90.5</v>
      </c>
      <c r="BP8">
        <v>90.5</v>
      </c>
      <c r="BQ8">
        <v>90.5</v>
      </c>
      <c r="BR8">
        <f t="shared" si="4"/>
        <v>90.5</v>
      </c>
      <c r="BS8" t="s">
        <v>88</v>
      </c>
      <c r="CR8">
        <v>3</v>
      </c>
      <c r="CS8">
        <v>4</v>
      </c>
      <c r="CT8">
        <v>2</v>
      </c>
      <c r="CV8" t="s">
        <v>820</v>
      </c>
      <c r="CZ8" t="s">
        <v>93</v>
      </c>
      <c r="DA8" t="s">
        <v>88</v>
      </c>
      <c r="DB8">
        <v>17</v>
      </c>
      <c r="DF8" s="17">
        <v>16</v>
      </c>
      <c r="DG8" s="17">
        <v>62.5</v>
      </c>
      <c r="DH8" s="17">
        <v>47.06</v>
      </c>
      <c r="DI8" s="17"/>
      <c r="DJ8" s="17">
        <v>28</v>
      </c>
      <c r="DK8" s="17">
        <v>45.63</v>
      </c>
      <c r="DL8" s="17">
        <v>80.78</v>
      </c>
      <c r="DM8" s="17"/>
      <c r="DN8" s="17">
        <v>27</v>
      </c>
      <c r="DO8" s="17">
        <v>43.87</v>
      </c>
      <c r="DP8" s="17">
        <v>83.13</v>
      </c>
      <c r="DQ8" s="17"/>
      <c r="DR8" s="17">
        <v>21</v>
      </c>
      <c r="DS8" s="17">
        <v>58.97</v>
      </c>
      <c r="DT8" s="17">
        <v>61.18</v>
      </c>
      <c r="DU8" s="17"/>
    </row>
    <row r="9" spans="1:137">
      <c r="A9" t="s">
        <v>276</v>
      </c>
      <c r="B9" t="s">
        <v>96</v>
      </c>
      <c r="D9">
        <v>5</v>
      </c>
      <c r="E9">
        <v>5</v>
      </c>
      <c r="F9">
        <v>2002</v>
      </c>
      <c r="G9" t="s">
        <v>83</v>
      </c>
      <c r="H9" t="s">
        <v>84</v>
      </c>
      <c r="I9" s="10" t="s">
        <v>275</v>
      </c>
      <c r="N9" t="s">
        <v>274</v>
      </c>
      <c r="O9">
        <v>68</v>
      </c>
      <c r="P9" t="s">
        <v>87</v>
      </c>
      <c r="Q9" t="s">
        <v>106</v>
      </c>
      <c r="R9" s="8">
        <v>37405</v>
      </c>
      <c r="S9">
        <v>149</v>
      </c>
      <c r="T9" t="s">
        <v>88</v>
      </c>
      <c r="U9">
        <v>6</v>
      </c>
      <c r="V9">
        <v>6</v>
      </c>
      <c r="W9">
        <v>6</v>
      </c>
      <c r="X9" t="s">
        <v>89</v>
      </c>
      <c r="Z9" t="s">
        <v>98</v>
      </c>
      <c r="AA9">
        <v>0</v>
      </c>
      <c r="BA9">
        <f>W9+AK9+AX9</f>
        <v>6</v>
      </c>
      <c r="BB9">
        <v>117</v>
      </c>
      <c r="BC9">
        <v>117.5</v>
      </c>
      <c r="BD9">
        <v>117</v>
      </c>
      <c r="BE9">
        <f t="shared" si="1"/>
        <v>117.16666666666667</v>
      </c>
      <c r="BF9">
        <v>116.5</v>
      </c>
      <c r="BG9">
        <v>116.5</v>
      </c>
      <c r="BH9">
        <v>116.5</v>
      </c>
      <c r="BI9">
        <f t="shared" si="2"/>
        <v>116.5</v>
      </c>
      <c r="BJ9">
        <v>75</v>
      </c>
      <c r="BK9">
        <v>75</v>
      </c>
      <c r="BL9">
        <v>74.5</v>
      </c>
      <c r="BM9">
        <f t="shared" si="3"/>
        <v>74.833333333333329</v>
      </c>
      <c r="BN9" t="s">
        <v>88</v>
      </c>
      <c r="BO9">
        <v>75</v>
      </c>
      <c r="BP9">
        <v>75</v>
      </c>
      <c r="BQ9">
        <v>75</v>
      </c>
      <c r="BR9">
        <f t="shared" si="4"/>
        <v>75</v>
      </c>
      <c r="BS9" t="s">
        <v>88</v>
      </c>
      <c r="BT9">
        <v>17.5</v>
      </c>
      <c r="BU9">
        <v>17</v>
      </c>
      <c r="BV9">
        <v>17</v>
      </c>
      <c r="BX9">
        <v>19</v>
      </c>
      <c r="BY9">
        <v>19</v>
      </c>
      <c r="BZ9">
        <v>19</v>
      </c>
      <c r="CR9">
        <v>5</v>
      </c>
      <c r="CS9">
        <v>5</v>
      </c>
      <c r="CT9">
        <v>1</v>
      </c>
      <c r="CV9" t="s">
        <v>821</v>
      </c>
      <c r="CW9" t="s">
        <v>951</v>
      </c>
      <c r="CY9" t="s">
        <v>88</v>
      </c>
      <c r="CZ9" t="s">
        <v>93</v>
      </c>
      <c r="DA9" t="s">
        <v>88</v>
      </c>
      <c r="DB9">
        <v>22</v>
      </c>
      <c r="DF9" s="17">
        <v>18</v>
      </c>
      <c r="DG9" s="17">
        <v>47.02</v>
      </c>
      <c r="DH9" s="17">
        <v>59.22</v>
      </c>
      <c r="DI9" s="17"/>
      <c r="DJ9" s="17">
        <v>26</v>
      </c>
      <c r="DK9" s="17">
        <v>38.049999999999997</v>
      </c>
      <c r="DL9" s="17">
        <v>80.39</v>
      </c>
      <c r="DM9" s="17"/>
      <c r="DN9" s="17">
        <v>25</v>
      </c>
      <c r="DO9" s="17">
        <v>39.700000000000003</v>
      </c>
      <c r="DP9" s="17">
        <v>78.040000000000006</v>
      </c>
      <c r="DQ9" s="17"/>
      <c r="DR9" s="17">
        <v>21</v>
      </c>
      <c r="DS9" s="17">
        <v>53.33</v>
      </c>
      <c r="DT9" s="17">
        <v>70.59</v>
      </c>
      <c r="DU9" s="17"/>
    </row>
    <row r="10" spans="1:137" s="15" customFormat="1">
      <c r="A10" s="14" t="s">
        <v>431</v>
      </c>
      <c r="B10" s="14" t="s">
        <v>96</v>
      </c>
      <c r="C10" s="14" t="s">
        <v>109</v>
      </c>
      <c r="D10" s="14">
        <v>15</v>
      </c>
      <c r="E10" s="14">
        <v>5</v>
      </c>
      <c r="F10" s="14">
        <v>2002</v>
      </c>
      <c r="G10" s="14" t="s">
        <v>83</v>
      </c>
      <c r="H10" s="14" t="s">
        <v>84</v>
      </c>
      <c r="I10" s="23" t="s">
        <v>432</v>
      </c>
      <c r="J10" s="14"/>
      <c r="K10" s="14"/>
      <c r="L10" s="14"/>
      <c r="M10" s="14"/>
      <c r="N10" s="14" t="s">
        <v>433</v>
      </c>
      <c r="O10" s="14">
        <v>5</v>
      </c>
      <c r="P10" s="14" t="s">
        <v>87</v>
      </c>
      <c r="Q10" s="14" t="s">
        <v>106</v>
      </c>
      <c r="R10" s="24">
        <v>37409</v>
      </c>
      <c r="S10" s="14">
        <v>153</v>
      </c>
      <c r="T10" s="14" t="s">
        <v>88</v>
      </c>
      <c r="U10" s="14">
        <v>6</v>
      </c>
      <c r="V10" s="14">
        <v>0</v>
      </c>
      <c r="W10" s="14">
        <v>0</v>
      </c>
      <c r="X10" s="14" t="s">
        <v>350</v>
      </c>
      <c r="Y10" s="14"/>
      <c r="Z10" s="14" t="s">
        <v>98</v>
      </c>
      <c r="AA10" s="14">
        <v>0</v>
      </c>
      <c r="AB10" s="14">
        <v>21</v>
      </c>
      <c r="AC10" s="14">
        <v>5</v>
      </c>
      <c r="AD10" s="14" t="s">
        <v>88</v>
      </c>
      <c r="AE10" s="14"/>
      <c r="AF10" s="24">
        <v>37424</v>
      </c>
      <c r="AG10" s="14">
        <v>168</v>
      </c>
      <c r="AH10" s="14" t="s">
        <v>88</v>
      </c>
      <c r="AI10" s="14">
        <v>5</v>
      </c>
      <c r="AJ10" s="14">
        <v>4</v>
      </c>
      <c r="AK10" s="14">
        <v>4</v>
      </c>
      <c r="AL10" s="14" t="s">
        <v>89</v>
      </c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>
        <f>W10+AK10+AX10</f>
        <v>4</v>
      </c>
      <c r="BB10" s="14">
        <v>116</v>
      </c>
      <c r="BC10" s="14">
        <v>116</v>
      </c>
      <c r="BD10" s="14">
        <v>116</v>
      </c>
      <c r="BE10">
        <f t="shared" si="1"/>
        <v>116</v>
      </c>
      <c r="BF10" s="14">
        <v>114</v>
      </c>
      <c r="BG10" s="14">
        <v>114</v>
      </c>
      <c r="BH10" s="14">
        <v>114.5</v>
      </c>
      <c r="BI10">
        <f t="shared" si="2"/>
        <v>114.16666666666667</v>
      </c>
      <c r="BJ10" s="14">
        <v>81</v>
      </c>
      <c r="BK10" s="14">
        <v>81</v>
      </c>
      <c r="BL10" s="14">
        <v>80.5</v>
      </c>
      <c r="BM10">
        <f t="shared" si="3"/>
        <v>80.833333333333329</v>
      </c>
      <c r="BN10" s="14" t="s">
        <v>88</v>
      </c>
      <c r="BO10" s="14">
        <v>80</v>
      </c>
      <c r="BP10" s="14">
        <v>80.5</v>
      </c>
      <c r="BQ10" s="14">
        <v>80.5</v>
      </c>
      <c r="BR10">
        <f t="shared" si="4"/>
        <v>80.333333333333329</v>
      </c>
      <c r="BS10" s="14" t="s">
        <v>88</v>
      </c>
      <c r="BT10" s="14">
        <v>22</v>
      </c>
      <c r="BU10" s="14">
        <v>21.5</v>
      </c>
      <c r="BV10" s="14">
        <v>22</v>
      </c>
      <c r="BW10" s="14"/>
      <c r="BX10" s="14">
        <v>21</v>
      </c>
      <c r="BY10" s="14">
        <v>20.5</v>
      </c>
      <c r="BZ10" s="14">
        <v>21</v>
      </c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>
        <v>5</v>
      </c>
      <c r="CS10" s="14">
        <v>5</v>
      </c>
      <c r="CT10" s="14">
        <v>0</v>
      </c>
      <c r="CU10" s="14"/>
      <c r="CV10" s="14" t="s">
        <v>822</v>
      </c>
      <c r="CW10" s="14" t="s">
        <v>1016</v>
      </c>
      <c r="CX10" s="14"/>
      <c r="CY10" s="14" t="s">
        <v>88</v>
      </c>
      <c r="CZ10" s="14" t="s">
        <v>88</v>
      </c>
      <c r="DA10" s="14" t="s">
        <v>88</v>
      </c>
      <c r="DB10" s="14">
        <v>18.5</v>
      </c>
      <c r="DC10" s="14">
        <v>19.5</v>
      </c>
      <c r="DD10" s="14">
        <v>22.5</v>
      </c>
      <c r="DF10" s="25">
        <v>14</v>
      </c>
      <c r="DG10" s="25">
        <v>55.1</v>
      </c>
      <c r="DH10" s="25">
        <v>38.43</v>
      </c>
      <c r="DI10" s="25"/>
      <c r="DJ10" s="25">
        <v>24</v>
      </c>
      <c r="DK10" s="25">
        <v>47.18</v>
      </c>
      <c r="DL10" s="25">
        <v>76.47</v>
      </c>
      <c r="DM10" s="25"/>
      <c r="DN10" s="25">
        <v>24</v>
      </c>
      <c r="DO10" s="25">
        <v>55.56</v>
      </c>
      <c r="DP10" s="25">
        <v>70.59</v>
      </c>
      <c r="DQ10" s="25"/>
      <c r="DR10" s="25">
        <v>20</v>
      </c>
      <c r="DS10" s="25">
        <v>59.48</v>
      </c>
      <c r="DT10" s="25">
        <v>60</v>
      </c>
      <c r="DU10" s="25"/>
    </row>
    <row r="11" spans="1:137" s="15" customFormat="1">
      <c r="A11" s="14" t="s">
        <v>199</v>
      </c>
      <c r="B11" s="14" t="s">
        <v>96</v>
      </c>
      <c r="C11" s="14" t="s">
        <v>109</v>
      </c>
      <c r="D11" s="14">
        <v>10</v>
      </c>
      <c r="E11" s="14">
        <v>6</v>
      </c>
      <c r="F11" s="14">
        <v>2002</v>
      </c>
      <c r="G11" s="14" t="s">
        <v>83</v>
      </c>
      <c r="H11" s="14" t="s">
        <v>84</v>
      </c>
      <c r="I11" s="23" t="s">
        <v>200</v>
      </c>
      <c r="J11" s="14"/>
      <c r="K11" s="14"/>
      <c r="L11" s="14"/>
      <c r="M11" s="14"/>
      <c r="N11" s="14" t="s">
        <v>201</v>
      </c>
      <c r="O11" s="14">
        <v>1</v>
      </c>
      <c r="P11" s="14" t="s">
        <v>87</v>
      </c>
      <c r="Q11" s="14" t="s">
        <v>86</v>
      </c>
      <c r="R11" s="24">
        <v>37407</v>
      </c>
      <c r="S11" s="14">
        <v>151</v>
      </c>
      <c r="T11" s="14" t="s">
        <v>88</v>
      </c>
      <c r="U11" s="14">
        <v>5</v>
      </c>
      <c r="V11" s="14">
        <v>0</v>
      </c>
      <c r="W11" s="14">
        <v>0</v>
      </c>
      <c r="X11" s="14" t="s">
        <v>350</v>
      </c>
      <c r="Y11" s="14"/>
      <c r="Z11" s="14" t="s">
        <v>98</v>
      </c>
      <c r="AA11" s="14">
        <v>0</v>
      </c>
      <c r="AB11" s="14">
        <v>21</v>
      </c>
      <c r="AC11" s="14">
        <v>2</v>
      </c>
      <c r="AD11" s="14" t="s">
        <v>93</v>
      </c>
      <c r="AE11" s="14" t="s">
        <v>106</v>
      </c>
      <c r="AF11" s="24">
        <v>37428</v>
      </c>
      <c r="AG11" s="14">
        <v>172</v>
      </c>
      <c r="AH11" s="14" t="s">
        <v>88</v>
      </c>
      <c r="AI11" s="14">
        <v>5</v>
      </c>
      <c r="AJ11" s="14">
        <v>4</v>
      </c>
      <c r="AK11" s="14">
        <v>4</v>
      </c>
      <c r="AL11" s="14" t="s">
        <v>89</v>
      </c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>
        <f>W11+AK11+AX11</f>
        <v>4</v>
      </c>
      <c r="BB11" s="14"/>
      <c r="BC11" s="14"/>
      <c r="BD11" s="14"/>
      <c r="BE11"/>
      <c r="BF11" s="14"/>
      <c r="BG11" s="14"/>
      <c r="BH11" s="14"/>
      <c r="BI11"/>
      <c r="BJ11" s="14"/>
      <c r="BK11" s="14"/>
      <c r="BL11" s="14"/>
      <c r="BM11"/>
      <c r="BN11" s="14"/>
      <c r="BO11" s="14"/>
      <c r="BP11" s="14"/>
      <c r="BQ11" s="14"/>
      <c r="BR11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 t="s">
        <v>823</v>
      </c>
      <c r="CW11" s="14" t="s">
        <v>1046</v>
      </c>
      <c r="CX11" s="14"/>
      <c r="CY11" s="14" t="s">
        <v>88</v>
      </c>
      <c r="CZ11" s="14"/>
      <c r="DA11" s="14" t="s">
        <v>88</v>
      </c>
      <c r="DB11" s="14"/>
      <c r="DC11" s="14"/>
      <c r="DD11" s="14"/>
      <c r="DF11" s="25">
        <v>15</v>
      </c>
      <c r="DG11" s="25">
        <v>61.54</v>
      </c>
      <c r="DH11" s="25">
        <v>45.88</v>
      </c>
      <c r="DI11" s="25"/>
      <c r="DJ11" s="25">
        <v>25</v>
      </c>
      <c r="DK11" s="25">
        <v>48.47</v>
      </c>
      <c r="DL11" s="25">
        <v>76.86</v>
      </c>
      <c r="DM11" s="25"/>
      <c r="DN11" s="25">
        <v>24</v>
      </c>
      <c r="DO11" s="25">
        <v>47.57</v>
      </c>
      <c r="DP11" s="25">
        <v>72.55</v>
      </c>
      <c r="DQ11" s="25"/>
      <c r="DR11" s="25">
        <v>18</v>
      </c>
      <c r="DS11" s="25">
        <v>64.19</v>
      </c>
      <c r="DT11" s="25">
        <v>58.04</v>
      </c>
      <c r="DU11" s="25"/>
    </row>
    <row r="12" spans="1:137">
      <c r="A12" t="s">
        <v>456</v>
      </c>
      <c r="B12" t="s">
        <v>96</v>
      </c>
      <c r="D12">
        <v>19</v>
      </c>
      <c r="E12">
        <v>6</v>
      </c>
      <c r="F12">
        <v>2002</v>
      </c>
      <c r="G12" t="s">
        <v>92</v>
      </c>
      <c r="H12" t="s">
        <v>84</v>
      </c>
      <c r="I12" s="10" t="s">
        <v>454</v>
      </c>
      <c r="BB12">
        <v>117.5</v>
      </c>
      <c r="BC12">
        <v>117.5</v>
      </c>
      <c r="BD12">
        <v>117.5</v>
      </c>
      <c r="BE12">
        <f>(BB12+BC12+BD12)/3</f>
        <v>117.5</v>
      </c>
      <c r="BF12">
        <v>118</v>
      </c>
      <c r="BG12">
        <v>118</v>
      </c>
      <c r="BH12">
        <v>118</v>
      </c>
      <c r="BI12">
        <f>(BF12+BG12+BH12)/3</f>
        <v>118</v>
      </c>
      <c r="BJ12">
        <v>82</v>
      </c>
      <c r="BK12">
        <v>82</v>
      </c>
      <c r="BL12">
        <v>82</v>
      </c>
      <c r="BM12">
        <f>(BJ12+BK12+BL12)/3</f>
        <v>82</v>
      </c>
      <c r="BN12" t="s">
        <v>88</v>
      </c>
      <c r="BO12">
        <v>82</v>
      </c>
      <c r="BP12">
        <v>82</v>
      </c>
      <c r="BQ12">
        <v>82</v>
      </c>
      <c r="BR12">
        <f>(BO12+BP12+BQ12)/3</f>
        <v>82</v>
      </c>
      <c r="BS12" t="s">
        <v>88</v>
      </c>
      <c r="CR12">
        <v>3</v>
      </c>
      <c r="CS12">
        <v>4</v>
      </c>
      <c r="CT12">
        <v>2</v>
      </c>
      <c r="CV12" t="s">
        <v>824</v>
      </c>
      <c r="CZ12" t="s">
        <v>93</v>
      </c>
      <c r="DA12" t="s">
        <v>88</v>
      </c>
      <c r="DB12">
        <v>20</v>
      </c>
      <c r="DC12">
        <v>18</v>
      </c>
      <c r="DF12" s="17">
        <v>16</v>
      </c>
      <c r="DG12" s="17">
        <v>62.28</v>
      </c>
      <c r="DH12" s="17">
        <v>44.71</v>
      </c>
      <c r="DI12" s="17"/>
      <c r="DJ12" s="17">
        <v>22</v>
      </c>
      <c r="DK12" s="17">
        <v>54.49</v>
      </c>
      <c r="DL12" s="17">
        <v>69.8</v>
      </c>
      <c r="DM12" s="17"/>
      <c r="DN12" s="17">
        <v>24</v>
      </c>
      <c r="DO12" s="17">
        <v>49.47</v>
      </c>
      <c r="DP12" s="17">
        <v>74.510000000000005</v>
      </c>
      <c r="DQ12" s="17"/>
      <c r="DR12" s="17">
        <v>20</v>
      </c>
      <c r="DS12" s="17">
        <v>62.34</v>
      </c>
      <c r="DT12" s="17">
        <v>60.39</v>
      </c>
      <c r="DU12" s="17"/>
    </row>
    <row r="13" spans="1:137">
      <c r="A13" t="s">
        <v>434</v>
      </c>
      <c r="B13" t="s">
        <v>96</v>
      </c>
      <c r="D13">
        <v>6</v>
      </c>
      <c r="E13">
        <v>6</v>
      </c>
      <c r="F13">
        <v>2002</v>
      </c>
      <c r="G13" t="s">
        <v>92</v>
      </c>
      <c r="H13" t="s">
        <v>84</v>
      </c>
      <c r="I13" s="10" t="s">
        <v>432</v>
      </c>
      <c r="N13" t="s">
        <v>435</v>
      </c>
      <c r="O13">
        <v>18</v>
      </c>
      <c r="P13" t="s">
        <v>87</v>
      </c>
      <c r="Q13" t="s">
        <v>106</v>
      </c>
      <c r="R13" s="8">
        <v>37404</v>
      </c>
      <c r="S13">
        <v>148</v>
      </c>
      <c r="T13" t="s">
        <v>88</v>
      </c>
      <c r="U13">
        <v>5</v>
      </c>
      <c r="V13">
        <v>5</v>
      </c>
      <c r="W13">
        <v>5</v>
      </c>
      <c r="X13" t="s">
        <v>89</v>
      </c>
      <c r="Z13" t="s">
        <v>98</v>
      </c>
      <c r="AA13">
        <v>0</v>
      </c>
      <c r="BA13">
        <f>W13+AK13+AX13</f>
        <v>5</v>
      </c>
      <c r="BB13">
        <v>115.5</v>
      </c>
      <c r="BC13">
        <v>116</v>
      </c>
      <c r="BD13">
        <v>116</v>
      </c>
      <c r="BE13">
        <f>(BB13+BC13+BD13)/3</f>
        <v>115.83333333333333</v>
      </c>
      <c r="BF13">
        <v>116</v>
      </c>
      <c r="BG13">
        <v>116.5</v>
      </c>
      <c r="BH13">
        <v>116.5</v>
      </c>
      <c r="BI13">
        <f>(BF13+BG13+BH13)/3</f>
        <v>116.33333333333333</v>
      </c>
      <c r="BJ13">
        <v>91.5</v>
      </c>
      <c r="BK13">
        <v>91.5</v>
      </c>
      <c r="BL13">
        <v>91.5</v>
      </c>
      <c r="BM13">
        <f>(BJ13+BK13+BL13)/3</f>
        <v>91.5</v>
      </c>
      <c r="BN13" t="s">
        <v>88</v>
      </c>
      <c r="BO13">
        <v>70.5</v>
      </c>
      <c r="BP13">
        <v>70.5</v>
      </c>
      <c r="BQ13">
        <v>70.5</v>
      </c>
      <c r="BR13">
        <f>(BO13+BP13+BQ13)/3</f>
        <v>70.5</v>
      </c>
      <c r="BS13" t="s">
        <v>93</v>
      </c>
      <c r="BT13">
        <v>34</v>
      </c>
      <c r="BU13">
        <v>34</v>
      </c>
      <c r="BV13">
        <v>34.5</v>
      </c>
      <c r="CR13">
        <v>3</v>
      </c>
      <c r="CS13">
        <v>5</v>
      </c>
      <c r="CT13">
        <v>1</v>
      </c>
      <c r="CV13" t="s">
        <v>825</v>
      </c>
      <c r="CW13" t="s">
        <v>939</v>
      </c>
      <c r="CY13" t="s">
        <v>88</v>
      </c>
      <c r="CZ13" t="s">
        <v>88</v>
      </c>
      <c r="DA13" t="s">
        <v>88</v>
      </c>
      <c r="DB13">
        <v>20</v>
      </c>
      <c r="DF13" s="17">
        <v>15</v>
      </c>
      <c r="DG13" s="17">
        <v>38.729999999999997</v>
      </c>
      <c r="DH13" s="17">
        <v>55.69</v>
      </c>
      <c r="DI13" s="17"/>
      <c r="DJ13" s="17">
        <v>22</v>
      </c>
      <c r="DK13" s="17">
        <v>49.45</v>
      </c>
      <c r="DL13" s="17">
        <v>71.37</v>
      </c>
      <c r="DM13" s="17"/>
      <c r="DN13" s="17">
        <v>25</v>
      </c>
      <c r="DO13" s="17">
        <v>43.98</v>
      </c>
      <c r="DP13" s="17">
        <v>74.900000000000006</v>
      </c>
      <c r="DQ13" s="17"/>
      <c r="DR13" s="17">
        <v>27</v>
      </c>
      <c r="DS13" s="17">
        <v>37.56</v>
      </c>
      <c r="DT13" s="17">
        <v>80.39</v>
      </c>
      <c r="DU13" s="17"/>
    </row>
    <row r="14" spans="1:137">
      <c r="A14" t="s">
        <v>436</v>
      </c>
      <c r="B14" t="s">
        <v>96</v>
      </c>
      <c r="D14">
        <v>23</v>
      </c>
      <c r="E14">
        <v>5</v>
      </c>
      <c r="F14">
        <v>2002</v>
      </c>
      <c r="G14" t="s">
        <v>83</v>
      </c>
      <c r="H14" t="s">
        <v>84</v>
      </c>
      <c r="I14" s="10" t="s">
        <v>432</v>
      </c>
      <c r="N14" t="s">
        <v>437</v>
      </c>
      <c r="O14">
        <v>2</v>
      </c>
      <c r="P14" t="s">
        <v>87</v>
      </c>
      <c r="Q14" t="s">
        <v>106</v>
      </c>
      <c r="R14" s="8">
        <v>37407</v>
      </c>
      <c r="S14">
        <v>151</v>
      </c>
      <c r="T14" t="s">
        <v>88</v>
      </c>
      <c r="U14">
        <v>5</v>
      </c>
      <c r="V14">
        <v>4</v>
      </c>
      <c r="W14">
        <v>4</v>
      </c>
      <c r="X14" t="s">
        <v>89</v>
      </c>
      <c r="Z14" t="s">
        <v>98</v>
      </c>
      <c r="AA14">
        <v>0</v>
      </c>
      <c r="BA14">
        <f>W14+AK14+AX14</f>
        <v>4</v>
      </c>
      <c r="BB14">
        <v>117.5</v>
      </c>
      <c r="BC14">
        <v>117</v>
      </c>
      <c r="BD14">
        <v>117.5</v>
      </c>
      <c r="BE14">
        <f>(BB14+BC14+BD14)/3</f>
        <v>117.33333333333333</v>
      </c>
      <c r="BF14">
        <v>117</v>
      </c>
      <c r="BG14">
        <v>117</v>
      </c>
      <c r="BH14">
        <v>117</v>
      </c>
      <c r="BI14">
        <f>(BF14+BG14+BH14)/3</f>
        <v>117</v>
      </c>
      <c r="BJ14">
        <v>83</v>
      </c>
      <c r="BK14">
        <v>84</v>
      </c>
      <c r="BL14">
        <v>84</v>
      </c>
      <c r="BM14">
        <f>(BJ14+BK14+BL14)/3</f>
        <v>83.666666666666671</v>
      </c>
      <c r="BN14" t="s">
        <v>88</v>
      </c>
      <c r="BO14">
        <v>82</v>
      </c>
      <c r="BP14">
        <v>82</v>
      </c>
      <c r="BQ14">
        <v>82</v>
      </c>
      <c r="BR14">
        <f>(BO14+BP14+BQ14)/3</f>
        <v>82</v>
      </c>
      <c r="BS14" t="s">
        <v>88</v>
      </c>
      <c r="BT14">
        <v>24</v>
      </c>
      <c r="BU14">
        <v>23</v>
      </c>
      <c r="BV14">
        <v>24</v>
      </c>
      <c r="BX14">
        <v>22</v>
      </c>
      <c r="BY14">
        <v>21.5</v>
      </c>
      <c r="BZ14">
        <v>21</v>
      </c>
      <c r="CR14">
        <v>5</v>
      </c>
      <c r="CS14">
        <v>4</v>
      </c>
      <c r="CT14">
        <v>0</v>
      </c>
      <c r="CV14" t="s">
        <v>826</v>
      </c>
      <c r="CW14" t="s">
        <v>956</v>
      </c>
      <c r="CY14" t="s">
        <v>88</v>
      </c>
      <c r="CZ14" t="s">
        <v>88</v>
      </c>
      <c r="DA14" t="s">
        <v>88</v>
      </c>
      <c r="DB14">
        <v>19.3</v>
      </c>
      <c r="DC14">
        <v>20</v>
      </c>
      <c r="DF14" s="17">
        <v>16</v>
      </c>
      <c r="DG14" s="17">
        <v>54.84</v>
      </c>
      <c r="DH14" s="17">
        <v>48.63</v>
      </c>
      <c r="DI14" s="17"/>
      <c r="DJ14" s="17">
        <v>26</v>
      </c>
      <c r="DK14" s="17">
        <v>46.67</v>
      </c>
      <c r="DL14" s="17">
        <v>76.47</v>
      </c>
      <c r="DM14" s="17"/>
      <c r="DN14" s="17">
        <v>25</v>
      </c>
      <c r="DO14" s="17">
        <v>46.15</v>
      </c>
      <c r="DP14" s="17">
        <v>66.27</v>
      </c>
      <c r="DQ14" s="17"/>
      <c r="DR14" s="17">
        <v>22</v>
      </c>
      <c r="DS14" s="17">
        <v>53.18</v>
      </c>
      <c r="DT14" s="17">
        <v>67.84</v>
      </c>
      <c r="DU14" s="17"/>
    </row>
    <row r="15" spans="1:137">
      <c r="A15" s="14" t="s">
        <v>277</v>
      </c>
      <c r="B15" t="s">
        <v>96</v>
      </c>
      <c r="D15">
        <v>5</v>
      </c>
      <c r="E15">
        <v>5</v>
      </c>
      <c r="F15">
        <v>2002</v>
      </c>
      <c r="G15" t="s">
        <v>92</v>
      </c>
      <c r="H15" t="s">
        <v>84</v>
      </c>
      <c r="I15" s="10" t="s">
        <v>275</v>
      </c>
      <c r="CV15" t="s">
        <v>93</v>
      </c>
      <c r="DA15" t="s">
        <v>93</v>
      </c>
    </row>
    <row r="16" spans="1:137">
      <c r="A16" t="s">
        <v>438</v>
      </c>
      <c r="B16" t="s">
        <v>96</v>
      </c>
      <c r="C16" t="s">
        <v>128</v>
      </c>
      <c r="D16">
        <v>11</v>
      </c>
      <c r="E16">
        <v>6</v>
      </c>
      <c r="F16">
        <v>2002</v>
      </c>
      <c r="G16" t="s">
        <v>92</v>
      </c>
      <c r="H16" t="s">
        <v>84</v>
      </c>
      <c r="I16" s="10" t="s">
        <v>432</v>
      </c>
      <c r="N16" t="s">
        <v>439</v>
      </c>
      <c r="O16">
        <v>7</v>
      </c>
      <c r="P16" t="s">
        <v>87</v>
      </c>
      <c r="Q16" t="s">
        <v>106</v>
      </c>
      <c r="R16" s="8">
        <v>37405</v>
      </c>
      <c r="S16">
        <v>149</v>
      </c>
      <c r="T16" t="s">
        <v>88</v>
      </c>
      <c r="U16">
        <v>5</v>
      </c>
      <c r="V16">
        <v>0</v>
      </c>
      <c r="W16">
        <v>0</v>
      </c>
      <c r="X16" t="s">
        <v>350</v>
      </c>
      <c r="Z16" t="s">
        <v>98</v>
      </c>
      <c r="AA16">
        <v>0</v>
      </c>
      <c r="AB16">
        <v>21</v>
      </c>
      <c r="AC16">
        <v>7</v>
      </c>
      <c r="AD16" t="s">
        <v>88</v>
      </c>
      <c r="AF16" s="8">
        <v>37424</v>
      </c>
      <c r="AG16">
        <v>168</v>
      </c>
      <c r="AH16" t="s">
        <v>88</v>
      </c>
      <c r="AI16">
        <v>5</v>
      </c>
      <c r="AJ16">
        <v>5</v>
      </c>
      <c r="AK16">
        <v>5</v>
      </c>
      <c r="AL16" t="s">
        <v>89</v>
      </c>
      <c r="BA16">
        <f t="shared" ref="BA16:BA37" si="5">W16+AK16+AX16</f>
        <v>5</v>
      </c>
      <c r="BB16">
        <v>124.5</v>
      </c>
      <c r="BC16">
        <v>124.5</v>
      </c>
      <c r="BD16">
        <v>124.5</v>
      </c>
      <c r="BE16">
        <f t="shared" ref="BE16:BE28" si="6">(BB16+BC16+BD16)/3</f>
        <v>124.5</v>
      </c>
      <c r="BF16">
        <v>123.5</v>
      </c>
      <c r="BG16">
        <v>124</v>
      </c>
      <c r="BH16">
        <v>124</v>
      </c>
      <c r="BI16">
        <f t="shared" ref="BI16:BI28" si="7">(BF16+BG16+BH16)/3</f>
        <v>123.83333333333333</v>
      </c>
      <c r="BJ16">
        <v>92</v>
      </c>
      <c r="BK16">
        <v>92</v>
      </c>
      <c r="BL16">
        <v>92</v>
      </c>
      <c r="BM16">
        <f t="shared" ref="BM16:BM23" si="8">(BJ16+BK16+BL16)/3</f>
        <v>92</v>
      </c>
      <c r="BN16" t="s">
        <v>88</v>
      </c>
      <c r="BO16">
        <v>93.5</v>
      </c>
      <c r="BP16">
        <v>94</v>
      </c>
      <c r="BQ16">
        <v>93.5</v>
      </c>
      <c r="BR16">
        <f t="shared" ref="BR16:BR28" si="9">(BO16+BP16+BQ16)/3</f>
        <v>93.666666666666671</v>
      </c>
      <c r="BS16" t="s">
        <v>88</v>
      </c>
      <c r="CR16">
        <v>4</v>
      </c>
      <c r="CS16">
        <v>4</v>
      </c>
      <c r="CT16">
        <v>0</v>
      </c>
      <c r="CV16" t="s">
        <v>827</v>
      </c>
      <c r="CW16" t="s">
        <v>1017</v>
      </c>
      <c r="CY16" t="s">
        <v>88</v>
      </c>
      <c r="CZ16" t="s">
        <v>93</v>
      </c>
      <c r="DA16" t="s">
        <v>88</v>
      </c>
      <c r="DF16" s="17">
        <v>14</v>
      </c>
      <c r="DG16" s="17">
        <v>54.31</v>
      </c>
      <c r="DH16" s="17">
        <v>45.49</v>
      </c>
      <c r="DI16" s="17"/>
      <c r="DJ16" s="17">
        <v>18</v>
      </c>
      <c r="DK16" s="17">
        <v>61.16</v>
      </c>
      <c r="DL16" s="17">
        <v>47.45</v>
      </c>
      <c r="DM16" s="17"/>
      <c r="DN16" s="17">
        <v>18</v>
      </c>
      <c r="DO16" s="17">
        <v>58.09</v>
      </c>
      <c r="DP16" s="17">
        <v>53.33</v>
      </c>
      <c r="DQ16" s="17"/>
      <c r="DR16" s="17">
        <v>17</v>
      </c>
      <c r="DS16" s="17">
        <v>61.76</v>
      </c>
      <c r="DT16" s="17">
        <v>53.33</v>
      </c>
      <c r="DU16" s="17"/>
      <c r="DV16" s="17">
        <v>12</v>
      </c>
      <c r="DW16" s="17">
        <v>54.9</v>
      </c>
      <c r="DX16" s="17">
        <v>40</v>
      </c>
      <c r="DY16" s="17">
        <v>20</v>
      </c>
      <c r="DZ16" s="17">
        <v>50.88</v>
      </c>
      <c r="EA16" s="17">
        <v>67.06</v>
      </c>
      <c r="EB16" s="17">
        <v>17</v>
      </c>
      <c r="EC16" s="17">
        <v>61.03</v>
      </c>
      <c r="ED16" s="17">
        <v>53.33</v>
      </c>
      <c r="EE16" s="17">
        <v>17</v>
      </c>
      <c r="EF16" s="17">
        <v>62.22</v>
      </c>
      <c r="EG16" s="17">
        <v>52.94</v>
      </c>
    </row>
    <row r="17" spans="1:125">
      <c r="A17" t="s">
        <v>278</v>
      </c>
      <c r="B17" t="s">
        <v>96</v>
      </c>
      <c r="D17">
        <v>5</v>
      </c>
      <c r="E17">
        <v>5</v>
      </c>
      <c r="F17">
        <v>2002</v>
      </c>
      <c r="G17" t="s">
        <v>92</v>
      </c>
      <c r="H17" t="s">
        <v>84</v>
      </c>
      <c r="I17" s="10" t="s">
        <v>275</v>
      </c>
      <c r="N17" t="s">
        <v>557</v>
      </c>
      <c r="O17">
        <v>11</v>
      </c>
      <c r="P17" t="s">
        <v>87</v>
      </c>
      <c r="Q17" t="s">
        <v>106</v>
      </c>
      <c r="R17" s="8">
        <v>37409</v>
      </c>
      <c r="S17">
        <v>153</v>
      </c>
      <c r="T17" t="s">
        <v>88</v>
      </c>
      <c r="U17">
        <v>5</v>
      </c>
      <c r="V17">
        <v>5</v>
      </c>
      <c r="W17">
        <v>5</v>
      </c>
      <c r="X17" t="s">
        <v>89</v>
      </c>
      <c r="Z17" t="s">
        <v>98</v>
      </c>
      <c r="AA17">
        <v>0</v>
      </c>
      <c r="BA17">
        <f t="shared" si="5"/>
        <v>5</v>
      </c>
      <c r="BB17">
        <v>120</v>
      </c>
      <c r="BC17">
        <v>120</v>
      </c>
      <c r="BD17">
        <v>120</v>
      </c>
      <c r="BE17">
        <f t="shared" si="6"/>
        <v>120</v>
      </c>
      <c r="BF17">
        <v>120</v>
      </c>
      <c r="BG17">
        <v>120</v>
      </c>
      <c r="BH17">
        <v>120</v>
      </c>
      <c r="BI17">
        <f t="shared" si="7"/>
        <v>120</v>
      </c>
      <c r="BJ17">
        <v>90</v>
      </c>
      <c r="BK17">
        <v>90</v>
      </c>
      <c r="BL17">
        <v>90</v>
      </c>
      <c r="BM17">
        <f t="shared" si="8"/>
        <v>90</v>
      </c>
      <c r="BN17" t="s">
        <v>88</v>
      </c>
      <c r="BO17">
        <v>89.5</v>
      </c>
      <c r="BP17">
        <v>90</v>
      </c>
      <c r="BQ17">
        <v>90</v>
      </c>
      <c r="BR17">
        <f t="shared" si="9"/>
        <v>89.833333333333329</v>
      </c>
      <c r="BS17" t="s">
        <v>88</v>
      </c>
      <c r="BT17">
        <v>30.5</v>
      </c>
      <c r="BU17">
        <v>30.5</v>
      </c>
      <c r="BV17">
        <v>30.5</v>
      </c>
      <c r="BX17">
        <v>29</v>
      </c>
      <c r="BY17">
        <v>29</v>
      </c>
      <c r="BZ17">
        <v>29</v>
      </c>
      <c r="CR17">
        <v>4</v>
      </c>
      <c r="CS17">
        <v>3</v>
      </c>
      <c r="CT17">
        <v>0</v>
      </c>
      <c r="CV17" t="s">
        <v>828</v>
      </c>
      <c r="CW17" t="s">
        <v>978</v>
      </c>
      <c r="CY17" t="s">
        <v>88</v>
      </c>
      <c r="CZ17" t="s">
        <v>88</v>
      </c>
      <c r="DA17" t="s">
        <v>88</v>
      </c>
      <c r="DB17">
        <v>19</v>
      </c>
      <c r="DF17" s="17">
        <v>15</v>
      </c>
      <c r="DG17" s="17">
        <v>52.85</v>
      </c>
      <c r="DH17" s="17">
        <v>48.24</v>
      </c>
      <c r="DI17" s="17"/>
      <c r="DJ17" s="17">
        <v>20</v>
      </c>
      <c r="DK17" s="17">
        <v>35.200000000000003</v>
      </c>
      <c r="DL17" s="17">
        <v>76.86</v>
      </c>
      <c r="DM17" s="17"/>
      <c r="DN17" s="17">
        <v>23</v>
      </c>
      <c r="DO17" s="17">
        <v>47.51</v>
      </c>
      <c r="DP17" s="17">
        <v>70.98</v>
      </c>
      <c r="DQ17" s="17"/>
      <c r="DR17" s="17">
        <v>19</v>
      </c>
      <c r="DS17" s="17">
        <v>55.63</v>
      </c>
      <c r="DT17" s="17">
        <v>59.22</v>
      </c>
      <c r="DU17" s="17"/>
    </row>
    <row r="18" spans="1:125">
      <c r="A18" t="s">
        <v>143</v>
      </c>
      <c r="B18" t="s">
        <v>96</v>
      </c>
      <c r="D18">
        <v>6</v>
      </c>
      <c r="E18">
        <v>6</v>
      </c>
      <c r="F18">
        <v>2002</v>
      </c>
      <c r="G18" t="s">
        <v>83</v>
      </c>
      <c r="H18" t="s">
        <v>84</v>
      </c>
      <c r="I18" s="10" t="s">
        <v>140</v>
      </c>
      <c r="N18" t="s">
        <v>141</v>
      </c>
      <c r="O18">
        <v>65</v>
      </c>
      <c r="P18" t="s">
        <v>87</v>
      </c>
      <c r="Q18" t="s">
        <v>86</v>
      </c>
      <c r="R18" s="8">
        <v>37405</v>
      </c>
      <c r="S18">
        <v>149</v>
      </c>
      <c r="T18" t="s">
        <v>96</v>
      </c>
      <c r="U18">
        <v>5</v>
      </c>
      <c r="V18">
        <v>5</v>
      </c>
      <c r="W18">
        <v>5</v>
      </c>
      <c r="X18" t="s">
        <v>89</v>
      </c>
      <c r="Z18" t="s">
        <v>96</v>
      </c>
      <c r="AA18">
        <v>1</v>
      </c>
      <c r="AB18">
        <v>22</v>
      </c>
      <c r="AC18">
        <v>62</v>
      </c>
      <c r="AD18" t="s">
        <v>93</v>
      </c>
      <c r="AE18" t="s">
        <v>86</v>
      </c>
      <c r="AF18" s="8">
        <v>37454</v>
      </c>
      <c r="AG18">
        <v>198</v>
      </c>
      <c r="AH18" t="s">
        <v>88</v>
      </c>
      <c r="AI18">
        <v>4</v>
      </c>
      <c r="AJ18">
        <v>4</v>
      </c>
      <c r="AK18">
        <v>4</v>
      </c>
      <c r="AL18" t="s">
        <v>89</v>
      </c>
      <c r="BA18">
        <f t="shared" si="5"/>
        <v>9</v>
      </c>
      <c r="BB18">
        <v>121</v>
      </c>
      <c r="BC18">
        <v>121</v>
      </c>
      <c r="BD18">
        <v>121</v>
      </c>
      <c r="BE18">
        <f t="shared" si="6"/>
        <v>121</v>
      </c>
      <c r="BF18">
        <v>120</v>
      </c>
      <c r="BG18">
        <v>120</v>
      </c>
      <c r="BH18">
        <v>120</v>
      </c>
      <c r="BI18">
        <f t="shared" si="7"/>
        <v>120</v>
      </c>
      <c r="BJ18">
        <v>76</v>
      </c>
      <c r="BK18">
        <v>76</v>
      </c>
      <c r="BL18">
        <v>76</v>
      </c>
      <c r="BM18">
        <f t="shared" si="8"/>
        <v>76</v>
      </c>
      <c r="BN18" t="s">
        <v>88</v>
      </c>
      <c r="BO18">
        <v>76</v>
      </c>
      <c r="BP18">
        <v>75.5</v>
      </c>
      <c r="BQ18">
        <v>76</v>
      </c>
      <c r="BR18">
        <f t="shared" si="9"/>
        <v>75.833333333333329</v>
      </c>
      <c r="BS18" t="s">
        <v>88</v>
      </c>
      <c r="CR18">
        <v>4</v>
      </c>
      <c r="CS18">
        <v>4</v>
      </c>
      <c r="CV18" t="s">
        <v>829</v>
      </c>
      <c r="CW18" t="s">
        <v>928</v>
      </c>
      <c r="CX18" t="s">
        <v>1048</v>
      </c>
      <c r="CY18" t="s">
        <v>88</v>
      </c>
      <c r="CZ18" t="s">
        <v>93</v>
      </c>
      <c r="DA18" t="s">
        <v>88</v>
      </c>
      <c r="DB18">
        <v>18.5</v>
      </c>
      <c r="DF18" s="17">
        <v>16</v>
      </c>
      <c r="DG18" s="17">
        <v>62.4</v>
      </c>
      <c r="DH18" s="17">
        <v>49.02</v>
      </c>
      <c r="DI18" s="17"/>
      <c r="DJ18" s="17">
        <v>26</v>
      </c>
      <c r="DK18" s="17">
        <v>48.47</v>
      </c>
      <c r="DL18" s="17">
        <v>76.86</v>
      </c>
      <c r="DM18" s="17"/>
      <c r="DN18" s="17">
        <v>25</v>
      </c>
      <c r="DO18" s="17">
        <v>47.69</v>
      </c>
      <c r="DP18" s="17">
        <v>76.47</v>
      </c>
      <c r="DQ18" s="17"/>
      <c r="DR18" s="17">
        <v>19</v>
      </c>
      <c r="DS18" s="17">
        <v>61.07</v>
      </c>
      <c r="DT18" s="17">
        <v>58.43</v>
      </c>
      <c r="DU18" s="17"/>
    </row>
    <row r="19" spans="1:125">
      <c r="A19" t="s">
        <v>202</v>
      </c>
      <c r="B19" t="s">
        <v>96</v>
      </c>
      <c r="D19">
        <v>7</v>
      </c>
      <c r="E19">
        <v>6</v>
      </c>
      <c r="F19">
        <v>2002</v>
      </c>
      <c r="G19" t="s">
        <v>92</v>
      </c>
      <c r="H19" t="s">
        <v>84</v>
      </c>
      <c r="I19" s="10" t="s">
        <v>203</v>
      </c>
      <c r="N19" t="s">
        <v>204</v>
      </c>
      <c r="O19" t="s">
        <v>205</v>
      </c>
      <c r="P19" t="s">
        <v>87</v>
      </c>
      <c r="Q19" t="s">
        <v>106</v>
      </c>
      <c r="R19" s="8">
        <v>37404</v>
      </c>
      <c r="S19">
        <v>148</v>
      </c>
      <c r="T19" t="s">
        <v>88</v>
      </c>
      <c r="U19">
        <v>5</v>
      </c>
      <c r="V19">
        <v>5</v>
      </c>
      <c r="W19">
        <v>4</v>
      </c>
      <c r="X19" t="s">
        <v>89</v>
      </c>
      <c r="Z19" t="s">
        <v>96</v>
      </c>
      <c r="AA19">
        <v>1</v>
      </c>
      <c r="AB19">
        <v>22</v>
      </c>
      <c r="AC19" t="s">
        <v>205</v>
      </c>
      <c r="AD19" t="s">
        <v>88</v>
      </c>
      <c r="AF19" s="8">
        <v>37454</v>
      </c>
      <c r="AG19">
        <v>198</v>
      </c>
      <c r="AH19" t="s">
        <v>93</v>
      </c>
      <c r="AI19">
        <v>4</v>
      </c>
      <c r="AJ19">
        <v>4</v>
      </c>
      <c r="AK19">
        <v>4</v>
      </c>
      <c r="AL19" t="s">
        <v>89</v>
      </c>
      <c r="BA19">
        <f t="shared" si="5"/>
        <v>8</v>
      </c>
      <c r="BB19">
        <v>125</v>
      </c>
      <c r="BC19">
        <v>125</v>
      </c>
      <c r="BD19">
        <v>125</v>
      </c>
      <c r="BE19">
        <f t="shared" si="6"/>
        <v>125</v>
      </c>
      <c r="BF19">
        <v>124</v>
      </c>
      <c r="BG19">
        <v>124</v>
      </c>
      <c r="BH19">
        <v>124</v>
      </c>
      <c r="BI19">
        <f t="shared" si="7"/>
        <v>124</v>
      </c>
      <c r="BJ19">
        <v>105</v>
      </c>
      <c r="BK19">
        <v>105</v>
      </c>
      <c r="BL19">
        <v>105</v>
      </c>
      <c r="BM19">
        <f t="shared" si="8"/>
        <v>105</v>
      </c>
      <c r="BN19" t="s">
        <v>88</v>
      </c>
      <c r="BO19">
        <v>105.5</v>
      </c>
      <c r="BP19">
        <v>105.5</v>
      </c>
      <c r="BQ19">
        <v>105.5</v>
      </c>
      <c r="BR19">
        <f t="shared" si="9"/>
        <v>105.5</v>
      </c>
      <c r="BS19" t="s">
        <v>88</v>
      </c>
      <c r="BT19">
        <v>39</v>
      </c>
      <c r="BU19">
        <v>39</v>
      </c>
      <c r="BV19">
        <v>39</v>
      </c>
      <c r="BX19">
        <v>39</v>
      </c>
      <c r="BY19">
        <v>39</v>
      </c>
      <c r="BZ19">
        <v>39.5</v>
      </c>
      <c r="CR19">
        <v>6</v>
      </c>
      <c r="CS19">
        <v>6</v>
      </c>
      <c r="CT19">
        <v>1</v>
      </c>
      <c r="CV19" t="s">
        <v>830</v>
      </c>
      <c r="CW19" t="s">
        <v>943</v>
      </c>
      <c r="CX19" t="s">
        <v>1029</v>
      </c>
      <c r="CY19" t="s">
        <v>88</v>
      </c>
      <c r="CZ19" t="s">
        <v>124</v>
      </c>
      <c r="DA19" t="s">
        <v>88</v>
      </c>
      <c r="DB19">
        <v>19</v>
      </c>
      <c r="DF19" s="17">
        <v>17</v>
      </c>
      <c r="DG19" s="17">
        <v>58.5</v>
      </c>
      <c r="DH19" s="17">
        <v>57.65</v>
      </c>
      <c r="DI19" s="17"/>
      <c r="DJ19" s="17">
        <v>26</v>
      </c>
      <c r="DK19" s="17">
        <v>47.12</v>
      </c>
      <c r="DL19" s="17">
        <v>81.569999999999993</v>
      </c>
      <c r="DM19" s="17"/>
      <c r="DN19" s="17">
        <v>30</v>
      </c>
      <c r="DO19" s="17">
        <v>38.46</v>
      </c>
      <c r="DP19" s="17">
        <v>81.569999999999993</v>
      </c>
      <c r="DQ19" s="17"/>
      <c r="DR19" s="17">
        <v>19</v>
      </c>
      <c r="DS19" s="17">
        <v>63.19</v>
      </c>
      <c r="DT19" s="17">
        <v>56.47</v>
      </c>
      <c r="DU19" s="17"/>
    </row>
    <row r="20" spans="1:125">
      <c r="A20" t="s">
        <v>279</v>
      </c>
      <c r="B20" t="s">
        <v>96</v>
      </c>
      <c r="D20">
        <v>24</v>
      </c>
      <c r="E20">
        <v>5</v>
      </c>
      <c r="F20">
        <v>2002</v>
      </c>
      <c r="G20" t="s">
        <v>92</v>
      </c>
      <c r="H20" t="s">
        <v>84</v>
      </c>
      <c r="I20" s="10" t="s">
        <v>275</v>
      </c>
      <c r="N20" t="s">
        <v>297</v>
      </c>
      <c r="O20">
        <v>78</v>
      </c>
      <c r="P20" t="s">
        <v>537</v>
      </c>
      <c r="Q20" t="s">
        <v>106</v>
      </c>
      <c r="R20" s="8">
        <v>37447</v>
      </c>
      <c r="S20">
        <v>191</v>
      </c>
      <c r="T20" t="s">
        <v>88</v>
      </c>
      <c r="U20">
        <v>5</v>
      </c>
      <c r="V20">
        <v>5</v>
      </c>
      <c r="W20">
        <v>5</v>
      </c>
      <c r="X20" t="s">
        <v>89</v>
      </c>
      <c r="Z20" t="s">
        <v>98</v>
      </c>
      <c r="BA20">
        <f t="shared" si="5"/>
        <v>5</v>
      </c>
      <c r="BB20">
        <v>122</v>
      </c>
      <c r="BC20">
        <v>122</v>
      </c>
      <c r="BD20">
        <v>122</v>
      </c>
      <c r="BE20">
        <f t="shared" si="6"/>
        <v>122</v>
      </c>
      <c r="BF20">
        <v>121</v>
      </c>
      <c r="BG20">
        <v>121</v>
      </c>
      <c r="BH20">
        <v>121</v>
      </c>
      <c r="BI20">
        <f t="shared" si="7"/>
        <v>121</v>
      </c>
      <c r="BJ20">
        <v>77</v>
      </c>
      <c r="BK20">
        <v>77</v>
      </c>
      <c r="BL20">
        <v>77</v>
      </c>
      <c r="BM20">
        <f t="shared" si="8"/>
        <v>77</v>
      </c>
      <c r="BN20" t="s">
        <v>93</v>
      </c>
      <c r="BO20">
        <v>86.5</v>
      </c>
      <c r="BP20">
        <v>87</v>
      </c>
      <c r="BQ20">
        <v>87</v>
      </c>
      <c r="BR20">
        <f t="shared" si="9"/>
        <v>86.833333333333329</v>
      </c>
      <c r="BS20" t="s">
        <v>88</v>
      </c>
      <c r="BX20">
        <v>26.5</v>
      </c>
      <c r="BY20">
        <v>26.5</v>
      </c>
      <c r="BZ20">
        <v>26.5</v>
      </c>
      <c r="CR20">
        <v>5</v>
      </c>
      <c r="CS20">
        <v>5</v>
      </c>
      <c r="CT20">
        <v>6</v>
      </c>
      <c r="CV20" t="s">
        <v>831</v>
      </c>
      <c r="CW20" t="s">
        <v>1027</v>
      </c>
      <c r="CY20" t="s">
        <v>88</v>
      </c>
      <c r="CZ20" t="s">
        <v>88</v>
      </c>
      <c r="DA20" t="s">
        <v>88</v>
      </c>
      <c r="DB20">
        <v>21.5</v>
      </c>
      <c r="DC20">
        <v>21.5</v>
      </c>
      <c r="DF20" s="17">
        <v>16</v>
      </c>
      <c r="DG20" s="17">
        <v>54.35</v>
      </c>
      <c r="DH20" s="17">
        <v>54.12</v>
      </c>
      <c r="DI20" s="17"/>
      <c r="DJ20" s="17">
        <v>25</v>
      </c>
      <c r="DK20" s="17">
        <v>38.54</v>
      </c>
      <c r="DL20" s="17">
        <v>75.290000000000006</v>
      </c>
      <c r="DM20" s="17"/>
      <c r="DN20" s="17">
        <v>28</v>
      </c>
      <c r="DO20" s="17">
        <v>38.270000000000003</v>
      </c>
      <c r="DP20" s="17">
        <v>76.86</v>
      </c>
      <c r="DQ20" s="17"/>
      <c r="DR20" s="17">
        <v>22</v>
      </c>
      <c r="DS20" s="17">
        <v>45.92</v>
      </c>
      <c r="DT20" s="17">
        <v>76.86</v>
      </c>
      <c r="DU20" s="17"/>
    </row>
    <row r="21" spans="1:125">
      <c r="A21" t="s">
        <v>280</v>
      </c>
      <c r="B21" t="s">
        <v>96</v>
      </c>
      <c r="D21">
        <v>9</v>
      </c>
      <c r="E21">
        <v>6</v>
      </c>
      <c r="F21">
        <v>2002</v>
      </c>
      <c r="G21" t="s">
        <v>92</v>
      </c>
      <c r="H21" t="s">
        <v>84</v>
      </c>
      <c r="I21" s="10" t="s">
        <v>275</v>
      </c>
      <c r="N21" t="s">
        <v>314</v>
      </c>
      <c r="O21">
        <v>30</v>
      </c>
      <c r="P21" t="s">
        <v>87</v>
      </c>
      <c r="Q21" t="s">
        <v>106</v>
      </c>
      <c r="R21" s="8">
        <v>37404</v>
      </c>
      <c r="S21">
        <v>148</v>
      </c>
      <c r="T21" t="s">
        <v>88</v>
      </c>
      <c r="U21">
        <v>6</v>
      </c>
      <c r="V21">
        <v>6</v>
      </c>
      <c r="W21">
        <v>6</v>
      </c>
      <c r="X21" t="s">
        <v>89</v>
      </c>
      <c r="Z21" t="s">
        <v>96</v>
      </c>
      <c r="AA21">
        <v>1</v>
      </c>
      <c r="AB21">
        <v>22</v>
      </c>
      <c r="AC21">
        <v>89</v>
      </c>
      <c r="AD21" t="s">
        <v>98</v>
      </c>
      <c r="AE21" t="s">
        <v>106</v>
      </c>
      <c r="AF21" s="8">
        <v>37460</v>
      </c>
      <c r="AG21">
        <v>204</v>
      </c>
      <c r="AH21" t="s">
        <v>88</v>
      </c>
      <c r="AI21">
        <v>5</v>
      </c>
      <c r="AJ21">
        <v>5</v>
      </c>
      <c r="AK21">
        <v>5</v>
      </c>
      <c r="AL21" t="s">
        <v>89</v>
      </c>
      <c r="BA21">
        <f t="shared" si="5"/>
        <v>11</v>
      </c>
      <c r="BB21">
        <v>120</v>
      </c>
      <c r="BC21">
        <v>120</v>
      </c>
      <c r="BD21">
        <v>120</v>
      </c>
      <c r="BE21">
        <f t="shared" si="6"/>
        <v>120</v>
      </c>
      <c r="BF21">
        <v>120</v>
      </c>
      <c r="BG21">
        <v>120</v>
      </c>
      <c r="BH21">
        <v>120</v>
      </c>
      <c r="BI21">
        <f t="shared" si="7"/>
        <v>120</v>
      </c>
      <c r="BJ21">
        <v>101</v>
      </c>
      <c r="BK21">
        <v>101</v>
      </c>
      <c r="BL21">
        <v>101</v>
      </c>
      <c r="BM21">
        <f t="shared" si="8"/>
        <v>101</v>
      </c>
      <c r="BN21" t="s">
        <v>88</v>
      </c>
      <c r="BO21">
        <v>97.5</v>
      </c>
      <c r="BP21">
        <v>98</v>
      </c>
      <c r="BQ21">
        <v>98</v>
      </c>
      <c r="BR21">
        <f t="shared" si="9"/>
        <v>97.833333333333329</v>
      </c>
      <c r="BS21" t="s">
        <v>88</v>
      </c>
      <c r="BX21">
        <v>38</v>
      </c>
      <c r="BY21">
        <v>38</v>
      </c>
      <c r="BZ21">
        <v>38</v>
      </c>
      <c r="CR21">
        <v>6</v>
      </c>
      <c r="CS21">
        <v>6</v>
      </c>
      <c r="CT21">
        <v>0</v>
      </c>
      <c r="CV21" t="s">
        <v>832</v>
      </c>
      <c r="CW21" t="s">
        <v>1053</v>
      </c>
      <c r="CY21" t="s">
        <v>88</v>
      </c>
      <c r="CZ21" t="s">
        <v>88</v>
      </c>
      <c r="DA21" t="s">
        <v>88</v>
      </c>
      <c r="DB21">
        <v>19</v>
      </c>
      <c r="DC21">
        <v>19.5</v>
      </c>
      <c r="DF21" s="17">
        <v>16</v>
      </c>
      <c r="DG21" s="17">
        <v>56.52</v>
      </c>
      <c r="DH21" s="17">
        <v>54.12</v>
      </c>
      <c r="DI21" s="17"/>
      <c r="DJ21" s="17">
        <v>21</v>
      </c>
      <c r="DK21" s="17">
        <v>52.25</v>
      </c>
      <c r="DL21" s="17">
        <v>69.8</v>
      </c>
      <c r="DM21" s="17"/>
      <c r="DN21" s="17">
        <v>21</v>
      </c>
      <c r="DO21" s="17">
        <v>61.31</v>
      </c>
      <c r="DP21" s="17">
        <v>65.88</v>
      </c>
      <c r="DQ21" s="17"/>
      <c r="DR21" s="17">
        <v>20</v>
      </c>
      <c r="DS21" s="17">
        <v>60.23</v>
      </c>
      <c r="DT21" s="17">
        <v>67.06</v>
      </c>
      <c r="DU21" s="17"/>
    </row>
    <row r="22" spans="1:125">
      <c r="A22" t="s">
        <v>253</v>
      </c>
      <c r="B22" t="s">
        <v>96</v>
      </c>
      <c r="C22" t="s">
        <v>357</v>
      </c>
      <c r="D22">
        <v>29</v>
      </c>
      <c r="E22">
        <v>5</v>
      </c>
      <c r="F22">
        <v>2002</v>
      </c>
      <c r="G22" t="s">
        <v>83</v>
      </c>
      <c r="H22" t="s">
        <v>84</v>
      </c>
      <c r="I22" s="10" t="s">
        <v>254</v>
      </c>
      <c r="N22" t="s">
        <v>273</v>
      </c>
      <c r="O22">
        <v>5</v>
      </c>
      <c r="P22" t="s">
        <v>87</v>
      </c>
      <c r="Q22" t="s">
        <v>86</v>
      </c>
      <c r="R22" s="8">
        <v>37403</v>
      </c>
      <c r="S22">
        <v>147</v>
      </c>
      <c r="T22" t="s">
        <v>88</v>
      </c>
      <c r="U22">
        <v>5</v>
      </c>
      <c r="V22">
        <v>0</v>
      </c>
      <c r="W22">
        <v>0</v>
      </c>
      <c r="X22" t="s">
        <v>350</v>
      </c>
      <c r="Z22" t="s">
        <v>98</v>
      </c>
      <c r="AA22">
        <v>0</v>
      </c>
      <c r="AB22">
        <v>21</v>
      </c>
      <c r="AC22">
        <v>5</v>
      </c>
      <c r="AD22" t="s">
        <v>88</v>
      </c>
      <c r="AF22" s="8">
        <v>37422</v>
      </c>
      <c r="AG22">
        <v>166</v>
      </c>
      <c r="AH22" t="s">
        <v>88</v>
      </c>
      <c r="AI22">
        <v>4</v>
      </c>
      <c r="AJ22">
        <v>4</v>
      </c>
      <c r="AK22">
        <v>4</v>
      </c>
      <c r="AL22" t="s">
        <v>89</v>
      </c>
      <c r="BA22">
        <f t="shared" si="5"/>
        <v>4</v>
      </c>
      <c r="BB22">
        <v>124</v>
      </c>
      <c r="BC22">
        <v>124</v>
      </c>
      <c r="BD22">
        <v>124</v>
      </c>
      <c r="BE22">
        <f t="shared" si="6"/>
        <v>124</v>
      </c>
      <c r="BF22">
        <v>124</v>
      </c>
      <c r="BG22">
        <v>124</v>
      </c>
      <c r="BH22">
        <v>124</v>
      </c>
      <c r="BI22">
        <f t="shared" si="7"/>
        <v>124</v>
      </c>
      <c r="BJ22">
        <v>69</v>
      </c>
      <c r="BK22">
        <v>69</v>
      </c>
      <c r="BL22">
        <v>69</v>
      </c>
      <c r="BM22">
        <f t="shared" si="8"/>
        <v>69</v>
      </c>
      <c r="BN22" t="s">
        <v>88</v>
      </c>
      <c r="BO22">
        <v>72</v>
      </c>
      <c r="BP22">
        <v>72</v>
      </c>
      <c r="BQ22">
        <v>72</v>
      </c>
      <c r="BR22">
        <f t="shared" si="9"/>
        <v>72</v>
      </c>
      <c r="BS22" t="s">
        <v>88</v>
      </c>
      <c r="BT22">
        <v>12</v>
      </c>
      <c r="BU22">
        <v>12</v>
      </c>
      <c r="BV22">
        <v>12</v>
      </c>
      <c r="BX22">
        <v>16</v>
      </c>
      <c r="BY22">
        <v>16</v>
      </c>
      <c r="BZ22">
        <v>16</v>
      </c>
      <c r="CR22">
        <v>3</v>
      </c>
      <c r="CS22">
        <v>4</v>
      </c>
      <c r="CT22">
        <v>0</v>
      </c>
      <c r="CV22" t="s">
        <v>833</v>
      </c>
      <c r="CW22" t="s">
        <v>990</v>
      </c>
      <c r="CY22" t="s">
        <v>88</v>
      </c>
      <c r="CZ22" t="s">
        <v>88</v>
      </c>
      <c r="DA22" t="s">
        <v>88</v>
      </c>
      <c r="DB22">
        <v>22.5</v>
      </c>
      <c r="DC22">
        <v>21.5</v>
      </c>
      <c r="DF22" s="17">
        <v>17</v>
      </c>
      <c r="DG22" s="17">
        <v>42.75</v>
      </c>
      <c r="DH22" s="17">
        <v>51.37</v>
      </c>
      <c r="DI22" s="17"/>
      <c r="DJ22" s="17">
        <v>24</v>
      </c>
      <c r="DK22" s="17">
        <v>45.36</v>
      </c>
      <c r="DL22" s="17">
        <v>71.760000000000005</v>
      </c>
      <c r="DM22" s="17"/>
      <c r="DN22" s="17">
        <v>25</v>
      </c>
      <c r="DO22" s="17">
        <v>34.08</v>
      </c>
      <c r="DP22" s="17">
        <v>70.2</v>
      </c>
      <c r="DQ22" s="17"/>
      <c r="DR22" s="17">
        <v>20</v>
      </c>
      <c r="DS22" s="17">
        <v>59.33</v>
      </c>
      <c r="DT22" s="17">
        <v>58.82</v>
      </c>
      <c r="DU22" s="17"/>
    </row>
    <row r="23" spans="1:125">
      <c r="A23" t="s">
        <v>281</v>
      </c>
      <c r="B23" t="s">
        <v>96</v>
      </c>
      <c r="D23">
        <v>9</v>
      </c>
      <c r="E23">
        <v>6</v>
      </c>
      <c r="F23">
        <v>2002</v>
      </c>
      <c r="G23" t="s">
        <v>92</v>
      </c>
      <c r="H23" t="s">
        <v>84</v>
      </c>
      <c r="I23" s="10" t="s">
        <v>275</v>
      </c>
      <c r="N23" t="s">
        <v>293</v>
      </c>
      <c r="O23">
        <v>53</v>
      </c>
      <c r="P23" t="s">
        <v>87</v>
      </c>
      <c r="Q23" t="s">
        <v>106</v>
      </c>
      <c r="R23" s="8">
        <v>37404</v>
      </c>
      <c r="S23">
        <v>148</v>
      </c>
      <c r="T23" t="s">
        <v>88</v>
      </c>
      <c r="U23">
        <v>5</v>
      </c>
      <c r="V23">
        <v>5</v>
      </c>
      <c r="W23">
        <v>5</v>
      </c>
      <c r="X23" t="s">
        <v>89</v>
      </c>
      <c r="Z23" t="s">
        <v>98</v>
      </c>
      <c r="AA23">
        <v>0</v>
      </c>
      <c r="BA23">
        <f t="shared" si="5"/>
        <v>5</v>
      </c>
      <c r="BB23">
        <v>121</v>
      </c>
      <c r="BC23">
        <v>121</v>
      </c>
      <c r="BD23">
        <v>121</v>
      </c>
      <c r="BE23">
        <f t="shared" si="6"/>
        <v>121</v>
      </c>
      <c r="BF23">
        <v>122</v>
      </c>
      <c r="BG23">
        <v>122</v>
      </c>
      <c r="BH23">
        <v>122</v>
      </c>
      <c r="BI23">
        <f t="shared" si="7"/>
        <v>122</v>
      </c>
      <c r="BJ23">
        <v>100</v>
      </c>
      <c r="BK23">
        <v>100</v>
      </c>
      <c r="BL23">
        <v>10</v>
      </c>
      <c r="BM23">
        <f t="shared" si="8"/>
        <v>70</v>
      </c>
      <c r="BN23" t="s">
        <v>88</v>
      </c>
      <c r="BO23">
        <v>95.5</v>
      </c>
      <c r="BP23">
        <v>95.5</v>
      </c>
      <c r="BQ23">
        <v>95.5</v>
      </c>
      <c r="BR23">
        <f t="shared" si="9"/>
        <v>95.5</v>
      </c>
      <c r="BS23" t="s">
        <v>88</v>
      </c>
      <c r="BT23">
        <v>41</v>
      </c>
      <c r="BU23">
        <v>41.5</v>
      </c>
      <c r="BV23">
        <v>41.5</v>
      </c>
      <c r="BX23">
        <v>34</v>
      </c>
      <c r="BY23">
        <v>34</v>
      </c>
      <c r="BZ23">
        <v>34</v>
      </c>
      <c r="CR23">
        <v>3</v>
      </c>
      <c r="CS23">
        <v>3</v>
      </c>
      <c r="CT23">
        <v>0</v>
      </c>
      <c r="CV23" t="s">
        <v>834</v>
      </c>
      <c r="CW23" t="s">
        <v>940</v>
      </c>
      <c r="CY23" t="s">
        <v>88</v>
      </c>
      <c r="CZ23" t="s">
        <v>93</v>
      </c>
      <c r="DA23" t="s">
        <v>88</v>
      </c>
      <c r="DB23">
        <v>18</v>
      </c>
      <c r="DC23">
        <v>18.5</v>
      </c>
      <c r="DF23" s="17">
        <v>19</v>
      </c>
      <c r="DG23" s="17">
        <v>48.19</v>
      </c>
      <c r="DH23" s="17">
        <v>65.099999999999994</v>
      </c>
      <c r="DI23" s="17"/>
      <c r="DJ23" s="17">
        <v>26</v>
      </c>
      <c r="DK23" s="17">
        <v>43.28</v>
      </c>
      <c r="DL23" s="17">
        <v>78.819999999999993</v>
      </c>
      <c r="DM23" s="17"/>
      <c r="DN23" s="17">
        <v>27</v>
      </c>
      <c r="DO23" s="17">
        <v>41.84</v>
      </c>
      <c r="DP23" s="17">
        <v>76.86</v>
      </c>
      <c r="DQ23" s="17"/>
      <c r="DR23" s="17">
        <v>22</v>
      </c>
      <c r="DS23" s="17">
        <v>47.98</v>
      </c>
      <c r="DT23" s="17">
        <v>67.84</v>
      </c>
      <c r="DU23" s="17"/>
    </row>
    <row r="24" spans="1:125">
      <c r="A24" s="14" t="s">
        <v>119</v>
      </c>
      <c r="B24" t="s">
        <v>96</v>
      </c>
      <c r="D24">
        <v>31</v>
      </c>
      <c r="E24">
        <v>5</v>
      </c>
      <c r="F24">
        <v>2002</v>
      </c>
      <c r="G24" t="s">
        <v>92</v>
      </c>
      <c r="H24" t="s">
        <v>84</v>
      </c>
      <c r="I24" s="10" t="s">
        <v>120</v>
      </c>
      <c r="O24">
        <v>9</v>
      </c>
      <c r="P24" t="s">
        <v>87</v>
      </c>
      <c r="Q24" t="s">
        <v>86</v>
      </c>
      <c r="R24" s="8">
        <v>37404</v>
      </c>
      <c r="S24">
        <v>148</v>
      </c>
      <c r="T24" t="s">
        <v>96</v>
      </c>
      <c r="U24">
        <v>6</v>
      </c>
      <c r="V24">
        <v>6</v>
      </c>
      <c r="W24">
        <v>6</v>
      </c>
      <c r="X24" t="s">
        <v>89</v>
      </c>
      <c r="Z24" t="s">
        <v>98</v>
      </c>
      <c r="AA24">
        <v>0</v>
      </c>
      <c r="BA24">
        <f t="shared" si="5"/>
        <v>6</v>
      </c>
      <c r="BB24">
        <v>126</v>
      </c>
      <c r="BC24">
        <v>126</v>
      </c>
      <c r="BD24">
        <v>126</v>
      </c>
      <c r="BE24">
        <f t="shared" si="6"/>
        <v>126</v>
      </c>
      <c r="BF24">
        <v>125.5</v>
      </c>
      <c r="BG24">
        <v>125.5</v>
      </c>
      <c r="BH24">
        <v>125</v>
      </c>
      <c r="BI24">
        <f t="shared" si="7"/>
        <v>125.33333333333333</v>
      </c>
      <c r="BN24" t="s">
        <v>93</v>
      </c>
      <c r="BO24">
        <v>103</v>
      </c>
      <c r="BP24">
        <v>103</v>
      </c>
      <c r="BQ24">
        <v>103</v>
      </c>
      <c r="BR24">
        <f t="shared" si="9"/>
        <v>103</v>
      </c>
      <c r="BS24" t="s">
        <v>88</v>
      </c>
      <c r="BX24">
        <v>39</v>
      </c>
      <c r="BY24">
        <v>39</v>
      </c>
      <c r="BZ24">
        <v>39</v>
      </c>
      <c r="CR24">
        <v>4</v>
      </c>
      <c r="CS24">
        <v>5</v>
      </c>
      <c r="CT24">
        <v>0</v>
      </c>
      <c r="CV24" t="s">
        <v>835</v>
      </c>
      <c r="CW24" t="s">
        <v>932</v>
      </c>
      <c r="CY24" t="s">
        <v>93</v>
      </c>
      <c r="CZ24" t="s">
        <v>88</v>
      </c>
      <c r="DA24" t="s">
        <v>88</v>
      </c>
      <c r="DB24">
        <v>20</v>
      </c>
      <c r="DC24">
        <v>19.5</v>
      </c>
      <c r="DF24" s="17">
        <v>18</v>
      </c>
      <c r="DG24" s="17">
        <v>48.67</v>
      </c>
      <c r="DH24" s="17">
        <v>58.82</v>
      </c>
      <c r="DI24" s="17"/>
      <c r="DJ24" s="17">
        <v>23</v>
      </c>
      <c r="DK24" s="17">
        <v>56.91</v>
      </c>
      <c r="DL24" s="17">
        <v>70.98</v>
      </c>
      <c r="DM24" s="17"/>
      <c r="DN24" s="17">
        <v>24</v>
      </c>
      <c r="DO24" s="17">
        <v>45.76</v>
      </c>
      <c r="DP24" s="17">
        <v>69.41</v>
      </c>
      <c r="DQ24" s="17"/>
      <c r="DR24" s="17">
        <v>18</v>
      </c>
      <c r="DS24" s="17">
        <v>50.69</v>
      </c>
      <c r="DT24" s="17">
        <v>56.47</v>
      </c>
      <c r="DU24" s="17"/>
    </row>
    <row r="25" spans="1:125">
      <c r="A25" t="s">
        <v>144</v>
      </c>
      <c r="B25" t="s">
        <v>96</v>
      </c>
      <c r="D25">
        <v>6</v>
      </c>
      <c r="E25">
        <v>6</v>
      </c>
      <c r="F25">
        <v>2002</v>
      </c>
      <c r="G25" t="s">
        <v>92</v>
      </c>
      <c r="H25" t="s">
        <v>84</v>
      </c>
      <c r="I25" s="10" t="s">
        <v>140</v>
      </c>
      <c r="N25" t="s">
        <v>181</v>
      </c>
      <c r="O25">
        <v>73</v>
      </c>
      <c r="P25" t="s">
        <v>87</v>
      </c>
      <c r="Q25" t="s">
        <v>86</v>
      </c>
      <c r="R25" s="8">
        <v>37407</v>
      </c>
      <c r="S25">
        <v>151</v>
      </c>
      <c r="T25" t="s">
        <v>88</v>
      </c>
      <c r="U25">
        <v>6</v>
      </c>
      <c r="V25">
        <v>6</v>
      </c>
      <c r="W25">
        <v>6</v>
      </c>
      <c r="X25" t="s">
        <v>89</v>
      </c>
      <c r="Z25" t="s">
        <v>98</v>
      </c>
      <c r="AA25">
        <v>0</v>
      </c>
      <c r="BA25">
        <f t="shared" si="5"/>
        <v>6</v>
      </c>
      <c r="BB25">
        <v>120</v>
      </c>
      <c r="BC25">
        <v>120</v>
      </c>
      <c r="BD25">
        <v>120</v>
      </c>
      <c r="BE25">
        <f t="shared" si="6"/>
        <v>120</v>
      </c>
      <c r="BF25">
        <v>120</v>
      </c>
      <c r="BG25">
        <v>120</v>
      </c>
      <c r="BH25">
        <v>120</v>
      </c>
      <c r="BI25">
        <f t="shared" si="7"/>
        <v>120</v>
      </c>
      <c r="BJ25">
        <v>87</v>
      </c>
      <c r="BK25">
        <v>87</v>
      </c>
      <c r="BL25">
        <v>87</v>
      </c>
      <c r="BM25">
        <f>(BJ25+BK25+BL25)/3</f>
        <v>87</v>
      </c>
      <c r="BN25" t="s">
        <v>88</v>
      </c>
      <c r="BO25">
        <v>89</v>
      </c>
      <c r="BP25">
        <v>89</v>
      </c>
      <c r="BQ25">
        <v>89</v>
      </c>
      <c r="BR25">
        <f t="shared" si="9"/>
        <v>89</v>
      </c>
      <c r="BS25" t="s">
        <v>88</v>
      </c>
      <c r="CR25">
        <v>5</v>
      </c>
      <c r="CS25">
        <v>5</v>
      </c>
      <c r="CT25">
        <v>0</v>
      </c>
      <c r="CV25" t="s">
        <v>836</v>
      </c>
      <c r="CW25" t="s">
        <v>970</v>
      </c>
      <c r="CY25" t="s">
        <v>88</v>
      </c>
      <c r="CZ25" t="s">
        <v>93</v>
      </c>
      <c r="DA25" t="s">
        <v>88</v>
      </c>
      <c r="DF25" s="17">
        <v>14</v>
      </c>
      <c r="DG25" s="17">
        <v>60.91</v>
      </c>
      <c r="DH25" s="17">
        <v>43.14</v>
      </c>
      <c r="DI25" s="17"/>
      <c r="DJ25" s="17">
        <v>22</v>
      </c>
      <c r="DK25" s="17">
        <v>51.12</v>
      </c>
      <c r="DL25" s="17">
        <v>69.8</v>
      </c>
      <c r="DM25" s="17"/>
      <c r="DN25" s="17">
        <v>22</v>
      </c>
      <c r="DO25" s="17">
        <v>57.31</v>
      </c>
      <c r="DP25" s="17">
        <v>67.06</v>
      </c>
      <c r="DQ25" s="17"/>
      <c r="DR25" s="17">
        <v>17</v>
      </c>
      <c r="DS25" s="17">
        <v>63.41</v>
      </c>
      <c r="DT25" s="17">
        <v>48.24</v>
      </c>
      <c r="DU25" s="17"/>
    </row>
    <row r="26" spans="1:125">
      <c r="A26" t="s">
        <v>145</v>
      </c>
      <c r="B26" t="s">
        <v>96</v>
      </c>
      <c r="D26">
        <v>6</v>
      </c>
      <c r="E26">
        <v>6</v>
      </c>
      <c r="F26">
        <v>2002</v>
      </c>
      <c r="G26" t="s">
        <v>83</v>
      </c>
      <c r="H26" t="s">
        <v>84</v>
      </c>
      <c r="I26" s="10" t="s">
        <v>140</v>
      </c>
      <c r="N26" t="s">
        <v>163</v>
      </c>
      <c r="O26">
        <v>79</v>
      </c>
      <c r="P26" t="s">
        <v>87</v>
      </c>
      <c r="Q26" t="s">
        <v>86</v>
      </c>
      <c r="R26" s="8">
        <v>37405</v>
      </c>
      <c r="S26">
        <v>149</v>
      </c>
      <c r="T26" t="s">
        <v>88</v>
      </c>
      <c r="U26">
        <v>6</v>
      </c>
      <c r="V26">
        <v>1</v>
      </c>
      <c r="W26">
        <v>1</v>
      </c>
      <c r="X26" t="s">
        <v>89</v>
      </c>
      <c r="Z26" t="s">
        <v>96</v>
      </c>
      <c r="AA26">
        <v>1</v>
      </c>
      <c r="AB26">
        <v>22</v>
      </c>
      <c r="AC26">
        <v>77</v>
      </c>
      <c r="AD26" t="s">
        <v>93</v>
      </c>
      <c r="AE26" t="s">
        <v>86</v>
      </c>
      <c r="AF26" s="8">
        <v>37455</v>
      </c>
      <c r="AG26">
        <v>199</v>
      </c>
      <c r="AH26" t="s">
        <v>88</v>
      </c>
      <c r="AI26">
        <v>4</v>
      </c>
      <c r="AJ26">
        <v>2</v>
      </c>
      <c r="AK26">
        <v>2</v>
      </c>
      <c r="AL26" t="s">
        <v>89</v>
      </c>
      <c r="BA26">
        <f t="shared" si="5"/>
        <v>3</v>
      </c>
      <c r="BB26">
        <v>120</v>
      </c>
      <c r="BC26">
        <v>120</v>
      </c>
      <c r="BD26">
        <v>120</v>
      </c>
      <c r="BE26">
        <f t="shared" si="6"/>
        <v>120</v>
      </c>
      <c r="BF26">
        <v>119.5</v>
      </c>
      <c r="BG26">
        <v>119.5</v>
      </c>
      <c r="BH26">
        <v>119.5</v>
      </c>
      <c r="BI26">
        <f t="shared" si="7"/>
        <v>119.5</v>
      </c>
      <c r="BJ26">
        <v>78</v>
      </c>
      <c r="BK26">
        <v>78</v>
      </c>
      <c r="BL26">
        <v>78</v>
      </c>
      <c r="BM26">
        <f>(BJ26+BK26+BL26)/3</f>
        <v>78</v>
      </c>
      <c r="BN26" t="s">
        <v>88</v>
      </c>
      <c r="BO26">
        <v>80</v>
      </c>
      <c r="BP26">
        <v>80</v>
      </c>
      <c r="BQ26">
        <v>80</v>
      </c>
      <c r="BR26">
        <f t="shared" si="9"/>
        <v>80</v>
      </c>
      <c r="BS26" t="s">
        <v>88</v>
      </c>
      <c r="CR26">
        <v>4</v>
      </c>
      <c r="CS26">
        <v>4</v>
      </c>
      <c r="CV26" t="s">
        <v>837</v>
      </c>
      <c r="CW26" t="s">
        <v>971</v>
      </c>
      <c r="CX26" t="s">
        <v>1049</v>
      </c>
      <c r="CY26" t="s">
        <v>88</v>
      </c>
      <c r="CZ26" t="s">
        <v>93</v>
      </c>
      <c r="DA26" t="s">
        <v>88</v>
      </c>
      <c r="DB26">
        <v>21.5</v>
      </c>
      <c r="DF26" s="17">
        <v>18</v>
      </c>
      <c r="DG26" s="17">
        <v>43.75</v>
      </c>
      <c r="DH26" s="17">
        <v>62.75</v>
      </c>
      <c r="DI26" s="17"/>
      <c r="DJ26" s="17">
        <v>24</v>
      </c>
      <c r="DK26" s="17">
        <v>43.85</v>
      </c>
      <c r="DL26" s="17">
        <v>73.33</v>
      </c>
      <c r="DM26" s="17"/>
      <c r="DN26" s="17">
        <v>27</v>
      </c>
      <c r="DO26" s="17">
        <v>45.41</v>
      </c>
      <c r="DP26" s="17">
        <v>72.55</v>
      </c>
      <c r="DQ26" s="17"/>
      <c r="DR26" s="17">
        <v>21</v>
      </c>
      <c r="DS26" s="17">
        <v>58.43</v>
      </c>
      <c r="DT26" s="17">
        <v>65.099999999999994</v>
      </c>
      <c r="DU26" s="17"/>
    </row>
    <row r="27" spans="1:125">
      <c r="A27" s="15" t="s">
        <v>282</v>
      </c>
      <c r="B27" t="s">
        <v>96</v>
      </c>
      <c r="D27">
        <v>9</v>
      </c>
      <c r="E27">
        <v>6</v>
      </c>
      <c r="F27">
        <v>2002</v>
      </c>
      <c r="G27" t="s">
        <v>83</v>
      </c>
      <c r="H27" t="s">
        <v>84</v>
      </c>
      <c r="I27" s="10" t="s">
        <v>275</v>
      </c>
      <c r="N27" t="s">
        <v>319</v>
      </c>
      <c r="O27">
        <v>83</v>
      </c>
      <c r="P27" t="s">
        <v>87</v>
      </c>
      <c r="Q27" t="s">
        <v>106</v>
      </c>
      <c r="R27" s="8">
        <v>37406</v>
      </c>
      <c r="S27">
        <v>150</v>
      </c>
      <c r="T27" t="s">
        <v>88</v>
      </c>
      <c r="U27">
        <v>5</v>
      </c>
      <c r="V27">
        <v>5</v>
      </c>
      <c r="W27">
        <v>5</v>
      </c>
      <c r="X27" t="s">
        <v>89</v>
      </c>
      <c r="Z27" t="s">
        <v>96</v>
      </c>
      <c r="AA27">
        <v>1</v>
      </c>
      <c r="AB27">
        <v>22</v>
      </c>
      <c r="AC27">
        <v>31</v>
      </c>
      <c r="AD27" t="s">
        <v>98</v>
      </c>
      <c r="AE27" t="s">
        <v>106</v>
      </c>
      <c r="AF27" s="8">
        <v>37456</v>
      </c>
      <c r="AG27">
        <v>200</v>
      </c>
      <c r="AH27" t="s">
        <v>88</v>
      </c>
      <c r="AI27">
        <v>4</v>
      </c>
      <c r="AJ27">
        <v>4</v>
      </c>
      <c r="AK27">
        <v>4</v>
      </c>
      <c r="AL27" t="s">
        <v>89</v>
      </c>
      <c r="BA27">
        <f t="shared" si="5"/>
        <v>9</v>
      </c>
      <c r="BB27">
        <v>121.5</v>
      </c>
      <c r="BC27">
        <v>121.5</v>
      </c>
      <c r="BD27">
        <v>121.5</v>
      </c>
      <c r="BE27">
        <f t="shared" si="6"/>
        <v>121.5</v>
      </c>
      <c r="BF27">
        <v>121</v>
      </c>
      <c r="BG27">
        <v>121</v>
      </c>
      <c r="BH27">
        <v>121</v>
      </c>
      <c r="BI27">
        <f t="shared" si="7"/>
        <v>121</v>
      </c>
      <c r="BJ27">
        <v>78</v>
      </c>
      <c r="BK27">
        <v>78</v>
      </c>
      <c r="BL27">
        <v>78</v>
      </c>
      <c r="BM27">
        <f>(BJ27+BK27+BL27)/3</f>
        <v>78</v>
      </c>
      <c r="BN27" t="s">
        <v>88</v>
      </c>
      <c r="BO27">
        <v>78</v>
      </c>
      <c r="BP27">
        <v>78</v>
      </c>
      <c r="BQ27">
        <v>78</v>
      </c>
      <c r="BR27">
        <f t="shared" si="9"/>
        <v>78</v>
      </c>
      <c r="BS27" t="s">
        <v>88</v>
      </c>
      <c r="BT27">
        <v>19</v>
      </c>
      <c r="BU27">
        <v>19</v>
      </c>
      <c r="BV27">
        <v>19</v>
      </c>
      <c r="BX27">
        <v>19</v>
      </c>
      <c r="BY27">
        <v>19</v>
      </c>
      <c r="BZ27">
        <v>19</v>
      </c>
      <c r="CR27">
        <v>5</v>
      </c>
      <c r="CS27">
        <v>4</v>
      </c>
      <c r="CT27">
        <v>1</v>
      </c>
      <c r="CV27" t="s">
        <v>838</v>
      </c>
      <c r="CX27" t="s">
        <v>1028</v>
      </c>
      <c r="CY27" t="s">
        <v>88</v>
      </c>
      <c r="CZ27" t="s">
        <v>88</v>
      </c>
      <c r="DA27" t="s">
        <v>88</v>
      </c>
      <c r="DB27">
        <v>22</v>
      </c>
      <c r="DC27">
        <v>18.5</v>
      </c>
      <c r="DF27" s="17">
        <v>20</v>
      </c>
      <c r="DG27" s="17">
        <v>44.85</v>
      </c>
      <c r="DH27" s="17">
        <v>64.709999999999994</v>
      </c>
      <c r="DI27" s="17"/>
      <c r="DJ27" s="17">
        <v>32</v>
      </c>
      <c r="DK27" s="17">
        <v>29.06</v>
      </c>
      <c r="DL27" s="17">
        <v>79.61</v>
      </c>
      <c r="DM27" s="17"/>
      <c r="DN27" s="17">
        <v>29</v>
      </c>
      <c r="DO27" s="17">
        <v>36.79</v>
      </c>
      <c r="DP27" s="17">
        <v>75.69</v>
      </c>
      <c r="DQ27" s="17"/>
      <c r="DR27" s="17">
        <v>24</v>
      </c>
      <c r="DS27" s="17">
        <v>53.4</v>
      </c>
      <c r="DT27" s="17">
        <v>74.900000000000006</v>
      </c>
      <c r="DU27" s="17"/>
    </row>
    <row r="28" spans="1:125" s="15" customFormat="1">
      <c r="A28" s="14" t="s">
        <v>231</v>
      </c>
      <c r="B28" s="14" t="s">
        <v>96</v>
      </c>
      <c r="C28" s="14" t="s">
        <v>109</v>
      </c>
      <c r="D28" s="14">
        <v>13</v>
      </c>
      <c r="E28" s="14">
        <v>6</v>
      </c>
      <c r="F28" s="14">
        <v>2002</v>
      </c>
      <c r="G28" s="14" t="s">
        <v>83</v>
      </c>
      <c r="H28" s="14" t="s">
        <v>84</v>
      </c>
      <c r="I28" s="23" t="s">
        <v>232</v>
      </c>
      <c r="J28" s="14"/>
      <c r="K28" s="14"/>
      <c r="L28" s="14"/>
      <c r="M28" s="14"/>
      <c r="N28" s="14" t="s">
        <v>233</v>
      </c>
      <c r="O28" s="14">
        <v>4</v>
      </c>
      <c r="P28" s="14" t="s">
        <v>87</v>
      </c>
      <c r="Q28" s="14" t="s">
        <v>86</v>
      </c>
      <c r="R28" s="24">
        <v>37404</v>
      </c>
      <c r="S28" s="14">
        <v>148</v>
      </c>
      <c r="T28" s="14" t="s">
        <v>88</v>
      </c>
      <c r="U28" s="14">
        <v>5</v>
      </c>
      <c r="V28" s="14">
        <v>0</v>
      </c>
      <c r="W28" s="14">
        <v>0</v>
      </c>
      <c r="X28" s="14" t="s">
        <v>350</v>
      </c>
      <c r="Y28" s="14"/>
      <c r="Z28" s="14" t="s">
        <v>98</v>
      </c>
      <c r="AA28" s="14">
        <v>0</v>
      </c>
      <c r="AB28" s="14">
        <v>21</v>
      </c>
      <c r="AC28" s="14">
        <v>4</v>
      </c>
      <c r="AD28" s="14" t="s">
        <v>88</v>
      </c>
      <c r="AE28" s="14"/>
      <c r="AF28" s="24">
        <v>37428</v>
      </c>
      <c r="AG28" s="14">
        <v>172</v>
      </c>
      <c r="AH28" s="14" t="s">
        <v>88</v>
      </c>
      <c r="AI28" s="14">
        <v>5</v>
      </c>
      <c r="AJ28" s="14">
        <v>5</v>
      </c>
      <c r="AK28" s="14">
        <v>5</v>
      </c>
      <c r="AL28" s="14" t="s">
        <v>89</v>
      </c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>
        <f t="shared" si="5"/>
        <v>5</v>
      </c>
      <c r="BB28" s="14">
        <v>116.5</v>
      </c>
      <c r="BC28" s="14">
        <v>116.5</v>
      </c>
      <c r="BD28" s="14">
        <v>116.5</v>
      </c>
      <c r="BE28">
        <f t="shared" si="6"/>
        <v>116.5</v>
      </c>
      <c r="BF28" s="14">
        <v>118</v>
      </c>
      <c r="BG28" s="14">
        <v>118</v>
      </c>
      <c r="BH28" s="14">
        <v>118</v>
      </c>
      <c r="BI28">
        <f t="shared" si="7"/>
        <v>118</v>
      </c>
      <c r="BJ28" s="14">
        <v>76</v>
      </c>
      <c r="BK28" s="14">
        <v>76</v>
      </c>
      <c r="BL28" s="14">
        <v>76</v>
      </c>
      <c r="BM28">
        <f>(BJ28+BK28+BL28)/3</f>
        <v>76</v>
      </c>
      <c r="BN28" s="14" t="s">
        <v>88</v>
      </c>
      <c r="BO28" s="14">
        <v>76</v>
      </c>
      <c r="BP28" s="14">
        <v>76</v>
      </c>
      <c r="BQ28" s="14">
        <v>76</v>
      </c>
      <c r="BR28">
        <f t="shared" si="9"/>
        <v>76</v>
      </c>
      <c r="BS28" s="14" t="s">
        <v>88</v>
      </c>
      <c r="BT28" s="14">
        <v>19</v>
      </c>
      <c r="BU28" s="14">
        <v>19</v>
      </c>
      <c r="BV28" s="14">
        <v>19</v>
      </c>
      <c r="BW28" s="14"/>
      <c r="BX28" s="14">
        <v>21.5</v>
      </c>
      <c r="BY28" s="14">
        <v>21.5</v>
      </c>
      <c r="BZ28" s="14">
        <v>21.5</v>
      </c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>
        <v>5</v>
      </c>
      <c r="CS28" s="14">
        <v>5</v>
      </c>
      <c r="CT28" s="14">
        <v>1</v>
      </c>
      <c r="CU28" s="14"/>
      <c r="CV28" s="14" t="s">
        <v>839</v>
      </c>
      <c r="CW28" s="14" t="s">
        <v>1020</v>
      </c>
      <c r="CX28" s="14"/>
      <c r="CY28" s="14" t="s">
        <v>88</v>
      </c>
      <c r="CZ28" s="14" t="s">
        <v>88</v>
      </c>
      <c r="DA28" s="14" t="s">
        <v>88</v>
      </c>
      <c r="DB28" s="14">
        <v>21</v>
      </c>
      <c r="DC28" s="14"/>
      <c r="DD28" s="14"/>
      <c r="DF28" s="25">
        <v>21</v>
      </c>
      <c r="DG28" s="25">
        <v>54.27</v>
      </c>
      <c r="DH28" s="25">
        <v>64.31</v>
      </c>
      <c r="DI28" s="25"/>
      <c r="DJ28" s="25">
        <v>28</v>
      </c>
      <c r="DK28" s="25">
        <v>46.94</v>
      </c>
      <c r="DL28" s="25">
        <v>76.86</v>
      </c>
      <c r="DM28" s="25"/>
      <c r="DN28" s="25">
        <v>28</v>
      </c>
      <c r="DO28" s="25">
        <v>40.880000000000003</v>
      </c>
      <c r="DP28" s="25">
        <v>62.35</v>
      </c>
      <c r="DQ28" s="25"/>
      <c r="DR28" s="25">
        <v>30</v>
      </c>
      <c r="DS28" s="25">
        <v>47.26</v>
      </c>
      <c r="DT28" s="25">
        <v>78.819999999999993</v>
      </c>
      <c r="DU28" s="25"/>
    </row>
    <row r="29" spans="1:125">
      <c r="A29" t="s">
        <v>508</v>
      </c>
      <c r="B29" t="s">
        <v>96</v>
      </c>
      <c r="C29" t="s">
        <v>357</v>
      </c>
      <c r="D29">
        <v>28</v>
      </c>
      <c r="E29">
        <v>6</v>
      </c>
      <c r="F29">
        <v>2002</v>
      </c>
      <c r="G29" t="s">
        <v>92</v>
      </c>
      <c r="H29" t="s">
        <v>84</v>
      </c>
      <c r="I29" s="10" t="s">
        <v>85</v>
      </c>
      <c r="N29" t="s">
        <v>97</v>
      </c>
      <c r="O29">
        <v>5</v>
      </c>
      <c r="P29" t="s">
        <v>87</v>
      </c>
      <c r="Q29" t="s">
        <v>86</v>
      </c>
      <c r="R29" s="8">
        <v>37404</v>
      </c>
      <c r="S29">
        <v>148</v>
      </c>
      <c r="T29" t="s">
        <v>88</v>
      </c>
      <c r="U29">
        <v>5</v>
      </c>
      <c r="V29">
        <v>0</v>
      </c>
      <c r="W29">
        <v>0</v>
      </c>
      <c r="X29" t="s">
        <v>350</v>
      </c>
      <c r="Z29" t="s">
        <v>98</v>
      </c>
      <c r="AA29">
        <v>0</v>
      </c>
      <c r="AB29">
        <v>21</v>
      </c>
      <c r="AC29">
        <v>15</v>
      </c>
      <c r="AD29" t="s">
        <v>93</v>
      </c>
      <c r="AE29" t="s">
        <v>106</v>
      </c>
      <c r="AF29" s="8">
        <v>37429</v>
      </c>
      <c r="AG29">
        <v>176</v>
      </c>
      <c r="AH29" t="s">
        <v>88</v>
      </c>
      <c r="AI29">
        <v>4</v>
      </c>
      <c r="AJ29">
        <v>4</v>
      </c>
      <c r="AK29">
        <v>4</v>
      </c>
      <c r="AL29" t="s">
        <v>89</v>
      </c>
      <c r="BA29">
        <f t="shared" si="5"/>
        <v>4</v>
      </c>
      <c r="CV29" t="s">
        <v>840</v>
      </c>
      <c r="CW29" t="s">
        <v>1036</v>
      </c>
      <c r="CY29" t="s">
        <v>88</v>
      </c>
      <c r="DF29" s="17">
        <v>16</v>
      </c>
      <c r="DG29" s="17">
        <v>64.75</v>
      </c>
      <c r="DH29" s="17">
        <v>47.84</v>
      </c>
      <c r="DI29" s="17"/>
      <c r="DJ29" s="17">
        <v>26</v>
      </c>
      <c r="DK29" s="17">
        <v>44.04</v>
      </c>
      <c r="DL29" s="17">
        <v>75.69</v>
      </c>
      <c r="DM29" s="17"/>
      <c r="DN29" s="17">
        <v>22</v>
      </c>
      <c r="DO29" s="17">
        <v>52.98</v>
      </c>
      <c r="DP29" s="17">
        <v>65.88</v>
      </c>
      <c r="DQ29" s="17"/>
      <c r="DR29" s="17">
        <v>22</v>
      </c>
      <c r="DS29" s="17">
        <v>56.69</v>
      </c>
      <c r="DT29" s="17">
        <v>61.57</v>
      </c>
      <c r="DU29" s="17"/>
    </row>
    <row r="30" spans="1:125">
      <c r="A30" t="s">
        <v>146</v>
      </c>
      <c r="B30" t="s">
        <v>96</v>
      </c>
      <c r="D30">
        <v>6</v>
      </c>
      <c r="E30">
        <v>15</v>
      </c>
      <c r="F30">
        <v>2002</v>
      </c>
      <c r="G30" t="s">
        <v>92</v>
      </c>
      <c r="H30" t="s">
        <v>84</v>
      </c>
      <c r="I30" s="10" t="s">
        <v>140</v>
      </c>
      <c r="N30" t="s">
        <v>177</v>
      </c>
      <c r="O30">
        <v>69</v>
      </c>
      <c r="P30" t="s">
        <v>87</v>
      </c>
      <c r="Q30" t="s">
        <v>86</v>
      </c>
      <c r="R30" s="8">
        <v>37409</v>
      </c>
      <c r="S30">
        <v>153</v>
      </c>
      <c r="T30" t="s">
        <v>88</v>
      </c>
      <c r="U30">
        <v>4</v>
      </c>
      <c r="V30">
        <v>2</v>
      </c>
      <c r="W30">
        <v>2</v>
      </c>
      <c r="X30" t="s">
        <v>89</v>
      </c>
      <c r="Z30" t="s">
        <v>98</v>
      </c>
      <c r="AA30">
        <v>0</v>
      </c>
      <c r="BA30">
        <f t="shared" si="5"/>
        <v>2</v>
      </c>
      <c r="BB30">
        <v>123</v>
      </c>
      <c r="BC30">
        <v>123</v>
      </c>
      <c r="BD30">
        <v>123</v>
      </c>
      <c r="BE30">
        <f>(BB30+BC30+BD30)/3</f>
        <v>123</v>
      </c>
      <c r="BF30">
        <v>123</v>
      </c>
      <c r="BG30">
        <v>123</v>
      </c>
      <c r="BH30">
        <v>123</v>
      </c>
      <c r="BI30">
        <f>(BF30+BG30+BH30)/3</f>
        <v>123</v>
      </c>
      <c r="BJ30">
        <v>93</v>
      </c>
      <c r="BK30">
        <v>93</v>
      </c>
      <c r="BL30">
        <v>93</v>
      </c>
      <c r="BM30">
        <f>(BJ30+BK30+BL30)/3</f>
        <v>93</v>
      </c>
      <c r="BN30" t="s">
        <v>88</v>
      </c>
      <c r="BO30">
        <v>93.5</v>
      </c>
      <c r="BP30">
        <v>93.5</v>
      </c>
      <c r="BQ30">
        <v>93.5</v>
      </c>
      <c r="BR30">
        <f>(BO30+BP30+BQ30)/3</f>
        <v>93.5</v>
      </c>
      <c r="BS30" t="s">
        <v>88</v>
      </c>
      <c r="CR30">
        <v>5</v>
      </c>
      <c r="CS30">
        <v>5</v>
      </c>
      <c r="CT30">
        <v>0</v>
      </c>
      <c r="CV30" t="s">
        <v>841</v>
      </c>
      <c r="CZ30" t="s">
        <v>93</v>
      </c>
      <c r="DA30" t="s">
        <v>88</v>
      </c>
      <c r="DF30" s="17">
        <v>14</v>
      </c>
      <c r="DG30" s="17">
        <v>61.32</v>
      </c>
      <c r="DH30" s="17">
        <v>41.57</v>
      </c>
      <c r="DI30" s="17"/>
      <c r="DJ30" s="17">
        <v>22</v>
      </c>
      <c r="DK30" s="17">
        <v>63.98</v>
      </c>
      <c r="DL30" s="17">
        <v>63.14</v>
      </c>
      <c r="DM30" s="17"/>
      <c r="DN30" s="17">
        <v>23</v>
      </c>
      <c r="DO30" s="17">
        <v>57.89</v>
      </c>
      <c r="DP30" s="17">
        <v>67.06</v>
      </c>
      <c r="DQ30" s="17"/>
      <c r="DR30" s="17">
        <v>19</v>
      </c>
      <c r="DS30" s="17">
        <v>60.53</v>
      </c>
      <c r="DT30" s="17">
        <v>59.61</v>
      </c>
      <c r="DU30" s="17"/>
    </row>
    <row r="31" spans="1:125">
      <c r="A31" t="s">
        <v>147</v>
      </c>
      <c r="B31" t="s">
        <v>96</v>
      </c>
      <c r="D31">
        <v>6</v>
      </c>
      <c r="E31">
        <v>15</v>
      </c>
      <c r="F31">
        <v>2002</v>
      </c>
      <c r="G31" t="s">
        <v>92</v>
      </c>
      <c r="H31" t="s">
        <v>84</v>
      </c>
      <c r="I31" s="10" t="s">
        <v>140</v>
      </c>
      <c r="N31" t="s">
        <v>124</v>
      </c>
      <c r="O31">
        <v>8</v>
      </c>
      <c r="P31" t="s">
        <v>87</v>
      </c>
      <c r="Q31" t="s">
        <v>86</v>
      </c>
      <c r="R31" s="8">
        <v>37404</v>
      </c>
      <c r="S31">
        <v>148</v>
      </c>
      <c r="T31" t="s">
        <v>96</v>
      </c>
      <c r="U31">
        <v>5</v>
      </c>
      <c r="V31">
        <v>5</v>
      </c>
      <c r="W31">
        <v>5</v>
      </c>
      <c r="X31" t="s">
        <v>89</v>
      </c>
      <c r="Z31" t="s">
        <v>98</v>
      </c>
      <c r="AA31">
        <v>0</v>
      </c>
      <c r="BA31">
        <f t="shared" si="5"/>
        <v>5</v>
      </c>
      <c r="CV31" t="s">
        <v>93</v>
      </c>
      <c r="CW31" t="s">
        <v>926</v>
      </c>
      <c r="CY31" t="s">
        <v>93</v>
      </c>
      <c r="CZ31" t="s">
        <v>93</v>
      </c>
      <c r="DA31" t="s">
        <v>88</v>
      </c>
      <c r="DF31" s="17">
        <v>15</v>
      </c>
      <c r="DG31" s="17">
        <v>58.26</v>
      </c>
      <c r="DH31" s="17">
        <v>45.1</v>
      </c>
      <c r="DI31" s="17"/>
      <c r="DJ31" s="17">
        <v>22</v>
      </c>
      <c r="DK31" s="17">
        <v>48.1</v>
      </c>
      <c r="DL31" s="17">
        <v>61.96</v>
      </c>
      <c r="DM31" s="17"/>
      <c r="DN31" s="17">
        <v>22</v>
      </c>
      <c r="DO31" s="17">
        <v>52.27</v>
      </c>
      <c r="DP31" s="17">
        <v>69.02</v>
      </c>
      <c r="DQ31" s="17"/>
      <c r="DR31" s="17">
        <v>22</v>
      </c>
      <c r="DS31" s="17">
        <v>57.4</v>
      </c>
      <c r="DT31" s="17">
        <v>66.27</v>
      </c>
      <c r="DU31" s="17"/>
    </row>
    <row r="32" spans="1:125">
      <c r="A32" t="s">
        <v>283</v>
      </c>
      <c r="B32" t="s">
        <v>96</v>
      </c>
      <c r="D32">
        <v>9</v>
      </c>
      <c r="E32">
        <v>6</v>
      </c>
      <c r="F32">
        <v>2002</v>
      </c>
      <c r="G32" t="s">
        <v>92</v>
      </c>
      <c r="H32" t="s">
        <v>84</v>
      </c>
      <c r="I32" s="10" t="s">
        <v>275</v>
      </c>
      <c r="N32" t="s">
        <v>325</v>
      </c>
      <c r="O32">
        <v>87</v>
      </c>
      <c r="P32" t="s">
        <v>87</v>
      </c>
      <c r="Q32" t="s">
        <v>106</v>
      </c>
      <c r="R32" s="8">
        <v>37415</v>
      </c>
      <c r="S32">
        <v>159</v>
      </c>
      <c r="T32" t="s">
        <v>93</v>
      </c>
      <c r="U32">
        <v>5</v>
      </c>
      <c r="V32">
        <v>5</v>
      </c>
      <c r="W32">
        <v>5</v>
      </c>
      <c r="X32" t="s">
        <v>89</v>
      </c>
      <c r="Z32" t="s">
        <v>98</v>
      </c>
      <c r="AA32">
        <v>0</v>
      </c>
      <c r="BA32">
        <f t="shared" si="5"/>
        <v>5</v>
      </c>
      <c r="BB32">
        <v>117.5</v>
      </c>
      <c r="BC32">
        <v>117.5</v>
      </c>
      <c r="BD32">
        <v>117.5</v>
      </c>
      <c r="BE32">
        <f t="shared" ref="BE32:BE62" si="10">(BB32+BC32+BD32)/3</f>
        <v>117.5</v>
      </c>
      <c r="BF32">
        <v>117.5</v>
      </c>
      <c r="BG32">
        <v>117.5</v>
      </c>
      <c r="BH32">
        <v>117.5</v>
      </c>
      <c r="BI32">
        <f t="shared" ref="BI32:BI62" si="11">(BF32+BG32+BH32)/3</f>
        <v>117.5</v>
      </c>
      <c r="BJ32">
        <v>83.5</v>
      </c>
      <c r="BK32">
        <v>83.5</v>
      </c>
      <c r="BL32">
        <v>83.5</v>
      </c>
      <c r="BM32">
        <f t="shared" ref="BM32:BM52" si="12">(BJ32+BK32+BL32)/3</f>
        <v>83.5</v>
      </c>
      <c r="BN32" t="s">
        <v>88</v>
      </c>
      <c r="BO32">
        <v>83.5</v>
      </c>
      <c r="BP32">
        <v>83.5</v>
      </c>
      <c r="BQ32">
        <v>83.5</v>
      </c>
      <c r="BR32">
        <f t="shared" ref="BR32:BR47" si="13">(BO32+BP32+BQ32)/3</f>
        <v>83.5</v>
      </c>
      <c r="BS32" t="s">
        <v>88</v>
      </c>
      <c r="CR32">
        <v>3</v>
      </c>
      <c r="CS32">
        <v>2</v>
      </c>
      <c r="CT32">
        <v>0</v>
      </c>
      <c r="CV32" t="s">
        <v>842</v>
      </c>
      <c r="CW32" t="s">
        <v>995</v>
      </c>
      <c r="CY32" t="s">
        <v>88</v>
      </c>
      <c r="CZ32" t="s">
        <v>88</v>
      </c>
      <c r="DA32" t="s">
        <v>88</v>
      </c>
      <c r="DB32">
        <v>17</v>
      </c>
      <c r="DC32">
        <v>17.5</v>
      </c>
      <c r="DF32" s="17">
        <v>18</v>
      </c>
      <c r="DG32" s="17">
        <v>41.09</v>
      </c>
      <c r="DH32" s="17">
        <v>50.59</v>
      </c>
      <c r="DI32" s="17"/>
      <c r="DJ32" s="17">
        <v>23</v>
      </c>
      <c r="DK32" s="17">
        <v>54.29</v>
      </c>
      <c r="DL32" s="17">
        <v>68.63</v>
      </c>
      <c r="DM32" s="17"/>
      <c r="DN32" s="17">
        <v>26</v>
      </c>
      <c r="DO32" s="17">
        <v>43.78</v>
      </c>
      <c r="DP32" s="17">
        <v>72.55</v>
      </c>
      <c r="DQ32" s="17"/>
      <c r="DR32" s="17">
        <v>20</v>
      </c>
      <c r="DS32" s="17">
        <v>65.489999999999995</v>
      </c>
      <c r="DT32" s="17">
        <v>55.69</v>
      </c>
      <c r="DU32" s="17"/>
    </row>
    <row r="33" spans="1:137" s="15" customFormat="1">
      <c r="A33" s="14" t="s">
        <v>121</v>
      </c>
      <c r="B33" s="14" t="s">
        <v>96</v>
      </c>
      <c r="C33" s="14" t="s">
        <v>214</v>
      </c>
      <c r="D33" s="14">
        <v>31</v>
      </c>
      <c r="E33" s="14">
        <v>5</v>
      </c>
      <c r="F33" s="14">
        <v>2002</v>
      </c>
      <c r="G33" s="14" t="s">
        <v>92</v>
      </c>
      <c r="H33" s="14" t="s">
        <v>84</v>
      </c>
      <c r="I33" s="23" t="s">
        <v>120</v>
      </c>
      <c r="J33" s="14"/>
      <c r="K33" s="14"/>
      <c r="L33" s="14"/>
      <c r="M33" s="14"/>
      <c r="N33" s="14" t="s">
        <v>125</v>
      </c>
      <c r="O33" s="14">
        <v>3</v>
      </c>
      <c r="P33" s="14" t="s">
        <v>87</v>
      </c>
      <c r="Q33" s="14" t="s">
        <v>86</v>
      </c>
      <c r="R33" s="24">
        <v>37406</v>
      </c>
      <c r="S33" s="14">
        <v>150</v>
      </c>
      <c r="T33" s="14" t="s">
        <v>88</v>
      </c>
      <c r="U33" s="14">
        <v>6</v>
      </c>
      <c r="V33" s="14">
        <v>0</v>
      </c>
      <c r="W33" s="14">
        <v>0</v>
      </c>
      <c r="X33" s="14" t="s">
        <v>350</v>
      </c>
      <c r="Y33" s="14"/>
      <c r="Z33" s="14" t="s">
        <v>98</v>
      </c>
      <c r="AA33" s="14">
        <v>0</v>
      </c>
      <c r="AB33" s="14">
        <v>21</v>
      </c>
      <c r="AC33" s="14">
        <v>3</v>
      </c>
      <c r="AD33" s="14" t="s">
        <v>88</v>
      </c>
      <c r="AE33" s="14"/>
      <c r="AF33" s="24">
        <v>37426</v>
      </c>
      <c r="AG33" s="14">
        <v>170</v>
      </c>
      <c r="AH33" s="14" t="s">
        <v>88</v>
      </c>
      <c r="AI33" s="14">
        <v>5</v>
      </c>
      <c r="AJ33" s="14">
        <v>5</v>
      </c>
      <c r="AK33" s="14">
        <v>5</v>
      </c>
      <c r="AL33" s="14" t="s">
        <v>89</v>
      </c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>
        <f t="shared" si="5"/>
        <v>5</v>
      </c>
      <c r="BB33" s="14">
        <v>121.5</v>
      </c>
      <c r="BC33" s="14">
        <v>121.5</v>
      </c>
      <c r="BD33" s="14">
        <v>121.5</v>
      </c>
      <c r="BE33">
        <f t="shared" si="10"/>
        <v>121.5</v>
      </c>
      <c r="BF33" s="14">
        <v>120</v>
      </c>
      <c r="BG33" s="14">
        <v>120</v>
      </c>
      <c r="BH33" s="14">
        <v>120</v>
      </c>
      <c r="BI33">
        <f t="shared" si="11"/>
        <v>120</v>
      </c>
      <c r="BJ33" s="14">
        <v>90.5</v>
      </c>
      <c r="BK33" s="14">
        <v>90.5</v>
      </c>
      <c r="BL33" s="14">
        <v>90.5</v>
      </c>
      <c r="BM33">
        <f t="shared" si="12"/>
        <v>90.5</v>
      </c>
      <c r="BN33" s="14" t="s">
        <v>88</v>
      </c>
      <c r="BO33" s="14">
        <v>90.5</v>
      </c>
      <c r="BP33" s="14">
        <v>90.5</v>
      </c>
      <c r="BQ33" s="14">
        <v>90.5</v>
      </c>
      <c r="BR33">
        <f t="shared" si="13"/>
        <v>90.5</v>
      </c>
      <c r="BS33" s="14" t="s">
        <v>88</v>
      </c>
      <c r="BT33" s="14">
        <v>31</v>
      </c>
      <c r="BU33" s="14">
        <v>31</v>
      </c>
      <c r="BV33" s="14">
        <v>31</v>
      </c>
      <c r="BW33" s="14"/>
      <c r="BX33" s="14">
        <v>30.5</v>
      </c>
      <c r="BY33" s="14">
        <v>30.5</v>
      </c>
      <c r="BZ33" s="14">
        <v>30.5</v>
      </c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>
        <v>5</v>
      </c>
      <c r="CS33" s="14">
        <v>5</v>
      </c>
      <c r="CT33" s="14">
        <v>0</v>
      </c>
      <c r="CU33" s="14"/>
      <c r="CV33" s="14" t="s">
        <v>843</v>
      </c>
      <c r="CW33" s="14" t="s">
        <v>1042</v>
      </c>
      <c r="CX33" s="14"/>
      <c r="CY33" s="14" t="s">
        <v>88</v>
      </c>
      <c r="CZ33" s="14" t="s">
        <v>88</v>
      </c>
      <c r="DA33" s="14" t="s">
        <v>88</v>
      </c>
      <c r="DB33" s="14"/>
      <c r="DC33" s="14"/>
      <c r="DD33" s="14"/>
      <c r="DF33" s="25">
        <v>14</v>
      </c>
      <c r="DG33" s="25">
        <v>49.14</v>
      </c>
      <c r="DH33" s="25">
        <v>45.49</v>
      </c>
      <c r="DI33" s="25"/>
      <c r="DJ33" s="25">
        <v>22</v>
      </c>
      <c r="DK33" s="25">
        <v>45.65</v>
      </c>
      <c r="DL33" s="25">
        <v>72.16</v>
      </c>
      <c r="DM33" s="25"/>
      <c r="DN33" s="25">
        <v>22</v>
      </c>
      <c r="DO33" s="25">
        <v>58.17</v>
      </c>
      <c r="DP33" s="25">
        <v>60</v>
      </c>
      <c r="DQ33" s="25"/>
      <c r="DR33" s="25">
        <v>18</v>
      </c>
      <c r="DS33" s="25">
        <v>63.12</v>
      </c>
      <c r="DT33" s="25">
        <v>55.29</v>
      </c>
      <c r="DU33" s="25"/>
    </row>
    <row r="34" spans="1:137">
      <c r="A34" s="14" t="s">
        <v>534</v>
      </c>
      <c r="B34" t="s">
        <v>96</v>
      </c>
      <c r="C34" t="s">
        <v>357</v>
      </c>
      <c r="D34">
        <v>10</v>
      </c>
      <c r="E34">
        <v>7</v>
      </c>
      <c r="F34">
        <v>2002</v>
      </c>
      <c r="G34" t="s">
        <v>92</v>
      </c>
      <c r="H34" t="s">
        <v>84</v>
      </c>
      <c r="I34" s="10" t="s">
        <v>254</v>
      </c>
      <c r="N34" t="s">
        <v>265</v>
      </c>
      <c r="O34">
        <v>7</v>
      </c>
      <c r="P34" t="s">
        <v>87</v>
      </c>
      <c r="Q34" t="s">
        <v>86</v>
      </c>
      <c r="R34" s="8">
        <v>37404</v>
      </c>
      <c r="S34">
        <v>148</v>
      </c>
      <c r="T34" t="s">
        <v>88</v>
      </c>
      <c r="U34">
        <v>6</v>
      </c>
      <c r="V34">
        <v>0</v>
      </c>
      <c r="W34">
        <v>0</v>
      </c>
      <c r="X34" t="s">
        <v>350</v>
      </c>
      <c r="Z34" t="s">
        <v>98</v>
      </c>
      <c r="AA34">
        <v>0</v>
      </c>
      <c r="AB34">
        <v>21</v>
      </c>
      <c r="AC34">
        <v>7</v>
      </c>
      <c r="AD34" t="s">
        <v>88</v>
      </c>
      <c r="AF34" s="8">
        <v>37422</v>
      </c>
      <c r="AG34">
        <v>166</v>
      </c>
      <c r="AH34" t="s">
        <v>88</v>
      </c>
      <c r="AI34">
        <v>5</v>
      </c>
      <c r="AJ34">
        <v>4</v>
      </c>
      <c r="AK34">
        <v>4</v>
      </c>
      <c r="AL34" t="s">
        <v>89</v>
      </c>
      <c r="BA34">
        <f t="shared" si="5"/>
        <v>4</v>
      </c>
      <c r="BB34">
        <v>113.5</v>
      </c>
      <c r="BC34">
        <v>114</v>
      </c>
      <c r="BD34">
        <v>114</v>
      </c>
      <c r="BE34">
        <f t="shared" si="10"/>
        <v>113.83333333333333</v>
      </c>
      <c r="BF34">
        <v>115</v>
      </c>
      <c r="BG34">
        <v>115</v>
      </c>
      <c r="BH34">
        <v>115</v>
      </c>
      <c r="BI34">
        <f t="shared" si="11"/>
        <v>115</v>
      </c>
      <c r="BJ34">
        <v>75</v>
      </c>
      <c r="BK34">
        <v>75</v>
      </c>
      <c r="BL34">
        <v>75</v>
      </c>
      <c r="BM34">
        <f t="shared" si="12"/>
        <v>75</v>
      </c>
      <c r="BN34" t="s">
        <v>93</v>
      </c>
      <c r="BO34">
        <v>81</v>
      </c>
      <c r="BP34">
        <v>81</v>
      </c>
      <c r="BQ34">
        <v>81</v>
      </c>
      <c r="BR34">
        <f t="shared" si="13"/>
        <v>81</v>
      </c>
      <c r="BS34" t="s">
        <v>93</v>
      </c>
      <c r="CR34">
        <v>2</v>
      </c>
      <c r="CS34">
        <v>3</v>
      </c>
      <c r="CT34">
        <v>1</v>
      </c>
      <c r="CV34" t="s">
        <v>844</v>
      </c>
      <c r="CW34" t="s">
        <v>991</v>
      </c>
      <c r="CY34" t="s">
        <v>88</v>
      </c>
      <c r="CZ34" t="s">
        <v>93</v>
      </c>
      <c r="DA34" t="s">
        <v>88</v>
      </c>
      <c r="DB34">
        <v>17</v>
      </c>
      <c r="DF34" s="17">
        <v>18</v>
      </c>
      <c r="DG34" s="17">
        <v>49.32</v>
      </c>
      <c r="DH34" s="17">
        <v>58.04</v>
      </c>
      <c r="DI34" s="17"/>
      <c r="DJ34" s="17">
        <v>21</v>
      </c>
      <c r="DK34" s="17">
        <v>47.4</v>
      </c>
      <c r="DL34" s="17">
        <v>60.39</v>
      </c>
      <c r="DM34" s="17"/>
      <c r="DN34" s="17">
        <v>23</v>
      </c>
      <c r="DO34" s="17">
        <v>59.88</v>
      </c>
      <c r="DP34" s="17">
        <v>67.45</v>
      </c>
      <c r="DQ34" s="17"/>
      <c r="DR34" s="17">
        <v>25</v>
      </c>
      <c r="DS34" s="17">
        <v>53.12</v>
      </c>
      <c r="DT34" s="17">
        <v>75.290000000000006</v>
      </c>
      <c r="DU34" s="17"/>
    </row>
    <row r="35" spans="1:137" s="15" customFormat="1">
      <c r="A35" s="14" t="s">
        <v>122</v>
      </c>
      <c r="B35" s="14" t="s">
        <v>96</v>
      </c>
      <c r="C35" s="14" t="s">
        <v>128</v>
      </c>
      <c r="D35" s="14">
        <v>11</v>
      </c>
      <c r="E35" s="14">
        <v>6</v>
      </c>
      <c r="F35" s="14">
        <v>2002</v>
      </c>
      <c r="G35" s="14" t="s">
        <v>83</v>
      </c>
      <c r="H35" s="14" t="s">
        <v>84</v>
      </c>
      <c r="I35" s="23" t="s">
        <v>120</v>
      </c>
      <c r="J35" s="14"/>
      <c r="K35" s="14"/>
      <c r="L35" s="14"/>
      <c r="M35" s="14"/>
      <c r="N35" s="14" t="s">
        <v>127</v>
      </c>
      <c r="O35" s="14">
        <v>1</v>
      </c>
      <c r="P35" s="14" t="s">
        <v>87</v>
      </c>
      <c r="Q35" s="14" t="s">
        <v>86</v>
      </c>
      <c r="R35" s="24">
        <v>37404</v>
      </c>
      <c r="S35" s="14">
        <v>148</v>
      </c>
      <c r="T35" s="14" t="s">
        <v>88</v>
      </c>
      <c r="U35" s="14">
        <v>5</v>
      </c>
      <c r="V35" s="14">
        <v>0</v>
      </c>
      <c r="W35" s="14">
        <v>0</v>
      </c>
      <c r="X35" s="14" t="s">
        <v>350</v>
      </c>
      <c r="Y35" s="14"/>
      <c r="Z35" s="14" t="s">
        <v>98</v>
      </c>
      <c r="AA35" s="14">
        <v>0</v>
      </c>
      <c r="AB35" s="14">
        <v>21</v>
      </c>
      <c r="AC35" s="14">
        <v>1</v>
      </c>
      <c r="AD35" s="14" t="s">
        <v>88</v>
      </c>
      <c r="AE35" s="14"/>
      <c r="AF35" s="24">
        <v>37425</v>
      </c>
      <c r="AG35" s="14">
        <v>169</v>
      </c>
      <c r="AH35" s="14" t="s">
        <v>88</v>
      </c>
      <c r="AI35" s="14">
        <v>5</v>
      </c>
      <c r="AJ35" s="14">
        <v>5</v>
      </c>
      <c r="AK35" s="14">
        <v>5</v>
      </c>
      <c r="AL35" s="14" t="s">
        <v>89</v>
      </c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>
        <f t="shared" si="5"/>
        <v>5</v>
      </c>
      <c r="BB35" s="14">
        <v>119.5</v>
      </c>
      <c r="BC35" s="14">
        <v>119.5</v>
      </c>
      <c r="BD35" s="14">
        <v>119.5</v>
      </c>
      <c r="BE35">
        <f t="shared" si="10"/>
        <v>119.5</v>
      </c>
      <c r="BF35" s="14">
        <v>119.5</v>
      </c>
      <c r="BG35" s="14">
        <v>119.5</v>
      </c>
      <c r="BH35" s="14">
        <v>119</v>
      </c>
      <c r="BI35">
        <f t="shared" si="11"/>
        <v>119.33333333333333</v>
      </c>
      <c r="BJ35" s="14">
        <v>81</v>
      </c>
      <c r="BK35" s="14">
        <v>81</v>
      </c>
      <c r="BL35" s="14">
        <v>81</v>
      </c>
      <c r="BM35">
        <f t="shared" si="12"/>
        <v>81</v>
      </c>
      <c r="BN35" s="14" t="s">
        <v>88</v>
      </c>
      <c r="BO35" s="14">
        <v>81.5</v>
      </c>
      <c r="BP35" s="14">
        <v>82</v>
      </c>
      <c r="BQ35" s="14">
        <v>82</v>
      </c>
      <c r="BR35">
        <f t="shared" si="13"/>
        <v>81.833333333333329</v>
      </c>
      <c r="BS35" s="14" t="s">
        <v>88</v>
      </c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>
        <v>5</v>
      </c>
      <c r="CS35" s="14">
        <v>5</v>
      </c>
      <c r="CT35" s="14">
        <v>3</v>
      </c>
      <c r="CU35" s="14"/>
      <c r="CV35" s="14" t="s">
        <v>845</v>
      </c>
      <c r="CW35" s="14" t="s">
        <v>1041</v>
      </c>
      <c r="CX35" s="14"/>
      <c r="CY35" s="14" t="s">
        <v>88</v>
      </c>
      <c r="CZ35" s="14" t="s">
        <v>88</v>
      </c>
      <c r="DA35" s="14" t="s">
        <v>88</v>
      </c>
      <c r="DB35" s="14">
        <v>21.5</v>
      </c>
      <c r="DC35" s="14">
        <v>20</v>
      </c>
      <c r="DD35" s="14"/>
      <c r="DF35" s="25">
        <v>17</v>
      </c>
      <c r="DG35" s="25">
        <v>60</v>
      </c>
      <c r="DH35" s="25">
        <v>39.22</v>
      </c>
      <c r="DI35" s="25"/>
      <c r="DJ35" s="25">
        <v>21</v>
      </c>
      <c r="DK35" s="25">
        <v>57.83</v>
      </c>
      <c r="DL35" s="25">
        <v>65.099999999999994</v>
      </c>
      <c r="DM35" s="25"/>
      <c r="DN35" s="25">
        <v>23</v>
      </c>
      <c r="DO35" s="25">
        <v>59.65</v>
      </c>
      <c r="DP35" s="25">
        <v>67.06</v>
      </c>
      <c r="DQ35" s="25"/>
      <c r="DR35" s="25">
        <v>17</v>
      </c>
      <c r="DS35" s="25">
        <v>65.44</v>
      </c>
      <c r="DT35" s="25">
        <v>53.33</v>
      </c>
      <c r="DU35" s="25"/>
    </row>
    <row r="36" spans="1:137">
      <c r="A36" t="s">
        <v>494</v>
      </c>
      <c r="B36" t="s">
        <v>96</v>
      </c>
      <c r="D36">
        <v>1</v>
      </c>
      <c r="E36">
        <v>6</v>
      </c>
      <c r="F36">
        <v>2002</v>
      </c>
      <c r="G36" t="s">
        <v>92</v>
      </c>
      <c r="H36" t="s">
        <v>84</v>
      </c>
      <c r="I36" s="10" t="s">
        <v>482</v>
      </c>
      <c r="N36" t="s">
        <v>483</v>
      </c>
      <c r="O36">
        <v>21</v>
      </c>
      <c r="P36" t="s">
        <v>87</v>
      </c>
      <c r="Q36" t="s">
        <v>86</v>
      </c>
      <c r="R36" s="8">
        <v>37409</v>
      </c>
      <c r="S36">
        <v>153</v>
      </c>
      <c r="T36" t="s">
        <v>88</v>
      </c>
      <c r="U36">
        <v>4</v>
      </c>
      <c r="V36">
        <v>0</v>
      </c>
      <c r="W36">
        <v>0</v>
      </c>
      <c r="X36" t="s">
        <v>124</v>
      </c>
      <c r="Z36" t="s">
        <v>98</v>
      </c>
      <c r="AA36">
        <v>0</v>
      </c>
      <c r="AB36">
        <v>21</v>
      </c>
      <c r="AC36">
        <v>21</v>
      </c>
      <c r="AD36" t="s">
        <v>88</v>
      </c>
      <c r="AF36" s="8">
        <v>37424</v>
      </c>
      <c r="AG36">
        <v>168</v>
      </c>
      <c r="AH36" t="s">
        <v>88</v>
      </c>
      <c r="AI36">
        <v>4</v>
      </c>
      <c r="AJ36">
        <v>2</v>
      </c>
      <c r="AK36">
        <v>2</v>
      </c>
      <c r="BA36">
        <f t="shared" si="5"/>
        <v>2</v>
      </c>
      <c r="BB36">
        <v>118</v>
      </c>
      <c r="BC36">
        <v>118</v>
      </c>
      <c r="BD36">
        <v>118</v>
      </c>
      <c r="BE36">
        <f t="shared" si="10"/>
        <v>118</v>
      </c>
      <c r="BF36">
        <v>117.5</v>
      </c>
      <c r="BG36">
        <v>117.5</v>
      </c>
      <c r="BH36">
        <v>117.5</v>
      </c>
      <c r="BI36">
        <f t="shared" si="11"/>
        <v>117.5</v>
      </c>
      <c r="BJ36">
        <v>96</v>
      </c>
      <c r="BK36">
        <v>96</v>
      </c>
      <c r="BL36">
        <v>96</v>
      </c>
      <c r="BM36">
        <f t="shared" si="12"/>
        <v>96</v>
      </c>
      <c r="BN36" t="s">
        <v>88</v>
      </c>
      <c r="BO36">
        <v>95</v>
      </c>
      <c r="BP36">
        <v>95</v>
      </c>
      <c r="BQ36">
        <v>95</v>
      </c>
      <c r="BR36">
        <f t="shared" si="13"/>
        <v>95</v>
      </c>
      <c r="BS36" t="s">
        <v>88</v>
      </c>
      <c r="CV36" t="s">
        <v>93</v>
      </c>
      <c r="CZ36" t="s">
        <v>93</v>
      </c>
      <c r="DA36" t="s">
        <v>88</v>
      </c>
      <c r="DB36">
        <v>21.5</v>
      </c>
      <c r="DF36" s="17">
        <v>13</v>
      </c>
      <c r="DG36" s="17"/>
      <c r="DH36" s="17">
        <v>59.22</v>
      </c>
      <c r="DI36" s="17"/>
      <c r="DJ36" s="17">
        <v>22</v>
      </c>
      <c r="DK36" s="17">
        <v>52.05</v>
      </c>
      <c r="DL36" s="17">
        <v>67.06</v>
      </c>
      <c r="DM36" s="17"/>
      <c r="DN36" s="17">
        <v>22</v>
      </c>
      <c r="DO36" s="17">
        <v>52.98</v>
      </c>
      <c r="DP36" s="17">
        <v>65.88</v>
      </c>
      <c r="DQ36" s="17"/>
      <c r="DR36" s="17">
        <v>22</v>
      </c>
      <c r="DS36" s="17">
        <v>47.09</v>
      </c>
      <c r="DT36" s="17">
        <v>67.45</v>
      </c>
      <c r="DU36" s="17"/>
    </row>
    <row r="37" spans="1:137">
      <c r="A37" t="s">
        <v>123</v>
      </c>
      <c r="B37" t="s">
        <v>96</v>
      </c>
      <c r="D37">
        <v>11</v>
      </c>
      <c r="E37">
        <v>6</v>
      </c>
      <c r="F37">
        <v>2002</v>
      </c>
      <c r="G37" t="s">
        <v>92</v>
      </c>
      <c r="H37" t="s">
        <v>84</v>
      </c>
      <c r="I37" s="10" t="s">
        <v>120</v>
      </c>
      <c r="N37" t="s">
        <v>138</v>
      </c>
      <c r="O37">
        <v>10</v>
      </c>
      <c r="P37" t="s">
        <v>87</v>
      </c>
      <c r="Q37" t="s">
        <v>106</v>
      </c>
      <c r="R37" s="8">
        <v>37412</v>
      </c>
      <c r="S37">
        <v>156</v>
      </c>
      <c r="T37" t="s">
        <v>88</v>
      </c>
      <c r="U37">
        <v>4</v>
      </c>
      <c r="V37">
        <v>4</v>
      </c>
      <c r="W37">
        <v>4</v>
      </c>
      <c r="X37" t="s">
        <v>89</v>
      </c>
      <c r="Z37" t="s">
        <v>98</v>
      </c>
      <c r="AA37">
        <v>0</v>
      </c>
      <c r="BA37">
        <f t="shared" si="5"/>
        <v>4</v>
      </c>
      <c r="BB37">
        <v>115.5</v>
      </c>
      <c r="BC37">
        <v>115.5</v>
      </c>
      <c r="BD37">
        <v>115.5</v>
      </c>
      <c r="BE37">
        <f t="shared" si="10"/>
        <v>115.5</v>
      </c>
      <c r="BF37">
        <v>116</v>
      </c>
      <c r="BG37">
        <v>116</v>
      </c>
      <c r="BH37">
        <v>116</v>
      </c>
      <c r="BI37">
        <f t="shared" si="11"/>
        <v>116</v>
      </c>
      <c r="BJ37">
        <v>88</v>
      </c>
      <c r="BK37">
        <v>88</v>
      </c>
      <c r="BL37">
        <v>88</v>
      </c>
      <c r="BM37">
        <f t="shared" si="12"/>
        <v>88</v>
      </c>
      <c r="BN37" t="s">
        <v>88</v>
      </c>
      <c r="BO37">
        <v>85</v>
      </c>
      <c r="BP37">
        <v>85.5</v>
      </c>
      <c r="BQ37">
        <v>85.5</v>
      </c>
      <c r="BR37">
        <f t="shared" si="13"/>
        <v>85.333333333333329</v>
      </c>
      <c r="BS37" t="s">
        <v>88</v>
      </c>
      <c r="BT37">
        <v>28.5</v>
      </c>
      <c r="BU37">
        <v>28.5</v>
      </c>
      <c r="BV37">
        <v>28.5</v>
      </c>
      <c r="BX37">
        <v>25</v>
      </c>
      <c r="BY37">
        <v>25</v>
      </c>
      <c r="BZ37">
        <v>25</v>
      </c>
      <c r="CR37">
        <v>5</v>
      </c>
      <c r="CS37">
        <v>6</v>
      </c>
      <c r="CT37">
        <v>0</v>
      </c>
      <c r="CV37" t="s">
        <v>846</v>
      </c>
      <c r="CW37" s="10" t="s">
        <v>999</v>
      </c>
      <c r="CY37" t="s">
        <v>88</v>
      </c>
      <c r="CZ37" t="s">
        <v>124</v>
      </c>
      <c r="DA37" t="s">
        <v>124</v>
      </c>
      <c r="DB37">
        <v>19</v>
      </c>
      <c r="DF37" s="17">
        <v>16</v>
      </c>
      <c r="DG37" s="17">
        <v>55.37</v>
      </c>
      <c r="DH37" s="17">
        <v>47.45</v>
      </c>
      <c r="DI37" s="17"/>
      <c r="DJ37" s="17">
        <v>24</v>
      </c>
      <c r="DK37" s="17">
        <v>43.16</v>
      </c>
      <c r="DL37" s="17">
        <v>74.510000000000005</v>
      </c>
      <c r="DM37" s="17"/>
      <c r="DN37" s="17">
        <v>23</v>
      </c>
      <c r="DO37" s="17">
        <v>54.39</v>
      </c>
      <c r="DP37" s="17">
        <v>67.06</v>
      </c>
      <c r="DQ37" s="17"/>
      <c r="DR37" s="17">
        <v>22</v>
      </c>
      <c r="DS37" s="17">
        <v>60.49</v>
      </c>
      <c r="DT37" s="17">
        <v>63.53</v>
      </c>
      <c r="DU37" s="17"/>
    </row>
    <row r="38" spans="1:137">
      <c r="A38" t="s">
        <v>440</v>
      </c>
      <c r="B38" t="s">
        <v>96</v>
      </c>
      <c r="D38">
        <v>15</v>
      </c>
      <c r="E38">
        <v>5</v>
      </c>
      <c r="F38">
        <v>2002</v>
      </c>
      <c r="G38" t="s">
        <v>92</v>
      </c>
      <c r="H38" t="s">
        <v>84</v>
      </c>
      <c r="I38" s="10" t="s">
        <v>432</v>
      </c>
      <c r="BB38">
        <v>123</v>
      </c>
      <c r="BC38">
        <v>123</v>
      </c>
      <c r="BD38">
        <v>123</v>
      </c>
      <c r="BE38">
        <f t="shared" si="10"/>
        <v>123</v>
      </c>
      <c r="BF38">
        <v>122</v>
      </c>
      <c r="BG38">
        <v>122</v>
      </c>
      <c r="BH38">
        <v>122</v>
      </c>
      <c r="BI38">
        <f t="shared" si="11"/>
        <v>122</v>
      </c>
      <c r="BJ38">
        <v>94</v>
      </c>
      <c r="BK38">
        <v>94</v>
      </c>
      <c r="BL38">
        <v>94</v>
      </c>
      <c r="BM38">
        <f t="shared" si="12"/>
        <v>94</v>
      </c>
      <c r="BN38" t="s">
        <v>88</v>
      </c>
      <c r="BO38">
        <v>95</v>
      </c>
      <c r="BP38">
        <v>95</v>
      </c>
      <c r="BQ38">
        <v>95</v>
      </c>
      <c r="BR38">
        <f t="shared" si="13"/>
        <v>95</v>
      </c>
      <c r="BS38" t="s">
        <v>88</v>
      </c>
      <c r="BT38">
        <v>33.5</v>
      </c>
      <c r="BU38">
        <v>33.5</v>
      </c>
      <c r="BV38">
        <v>33.5</v>
      </c>
      <c r="BX38">
        <v>34</v>
      </c>
      <c r="BY38">
        <v>33.5</v>
      </c>
      <c r="BZ38">
        <v>34</v>
      </c>
      <c r="CR38">
        <v>5</v>
      </c>
      <c r="CS38">
        <v>5</v>
      </c>
      <c r="CT38">
        <v>0</v>
      </c>
      <c r="CV38" t="s">
        <v>847</v>
      </c>
      <c r="CZ38" t="s">
        <v>88</v>
      </c>
      <c r="DA38" t="s">
        <v>88</v>
      </c>
      <c r="DB38">
        <v>17</v>
      </c>
      <c r="DF38" s="17">
        <v>14</v>
      </c>
      <c r="DG38" s="17">
        <v>63.04</v>
      </c>
      <c r="DH38" s="17">
        <v>36.08</v>
      </c>
      <c r="DI38" s="17"/>
      <c r="DJ38" s="17">
        <v>21</v>
      </c>
      <c r="DK38" s="17">
        <v>56.02</v>
      </c>
      <c r="DL38" s="17">
        <v>65.099999999999994</v>
      </c>
      <c r="DM38" s="17"/>
      <c r="DN38" s="17">
        <v>20</v>
      </c>
      <c r="DO38" s="17">
        <v>54.3</v>
      </c>
      <c r="DP38" s="17">
        <v>59.22</v>
      </c>
      <c r="DQ38" s="17"/>
      <c r="DR38" s="17">
        <v>18</v>
      </c>
      <c r="DS38" s="17">
        <v>53.73</v>
      </c>
      <c r="DT38" s="17">
        <v>52.55</v>
      </c>
      <c r="DU38" s="17"/>
    </row>
    <row r="39" spans="1:137" s="15" customFormat="1">
      <c r="A39" s="14" t="s">
        <v>574</v>
      </c>
      <c r="B39" s="14" t="s">
        <v>96</v>
      </c>
      <c r="C39" s="14" t="s">
        <v>109</v>
      </c>
      <c r="D39" s="14">
        <v>10</v>
      </c>
      <c r="E39" s="14">
        <v>6</v>
      </c>
      <c r="F39" s="14">
        <v>2002</v>
      </c>
      <c r="G39" s="14" t="s">
        <v>83</v>
      </c>
      <c r="H39" s="14" t="s">
        <v>84</v>
      </c>
      <c r="I39" s="23" t="s">
        <v>333</v>
      </c>
      <c r="J39" s="14"/>
      <c r="K39" s="14"/>
      <c r="L39" s="14"/>
      <c r="M39" s="14"/>
      <c r="N39" s="14" t="s">
        <v>340</v>
      </c>
      <c r="O39" s="14">
        <v>17</v>
      </c>
      <c r="P39" s="14" t="s">
        <v>87</v>
      </c>
      <c r="Q39" s="14" t="s">
        <v>86</v>
      </c>
      <c r="R39" s="24">
        <v>37408</v>
      </c>
      <c r="S39" s="14">
        <v>152</v>
      </c>
      <c r="T39" s="14" t="s">
        <v>88</v>
      </c>
      <c r="U39" s="14">
        <v>4</v>
      </c>
      <c r="V39" s="14">
        <v>0</v>
      </c>
      <c r="W39" s="14">
        <v>0</v>
      </c>
      <c r="X39" s="14" t="s">
        <v>350</v>
      </c>
      <c r="Y39" s="14"/>
      <c r="Z39" s="14" t="s">
        <v>98</v>
      </c>
      <c r="AA39" s="14">
        <v>0</v>
      </c>
      <c r="AB39" s="14">
        <v>21</v>
      </c>
      <c r="AC39" s="14">
        <v>17</v>
      </c>
      <c r="AD39" s="14" t="s">
        <v>88</v>
      </c>
      <c r="AE39" s="14" t="s">
        <v>86</v>
      </c>
      <c r="AF39" s="24">
        <v>37423</v>
      </c>
      <c r="AG39" s="14">
        <v>167</v>
      </c>
      <c r="AH39" s="14" t="s">
        <v>88</v>
      </c>
      <c r="AI39" s="14">
        <v>3</v>
      </c>
      <c r="AJ39" s="14">
        <v>3</v>
      </c>
      <c r="AK39" s="14">
        <v>3</v>
      </c>
      <c r="AL39" s="14" t="s">
        <v>89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>
        <f>W39+AK39+AX39</f>
        <v>3</v>
      </c>
      <c r="BB39" s="14">
        <v>119</v>
      </c>
      <c r="BC39" s="14">
        <v>119</v>
      </c>
      <c r="BD39" s="14">
        <v>119</v>
      </c>
      <c r="BE39">
        <f t="shared" si="10"/>
        <v>119</v>
      </c>
      <c r="BF39" s="14">
        <v>117.5</v>
      </c>
      <c r="BG39" s="14">
        <v>117.5</v>
      </c>
      <c r="BH39" s="14">
        <v>117.5</v>
      </c>
      <c r="BI39">
        <f t="shared" si="11"/>
        <v>117.5</v>
      </c>
      <c r="BJ39" s="14">
        <v>82</v>
      </c>
      <c r="BK39" s="14">
        <v>82.5</v>
      </c>
      <c r="BL39" s="14">
        <v>82.5</v>
      </c>
      <c r="BM39">
        <f t="shared" si="12"/>
        <v>82.333333333333329</v>
      </c>
      <c r="BN39" s="14" t="s">
        <v>88</v>
      </c>
      <c r="BO39" s="14">
        <v>82.5</v>
      </c>
      <c r="BP39" s="14">
        <v>82.5</v>
      </c>
      <c r="BQ39" s="14">
        <v>82.5</v>
      </c>
      <c r="BR39">
        <f t="shared" si="13"/>
        <v>82.5</v>
      </c>
      <c r="BS39" s="14" t="s">
        <v>88</v>
      </c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>
        <v>2</v>
      </c>
      <c r="CS39" s="14">
        <v>3</v>
      </c>
      <c r="CT39" s="14">
        <v>0</v>
      </c>
      <c r="CU39" s="14"/>
      <c r="CV39" s="14" t="s">
        <v>848</v>
      </c>
      <c r="CW39" s="14" t="s">
        <v>1010</v>
      </c>
      <c r="CX39" s="14"/>
      <c r="CY39" s="14" t="s">
        <v>88</v>
      </c>
      <c r="CZ39" s="14" t="s">
        <v>88</v>
      </c>
      <c r="DA39" s="14" t="s">
        <v>88</v>
      </c>
      <c r="DB39" s="14">
        <v>21.5</v>
      </c>
      <c r="DC39" s="14"/>
      <c r="DD39" s="14"/>
      <c r="DF39" s="25">
        <v>15</v>
      </c>
      <c r="DG39" s="25">
        <v>58.26</v>
      </c>
      <c r="DH39" s="25">
        <v>45.1</v>
      </c>
      <c r="DI39" s="25"/>
      <c r="DJ39" s="25">
        <v>24</v>
      </c>
      <c r="DK39" s="25">
        <v>41.53</v>
      </c>
      <c r="DL39" s="25">
        <v>71.760000000000005</v>
      </c>
      <c r="DM39" s="25"/>
      <c r="DN39" s="25">
        <v>24</v>
      </c>
      <c r="DO39" s="25">
        <v>45.57</v>
      </c>
      <c r="DP39" s="25">
        <v>61.96</v>
      </c>
      <c r="DQ39" s="25"/>
      <c r="DR39" s="25">
        <v>18</v>
      </c>
      <c r="DS39" s="25">
        <v>59.7</v>
      </c>
      <c r="DT39" s="25">
        <v>52.55</v>
      </c>
      <c r="DU39" s="25"/>
    </row>
    <row r="40" spans="1:137" s="15" customFormat="1">
      <c r="A40" s="14" t="s">
        <v>206</v>
      </c>
      <c r="B40" s="14" t="s">
        <v>96</v>
      </c>
      <c r="C40" s="14" t="s">
        <v>417</v>
      </c>
      <c r="D40" s="14">
        <v>10</v>
      </c>
      <c r="E40" s="14">
        <v>5</v>
      </c>
      <c r="F40" s="14">
        <v>2002</v>
      </c>
      <c r="G40" s="14" t="s">
        <v>83</v>
      </c>
      <c r="H40" s="14" t="s">
        <v>84</v>
      </c>
      <c r="I40" s="23" t="s">
        <v>203</v>
      </c>
      <c r="J40" s="14"/>
      <c r="K40" s="14"/>
      <c r="L40" s="14"/>
      <c r="M40" s="14"/>
      <c r="N40" s="14" t="s">
        <v>213</v>
      </c>
      <c r="O40" s="14" t="s">
        <v>455</v>
      </c>
      <c r="P40" s="14" t="s">
        <v>87</v>
      </c>
      <c r="Q40" s="14" t="s">
        <v>106</v>
      </c>
      <c r="R40" s="24">
        <v>37409</v>
      </c>
      <c r="S40" s="14">
        <v>153</v>
      </c>
      <c r="T40" s="14" t="s">
        <v>88</v>
      </c>
      <c r="U40" s="14">
        <v>5</v>
      </c>
      <c r="V40" s="14">
        <v>0</v>
      </c>
      <c r="W40" s="14">
        <v>0</v>
      </c>
      <c r="X40" s="14" t="s">
        <v>350</v>
      </c>
      <c r="Y40" s="14"/>
      <c r="Z40" s="14" t="s">
        <v>98</v>
      </c>
      <c r="AA40" s="14">
        <v>0</v>
      </c>
      <c r="AB40" s="14">
        <v>21</v>
      </c>
      <c r="AC40" s="14">
        <v>27</v>
      </c>
      <c r="AD40" s="14" t="s">
        <v>93</v>
      </c>
      <c r="AE40" s="14" t="s">
        <v>106</v>
      </c>
      <c r="AF40" s="24">
        <v>37428</v>
      </c>
      <c r="AG40" s="14">
        <v>172</v>
      </c>
      <c r="AH40" s="14" t="s">
        <v>88</v>
      </c>
      <c r="AI40" s="14">
        <v>5</v>
      </c>
      <c r="AJ40" s="14">
        <v>3</v>
      </c>
      <c r="AK40" s="14">
        <v>3</v>
      </c>
      <c r="AL40" s="14" t="s">
        <v>89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>
        <f>W40+AK40+AX40</f>
        <v>3</v>
      </c>
      <c r="BB40" s="14">
        <v>117.5</v>
      </c>
      <c r="BC40" s="14">
        <v>118</v>
      </c>
      <c r="BD40" s="14">
        <v>118</v>
      </c>
      <c r="BE40">
        <f t="shared" si="10"/>
        <v>117.83333333333333</v>
      </c>
      <c r="BF40" s="14">
        <v>117.5</v>
      </c>
      <c r="BG40" s="14">
        <v>117.5</v>
      </c>
      <c r="BH40" s="14">
        <v>117.5</v>
      </c>
      <c r="BI40">
        <f t="shared" si="11"/>
        <v>117.5</v>
      </c>
      <c r="BJ40" s="14">
        <v>72.5</v>
      </c>
      <c r="BK40" s="14">
        <v>72</v>
      </c>
      <c r="BL40" s="14">
        <v>72</v>
      </c>
      <c r="BM40">
        <f t="shared" si="12"/>
        <v>72.166666666666671</v>
      </c>
      <c r="BN40" s="14" t="s">
        <v>88</v>
      </c>
      <c r="BO40" s="14">
        <v>72</v>
      </c>
      <c r="BP40" s="14">
        <v>72</v>
      </c>
      <c r="BQ40" s="14">
        <v>72</v>
      </c>
      <c r="BR40">
        <f t="shared" si="13"/>
        <v>72</v>
      </c>
      <c r="BS40" s="14" t="s">
        <v>88</v>
      </c>
      <c r="BT40" s="14">
        <v>17</v>
      </c>
      <c r="BU40" s="14">
        <v>17</v>
      </c>
      <c r="BV40" s="14">
        <v>17</v>
      </c>
      <c r="BW40" s="14"/>
      <c r="BX40" s="14">
        <v>17.5</v>
      </c>
      <c r="BY40" s="14">
        <v>18</v>
      </c>
      <c r="BZ40" s="14">
        <v>18</v>
      </c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>
        <v>6</v>
      </c>
      <c r="CS40" s="14">
        <v>5</v>
      </c>
      <c r="CT40" s="14">
        <v>1</v>
      </c>
      <c r="CU40" s="14"/>
      <c r="CV40" s="14" t="s">
        <v>849</v>
      </c>
      <c r="CW40" s="14" t="s">
        <v>993</v>
      </c>
      <c r="CX40" s="14"/>
      <c r="CY40" s="14" t="s">
        <v>88</v>
      </c>
      <c r="CZ40" s="14" t="s">
        <v>88</v>
      </c>
      <c r="DA40" s="14" t="s">
        <v>88</v>
      </c>
      <c r="DB40" s="14">
        <v>18</v>
      </c>
      <c r="DC40" s="14">
        <v>20</v>
      </c>
      <c r="DD40" s="14"/>
      <c r="DF40" s="25">
        <v>15</v>
      </c>
      <c r="DG40" s="25">
        <v>53.04</v>
      </c>
      <c r="DH40" s="25">
        <v>45.1</v>
      </c>
      <c r="DI40" s="25"/>
      <c r="DJ40" s="25">
        <v>24</v>
      </c>
      <c r="DK40" s="25">
        <v>49.2</v>
      </c>
      <c r="DL40" s="25">
        <v>73.33</v>
      </c>
      <c r="DM40" s="25"/>
      <c r="DN40" s="25">
        <v>22</v>
      </c>
      <c r="DO40" s="25">
        <v>39.01</v>
      </c>
      <c r="DP40" s="25">
        <v>71.37</v>
      </c>
      <c r="DQ40" s="25"/>
      <c r="DR40" s="25">
        <v>21</v>
      </c>
      <c r="DS40" s="25">
        <v>61.04</v>
      </c>
      <c r="DT40" s="25">
        <v>60.39</v>
      </c>
      <c r="DU40" s="25"/>
    </row>
    <row r="41" spans="1:137" s="15" customFormat="1">
      <c r="A41" s="14" t="s">
        <v>208</v>
      </c>
      <c r="B41" s="14" t="s">
        <v>96</v>
      </c>
      <c r="C41" s="14" t="s">
        <v>251</v>
      </c>
      <c r="D41" s="14">
        <v>26</v>
      </c>
      <c r="E41" s="14">
        <v>5</v>
      </c>
      <c r="F41" s="14">
        <v>2002</v>
      </c>
      <c r="G41" s="14" t="s">
        <v>83</v>
      </c>
      <c r="H41" s="14" t="s">
        <v>84</v>
      </c>
      <c r="I41" s="23" t="s">
        <v>203</v>
      </c>
      <c r="J41" s="14"/>
      <c r="K41" s="14"/>
      <c r="L41" s="14"/>
      <c r="M41" s="14"/>
      <c r="N41" s="14" t="s">
        <v>212</v>
      </c>
      <c r="O41" s="14">
        <v>10</v>
      </c>
      <c r="P41" s="14" t="s">
        <v>87</v>
      </c>
      <c r="Q41" s="14" t="s">
        <v>106</v>
      </c>
      <c r="R41" s="24">
        <v>37410</v>
      </c>
      <c r="S41" s="14">
        <v>154</v>
      </c>
      <c r="T41" s="14" t="s">
        <v>88</v>
      </c>
      <c r="U41" s="14">
        <v>5</v>
      </c>
      <c r="V41" s="14">
        <v>0</v>
      </c>
      <c r="W41" s="14">
        <v>0</v>
      </c>
      <c r="X41" s="14" t="s">
        <v>350</v>
      </c>
      <c r="Y41" s="14"/>
      <c r="Z41" s="14" t="s">
        <v>98</v>
      </c>
      <c r="AA41" s="14">
        <v>0</v>
      </c>
      <c r="AB41" s="14">
        <v>21</v>
      </c>
      <c r="AC41" s="14">
        <v>26</v>
      </c>
      <c r="AD41" s="14" t="s">
        <v>93</v>
      </c>
      <c r="AE41" s="14" t="s">
        <v>106</v>
      </c>
      <c r="AF41" s="24">
        <v>37426</v>
      </c>
      <c r="AG41" s="14">
        <v>170</v>
      </c>
      <c r="AH41" s="14" t="s">
        <v>88</v>
      </c>
      <c r="AI41" s="14">
        <v>5</v>
      </c>
      <c r="AJ41" s="14">
        <v>5</v>
      </c>
      <c r="AK41" s="14">
        <v>5</v>
      </c>
      <c r="AL41" s="14" t="s">
        <v>89</v>
      </c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>
        <f>W41+AK41+AX41</f>
        <v>5</v>
      </c>
      <c r="BB41" s="14">
        <v>117</v>
      </c>
      <c r="BC41" s="14">
        <v>117</v>
      </c>
      <c r="BD41" s="14">
        <v>117.5</v>
      </c>
      <c r="BE41">
        <f t="shared" si="10"/>
        <v>117.16666666666667</v>
      </c>
      <c r="BF41" s="14">
        <v>117</v>
      </c>
      <c r="BG41" s="14">
        <v>117</v>
      </c>
      <c r="BH41" s="14">
        <v>117</v>
      </c>
      <c r="BI41">
        <f t="shared" si="11"/>
        <v>117</v>
      </c>
      <c r="BJ41" s="14">
        <v>79</v>
      </c>
      <c r="BK41" s="14">
        <v>79.5</v>
      </c>
      <c r="BL41" s="14">
        <v>80</v>
      </c>
      <c r="BM41">
        <f t="shared" si="12"/>
        <v>79.5</v>
      </c>
      <c r="BN41" s="14" t="s">
        <v>88</v>
      </c>
      <c r="BO41" s="14">
        <v>81</v>
      </c>
      <c r="BP41" s="14">
        <v>81</v>
      </c>
      <c r="BQ41" s="14">
        <v>80.5</v>
      </c>
      <c r="BR41">
        <f t="shared" si="13"/>
        <v>80.833333333333329</v>
      </c>
      <c r="BS41" s="14" t="s">
        <v>88</v>
      </c>
      <c r="BT41" s="14">
        <v>20</v>
      </c>
      <c r="BU41" s="14">
        <v>20</v>
      </c>
      <c r="BV41" s="14">
        <v>20</v>
      </c>
      <c r="BW41" s="14"/>
      <c r="BX41" s="14">
        <v>20</v>
      </c>
      <c r="BY41" s="14">
        <v>20</v>
      </c>
      <c r="BZ41" s="14">
        <v>20</v>
      </c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>
        <v>3</v>
      </c>
      <c r="CS41" s="14">
        <v>4</v>
      </c>
      <c r="CT41" s="14">
        <v>1</v>
      </c>
      <c r="CU41" s="14"/>
      <c r="CV41" s="14" t="s">
        <v>850</v>
      </c>
      <c r="CW41" s="14" t="s">
        <v>989</v>
      </c>
      <c r="CX41" s="14"/>
      <c r="CY41" s="14" t="s">
        <v>88</v>
      </c>
      <c r="CZ41" s="14" t="s">
        <v>88</v>
      </c>
      <c r="DA41" s="14" t="s">
        <v>88</v>
      </c>
      <c r="DB41" s="14">
        <v>18.5</v>
      </c>
      <c r="DC41" s="14"/>
      <c r="DD41" s="14"/>
      <c r="DF41" s="25">
        <v>21</v>
      </c>
      <c r="DG41" s="25">
        <v>40.46</v>
      </c>
      <c r="DH41" s="25">
        <v>67.84</v>
      </c>
      <c r="DI41" s="25"/>
      <c r="DJ41" s="25">
        <v>30</v>
      </c>
      <c r="DK41" s="25">
        <v>29.28</v>
      </c>
      <c r="DL41" s="25">
        <v>87.06</v>
      </c>
      <c r="DM41" s="25"/>
      <c r="DN41" s="25">
        <v>30</v>
      </c>
      <c r="DO41" s="25">
        <v>30</v>
      </c>
      <c r="DP41" s="25">
        <v>82.35</v>
      </c>
      <c r="DQ41" s="25"/>
      <c r="DR41" s="25">
        <v>24</v>
      </c>
      <c r="DS41" s="25">
        <v>45.56</v>
      </c>
      <c r="DT41" s="25">
        <v>70.59</v>
      </c>
      <c r="DU41" s="25"/>
    </row>
    <row r="42" spans="1:137">
      <c r="A42" t="s">
        <v>255</v>
      </c>
      <c r="B42" t="s">
        <v>96</v>
      </c>
      <c r="D42">
        <v>29</v>
      </c>
      <c r="E42">
        <v>5</v>
      </c>
      <c r="F42">
        <v>2002</v>
      </c>
      <c r="G42" t="s">
        <v>92</v>
      </c>
      <c r="H42" t="s">
        <v>84</v>
      </c>
      <c r="I42" s="10" t="s">
        <v>203</v>
      </c>
      <c r="N42" t="s">
        <v>536</v>
      </c>
      <c r="O42">
        <v>21</v>
      </c>
      <c r="P42" t="s">
        <v>537</v>
      </c>
      <c r="Q42" t="s">
        <v>106</v>
      </c>
      <c r="R42" s="8">
        <v>37436</v>
      </c>
      <c r="S42">
        <v>180</v>
      </c>
      <c r="T42" t="s">
        <v>88</v>
      </c>
      <c r="U42">
        <v>4</v>
      </c>
      <c r="V42">
        <v>4</v>
      </c>
      <c r="W42">
        <v>4</v>
      </c>
      <c r="X42" t="s">
        <v>89</v>
      </c>
      <c r="Z42" t="s">
        <v>98</v>
      </c>
      <c r="AA42">
        <v>0</v>
      </c>
      <c r="BA42">
        <f>W42+AK42+AX42</f>
        <v>4</v>
      </c>
      <c r="BB42">
        <v>119.5</v>
      </c>
      <c r="BC42">
        <v>120</v>
      </c>
      <c r="BD42">
        <v>120</v>
      </c>
      <c r="BE42">
        <f t="shared" si="10"/>
        <v>119.83333333333333</v>
      </c>
      <c r="BF42">
        <v>119</v>
      </c>
      <c r="BG42">
        <v>119</v>
      </c>
      <c r="BH42">
        <v>119.5</v>
      </c>
      <c r="BI42">
        <f t="shared" si="11"/>
        <v>119.16666666666667</v>
      </c>
      <c r="BJ42">
        <v>86</v>
      </c>
      <c r="BK42">
        <v>85.5</v>
      </c>
      <c r="BL42">
        <v>86</v>
      </c>
      <c r="BM42">
        <f t="shared" si="12"/>
        <v>85.833333333333329</v>
      </c>
      <c r="BN42" t="s">
        <v>88</v>
      </c>
      <c r="BO42">
        <v>86</v>
      </c>
      <c r="BP42">
        <v>86</v>
      </c>
      <c r="BQ42">
        <v>86</v>
      </c>
      <c r="BR42">
        <f t="shared" si="13"/>
        <v>86</v>
      </c>
      <c r="BS42" t="s">
        <v>88</v>
      </c>
      <c r="BT42">
        <v>26</v>
      </c>
      <c r="BU42">
        <v>26</v>
      </c>
      <c r="BV42">
        <v>26</v>
      </c>
      <c r="BX42">
        <v>27</v>
      </c>
      <c r="BY42">
        <v>27</v>
      </c>
      <c r="BZ42">
        <v>27</v>
      </c>
      <c r="CR42">
        <v>5</v>
      </c>
      <c r="CS42">
        <v>5</v>
      </c>
      <c r="CT42">
        <v>0</v>
      </c>
      <c r="CV42" t="s">
        <v>851</v>
      </c>
      <c r="CW42" t="s">
        <v>1054</v>
      </c>
      <c r="CY42" t="s">
        <v>88</v>
      </c>
      <c r="CZ42" t="s">
        <v>88</v>
      </c>
      <c r="DA42" t="s">
        <v>88</v>
      </c>
      <c r="DB42">
        <v>18.5</v>
      </c>
      <c r="DC42">
        <v>17</v>
      </c>
      <c r="DF42" s="17">
        <v>16</v>
      </c>
      <c r="DG42" s="17">
        <v>48.3</v>
      </c>
      <c r="DH42" s="17">
        <v>57.65</v>
      </c>
      <c r="DI42" s="17"/>
      <c r="DJ42" s="17">
        <v>22</v>
      </c>
      <c r="DK42" s="17">
        <v>53.89</v>
      </c>
      <c r="DL42" s="17">
        <v>65.489999999999995</v>
      </c>
      <c r="DM42" s="17"/>
      <c r="DN42" s="17">
        <v>24</v>
      </c>
      <c r="DO42" s="17">
        <v>45.55</v>
      </c>
      <c r="DP42" s="17">
        <v>74.900000000000006</v>
      </c>
      <c r="DQ42" s="17"/>
      <c r="DR42" s="17">
        <v>22</v>
      </c>
      <c r="DS42" s="17">
        <v>47.15</v>
      </c>
      <c r="DT42" s="17">
        <v>75.69</v>
      </c>
      <c r="DU42" s="17"/>
    </row>
    <row r="43" spans="1:137">
      <c r="A43" t="s">
        <v>204</v>
      </c>
      <c r="B43" t="s">
        <v>96</v>
      </c>
      <c r="D43">
        <v>10</v>
      </c>
      <c r="E43">
        <v>5</v>
      </c>
      <c r="F43">
        <v>2002</v>
      </c>
      <c r="G43" t="s">
        <v>83</v>
      </c>
      <c r="H43" t="s">
        <v>84</v>
      </c>
      <c r="I43" s="10" t="s">
        <v>203</v>
      </c>
      <c r="N43" t="s">
        <v>202</v>
      </c>
      <c r="O43" t="s">
        <v>205</v>
      </c>
      <c r="P43" t="s">
        <v>87</v>
      </c>
      <c r="Q43" t="s">
        <v>106</v>
      </c>
      <c r="R43" s="8">
        <v>37404</v>
      </c>
      <c r="S43">
        <v>148</v>
      </c>
      <c r="T43" t="s">
        <v>88</v>
      </c>
      <c r="U43">
        <v>5</v>
      </c>
      <c r="V43">
        <v>5</v>
      </c>
      <c r="W43">
        <v>4</v>
      </c>
      <c r="X43" t="s">
        <v>89</v>
      </c>
      <c r="Z43" t="s">
        <v>96</v>
      </c>
      <c r="AA43">
        <v>1</v>
      </c>
      <c r="AB43">
        <v>22</v>
      </c>
      <c r="AC43" t="s">
        <v>205</v>
      </c>
      <c r="AD43" t="s">
        <v>88</v>
      </c>
      <c r="AF43" s="8">
        <v>37454</v>
      </c>
      <c r="AG43">
        <v>198</v>
      </c>
      <c r="AH43" t="s">
        <v>93</v>
      </c>
      <c r="AI43">
        <v>4</v>
      </c>
      <c r="AJ43">
        <v>4</v>
      </c>
      <c r="AK43">
        <v>4</v>
      </c>
      <c r="AL43" t="s">
        <v>89</v>
      </c>
      <c r="BA43">
        <f>W43+AK43+AX43</f>
        <v>8</v>
      </c>
      <c r="BB43">
        <v>117</v>
      </c>
      <c r="BC43">
        <v>117</v>
      </c>
      <c r="BD43">
        <v>117</v>
      </c>
      <c r="BE43">
        <f t="shared" si="10"/>
        <v>117</v>
      </c>
      <c r="BF43">
        <v>116</v>
      </c>
      <c r="BG43">
        <v>116</v>
      </c>
      <c r="BH43">
        <v>116.5</v>
      </c>
      <c r="BI43">
        <f t="shared" si="11"/>
        <v>116.16666666666667</v>
      </c>
      <c r="BJ43">
        <v>78</v>
      </c>
      <c r="BK43">
        <v>78</v>
      </c>
      <c r="BL43">
        <v>78</v>
      </c>
      <c r="BM43">
        <f t="shared" si="12"/>
        <v>78</v>
      </c>
      <c r="BN43" t="s">
        <v>88</v>
      </c>
      <c r="BO43">
        <v>77</v>
      </c>
      <c r="BP43">
        <v>77</v>
      </c>
      <c r="BQ43">
        <v>76</v>
      </c>
      <c r="BR43">
        <f t="shared" si="13"/>
        <v>76.666666666666671</v>
      </c>
      <c r="BS43" t="s">
        <v>88</v>
      </c>
      <c r="BT43">
        <v>20</v>
      </c>
      <c r="BU43">
        <v>20</v>
      </c>
      <c r="BV43">
        <v>21</v>
      </c>
      <c r="BX43">
        <v>19</v>
      </c>
      <c r="BY43">
        <v>19</v>
      </c>
      <c r="BZ43">
        <v>19</v>
      </c>
      <c r="CR43">
        <v>3</v>
      </c>
      <c r="CS43">
        <v>4</v>
      </c>
      <c r="CT43">
        <v>0</v>
      </c>
      <c r="CV43" t="s">
        <v>852</v>
      </c>
      <c r="CW43" t="s">
        <v>944</v>
      </c>
      <c r="CX43" t="s">
        <v>1029</v>
      </c>
      <c r="CY43" t="s">
        <v>88</v>
      </c>
      <c r="CZ43" t="s">
        <v>88</v>
      </c>
      <c r="DA43" t="s">
        <v>88</v>
      </c>
      <c r="DB43">
        <v>19</v>
      </c>
      <c r="DC43">
        <v>19</v>
      </c>
      <c r="DD43">
        <v>16</v>
      </c>
      <c r="DF43" s="17">
        <v>15</v>
      </c>
      <c r="DG43" s="17">
        <v>65.56</v>
      </c>
      <c r="DH43" s="17">
        <v>35.29</v>
      </c>
      <c r="DI43" s="17"/>
      <c r="DJ43" s="17">
        <v>22</v>
      </c>
      <c r="DK43" s="17">
        <v>43.98</v>
      </c>
      <c r="DL43" s="17">
        <v>74.900000000000006</v>
      </c>
      <c r="DM43" s="17"/>
      <c r="DN43" s="17">
        <v>23</v>
      </c>
      <c r="DO43" s="17">
        <v>50</v>
      </c>
      <c r="DP43" s="17">
        <v>71.37</v>
      </c>
      <c r="DQ43" s="17"/>
      <c r="DR43" s="17">
        <v>21</v>
      </c>
      <c r="DS43" s="17">
        <v>44.51</v>
      </c>
      <c r="DT43" s="17">
        <v>71.37</v>
      </c>
      <c r="DU43" s="17"/>
    </row>
    <row r="44" spans="1:137">
      <c r="A44" t="s">
        <v>256</v>
      </c>
      <c r="B44" t="s">
        <v>96</v>
      </c>
      <c r="D44">
        <v>7</v>
      </c>
      <c r="E44">
        <v>6</v>
      </c>
      <c r="F44">
        <v>2002</v>
      </c>
      <c r="G44" t="s">
        <v>83</v>
      </c>
      <c r="H44" t="s">
        <v>84</v>
      </c>
      <c r="I44" s="10" t="s">
        <v>254</v>
      </c>
      <c r="BB44">
        <v>118</v>
      </c>
      <c r="BC44">
        <v>118</v>
      </c>
      <c r="BD44">
        <v>118</v>
      </c>
      <c r="BE44">
        <f t="shared" si="10"/>
        <v>118</v>
      </c>
      <c r="BF44">
        <v>118.5</v>
      </c>
      <c r="BG44">
        <v>118.5</v>
      </c>
      <c r="BH44">
        <v>118.5</v>
      </c>
      <c r="BI44">
        <f t="shared" si="11"/>
        <v>118.5</v>
      </c>
      <c r="BJ44">
        <v>80.5</v>
      </c>
      <c r="BK44">
        <v>80.5</v>
      </c>
      <c r="BL44">
        <v>80.5</v>
      </c>
      <c r="BM44">
        <f t="shared" si="12"/>
        <v>80.5</v>
      </c>
      <c r="BN44" t="s">
        <v>88</v>
      </c>
      <c r="BO44">
        <v>80</v>
      </c>
      <c r="BP44">
        <v>80</v>
      </c>
      <c r="BQ44">
        <v>80</v>
      </c>
      <c r="BR44">
        <f t="shared" si="13"/>
        <v>80</v>
      </c>
      <c r="BS44" t="s">
        <v>88</v>
      </c>
      <c r="BT44">
        <v>21</v>
      </c>
      <c r="BU44">
        <v>21</v>
      </c>
      <c r="BV44">
        <v>21</v>
      </c>
      <c r="BX44">
        <v>21</v>
      </c>
      <c r="BY44">
        <v>21</v>
      </c>
      <c r="BZ44">
        <v>21</v>
      </c>
      <c r="CR44">
        <v>6</v>
      </c>
      <c r="CS44">
        <v>6</v>
      </c>
      <c r="CT44">
        <v>0</v>
      </c>
      <c r="CV44" t="s">
        <v>853</v>
      </c>
      <c r="CZ44" t="s">
        <v>88</v>
      </c>
      <c r="DA44" t="s">
        <v>88</v>
      </c>
      <c r="DB44">
        <v>20</v>
      </c>
      <c r="DF44" s="17">
        <v>16</v>
      </c>
      <c r="DG44" s="17">
        <v>61.65</v>
      </c>
      <c r="DH44" s="17">
        <v>52.15</v>
      </c>
      <c r="DI44" s="17"/>
      <c r="DJ44" s="17">
        <v>24</v>
      </c>
      <c r="DK44" s="17">
        <v>49.47</v>
      </c>
      <c r="DL44" s="17">
        <v>74.510000000000005</v>
      </c>
      <c r="DM44" s="17"/>
      <c r="DN44" s="17">
        <v>25</v>
      </c>
      <c r="DO44" s="17">
        <v>45.18</v>
      </c>
      <c r="DP44" s="17">
        <v>77.25</v>
      </c>
      <c r="DQ44" s="17"/>
      <c r="DR44" s="17">
        <v>23</v>
      </c>
      <c r="DS44" s="17">
        <v>55.68</v>
      </c>
      <c r="DT44" s="17">
        <v>72.55</v>
      </c>
      <c r="DU44" s="17"/>
    </row>
    <row r="45" spans="1:137">
      <c r="A45" t="s">
        <v>406</v>
      </c>
      <c r="B45" t="s">
        <v>96</v>
      </c>
      <c r="D45">
        <v>11</v>
      </c>
      <c r="E45">
        <v>5</v>
      </c>
      <c r="F45">
        <v>2002</v>
      </c>
      <c r="G45" t="s">
        <v>92</v>
      </c>
      <c r="H45" t="s">
        <v>84</v>
      </c>
      <c r="I45" s="10" t="s">
        <v>380</v>
      </c>
      <c r="BB45">
        <v>124</v>
      </c>
      <c r="BC45">
        <v>124</v>
      </c>
      <c r="BD45">
        <v>124</v>
      </c>
      <c r="BE45">
        <f t="shared" si="10"/>
        <v>124</v>
      </c>
      <c r="BF45">
        <v>122</v>
      </c>
      <c r="BG45">
        <v>122</v>
      </c>
      <c r="BH45">
        <v>122</v>
      </c>
      <c r="BI45">
        <f t="shared" si="11"/>
        <v>122</v>
      </c>
      <c r="BJ45">
        <v>95</v>
      </c>
      <c r="BK45">
        <v>95</v>
      </c>
      <c r="BL45">
        <v>95</v>
      </c>
      <c r="BM45">
        <f t="shared" si="12"/>
        <v>95</v>
      </c>
      <c r="BN45" t="s">
        <v>93</v>
      </c>
      <c r="BO45">
        <v>99.5</v>
      </c>
      <c r="BP45">
        <v>100</v>
      </c>
      <c r="BQ45">
        <v>100</v>
      </c>
      <c r="BR45">
        <f t="shared" si="13"/>
        <v>99.833333333333329</v>
      </c>
      <c r="BS45" t="s">
        <v>88</v>
      </c>
      <c r="BT45">
        <v>29</v>
      </c>
      <c r="BU45">
        <v>29</v>
      </c>
      <c r="BV45">
        <v>29</v>
      </c>
      <c r="BX45">
        <v>34</v>
      </c>
      <c r="BY45">
        <v>34</v>
      </c>
      <c r="BZ45">
        <v>34</v>
      </c>
      <c r="CR45">
        <v>3</v>
      </c>
      <c r="CS45">
        <v>4</v>
      </c>
      <c r="CT45">
        <v>0</v>
      </c>
      <c r="CV45" t="s">
        <v>854</v>
      </c>
      <c r="CZ45" t="s">
        <v>88</v>
      </c>
      <c r="DA45" t="s">
        <v>88</v>
      </c>
      <c r="DB45">
        <v>19</v>
      </c>
      <c r="DF45" s="17">
        <v>14</v>
      </c>
      <c r="DG45" s="17">
        <v>56.04</v>
      </c>
      <c r="DH45" s="17">
        <v>35.69</v>
      </c>
      <c r="DI45" s="17"/>
      <c r="DJ45" s="17">
        <v>25</v>
      </c>
      <c r="DK45" s="17">
        <v>43.29</v>
      </c>
      <c r="DL45" s="17">
        <v>78.819999999999993</v>
      </c>
      <c r="DM45" s="17"/>
      <c r="DN45" s="17">
        <v>21</v>
      </c>
      <c r="DO45" s="17">
        <v>35.39</v>
      </c>
      <c r="DP45" s="17">
        <v>69.8</v>
      </c>
      <c r="DQ45" s="17"/>
      <c r="DR45" s="17">
        <v>19</v>
      </c>
      <c r="DS45" s="17">
        <v>52.76</v>
      </c>
      <c r="DT45" s="17">
        <v>49.8</v>
      </c>
      <c r="DU45" s="17"/>
    </row>
    <row r="46" spans="1:137">
      <c r="A46" t="s">
        <v>407</v>
      </c>
      <c r="B46" t="s">
        <v>96</v>
      </c>
      <c r="D46">
        <v>11</v>
      </c>
      <c r="E46">
        <v>5</v>
      </c>
      <c r="F46">
        <v>2002</v>
      </c>
      <c r="G46" t="s">
        <v>83</v>
      </c>
      <c r="H46" t="s">
        <v>84</v>
      </c>
      <c r="I46" s="10" t="s">
        <v>380</v>
      </c>
      <c r="N46" t="s">
        <v>408</v>
      </c>
      <c r="O46">
        <v>40</v>
      </c>
      <c r="P46" t="s">
        <v>87</v>
      </c>
      <c r="Q46" t="s">
        <v>106</v>
      </c>
      <c r="R46" s="8">
        <v>37405</v>
      </c>
      <c r="S46">
        <v>149</v>
      </c>
      <c r="T46" t="s">
        <v>88</v>
      </c>
      <c r="U46">
        <v>6</v>
      </c>
      <c r="V46">
        <v>6</v>
      </c>
      <c r="W46">
        <v>6</v>
      </c>
      <c r="X46" t="s">
        <v>89</v>
      </c>
      <c r="Z46" t="s">
        <v>98</v>
      </c>
      <c r="AA46">
        <v>0</v>
      </c>
      <c r="BA46">
        <f t="shared" ref="BA46:BA51" si="14">W46+AK46+AX46</f>
        <v>6</v>
      </c>
      <c r="BB46">
        <v>118</v>
      </c>
      <c r="BC46">
        <v>118</v>
      </c>
      <c r="BD46">
        <v>118</v>
      </c>
      <c r="BE46">
        <f t="shared" si="10"/>
        <v>118</v>
      </c>
      <c r="BF46">
        <v>119</v>
      </c>
      <c r="BG46">
        <v>119</v>
      </c>
      <c r="BH46">
        <v>119</v>
      </c>
      <c r="BI46">
        <f t="shared" si="11"/>
        <v>119</v>
      </c>
      <c r="BJ46">
        <v>80</v>
      </c>
      <c r="BK46">
        <v>80.5</v>
      </c>
      <c r="BL46">
        <v>80.5</v>
      </c>
      <c r="BM46">
        <f t="shared" si="12"/>
        <v>80.333333333333329</v>
      </c>
      <c r="BN46" t="s">
        <v>88</v>
      </c>
      <c r="BO46">
        <v>79</v>
      </c>
      <c r="BP46">
        <v>79</v>
      </c>
      <c r="BQ46">
        <v>79</v>
      </c>
      <c r="BR46">
        <f t="shared" si="13"/>
        <v>79</v>
      </c>
      <c r="BS46" t="s">
        <v>88</v>
      </c>
      <c r="CR46">
        <v>6</v>
      </c>
      <c r="CS46">
        <v>6</v>
      </c>
      <c r="CT46">
        <v>6</v>
      </c>
      <c r="CV46" t="s">
        <v>855</v>
      </c>
      <c r="CW46" t="s">
        <v>936</v>
      </c>
      <c r="CY46" t="s">
        <v>88</v>
      </c>
      <c r="CZ46" t="s">
        <v>88</v>
      </c>
      <c r="DA46" t="s">
        <v>88</v>
      </c>
      <c r="DB46">
        <v>16.5</v>
      </c>
      <c r="DC46">
        <v>16</v>
      </c>
      <c r="DF46" s="17">
        <v>16</v>
      </c>
      <c r="DG46" s="17">
        <v>51.75</v>
      </c>
      <c r="DH46" s="17">
        <v>56.08</v>
      </c>
      <c r="DI46" s="17"/>
      <c r="DJ46" s="17">
        <v>27</v>
      </c>
      <c r="DK46" s="17">
        <v>36.5</v>
      </c>
      <c r="DL46" s="17">
        <v>78.430000000000007</v>
      </c>
      <c r="DM46" s="17"/>
      <c r="DN46" s="17">
        <v>28</v>
      </c>
      <c r="DO46" s="17">
        <v>38.69</v>
      </c>
      <c r="DP46" s="17">
        <v>78.040000000000006</v>
      </c>
      <c r="DQ46" s="17"/>
      <c r="DR46" s="17">
        <v>24</v>
      </c>
      <c r="DS46" s="17">
        <v>49.73</v>
      </c>
      <c r="DT46" s="17">
        <v>72.55</v>
      </c>
      <c r="DU46" s="17"/>
    </row>
    <row r="47" spans="1:137">
      <c r="A47" t="s">
        <v>409</v>
      </c>
      <c r="B47" t="s">
        <v>96</v>
      </c>
      <c r="D47">
        <v>4</v>
      </c>
      <c r="E47">
        <v>6</v>
      </c>
      <c r="F47">
        <v>2002</v>
      </c>
      <c r="G47" t="s">
        <v>83</v>
      </c>
      <c r="H47" t="s">
        <v>84</v>
      </c>
      <c r="I47" s="10" t="s">
        <v>380</v>
      </c>
      <c r="N47" t="s">
        <v>388</v>
      </c>
      <c r="O47">
        <v>8</v>
      </c>
      <c r="P47" t="s">
        <v>87</v>
      </c>
      <c r="Q47" t="s">
        <v>106</v>
      </c>
      <c r="R47" s="8">
        <v>37408</v>
      </c>
      <c r="S47">
        <v>152</v>
      </c>
      <c r="T47" t="s">
        <v>88</v>
      </c>
      <c r="U47">
        <v>5</v>
      </c>
      <c r="V47">
        <v>5</v>
      </c>
      <c r="W47">
        <v>5</v>
      </c>
      <c r="X47" t="s">
        <v>89</v>
      </c>
      <c r="Z47" t="s">
        <v>96</v>
      </c>
      <c r="AA47">
        <v>1</v>
      </c>
      <c r="AB47">
        <v>22</v>
      </c>
      <c r="AC47">
        <v>8</v>
      </c>
      <c r="AD47" t="s">
        <v>88</v>
      </c>
      <c r="AF47" s="8">
        <v>37460</v>
      </c>
      <c r="AG47">
        <v>204</v>
      </c>
      <c r="AI47">
        <v>4</v>
      </c>
      <c r="AJ47">
        <v>3</v>
      </c>
      <c r="AK47">
        <v>3</v>
      </c>
      <c r="AL47" t="s">
        <v>89</v>
      </c>
      <c r="BA47">
        <f t="shared" si="14"/>
        <v>8</v>
      </c>
      <c r="BB47">
        <v>120</v>
      </c>
      <c r="BC47">
        <v>120</v>
      </c>
      <c r="BD47">
        <v>120</v>
      </c>
      <c r="BE47">
        <f t="shared" si="10"/>
        <v>120</v>
      </c>
      <c r="BF47">
        <v>119.5</v>
      </c>
      <c r="BG47">
        <v>120</v>
      </c>
      <c r="BH47">
        <v>120</v>
      </c>
      <c r="BI47">
        <f t="shared" si="11"/>
        <v>119.83333333333333</v>
      </c>
      <c r="BJ47">
        <v>80</v>
      </c>
      <c r="BK47">
        <v>80</v>
      </c>
      <c r="BL47">
        <v>80</v>
      </c>
      <c r="BM47">
        <f t="shared" si="12"/>
        <v>80</v>
      </c>
      <c r="BN47" t="s">
        <v>88</v>
      </c>
      <c r="BO47">
        <v>79</v>
      </c>
      <c r="BP47">
        <v>79.5</v>
      </c>
      <c r="BQ47">
        <v>79.5</v>
      </c>
      <c r="BR47">
        <f t="shared" si="13"/>
        <v>79.333333333333329</v>
      </c>
      <c r="BS47" t="s">
        <v>88</v>
      </c>
      <c r="BT47">
        <v>17</v>
      </c>
      <c r="BU47">
        <v>17</v>
      </c>
      <c r="BV47">
        <v>17</v>
      </c>
      <c r="BX47">
        <v>17.5</v>
      </c>
      <c r="BY47">
        <v>17.5</v>
      </c>
      <c r="BZ47">
        <v>18</v>
      </c>
      <c r="CR47">
        <v>2</v>
      </c>
      <c r="CS47">
        <v>3</v>
      </c>
      <c r="CT47">
        <v>3</v>
      </c>
      <c r="CV47" t="s">
        <v>856</v>
      </c>
      <c r="CW47" t="s">
        <v>934</v>
      </c>
      <c r="CX47" t="s">
        <v>1057</v>
      </c>
      <c r="CY47" t="s">
        <v>88</v>
      </c>
      <c r="CZ47" t="s">
        <v>88</v>
      </c>
      <c r="DA47">
        <v>2</v>
      </c>
      <c r="DB47">
        <v>21.5</v>
      </c>
      <c r="DC47">
        <v>19</v>
      </c>
      <c r="DF47" s="25">
        <v>19</v>
      </c>
      <c r="DG47" s="25">
        <v>45.45</v>
      </c>
      <c r="DH47" s="25">
        <v>60.39</v>
      </c>
      <c r="DI47" s="25"/>
      <c r="DJ47" s="25">
        <v>26</v>
      </c>
      <c r="DK47" s="25">
        <v>31.12</v>
      </c>
      <c r="DL47" s="25">
        <v>76.86</v>
      </c>
      <c r="DM47" s="25"/>
      <c r="DN47" s="25">
        <v>25</v>
      </c>
      <c r="DO47" s="25">
        <v>45.03</v>
      </c>
      <c r="DP47" s="25">
        <v>74.900000000000006</v>
      </c>
      <c r="DQ47" s="25"/>
      <c r="DR47" s="25">
        <v>26</v>
      </c>
      <c r="DS47" s="25">
        <v>43.23</v>
      </c>
      <c r="DT47" s="25">
        <v>75.290000000000006</v>
      </c>
      <c r="DU47" s="25"/>
      <c r="DV47" s="25">
        <v>16</v>
      </c>
      <c r="DW47" s="25">
        <v>62.9</v>
      </c>
      <c r="DX47" s="25">
        <v>48.63</v>
      </c>
      <c r="DY47" s="25">
        <v>22</v>
      </c>
      <c r="DZ47" s="25">
        <v>54.17</v>
      </c>
      <c r="EA47" s="25">
        <v>65.88</v>
      </c>
      <c r="EB47" s="25">
        <v>20</v>
      </c>
      <c r="EC47" s="25">
        <v>61.87</v>
      </c>
      <c r="ED47" s="25">
        <v>54.51</v>
      </c>
      <c r="EE47" s="25">
        <v>22</v>
      </c>
      <c r="EF47" s="25">
        <v>51.46</v>
      </c>
      <c r="EG47" s="25">
        <v>67.06</v>
      </c>
    </row>
    <row r="48" spans="1:137">
      <c r="A48" t="s">
        <v>397</v>
      </c>
      <c r="B48" t="s">
        <v>96</v>
      </c>
      <c r="D48">
        <v>8</v>
      </c>
      <c r="E48">
        <v>6</v>
      </c>
      <c r="F48">
        <v>2002</v>
      </c>
      <c r="G48" t="s">
        <v>83</v>
      </c>
      <c r="H48" t="s">
        <v>84</v>
      </c>
      <c r="I48" s="10" t="s">
        <v>380</v>
      </c>
      <c r="N48" t="s">
        <v>396</v>
      </c>
      <c r="O48">
        <v>2</v>
      </c>
      <c r="P48" t="s">
        <v>87</v>
      </c>
      <c r="Q48" t="s">
        <v>106</v>
      </c>
      <c r="R48" s="8">
        <v>37409</v>
      </c>
      <c r="S48">
        <v>153</v>
      </c>
      <c r="T48" t="s">
        <v>88</v>
      </c>
      <c r="U48">
        <v>5</v>
      </c>
      <c r="V48">
        <v>3</v>
      </c>
      <c r="W48">
        <v>3</v>
      </c>
      <c r="X48" t="s">
        <v>89</v>
      </c>
      <c r="Z48" t="s">
        <v>98</v>
      </c>
      <c r="AA48">
        <v>0</v>
      </c>
      <c r="BA48">
        <f t="shared" si="14"/>
        <v>3</v>
      </c>
      <c r="BB48">
        <v>117</v>
      </c>
      <c r="BC48">
        <v>117</v>
      </c>
      <c r="BD48">
        <v>117</v>
      </c>
      <c r="BE48">
        <f t="shared" si="10"/>
        <v>117</v>
      </c>
      <c r="BF48">
        <v>117</v>
      </c>
      <c r="BG48">
        <v>117</v>
      </c>
      <c r="BH48">
        <v>117</v>
      </c>
      <c r="BI48">
        <f t="shared" si="11"/>
        <v>117</v>
      </c>
      <c r="BJ48">
        <v>76</v>
      </c>
      <c r="BK48">
        <v>76</v>
      </c>
      <c r="BL48">
        <v>76</v>
      </c>
      <c r="BM48">
        <f t="shared" si="12"/>
        <v>76</v>
      </c>
      <c r="BN48" t="s">
        <v>88</v>
      </c>
      <c r="BS48" t="s">
        <v>93</v>
      </c>
      <c r="CR48">
        <v>6</v>
      </c>
      <c r="CS48">
        <v>5</v>
      </c>
      <c r="CT48">
        <v>3</v>
      </c>
      <c r="CV48" t="s">
        <v>857</v>
      </c>
      <c r="CW48" t="s">
        <v>958</v>
      </c>
      <c r="CY48" t="s">
        <v>88</v>
      </c>
      <c r="CZ48" t="s">
        <v>88</v>
      </c>
      <c r="DA48" t="s">
        <v>88</v>
      </c>
      <c r="DB48">
        <v>20</v>
      </c>
      <c r="DF48" s="17">
        <v>17</v>
      </c>
      <c r="DG48" s="17">
        <v>52.86</v>
      </c>
      <c r="DH48" s="17">
        <v>54.9</v>
      </c>
      <c r="DI48" s="17"/>
      <c r="DJ48" s="17">
        <v>31</v>
      </c>
      <c r="DK48" s="17">
        <v>38.35</v>
      </c>
      <c r="DL48" s="17">
        <v>80.78</v>
      </c>
      <c r="DM48" s="17"/>
      <c r="DN48" s="17">
        <v>30</v>
      </c>
      <c r="DO48" s="17">
        <v>35.29</v>
      </c>
      <c r="DP48" s="17">
        <v>80</v>
      </c>
      <c r="DQ48" s="17"/>
      <c r="DR48" s="17">
        <v>23</v>
      </c>
      <c r="DS48" s="17">
        <v>54.25</v>
      </c>
      <c r="DT48" s="17">
        <v>60</v>
      </c>
      <c r="DU48" s="17"/>
    </row>
    <row r="49" spans="1:137">
      <c r="A49" t="s">
        <v>386</v>
      </c>
      <c r="B49" t="s">
        <v>96</v>
      </c>
      <c r="D49">
        <v>12</v>
      </c>
      <c r="E49">
        <v>6</v>
      </c>
      <c r="F49">
        <v>2002</v>
      </c>
      <c r="G49" t="s">
        <v>92</v>
      </c>
      <c r="H49" t="s">
        <v>84</v>
      </c>
      <c r="I49" s="10" t="s">
        <v>380</v>
      </c>
      <c r="N49" t="s">
        <v>379</v>
      </c>
      <c r="O49">
        <v>29</v>
      </c>
      <c r="P49" t="s">
        <v>87</v>
      </c>
      <c r="Q49" t="s">
        <v>106</v>
      </c>
      <c r="R49" s="8">
        <v>37408</v>
      </c>
      <c r="S49">
        <v>152</v>
      </c>
      <c r="T49" t="s">
        <v>88</v>
      </c>
      <c r="U49">
        <v>5</v>
      </c>
      <c r="V49">
        <v>5</v>
      </c>
      <c r="W49">
        <v>5</v>
      </c>
      <c r="X49" t="s">
        <v>89</v>
      </c>
      <c r="Z49" t="s">
        <v>98</v>
      </c>
      <c r="AA49">
        <v>0</v>
      </c>
      <c r="BA49">
        <f t="shared" si="14"/>
        <v>5</v>
      </c>
      <c r="BB49">
        <v>120.5</v>
      </c>
      <c r="BC49">
        <v>120.5</v>
      </c>
      <c r="BD49">
        <v>120.5</v>
      </c>
      <c r="BE49">
        <f t="shared" si="10"/>
        <v>120.5</v>
      </c>
      <c r="BF49">
        <v>120.5</v>
      </c>
      <c r="BG49">
        <v>120.5</v>
      </c>
      <c r="BH49">
        <v>120.5</v>
      </c>
      <c r="BI49">
        <f t="shared" si="11"/>
        <v>120.5</v>
      </c>
      <c r="BJ49">
        <v>90.5</v>
      </c>
      <c r="BK49">
        <v>90.5</v>
      </c>
      <c r="BL49">
        <v>90.5</v>
      </c>
      <c r="BM49">
        <f t="shared" si="12"/>
        <v>90.5</v>
      </c>
      <c r="BN49" t="s">
        <v>88</v>
      </c>
      <c r="BO49">
        <v>91.5</v>
      </c>
      <c r="BP49">
        <v>91.5</v>
      </c>
      <c r="BQ49">
        <v>91.5</v>
      </c>
      <c r="BR49">
        <f>(BO49+BP49+BQ49)/3</f>
        <v>91.5</v>
      </c>
      <c r="BS49" t="s">
        <v>88</v>
      </c>
      <c r="CR49">
        <v>2</v>
      </c>
      <c r="CS49">
        <v>2</v>
      </c>
      <c r="CT49">
        <v>3</v>
      </c>
      <c r="CV49" t="s">
        <v>858</v>
      </c>
      <c r="CW49" t="s">
        <v>960</v>
      </c>
      <c r="CY49" t="s">
        <v>88</v>
      </c>
      <c r="CZ49" t="s">
        <v>88</v>
      </c>
      <c r="DA49" t="s">
        <v>88</v>
      </c>
      <c r="DB49">
        <v>20</v>
      </c>
      <c r="DF49" s="17">
        <v>16</v>
      </c>
      <c r="DG49" s="17">
        <v>50</v>
      </c>
      <c r="DH49" s="17">
        <v>55.69</v>
      </c>
      <c r="DI49" s="17"/>
      <c r="DJ49" s="17">
        <v>22</v>
      </c>
      <c r="DK49" s="17">
        <v>54.4</v>
      </c>
      <c r="DL49" s="17">
        <v>71.37</v>
      </c>
      <c r="DM49" s="17"/>
      <c r="DN49" s="17">
        <v>20</v>
      </c>
      <c r="DO49" s="17">
        <v>54.22</v>
      </c>
      <c r="DP49" s="17">
        <v>65.099999999999994</v>
      </c>
      <c r="DQ49" s="17"/>
      <c r="DR49" s="17">
        <v>21</v>
      </c>
      <c r="DS49" s="17">
        <v>58.9</v>
      </c>
      <c r="DT49" s="17">
        <v>63.92</v>
      </c>
      <c r="DU49" s="17"/>
    </row>
    <row r="50" spans="1:137">
      <c r="A50" t="s">
        <v>408</v>
      </c>
      <c r="B50" t="s">
        <v>96</v>
      </c>
      <c r="D50">
        <v>11</v>
      </c>
      <c r="E50">
        <v>5</v>
      </c>
      <c r="F50">
        <v>2002</v>
      </c>
      <c r="G50" t="s">
        <v>92</v>
      </c>
      <c r="H50" t="s">
        <v>84</v>
      </c>
      <c r="I50" s="10" t="s">
        <v>380</v>
      </c>
      <c r="N50" t="s">
        <v>407</v>
      </c>
      <c r="O50">
        <v>40</v>
      </c>
      <c r="P50" t="s">
        <v>87</v>
      </c>
      <c r="Q50" t="s">
        <v>106</v>
      </c>
      <c r="R50" s="8">
        <v>37405</v>
      </c>
      <c r="S50">
        <v>149</v>
      </c>
      <c r="T50" t="s">
        <v>88</v>
      </c>
      <c r="U50">
        <v>6</v>
      </c>
      <c r="V50">
        <v>6</v>
      </c>
      <c r="W50">
        <v>6</v>
      </c>
      <c r="X50" t="s">
        <v>89</v>
      </c>
      <c r="Z50" t="s">
        <v>98</v>
      </c>
      <c r="AA50">
        <v>0</v>
      </c>
      <c r="BA50">
        <f t="shared" si="14"/>
        <v>6</v>
      </c>
      <c r="BB50">
        <v>123</v>
      </c>
      <c r="BC50">
        <v>123</v>
      </c>
      <c r="BD50">
        <v>123</v>
      </c>
      <c r="BE50">
        <f t="shared" si="10"/>
        <v>123</v>
      </c>
      <c r="BF50">
        <v>123</v>
      </c>
      <c r="BG50">
        <v>122.5</v>
      </c>
      <c r="BH50">
        <v>122.5</v>
      </c>
      <c r="BI50">
        <f t="shared" si="11"/>
        <v>122.66666666666667</v>
      </c>
      <c r="BJ50">
        <v>93</v>
      </c>
      <c r="BK50">
        <v>93</v>
      </c>
      <c r="BL50">
        <v>93</v>
      </c>
      <c r="BM50">
        <f t="shared" si="12"/>
        <v>93</v>
      </c>
      <c r="BN50" t="s">
        <v>88</v>
      </c>
      <c r="BO50">
        <v>91</v>
      </c>
      <c r="BP50">
        <v>91</v>
      </c>
      <c r="BQ50">
        <v>91</v>
      </c>
      <c r="BR50">
        <f>(BO50+BP50+BQ50)/3</f>
        <v>91</v>
      </c>
      <c r="BS50" t="s">
        <v>88</v>
      </c>
      <c r="BT50">
        <v>28</v>
      </c>
      <c r="BU50">
        <v>28</v>
      </c>
      <c r="BV50">
        <v>28</v>
      </c>
      <c r="BX50">
        <v>26</v>
      </c>
      <c r="BY50">
        <v>26</v>
      </c>
      <c r="BZ50">
        <v>26</v>
      </c>
      <c r="CR50">
        <v>4</v>
      </c>
      <c r="CS50">
        <v>5</v>
      </c>
      <c r="CT50">
        <v>4</v>
      </c>
      <c r="CV50" t="s">
        <v>859</v>
      </c>
      <c r="CW50" t="s">
        <v>936</v>
      </c>
      <c r="CY50" t="s">
        <v>88</v>
      </c>
      <c r="CZ50" t="s">
        <v>88</v>
      </c>
      <c r="DA50" t="s">
        <v>88</v>
      </c>
      <c r="DB50">
        <v>16.5</v>
      </c>
      <c r="DF50" s="17">
        <v>13</v>
      </c>
      <c r="DG50" s="17">
        <v>65.56</v>
      </c>
      <c r="DH50" s="17">
        <v>35.29</v>
      </c>
      <c r="DI50" s="17"/>
      <c r="DJ50" s="17">
        <v>24</v>
      </c>
      <c r="DK50" s="17">
        <v>51.28</v>
      </c>
      <c r="DL50" s="17">
        <v>76.47</v>
      </c>
      <c r="DM50" s="17"/>
      <c r="DN50" s="17">
        <v>23</v>
      </c>
      <c r="DO50" s="17">
        <v>50.75</v>
      </c>
      <c r="DP50" s="17">
        <v>78.040000000000006</v>
      </c>
      <c r="DQ50" s="17"/>
      <c r="DR50" s="17">
        <v>20</v>
      </c>
      <c r="DS50" s="17">
        <v>57.86</v>
      </c>
      <c r="DT50" s="17">
        <v>54.9</v>
      </c>
      <c r="DU50" s="17"/>
    </row>
    <row r="51" spans="1:137">
      <c r="A51" t="s">
        <v>410</v>
      </c>
      <c r="B51" t="s">
        <v>96</v>
      </c>
      <c r="D51">
        <v>11</v>
      </c>
      <c r="E51">
        <v>5</v>
      </c>
      <c r="F51">
        <v>2002</v>
      </c>
      <c r="G51" t="s">
        <v>83</v>
      </c>
      <c r="H51" t="s">
        <v>84</v>
      </c>
      <c r="I51" s="10" t="s">
        <v>380</v>
      </c>
      <c r="O51">
        <v>43</v>
      </c>
      <c r="P51" t="s">
        <v>87</v>
      </c>
      <c r="Q51" t="s">
        <v>106</v>
      </c>
      <c r="R51" s="8">
        <v>37416</v>
      </c>
      <c r="S51">
        <v>160</v>
      </c>
      <c r="T51" t="s">
        <v>88</v>
      </c>
      <c r="U51">
        <v>5</v>
      </c>
      <c r="V51">
        <v>5</v>
      </c>
      <c r="W51">
        <v>5</v>
      </c>
      <c r="X51" t="s">
        <v>89</v>
      </c>
      <c r="Z51" t="s">
        <v>98</v>
      </c>
      <c r="AA51">
        <v>0</v>
      </c>
      <c r="BA51">
        <f t="shared" si="14"/>
        <v>5</v>
      </c>
      <c r="BB51">
        <v>116</v>
      </c>
      <c r="BC51">
        <v>116.5</v>
      </c>
      <c r="BD51">
        <v>115.5</v>
      </c>
      <c r="BE51">
        <f t="shared" si="10"/>
        <v>116</v>
      </c>
      <c r="BF51">
        <v>116</v>
      </c>
      <c r="BG51">
        <v>116.5</v>
      </c>
      <c r="BH51">
        <v>116</v>
      </c>
      <c r="BI51">
        <f t="shared" si="11"/>
        <v>116.16666666666667</v>
      </c>
      <c r="BJ51">
        <v>77</v>
      </c>
      <c r="BK51">
        <v>77</v>
      </c>
      <c r="BL51">
        <v>76.5</v>
      </c>
      <c r="BM51">
        <f t="shared" si="12"/>
        <v>76.833333333333329</v>
      </c>
      <c r="BN51" t="s">
        <v>88</v>
      </c>
      <c r="BO51">
        <v>77</v>
      </c>
      <c r="BP51">
        <v>77</v>
      </c>
      <c r="BQ51">
        <v>77</v>
      </c>
      <c r="BR51">
        <f>(BO51+BP51+BQ51)/3</f>
        <v>77</v>
      </c>
      <c r="BS51" t="s">
        <v>88</v>
      </c>
      <c r="BT51">
        <v>18.5</v>
      </c>
      <c r="BU51">
        <v>18.5</v>
      </c>
      <c r="BV51">
        <v>19</v>
      </c>
      <c r="BX51">
        <v>19</v>
      </c>
      <c r="BY51">
        <v>19</v>
      </c>
      <c r="BZ51">
        <v>19</v>
      </c>
      <c r="CR51">
        <v>3</v>
      </c>
      <c r="CS51">
        <v>4</v>
      </c>
      <c r="CT51">
        <v>2</v>
      </c>
      <c r="CV51" t="s">
        <v>860</v>
      </c>
      <c r="CZ51" t="s">
        <v>88</v>
      </c>
      <c r="DA51" t="s">
        <v>88</v>
      </c>
      <c r="DB51">
        <v>19.5</v>
      </c>
      <c r="DF51" s="17">
        <v>18</v>
      </c>
      <c r="DG51" s="17">
        <v>50.79</v>
      </c>
      <c r="DH51" s="17">
        <v>49.41</v>
      </c>
      <c r="DI51" s="17"/>
      <c r="DJ51" s="17">
        <v>25</v>
      </c>
      <c r="DK51" s="17">
        <v>42.78</v>
      </c>
      <c r="DL51" s="17">
        <v>73.33</v>
      </c>
      <c r="DM51" s="17"/>
      <c r="DN51" s="17">
        <v>23</v>
      </c>
      <c r="DO51" s="17">
        <v>49.72</v>
      </c>
      <c r="DP51" s="17">
        <v>70.2</v>
      </c>
      <c r="DQ51" s="17"/>
      <c r="DR51" s="17">
        <v>20</v>
      </c>
      <c r="DS51" s="17">
        <v>61.54</v>
      </c>
      <c r="DT51" s="17">
        <v>61.18</v>
      </c>
      <c r="DU51" s="17"/>
    </row>
    <row r="52" spans="1:137">
      <c r="A52" t="s">
        <v>411</v>
      </c>
      <c r="B52" t="s">
        <v>96</v>
      </c>
      <c r="D52">
        <v>11</v>
      </c>
      <c r="E52">
        <v>5</v>
      </c>
      <c r="F52">
        <v>2002</v>
      </c>
      <c r="G52" t="s">
        <v>92</v>
      </c>
      <c r="H52" t="s">
        <v>84</v>
      </c>
      <c r="I52" s="10" t="s">
        <v>380</v>
      </c>
      <c r="BB52">
        <v>122</v>
      </c>
      <c r="BC52">
        <v>122</v>
      </c>
      <c r="BD52">
        <v>122</v>
      </c>
      <c r="BE52">
        <f t="shared" si="10"/>
        <v>122</v>
      </c>
      <c r="BF52">
        <v>123</v>
      </c>
      <c r="BG52">
        <v>123</v>
      </c>
      <c r="BH52">
        <v>123</v>
      </c>
      <c r="BI52">
        <f t="shared" si="11"/>
        <v>123</v>
      </c>
      <c r="BJ52">
        <v>98</v>
      </c>
      <c r="BK52">
        <v>98</v>
      </c>
      <c r="BL52">
        <v>98</v>
      </c>
      <c r="BM52">
        <f t="shared" si="12"/>
        <v>98</v>
      </c>
      <c r="BN52" t="s">
        <v>88</v>
      </c>
      <c r="BO52">
        <v>95</v>
      </c>
      <c r="BP52">
        <v>95</v>
      </c>
      <c r="BQ52">
        <v>94</v>
      </c>
      <c r="BR52">
        <f>(BO52+BP52+BQ52)/3</f>
        <v>94.666666666666671</v>
      </c>
      <c r="BS52" t="s">
        <v>88</v>
      </c>
      <c r="BT52">
        <v>37</v>
      </c>
      <c r="BU52">
        <v>37</v>
      </c>
      <c r="BV52">
        <v>37</v>
      </c>
      <c r="BX52">
        <v>33</v>
      </c>
      <c r="BY52">
        <v>33</v>
      </c>
      <c r="BZ52">
        <v>33</v>
      </c>
      <c r="CR52">
        <v>3</v>
      </c>
      <c r="CS52">
        <v>4</v>
      </c>
      <c r="CT52">
        <v>4</v>
      </c>
      <c r="CV52" t="s">
        <v>861</v>
      </c>
      <c r="CZ52" t="s">
        <v>88</v>
      </c>
      <c r="DA52" t="s">
        <v>88</v>
      </c>
      <c r="DB52">
        <v>20</v>
      </c>
      <c r="DC52">
        <v>18</v>
      </c>
      <c r="DF52" s="17">
        <v>12</v>
      </c>
      <c r="DG52" s="17">
        <v>59.41</v>
      </c>
      <c r="DH52" s="17">
        <v>39.61</v>
      </c>
      <c r="DI52" s="17"/>
      <c r="DJ52" s="17">
        <v>21</v>
      </c>
      <c r="DK52" s="17">
        <v>52.15</v>
      </c>
      <c r="DL52" s="17">
        <v>63.92</v>
      </c>
      <c r="DM52" s="17"/>
      <c r="DN52" s="17">
        <v>23</v>
      </c>
      <c r="DO52" s="17">
        <v>52.1</v>
      </c>
      <c r="DP52" s="17">
        <v>65.489999999999995</v>
      </c>
      <c r="DQ52" s="17"/>
      <c r="DR52" s="17">
        <v>17</v>
      </c>
      <c r="DS52" s="17">
        <v>62.41</v>
      </c>
      <c r="DT52" s="17">
        <v>55.29</v>
      </c>
      <c r="DU52" s="17"/>
    </row>
    <row r="53" spans="1:137" s="15" customFormat="1">
      <c r="A53" s="14" t="s">
        <v>412</v>
      </c>
      <c r="B53" s="14" t="s">
        <v>96</v>
      </c>
      <c r="C53" s="14"/>
      <c r="D53" s="14">
        <v>4</v>
      </c>
      <c r="E53" s="14">
        <v>6</v>
      </c>
      <c r="F53" s="14">
        <v>2002</v>
      </c>
      <c r="G53" s="14" t="s">
        <v>83</v>
      </c>
      <c r="H53" s="14" t="s">
        <v>84</v>
      </c>
      <c r="I53" s="23" t="s">
        <v>380</v>
      </c>
      <c r="J53" s="14"/>
      <c r="K53" s="14"/>
      <c r="L53" s="14"/>
      <c r="M53" s="14"/>
      <c r="N53" s="14"/>
      <c r="O53" s="14">
        <v>35</v>
      </c>
      <c r="P53" s="14" t="s">
        <v>87</v>
      </c>
      <c r="Q53" s="14" t="s">
        <v>106</v>
      </c>
      <c r="R53" s="24">
        <v>37406</v>
      </c>
      <c r="S53" s="14">
        <v>150</v>
      </c>
      <c r="T53" s="14" t="s">
        <v>88</v>
      </c>
      <c r="U53" s="14">
        <v>5</v>
      </c>
      <c r="V53" s="14">
        <v>3</v>
      </c>
      <c r="W53" s="14">
        <v>3</v>
      </c>
      <c r="X53" s="14" t="s">
        <v>89</v>
      </c>
      <c r="Y53" s="14"/>
      <c r="Z53" s="14" t="s">
        <v>96</v>
      </c>
      <c r="AA53" s="14">
        <v>1</v>
      </c>
      <c r="AB53" s="14">
        <v>22</v>
      </c>
      <c r="AC53" s="14">
        <v>35</v>
      </c>
      <c r="AD53" s="14" t="s">
        <v>88</v>
      </c>
      <c r="AE53" s="14"/>
      <c r="AF53" s="24">
        <v>37450</v>
      </c>
      <c r="AG53" s="14">
        <v>194</v>
      </c>
      <c r="AH53" s="14" t="s">
        <v>88</v>
      </c>
      <c r="AI53" s="14">
        <v>5</v>
      </c>
      <c r="AJ53" s="14">
        <v>5</v>
      </c>
      <c r="AK53" s="14">
        <v>5</v>
      </c>
      <c r="AL53" s="14" t="s">
        <v>89</v>
      </c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>
        <f>W53+AK53+AX53</f>
        <v>8</v>
      </c>
      <c r="BB53" s="14">
        <v>117</v>
      </c>
      <c r="BC53" s="14">
        <v>117</v>
      </c>
      <c r="BD53" s="14">
        <v>117</v>
      </c>
      <c r="BE53">
        <f t="shared" si="10"/>
        <v>117</v>
      </c>
      <c r="BF53" s="14">
        <v>118</v>
      </c>
      <c r="BG53" s="14">
        <v>118</v>
      </c>
      <c r="BH53" s="14">
        <v>118</v>
      </c>
      <c r="BI53">
        <f t="shared" si="11"/>
        <v>118</v>
      </c>
      <c r="BJ53" s="14"/>
      <c r="BK53" s="14"/>
      <c r="BL53" s="14"/>
      <c r="BM53"/>
      <c r="BN53" s="14" t="s">
        <v>93</v>
      </c>
      <c r="BO53" s="14"/>
      <c r="BP53" s="14"/>
      <c r="BQ53" s="14"/>
      <c r="BR53"/>
      <c r="BS53" s="14" t="s">
        <v>93</v>
      </c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>
        <v>6</v>
      </c>
      <c r="CS53" s="14">
        <v>6</v>
      </c>
      <c r="CT53" s="14">
        <v>4</v>
      </c>
      <c r="CU53" s="14"/>
      <c r="CV53" s="14" t="s">
        <v>862</v>
      </c>
      <c r="CW53" s="14"/>
      <c r="CX53" s="14"/>
      <c r="CY53" s="14"/>
      <c r="CZ53" s="14" t="s">
        <v>93</v>
      </c>
      <c r="DA53" s="14">
        <v>2</v>
      </c>
      <c r="DB53" s="14">
        <v>20</v>
      </c>
      <c r="DC53" s="14">
        <v>17</v>
      </c>
      <c r="DD53" s="14"/>
      <c r="DF53" s="25">
        <v>19</v>
      </c>
      <c r="DG53" s="25">
        <v>43.17</v>
      </c>
      <c r="DH53" s="25">
        <v>71.760000000000005</v>
      </c>
      <c r="DI53" s="25"/>
      <c r="DJ53" s="25">
        <v>26</v>
      </c>
      <c r="DK53" s="25">
        <v>44.44</v>
      </c>
      <c r="DL53" s="25">
        <v>77.650000000000006</v>
      </c>
      <c r="DM53" s="25"/>
      <c r="DN53" s="25">
        <v>26</v>
      </c>
      <c r="DO53" s="25">
        <v>34.15</v>
      </c>
      <c r="DP53" s="25">
        <v>80.39</v>
      </c>
      <c r="DQ53" s="25"/>
      <c r="DR53" s="25">
        <v>22</v>
      </c>
      <c r="DS53" s="25">
        <v>55.68</v>
      </c>
      <c r="DT53" s="25">
        <v>72.55</v>
      </c>
      <c r="DU53" s="25"/>
      <c r="DV53" s="25">
        <v>16</v>
      </c>
      <c r="DW53" s="25">
        <v>61.54</v>
      </c>
      <c r="DX53" s="25">
        <v>45.88</v>
      </c>
      <c r="DY53" s="25">
        <v>26</v>
      </c>
      <c r="DZ53" s="25">
        <v>44.33</v>
      </c>
      <c r="EA53" s="25">
        <v>76.06</v>
      </c>
      <c r="EB53" s="25">
        <v>25</v>
      </c>
      <c r="EC53" s="25">
        <v>43.79</v>
      </c>
      <c r="ED53" s="25">
        <v>66.27</v>
      </c>
      <c r="EE53" s="25">
        <v>22</v>
      </c>
      <c r="EF53" s="25">
        <v>59.15</v>
      </c>
      <c r="EG53" s="25">
        <v>64.31</v>
      </c>
    </row>
    <row r="54" spans="1:137">
      <c r="A54" t="s">
        <v>413</v>
      </c>
      <c r="B54" t="s">
        <v>96</v>
      </c>
      <c r="D54">
        <v>8</v>
      </c>
      <c r="E54">
        <v>6</v>
      </c>
      <c r="F54">
        <v>2002</v>
      </c>
      <c r="G54" t="s">
        <v>83</v>
      </c>
      <c r="H54" t="s">
        <v>84</v>
      </c>
      <c r="I54" s="10" t="s">
        <v>380</v>
      </c>
      <c r="J54" t="s">
        <v>414</v>
      </c>
      <c r="BB54">
        <v>117</v>
      </c>
      <c r="BC54">
        <v>117</v>
      </c>
      <c r="BD54">
        <v>117</v>
      </c>
      <c r="BE54">
        <f t="shared" si="10"/>
        <v>117</v>
      </c>
      <c r="BF54">
        <v>117</v>
      </c>
      <c r="BG54">
        <v>117</v>
      </c>
      <c r="BH54">
        <v>117</v>
      </c>
      <c r="BI54">
        <f t="shared" si="11"/>
        <v>117</v>
      </c>
      <c r="BJ54">
        <v>84</v>
      </c>
      <c r="BK54">
        <v>85</v>
      </c>
      <c r="BL54">
        <v>84</v>
      </c>
      <c r="BM54">
        <f t="shared" ref="BM54:BM65" si="15">(BJ54+BK54+BL54)/3</f>
        <v>84.333333333333329</v>
      </c>
      <c r="BN54" t="s">
        <v>88</v>
      </c>
      <c r="BO54">
        <v>83</v>
      </c>
      <c r="BP54">
        <v>83</v>
      </c>
      <c r="BQ54">
        <v>83</v>
      </c>
      <c r="BR54">
        <f t="shared" ref="BR54:BR67" si="16">(BO54+BP54+BQ54)/3</f>
        <v>83</v>
      </c>
      <c r="BS54" t="s">
        <v>88</v>
      </c>
      <c r="CR54">
        <v>2</v>
      </c>
      <c r="CS54">
        <v>1</v>
      </c>
      <c r="CT54">
        <v>0</v>
      </c>
      <c r="CV54" t="s">
        <v>863</v>
      </c>
      <c r="CZ54" t="s">
        <v>88</v>
      </c>
      <c r="DA54" t="s">
        <v>88</v>
      </c>
      <c r="DB54">
        <v>19.5</v>
      </c>
      <c r="DF54" s="17">
        <v>19</v>
      </c>
      <c r="DG54" s="17">
        <v>54.73</v>
      </c>
      <c r="DH54" s="17">
        <v>58.04</v>
      </c>
      <c r="DI54" s="17"/>
      <c r="DJ54" s="17">
        <v>23</v>
      </c>
      <c r="DK54" s="17">
        <v>50.56</v>
      </c>
      <c r="DL54" s="17">
        <v>70.59</v>
      </c>
      <c r="DM54" s="17"/>
      <c r="DN54" s="17">
        <v>24</v>
      </c>
      <c r="DO54" s="17">
        <v>43.62</v>
      </c>
      <c r="DP54" s="17">
        <v>73.73</v>
      </c>
      <c r="DQ54" s="17"/>
      <c r="DR54" s="17">
        <v>18</v>
      </c>
      <c r="DS54" s="17">
        <v>62.88</v>
      </c>
      <c r="DT54" s="17">
        <v>51.76</v>
      </c>
      <c r="DU54" s="17"/>
    </row>
    <row r="55" spans="1:137" s="15" customFormat="1">
      <c r="A55" s="14" t="s">
        <v>415</v>
      </c>
      <c r="B55" s="14" t="s">
        <v>96</v>
      </c>
      <c r="C55" s="14" t="s">
        <v>417</v>
      </c>
      <c r="D55" s="14">
        <v>22</v>
      </c>
      <c r="E55" s="14">
        <v>5</v>
      </c>
      <c r="F55" s="14">
        <v>2002</v>
      </c>
      <c r="G55" s="14" t="s">
        <v>92</v>
      </c>
      <c r="H55" s="14" t="s">
        <v>84</v>
      </c>
      <c r="I55" s="23" t="s">
        <v>380</v>
      </c>
      <c r="J55" s="14"/>
      <c r="K55" s="14"/>
      <c r="L55" s="14"/>
      <c r="M55" s="14"/>
      <c r="N55" s="14" t="s">
        <v>416</v>
      </c>
      <c r="O55" s="14">
        <v>21</v>
      </c>
      <c r="P55" s="14" t="s">
        <v>87</v>
      </c>
      <c r="Q55" s="14" t="s">
        <v>106</v>
      </c>
      <c r="R55" s="24">
        <v>37404</v>
      </c>
      <c r="S55" s="14">
        <v>148</v>
      </c>
      <c r="T55" s="14" t="s">
        <v>88</v>
      </c>
      <c r="U55" s="14">
        <v>5</v>
      </c>
      <c r="V55" s="14">
        <v>0</v>
      </c>
      <c r="W55" s="14">
        <v>0</v>
      </c>
      <c r="X55" s="14" t="s">
        <v>350</v>
      </c>
      <c r="Y55" s="14"/>
      <c r="Z55" s="14" t="s">
        <v>98</v>
      </c>
      <c r="AA55" s="14">
        <v>0</v>
      </c>
      <c r="AB55" s="14">
        <v>21</v>
      </c>
      <c r="AC55" s="14">
        <v>16</v>
      </c>
      <c r="AD55" s="14" t="s">
        <v>93</v>
      </c>
      <c r="AE55" s="14" t="s">
        <v>106</v>
      </c>
      <c r="AF55" s="24">
        <v>37428</v>
      </c>
      <c r="AG55" s="14">
        <v>172</v>
      </c>
      <c r="AH55" s="14" t="s">
        <v>88</v>
      </c>
      <c r="AI55" s="14">
        <v>5</v>
      </c>
      <c r="AJ55" s="14">
        <v>5</v>
      </c>
      <c r="AK55" s="14">
        <v>5</v>
      </c>
      <c r="AL55" s="14" t="s">
        <v>89</v>
      </c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>
        <f>W55+AK55+AX55</f>
        <v>5</v>
      </c>
      <c r="BB55" s="14">
        <v>120.5</v>
      </c>
      <c r="BC55" s="14">
        <v>120.5</v>
      </c>
      <c r="BD55" s="14">
        <v>120.5</v>
      </c>
      <c r="BE55">
        <f t="shared" si="10"/>
        <v>120.5</v>
      </c>
      <c r="BF55" s="14">
        <v>121</v>
      </c>
      <c r="BG55" s="14">
        <v>121</v>
      </c>
      <c r="BH55" s="14">
        <v>121</v>
      </c>
      <c r="BI55">
        <f t="shared" si="11"/>
        <v>121</v>
      </c>
      <c r="BJ55" s="14">
        <v>90</v>
      </c>
      <c r="BK55" s="14">
        <v>90</v>
      </c>
      <c r="BL55" s="14">
        <v>90</v>
      </c>
      <c r="BM55">
        <f t="shared" si="15"/>
        <v>90</v>
      </c>
      <c r="BN55" s="14" t="s">
        <v>88</v>
      </c>
      <c r="BO55" s="14">
        <v>89</v>
      </c>
      <c r="BP55" s="14">
        <v>89</v>
      </c>
      <c r="BQ55" s="14">
        <v>89</v>
      </c>
      <c r="BR55">
        <f t="shared" si="16"/>
        <v>89</v>
      </c>
      <c r="BS55" s="14" t="s">
        <v>88</v>
      </c>
      <c r="BT55" s="14">
        <v>31.5</v>
      </c>
      <c r="BU55" s="14">
        <v>31</v>
      </c>
      <c r="BV55" s="14">
        <v>32</v>
      </c>
      <c r="BW55" s="14"/>
      <c r="BX55" s="14">
        <v>30</v>
      </c>
      <c r="BY55" s="14">
        <v>30</v>
      </c>
      <c r="BZ55" s="14">
        <v>30</v>
      </c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>
        <v>6</v>
      </c>
      <c r="CS55" s="14">
        <v>6</v>
      </c>
      <c r="CT55" s="14">
        <v>6</v>
      </c>
      <c r="CU55" s="14"/>
      <c r="CV55" s="14" t="s">
        <v>864</v>
      </c>
      <c r="CW55" s="14" t="s">
        <v>1021</v>
      </c>
      <c r="CX55" s="14"/>
      <c r="CY55" s="14" t="s">
        <v>88</v>
      </c>
      <c r="CZ55" s="14" t="s">
        <v>88</v>
      </c>
      <c r="DA55" s="14" t="s">
        <v>88</v>
      </c>
      <c r="DB55" s="14">
        <v>17.5</v>
      </c>
      <c r="DC55" s="14"/>
      <c r="DD55" s="14"/>
      <c r="DF55" s="25">
        <v>12</v>
      </c>
      <c r="DG55" s="25">
        <v>44.44</v>
      </c>
      <c r="DH55" s="25">
        <v>45.88</v>
      </c>
      <c r="DI55" s="25"/>
      <c r="DJ55" s="25">
        <v>26</v>
      </c>
      <c r="DK55" s="25">
        <v>43.65</v>
      </c>
      <c r="DL55" s="25">
        <v>77.25</v>
      </c>
      <c r="DM55" s="25"/>
      <c r="DN55" s="25">
        <v>30</v>
      </c>
      <c r="DO55" s="25">
        <v>37.32</v>
      </c>
      <c r="DP55" s="25">
        <v>81.96</v>
      </c>
      <c r="DQ55" s="25"/>
      <c r="DR55" s="25">
        <v>21</v>
      </c>
      <c r="DS55" s="25">
        <v>47.06</v>
      </c>
      <c r="DT55" s="25">
        <v>66.67</v>
      </c>
      <c r="DU55" s="25"/>
    </row>
    <row r="56" spans="1:137" s="15" customFormat="1">
      <c r="A56" s="14" t="s">
        <v>416</v>
      </c>
      <c r="B56" s="14" t="s">
        <v>96</v>
      </c>
      <c r="C56" s="14" t="s">
        <v>417</v>
      </c>
      <c r="D56" s="14">
        <v>4</v>
      </c>
      <c r="E56" s="14">
        <v>6</v>
      </c>
      <c r="F56" s="14">
        <v>2002</v>
      </c>
      <c r="G56" s="14" t="s">
        <v>83</v>
      </c>
      <c r="H56" s="14" t="s">
        <v>84</v>
      </c>
      <c r="I56" s="23" t="s">
        <v>380</v>
      </c>
      <c r="J56" s="14"/>
      <c r="K56" s="14"/>
      <c r="L56" s="14"/>
      <c r="M56" s="14"/>
      <c r="N56" s="14" t="s">
        <v>418</v>
      </c>
      <c r="O56" s="14">
        <v>21</v>
      </c>
      <c r="P56" s="14" t="s">
        <v>87</v>
      </c>
      <c r="Q56" s="14" t="s">
        <v>106</v>
      </c>
      <c r="R56" s="24">
        <v>37404</v>
      </c>
      <c r="S56" s="14">
        <v>148</v>
      </c>
      <c r="T56" s="14" t="s">
        <v>88</v>
      </c>
      <c r="U56" s="14">
        <v>5</v>
      </c>
      <c r="V56" s="14">
        <v>0</v>
      </c>
      <c r="W56" s="14">
        <v>0</v>
      </c>
      <c r="X56" s="14" t="s">
        <v>350</v>
      </c>
      <c r="Y56" s="14"/>
      <c r="Z56" s="14" t="s">
        <v>98</v>
      </c>
      <c r="AA56" s="14">
        <v>0</v>
      </c>
      <c r="AB56" s="14">
        <v>21</v>
      </c>
      <c r="AC56" s="14">
        <v>16</v>
      </c>
      <c r="AD56" s="14" t="s">
        <v>93</v>
      </c>
      <c r="AE56" s="14" t="s">
        <v>106</v>
      </c>
      <c r="AF56" s="24">
        <v>37428</v>
      </c>
      <c r="AG56" s="14">
        <v>172</v>
      </c>
      <c r="AH56" s="14" t="s">
        <v>88</v>
      </c>
      <c r="AI56" s="14">
        <v>5</v>
      </c>
      <c r="AJ56" s="14">
        <v>5</v>
      </c>
      <c r="AK56" s="14">
        <v>5</v>
      </c>
      <c r="AL56" s="14" t="s">
        <v>89</v>
      </c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>
        <f>W56+AK56+AX56</f>
        <v>5</v>
      </c>
      <c r="BB56" s="14">
        <v>122</v>
      </c>
      <c r="BC56" s="14">
        <v>122</v>
      </c>
      <c r="BD56" s="14">
        <v>121.5</v>
      </c>
      <c r="BE56">
        <f t="shared" si="10"/>
        <v>121.83333333333333</v>
      </c>
      <c r="BF56" s="14">
        <v>121</v>
      </c>
      <c r="BG56" s="14">
        <v>121</v>
      </c>
      <c r="BH56" s="14">
        <v>121</v>
      </c>
      <c r="BI56">
        <f t="shared" si="11"/>
        <v>121</v>
      </c>
      <c r="BJ56" s="14">
        <v>79</v>
      </c>
      <c r="BK56" s="14">
        <v>79</v>
      </c>
      <c r="BL56" s="14">
        <v>79</v>
      </c>
      <c r="BM56">
        <f t="shared" si="15"/>
        <v>79</v>
      </c>
      <c r="BN56" s="14" t="s">
        <v>88</v>
      </c>
      <c r="BO56" s="14">
        <v>79</v>
      </c>
      <c r="BP56" s="14">
        <v>79</v>
      </c>
      <c r="BQ56" s="14">
        <v>79</v>
      </c>
      <c r="BR56">
        <f t="shared" si="16"/>
        <v>79</v>
      </c>
      <c r="BS56" s="14" t="s">
        <v>88</v>
      </c>
      <c r="BT56" s="14">
        <v>19</v>
      </c>
      <c r="BU56" s="14">
        <v>19</v>
      </c>
      <c r="BV56" s="14">
        <v>19</v>
      </c>
      <c r="BW56" s="14"/>
      <c r="BX56" s="14">
        <v>19</v>
      </c>
      <c r="BY56" s="14">
        <v>19</v>
      </c>
      <c r="BZ56" s="14">
        <v>19</v>
      </c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>
        <v>5</v>
      </c>
      <c r="CS56" s="14">
        <v>5</v>
      </c>
      <c r="CT56" s="14">
        <v>4</v>
      </c>
      <c r="CU56" s="14"/>
      <c r="CV56" s="14" t="s">
        <v>865</v>
      </c>
      <c r="CW56" s="14" t="s">
        <v>1021</v>
      </c>
      <c r="CX56" s="14"/>
      <c r="CY56" s="14" t="s">
        <v>88</v>
      </c>
      <c r="CZ56" s="14" t="s">
        <v>88</v>
      </c>
      <c r="DA56" s="14" t="s">
        <v>88</v>
      </c>
      <c r="DB56" s="14">
        <v>19</v>
      </c>
      <c r="DC56" s="14"/>
      <c r="DD56" s="14"/>
      <c r="DF56" s="25">
        <v>15</v>
      </c>
      <c r="DG56" s="25">
        <v>63.56</v>
      </c>
      <c r="DH56" s="25">
        <v>46.27</v>
      </c>
      <c r="DI56" s="25"/>
      <c r="DJ56" s="25">
        <v>25</v>
      </c>
      <c r="DK56" s="25">
        <v>50.52</v>
      </c>
      <c r="DL56" s="25">
        <v>75.290000000000006</v>
      </c>
      <c r="DM56" s="25"/>
      <c r="DN56" s="25">
        <v>23</v>
      </c>
      <c r="DO56" s="25">
        <v>41.76</v>
      </c>
      <c r="DP56" s="25">
        <v>71.37</v>
      </c>
      <c r="DQ56" s="25"/>
      <c r="DR56" s="25">
        <v>22</v>
      </c>
      <c r="DS56" s="25">
        <v>49.69</v>
      </c>
      <c r="DT56" s="25">
        <v>63.92</v>
      </c>
      <c r="DU56" s="25"/>
    </row>
    <row r="57" spans="1:137" s="15" customFormat="1">
      <c r="A57" s="14" t="s">
        <v>284</v>
      </c>
      <c r="B57" s="14" t="s">
        <v>96</v>
      </c>
      <c r="C57" s="14" t="s">
        <v>128</v>
      </c>
      <c r="D57" s="14">
        <v>8</v>
      </c>
      <c r="E57" s="14">
        <v>5</v>
      </c>
      <c r="F57" s="14">
        <v>2002</v>
      </c>
      <c r="G57" s="14" t="s">
        <v>83</v>
      </c>
      <c r="H57" s="14" t="s">
        <v>84</v>
      </c>
      <c r="I57" s="23" t="s">
        <v>275</v>
      </c>
      <c r="J57" s="14"/>
      <c r="K57" s="14"/>
      <c r="L57" s="14"/>
      <c r="M57" s="14"/>
      <c r="N57" s="14" t="s">
        <v>287</v>
      </c>
      <c r="O57" s="14">
        <v>61</v>
      </c>
      <c r="P57" s="14" t="s">
        <v>87</v>
      </c>
      <c r="Q57" s="14" t="s">
        <v>106</v>
      </c>
      <c r="R57" s="24">
        <v>37410</v>
      </c>
      <c r="S57" s="14">
        <v>154</v>
      </c>
      <c r="T57" s="14" t="s">
        <v>88</v>
      </c>
      <c r="U57" s="14">
        <v>5</v>
      </c>
      <c r="V57" s="14">
        <v>0</v>
      </c>
      <c r="W57" s="14">
        <v>0</v>
      </c>
      <c r="X57" s="14" t="s">
        <v>350</v>
      </c>
      <c r="Y57" s="14"/>
      <c r="Z57" s="14" t="s">
        <v>98</v>
      </c>
      <c r="AA57" s="14">
        <v>0</v>
      </c>
      <c r="AB57" s="14">
        <v>21</v>
      </c>
      <c r="AC57" s="14">
        <v>61</v>
      </c>
      <c r="AD57" s="14" t="s">
        <v>96</v>
      </c>
      <c r="AE57" s="14"/>
      <c r="AF57" s="24">
        <v>37431</v>
      </c>
      <c r="AG57" s="14">
        <v>175</v>
      </c>
      <c r="AH57" s="14" t="s">
        <v>88</v>
      </c>
      <c r="AI57" s="14">
        <v>5</v>
      </c>
      <c r="AJ57" s="14">
        <v>5</v>
      </c>
      <c r="AK57" s="14">
        <v>5</v>
      </c>
      <c r="AL57" s="14" t="s">
        <v>89</v>
      </c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>
        <f>W57+AK57+AX57</f>
        <v>5</v>
      </c>
      <c r="BB57" s="14">
        <v>127</v>
      </c>
      <c r="BC57" s="14">
        <v>127</v>
      </c>
      <c r="BD57" s="14">
        <v>127</v>
      </c>
      <c r="BE57">
        <f t="shared" si="10"/>
        <v>127</v>
      </c>
      <c r="BF57" s="14">
        <v>124</v>
      </c>
      <c r="BG57" s="14">
        <v>124</v>
      </c>
      <c r="BH57" s="14">
        <v>124</v>
      </c>
      <c r="BI57">
        <f t="shared" si="11"/>
        <v>124</v>
      </c>
      <c r="BJ57" s="14">
        <v>85</v>
      </c>
      <c r="BK57" s="14">
        <v>85</v>
      </c>
      <c r="BL57" s="14">
        <v>85</v>
      </c>
      <c r="BM57">
        <f t="shared" si="15"/>
        <v>85</v>
      </c>
      <c r="BN57" s="14" t="s">
        <v>88</v>
      </c>
      <c r="BO57" s="14">
        <v>84</v>
      </c>
      <c r="BP57" s="14">
        <v>84</v>
      </c>
      <c r="BQ57" s="14">
        <v>84.5</v>
      </c>
      <c r="BR57">
        <f t="shared" si="16"/>
        <v>84.166666666666671</v>
      </c>
      <c r="BS57" s="14" t="s">
        <v>88</v>
      </c>
      <c r="BT57" s="14">
        <v>23</v>
      </c>
      <c r="BU57" s="14">
        <v>23</v>
      </c>
      <c r="BV57" s="14">
        <v>23</v>
      </c>
      <c r="BW57" s="14"/>
      <c r="BX57" s="14">
        <v>22</v>
      </c>
      <c r="BY57" s="14">
        <v>22</v>
      </c>
      <c r="BZ57" s="14">
        <v>22</v>
      </c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>
        <v>3</v>
      </c>
      <c r="CS57" s="14">
        <v>4</v>
      </c>
      <c r="CT57" s="14">
        <v>3</v>
      </c>
      <c r="CU57" s="14"/>
      <c r="CV57" s="14" t="s">
        <v>866</v>
      </c>
      <c r="CW57" s="14" t="s">
        <v>994</v>
      </c>
      <c r="CX57" s="14"/>
      <c r="CY57" s="14" t="s">
        <v>88</v>
      </c>
      <c r="CZ57" s="14" t="s">
        <v>88</v>
      </c>
      <c r="DA57" s="14" t="s">
        <v>88</v>
      </c>
      <c r="DB57" s="14">
        <v>21.5</v>
      </c>
      <c r="DC57" s="14">
        <v>19.5</v>
      </c>
      <c r="DD57" s="14">
        <v>19</v>
      </c>
      <c r="DF57" s="25">
        <v>18</v>
      </c>
      <c r="DG57" s="25">
        <v>57.14</v>
      </c>
      <c r="DH57" s="25">
        <v>52.16</v>
      </c>
      <c r="DI57" s="25"/>
      <c r="DJ57" s="25">
        <v>26</v>
      </c>
      <c r="DK57" s="25">
        <v>37.44</v>
      </c>
      <c r="DL57" s="25">
        <v>82.75</v>
      </c>
      <c r="DM57" s="25"/>
      <c r="DN57" s="25">
        <v>28</v>
      </c>
      <c r="DO57" s="25">
        <v>36.76</v>
      </c>
      <c r="DP57" s="25">
        <v>80</v>
      </c>
      <c r="DQ57" s="25"/>
      <c r="DR57" s="25">
        <v>21</v>
      </c>
      <c r="DS57" s="25">
        <v>59.51</v>
      </c>
      <c r="DT57" s="25">
        <v>63.92</v>
      </c>
      <c r="DU57" s="25"/>
    </row>
    <row r="58" spans="1:137">
      <c r="A58" t="s">
        <v>285</v>
      </c>
      <c r="B58" t="s">
        <v>96</v>
      </c>
      <c r="D58">
        <v>17</v>
      </c>
      <c r="E58">
        <v>6</v>
      </c>
      <c r="F58">
        <v>2002</v>
      </c>
      <c r="G58" t="s">
        <v>83</v>
      </c>
      <c r="H58" t="s">
        <v>84</v>
      </c>
      <c r="I58" s="10" t="s">
        <v>275</v>
      </c>
      <c r="N58" t="s">
        <v>312</v>
      </c>
      <c r="O58">
        <v>28</v>
      </c>
      <c r="P58" t="s">
        <v>87</v>
      </c>
      <c r="Q58" t="s">
        <v>106</v>
      </c>
      <c r="R58" s="8">
        <v>37412</v>
      </c>
      <c r="S58">
        <v>156</v>
      </c>
      <c r="T58" t="s">
        <v>88</v>
      </c>
      <c r="U58">
        <v>5</v>
      </c>
      <c r="V58">
        <v>5</v>
      </c>
      <c r="W58">
        <v>5</v>
      </c>
      <c r="X58" t="s">
        <v>89</v>
      </c>
      <c r="Z58" t="s">
        <v>98</v>
      </c>
      <c r="AA58">
        <v>0</v>
      </c>
      <c r="BA58">
        <f>W58+AK58+AX58</f>
        <v>5</v>
      </c>
      <c r="BB58">
        <v>118.5</v>
      </c>
      <c r="BC58">
        <v>118.5</v>
      </c>
      <c r="BD58">
        <v>118.5</v>
      </c>
      <c r="BE58">
        <f t="shared" si="10"/>
        <v>118.5</v>
      </c>
      <c r="BF58">
        <v>118</v>
      </c>
      <c r="BG58">
        <v>118</v>
      </c>
      <c r="BH58">
        <v>118</v>
      </c>
      <c r="BI58">
        <f t="shared" si="11"/>
        <v>118</v>
      </c>
      <c r="BJ58">
        <v>77.5</v>
      </c>
      <c r="BK58">
        <v>77.5</v>
      </c>
      <c r="BL58">
        <v>77.5</v>
      </c>
      <c r="BM58">
        <f t="shared" si="15"/>
        <v>77.5</v>
      </c>
      <c r="BN58" t="s">
        <v>88</v>
      </c>
      <c r="BO58">
        <v>76.5</v>
      </c>
      <c r="BP58">
        <v>76.5</v>
      </c>
      <c r="BQ58">
        <v>76.5</v>
      </c>
      <c r="BR58">
        <f t="shared" si="16"/>
        <v>76.5</v>
      </c>
      <c r="BS58" t="s">
        <v>88</v>
      </c>
      <c r="CR58">
        <v>5</v>
      </c>
      <c r="CS58">
        <v>5</v>
      </c>
      <c r="CT58">
        <v>0</v>
      </c>
      <c r="CV58" t="s">
        <v>867</v>
      </c>
      <c r="CW58" t="s">
        <v>982</v>
      </c>
      <c r="CY58" t="s">
        <v>88</v>
      </c>
      <c r="CZ58" t="s">
        <v>93</v>
      </c>
      <c r="DA58" t="s">
        <v>88</v>
      </c>
      <c r="DB58">
        <v>20</v>
      </c>
      <c r="DF58" s="17">
        <v>16</v>
      </c>
      <c r="DG58" s="17">
        <v>54.17</v>
      </c>
      <c r="DH58" s="17">
        <v>47.06</v>
      </c>
      <c r="DI58" s="17"/>
      <c r="DJ58" s="17">
        <v>26</v>
      </c>
      <c r="DK58" s="17">
        <v>46.15</v>
      </c>
      <c r="DL58" s="17">
        <v>76.466999999999999</v>
      </c>
      <c r="DM58" s="17"/>
      <c r="DN58" s="17">
        <v>26</v>
      </c>
      <c r="DO58" s="17">
        <v>44.75</v>
      </c>
      <c r="DP58" s="17">
        <v>70.98</v>
      </c>
      <c r="DQ58" s="17"/>
      <c r="DR58" s="17">
        <v>25</v>
      </c>
      <c r="DS58" s="17">
        <v>50.3</v>
      </c>
      <c r="DT58" s="17">
        <v>66.27</v>
      </c>
      <c r="DU58" s="17"/>
    </row>
    <row r="59" spans="1:137">
      <c r="A59" t="s">
        <v>286</v>
      </c>
      <c r="B59" t="s">
        <v>96</v>
      </c>
      <c r="D59">
        <v>24</v>
      </c>
      <c r="E59">
        <v>5</v>
      </c>
      <c r="F59">
        <v>2002</v>
      </c>
      <c r="G59" t="s">
        <v>92</v>
      </c>
      <c r="H59" t="s">
        <v>84</v>
      </c>
      <c r="I59" s="10" t="s">
        <v>275</v>
      </c>
      <c r="BB59">
        <v>120</v>
      </c>
      <c r="BC59">
        <v>119.5</v>
      </c>
      <c r="BD59">
        <v>119.5</v>
      </c>
      <c r="BE59">
        <f t="shared" si="10"/>
        <v>119.66666666666667</v>
      </c>
      <c r="BF59">
        <v>120</v>
      </c>
      <c r="BG59">
        <v>120</v>
      </c>
      <c r="BH59">
        <v>120.5</v>
      </c>
      <c r="BI59">
        <f t="shared" si="11"/>
        <v>120.16666666666667</v>
      </c>
      <c r="BJ59">
        <v>90</v>
      </c>
      <c r="BK59">
        <v>90</v>
      </c>
      <c r="BL59">
        <v>90.5</v>
      </c>
      <c r="BM59">
        <f t="shared" si="15"/>
        <v>90.166666666666671</v>
      </c>
      <c r="BN59" t="s">
        <v>88</v>
      </c>
      <c r="BO59">
        <v>90</v>
      </c>
      <c r="BP59">
        <v>90</v>
      </c>
      <c r="BQ59">
        <v>89.5</v>
      </c>
      <c r="BR59">
        <f t="shared" si="16"/>
        <v>89.833333333333329</v>
      </c>
      <c r="BS59" t="s">
        <v>88</v>
      </c>
      <c r="BT59">
        <v>30.5</v>
      </c>
      <c r="BU59">
        <v>30</v>
      </c>
      <c r="BV59">
        <v>30</v>
      </c>
      <c r="BX59">
        <v>31</v>
      </c>
      <c r="BY59">
        <v>31.5</v>
      </c>
      <c r="BZ59">
        <v>31</v>
      </c>
      <c r="CR59">
        <v>6</v>
      </c>
      <c r="CS59">
        <v>5</v>
      </c>
      <c r="CT59">
        <v>5</v>
      </c>
      <c r="CV59" t="s">
        <v>868</v>
      </c>
      <c r="CZ59" t="s">
        <v>88</v>
      </c>
      <c r="DA59" t="s">
        <v>88</v>
      </c>
      <c r="DB59">
        <v>18.5</v>
      </c>
      <c r="DF59" s="17">
        <v>16</v>
      </c>
      <c r="DG59" s="17">
        <v>49.57</v>
      </c>
      <c r="DH59" s="17">
        <v>45.88</v>
      </c>
      <c r="DI59" s="17"/>
      <c r="DJ59" s="17">
        <v>24</v>
      </c>
      <c r="DK59" s="17">
        <v>47.42</v>
      </c>
      <c r="DL59" s="17">
        <v>76.08</v>
      </c>
      <c r="DM59" s="17"/>
      <c r="DN59" s="17">
        <v>23</v>
      </c>
      <c r="DO59" s="17">
        <v>47.46</v>
      </c>
      <c r="DP59" s="17">
        <v>69.41</v>
      </c>
      <c r="DQ59" s="17"/>
      <c r="DR59" s="17">
        <v>21</v>
      </c>
      <c r="DS59" s="17">
        <v>56.65</v>
      </c>
      <c r="DT59" s="17">
        <v>67.84</v>
      </c>
      <c r="DU59" s="17"/>
    </row>
    <row r="60" spans="1:137" s="15" customFormat="1">
      <c r="A60" s="14" t="s">
        <v>287</v>
      </c>
      <c r="B60" s="14" t="s">
        <v>96</v>
      </c>
      <c r="C60" s="14" t="s">
        <v>251</v>
      </c>
      <c r="D60" s="14">
        <v>9</v>
      </c>
      <c r="E60" s="14">
        <v>6</v>
      </c>
      <c r="F60" s="14">
        <v>2002</v>
      </c>
      <c r="G60" s="14" t="s">
        <v>92</v>
      </c>
      <c r="H60" s="14" t="s">
        <v>84</v>
      </c>
      <c r="I60" s="23" t="s">
        <v>275</v>
      </c>
      <c r="J60" s="14"/>
      <c r="K60" s="14"/>
      <c r="L60" s="14"/>
      <c r="M60" s="14"/>
      <c r="N60" s="14" t="s">
        <v>284</v>
      </c>
      <c r="O60" s="14">
        <v>61</v>
      </c>
      <c r="P60" s="14" t="s">
        <v>87</v>
      </c>
      <c r="Q60" s="14" t="s">
        <v>106</v>
      </c>
      <c r="R60" s="24">
        <v>37410</v>
      </c>
      <c r="S60" s="14">
        <v>154</v>
      </c>
      <c r="T60" s="14" t="s">
        <v>88</v>
      </c>
      <c r="U60" s="14">
        <v>5</v>
      </c>
      <c r="V60" s="14">
        <v>0</v>
      </c>
      <c r="W60" s="14">
        <v>0</v>
      </c>
      <c r="X60" s="14" t="s">
        <v>350</v>
      </c>
      <c r="Y60" s="14"/>
      <c r="Z60" s="14" t="s">
        <v>98</v>
      </c>
      <c r="AA60" s="14">
        <v>0</v>
      </c>
      <c r="AB60" s="14">
        <v>21</v>
      </c>
      <c r="AC60" s="14">
        <v>61</v>
      </c>
      <c r="AD60" s="14" t="s">
        <v>96</v>
      </c>
      <c r="AE60" s="14"/>
      <c r="AF60" s="24">
        <v>37431</v>
      </c>
      <c r="AG60" s="14">
        <v>175</v>
      </c>
      <c r="AH60" s="14" t="s">
        <v>88</v>
      </c>
      <c r="AI60" s="14">
        <v>5</v>
      </c>
      <c r="AJ60" s="14">
        <v>5</v>
      </c>
      <c r="AK60" s="14">
        <v>5</v>
      </c>
      <c r="AL60" s="14" t="s">
        <v>89</v>
      </c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>
        <f t="shared" ref="BA60:BA66" si="17">W60+AK60+AX60</f>
        <v>5</v>
      </c>
      <c r="BB60" s="14">
        <v>120</v>
      </c>
      <c r="BC60" s="14">
        <v>120</v>
      </c>
      <c r="BD60" s="14">
        <v>120</v>
      </c>
      <c r="BE60">
        <f t="shared" si="10"/>
        <v>120</v>
      </c>
      <c r="BF60" s="14">
        <v>121</v>
      </c>
      <c r="BG60" s="14">
        <v>121</v>
      </c>
      <c r="BH60" s="14">
        <v>121</v>
      </c>
      <c r="BI60">
        <f t="shared" si="11"/>
        <v>121</v>
      </c>
      <c r="BJ60" s="14">
        <v>92</v>
      </c>
      <c r="BK60" s="14">
        <v>92</v>
      </c>
      <c r="BL60" s="14">
        <v>92</v>
      </c>
      <c r="BM60">
        <f t="shared" si="15"/>
        <v>92</v>
      </c>
      <c r="BN60" s="14" t="s">
        <v>88</v>
      </c>
      <c r="BO60" s="14">
        <v>92.5</v>
      </c>
      <c r="BP60" s="14">
        <v>92</v>
      </c>
      <c r="BQ60" s="14">
        <v>92</v>
      </c>
      <c r="BR60">
        <f t="shared" si="16"/>
        <v>92.166666666666671</v>
      </c>
      <c r="BS60" s="14" t="s">
        <v>88</v>
      </c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>
        <v>6</v>
      </c>
      <c r="CS60" s="14">
        <v>6</v>
      </c>
      <c r="CT60" s="14">
        <v>0</v>
      </c>
      <c r="CU60" s="14"/>
      <c r="CV60" s="14" t="s">
        <v>869</v>
      </c>
      <c r="CW60" s="14" t="s">
        <v>994</v>
      </c>
      <c r="CX60" s="14"/>
      <c r="CY60" s="14" t="s">
        <v>88</v>
      </c>
      <c r="CZ60" s="14" t="s">
        <v>88</v>
      </c>
      <c r="DA60" s="14" t="s">
        <v>88</v>
      </c>
      <c r="DB60" s="14">
        <v>20</v>
      </c>
      <c r="DC60" s="14">
        <v>19</v>
      </c>
      <c r="DD60" s="14"/>
      <c r="DF60" s="25">
        <v>13</v>
      </c>
      <c r="DG60" s="25">
        <v>63.73</v>
      </c>
      <c r="DH60" s="25">
        <v>40</v>
      </c>
      <c r="DI60" s="25"/>
      <c r="DJ60" s="25">
        <v>23</v>
      </c>
      <c r="DK60" s="25">
        <v>50.87</v>
      </c>
      <c r="DL60" s="25">
        <v>67.84</v>
      </c>
      <c r="DM60" s="25"/>
      <c r="DN60" s="25">
        <v>21</v>
      </c>
      <c r="DO60" s="25">
        <v>56.17</v>
      </c>
      <c r="DP60" s="25">
        <v>63.53</v>
      </c>
      <c r="DQ60" s="25"/>
      <c r="DR60" s="25">
        <v>19</v>
      </c>
      <c r="DS60" s="25">
        <v>46.54</v>
      </c>
      <c r="DT60" s="25">
        <v>62.35</v>
      </c>
      <c r="DU60" s="25"/>
      <c r="DV60" s="25">
        <v>12</v>
      </c>
      <c r="DW60" s="25">
        <v>48.11</v>
      </c>
      <c r="DX60" s="25">
        <v>41.57</v>
      </c>
      <c r="DY60" s="25">
        <v>22</v>
      </c>
      <c r="DZ60" s="25">
        <v>55.36</v>
      </c>
      <c r="EA60" s="25">
        <v>65.88</v>
      </c>
      <c r="EB60" s="25">
        <v>20</v>
      </c>
      <c r="EC60" s="25">
        <v>62.22</v>
      </c>
      <c r="ED60" s="25">
        <v>52.94</v>
      </c>
      <c r="EE60" s="25">
        <v>19</v>
      </c>
      <c r="EF60" s="25">
        <v>60.99</v>
      </c>
      <c r="EG60" s="25">
        <v>55.29</v>
      </c>
    </row>
    <row r="61" spans="1:137">
      <c r="A61" t="s">
        <v>288</v>
      </c>
      <c r="B61" t="s">
        <v>96</v>
      </c>
      <c r="D61">
        <v>5</v>
      </c>
      <c r="E61">
        <v>5</v>
      </c>
      <c r="F61">
        <v>2002</v>
      </c>
      <c r="G61" t="s">
        <v>83</v>
      </c>
      <c r="H61" t="s">
        <v>84</v>
      </c>
      <c r="I61" s="10" t="s">
        <v>275</v>
      </c>
      <c r="N61" t="s">
        <v>303</v>
      </c>
      <c r="O61">
        <v>35</v>
      </c>
      <c r="P61" t="s">
        <v>87</v>
      </c>
      <c r="Q61" t="s">
        <v>106</v>
      </c>
      <c r="R61" s="8">
        <v>37408</v>
      </c>
      <c r="S61">
        <v>152</v>
      </c>
      <c r="T61" t="s">
        <v>88</v>
      </c>
      <c r="U61">
        <v>5</v>
      </c>
      <c r="V61">
        <v>5</v>
      </c>
      <c r="W61">
        <v>5</v>
      </c>
      <c r="X61" t="s">
        <v>89</v>
      </c>
      <c r="Z61" t="s">
        <v>96</v>
      </c>
      <c r="AA61">
        <v>1</v>
      </c>
      <c r="AB61">
        <v>33</v>
      </c>
      <c r="AC61">
        <v>88</v>
      </c>
      <c r="AD61" t="s">
        <v>98</v>
      </c>
      <c r="AE61" t="s">
        <v>106</v>
      </c>
      <c r="AF61" s="8">
        <v>37459</v>
      </c>
      <c r="AG61">
        <v>203</v>
      </c>
      <c r="AH61" t="s">
        <v>88</v>
      </c>
      <c r="AI61">
        <v>4</v>
      </c>
      <c r="AJ61">
        <v>3</v>
      </c>
      <c r="AK61">
        <v>3</v>
      </c>
      <c r="AL61" t="s">
        <v>89</v>
      </c>
      <c r="BA61">
        <f t="shared" si="17"/>
        <v>8</v>
      </c>
      <c r="BB61">
        <v>116</v>
      </c>
      <c r="BC61">
        <v>116</v>
      </c>
      <c r="BD61">
        <v>116</v>
      </c>
      <c r="BE61">
        <f t="shared" si="10"/>
        <v>116</v>
      </c>
      <c r="BF61">
        <v>117</v>
      </c>
      <c r="BG61">
        <v>117</v>
      </c>
      <c r="BH61">
        <v>117</v>
      </c>
      <c r="BI61">
        <f t="shared" si="11"/>
        <v>117</v>
      </c>
      <c r="BJ61">
        <v>74</v>
      </c>
      <c r="BK61">
        <v>73.5</v>
      </c>
      <c r="BL61">
        <v>73.5</v>
      </c>
      <c r="BM61">
        <f t="shared" si="15"/>
        <v>73.666666666666671</v>
      </c>
      <c r="BN61" t="s">
        <v>88</v>
      </c>
      <c r="BO61">
        <v>73.5</v>
      </c>
      <c r="BP61">
        <v>74</v>
      </c>
      <c r="BQ61">
        <v>74</v>
      </c>
      <c r="BR61">
        <f t="shared" si="16"/>
        <v>73.833333333333329</v>
      </c>
      <c r="BS61" t="s">
        <v>88</v>
      </c>
      <c r="BT61">
        <v>17</v>
      </c>
      <c r="BU61">
        <v>17</v>
      </c>
      <c r="BV61">
        <v>17</v>
      </c>
      <c r="BX61">
        <v>17</v>
      </c>
      <c r="BY61">
        <v>17</v>
      </c>
      <c r="BZ61">
        <v>17</v>
      </c>
      <c r="CR61">
        <v>5</v>
      </c>
      <c r="CS61">
        <v>5</v>
      </c>
      <c r="CT61">
        <v>0</v>
      </c>
      <c r="CV61" t="s">
        <v>554</v>
      </c>
      <c r="CW61" t="s">
        <v>1052</v>
      </c>
      <c r="CZ61" t="s">
        <v>93</v>
      </c>
      <c r="DA61" t="s">
        <v>88</v>
      </c>
      <c r="DF61" s="17">
        <v>17</v>
      </c>
      <c r="DG61" s="17">
        <v>50.76</v>
      </c>
      <c r="DH61" s="17">
        <v>51.76</v>
      </c>
      <c r="DI61" s="17"/>
      <c r="DJ61" s="17">
        <v>34</v>
      </c>
      <c r="DK61" s="17">
        <v>26.98</v>
      </c>
      <c r="DL61" s="17">
        <v>84.31</v>
      </c>
      <c r="DM61" s="17"/>
      <c r="DN61" s="17">
        <v>31</v>
      </c>
      <c r="DO61" s="17">
        <v>32.369999999999997</v>
      </c>
      <c r="DP61" s="17">
        <v>81.180000000000007</v>
      </c>
      <c r="DQ61" s="17"/>
      <c r="DR61" s="17">
        <v>26</v>
      </c>
      <c r="DS61" s="17">
        <v>50.75</v>
      </c>
      <c r="DT61" s="17">
        <v>78.819999999999993</v>
      </c>
      <c r="DU61" s="17"/>
    </row>
    <row r="62" spans="1:137">
      <c r="A62" t="s">
        <v>148</v>
      </c>
      <c r="B62" t="s">
        <v>96</v>
      </c>
      <c r="C62" t="s">
        <v>357</v>
      </c>
      <c r="D62">
        <v>6</v>
      </c>
      <c r="E62">
        <v>15</v>
      </c>
      <c r="F62">
        <v>2002</v>
      </c>
      <c r="G62" t="s">
        <v>83</v>
      </c>
      <c r="H62" t="s">
        <v>84</v>
      </c>
      <c r="I62" s="10" t="s">
        <v>140</v>
      </c>
      <c r="N62" t="s">
        <v>559</v>
      </c>
      <c r="O62">
        <v>87</v>
      </c>
      <c r="P62" t="s">
        <v>87</v>
      </c>
      <c r="Q62" t="s">
        <v>86</v>
      </c>
      <c r="R62" s="8">
        <v>37412</v>
      </c>
      <c r="S62">
        <v>156</v>
      </c>
      <c r="T62" t="s">
        <v>88</v>
      </c>
      <c r="U62">
        <v>5</v>
      </c>
      <c r="V62">
        <v>0</v>
      </c>
      <c r="W62">
        <v>0</v>
      </c>
      <c r="X62" t="s">
        <v>350</v>
      </c>
      <c r="Z62" t="s">
        <v>98</v>
      </c>
      <c r="AA62">
        <v>0</v>
      </c>
      <c r="AB62">
        <v>21</v>
      </c>
      <c r="AC62">
        <v>87</v>
      </c>
      <c r="AD62" t="s">
        <v>88</v>
      </c>
      <c r="AE62" t="s">
        <v>86</v>
      </c>
      <c r="AF62" s="8">
        <v>37431</v>
      </c>
      <c r="AG62">
        <v>175</v>
      </c>
      <c r="AH62" t="s">
        <v>88</v>
      </c>
      <c r="AI62">
        <v>4</v>
      </c>
      <c r="AJ62">
        <v>3</v>
      </c>
      <c r="AK62">
        <v>3</v>
      </c>
      <c r="AL62" t="s">
        <v>89</v>
      </c>
      <c r="BA62">
        <f t="shared" si="17"/>
        <v>3</v>
      </c>
      <c r="BB62">
        <v>117.5</v>
      </c>
      <c r="BC62">
        <v>117.5</v>
      </c>
      <c r="BD62">
        <v>117.5</v>
      </c>
      <c r="BE62">
        <f t="shared" si="10"/>
        <v>117.5</v>
      </c>
      <c r="BF62">
        <v>117</v>
      </c>
      <c r="BG62">
        <v>117</v>
      </c>
      <c r="BH62">
        <v>117</v>
      </c>
      <c r="BI62">
        <f t="shared" si="11"/>
        <v>117</v>
      </c>
      <c r="BJ62">
        <v>74</v>
      </c>
      <c r="BK62">
        <v>74</v>
      </c>
      <c r="BL62">
        <v>73.5</v>
      </c>
      <c r="BM62">
        <f t="shared" si="15"/>
        <v>73.833333333333329</v>
      </c>
      <c r="BN62" t="s">
        <v>88</v>
      </c>
      <c r="BO62">
        <v>69</v>
      </c>
      <c r="BP62">
        <v>69</v>
      </c>
      <c r="BQ62">
        <v>69</v>
      </c>
      <c r="BR62">
        <f t="shared" si="16"/>
        <v>69</v>
      </c>
      <c r="BS62" t="s">
        <v>93</v>
      </c>
      <c r="BT62">
        <v>17</v>
      </c>
      <c r="BU62">
        <v>17</v>
      </c>
      <c r="BV62">
        <v>17</v>
      </c>
      <c r="CR62">
        <v>4</v>
      </c>
      <c r="CS62">
        <v>4</v>
      </c>
      <c r="CT62">
        <v>1</v>
      </c>
      <c r="CV62" t="s">
        <v>870</v>
      </c>
      <c r="CW62" t="s">
        <v>1044</v>
      </c>
      <c r="CY62" t="s">
        <v>88</v>
      </c>
      <c r="CZ62" t="s">
        <v>93</v>
      </c>
      <c r="DA62" t="s">
        <v>88</v>
      </c>
      <c r="DB62">
        <v>19.5</v>
      </c>
      <c r="DC62">
        <v>18.5</v>
      </c>
      <c r="DF62" s="17">
        <v>19</v>
      </c>
      <c r="DG62" s="17">
        <v>51.85</v>
      </c>
      <c r="DH62" s="17">
        <v>52.94</v>
      </c>
      <c r="DI62" s="17"/>
      <c r="DJ62" s="17">
        <v>28</v>
      </c>
      <c r="DK62" s="17">
        <v>39.090000000000003</v>
      </c>
      <c r="DL62" s="17">
        <v>77.25</v>
      </c>
      <c r="DM62" s="17"/>
      <c r="DN62" s="17">
        <v>27</v>
      </c>
      <c r="DO62" s="17">
        <v>48.66</v>
      </c>
      <c r="DP62" s="17">
        <v>73.33</v>
      </c>
      <c r="DQ62" s="17"/>
      <c r="DR62" s="17">
        <v>22</v>
      </c>
      <c r="DS62" s="17">
        <v>59.04</v>
      </c>
      <c r="DT62" s="17">
        <v>65.099999999999994</v>
      </c>
      <c r="DU62" s="17"/>
    </row>
    <row r="63" spans="1:137">
      <c r="A63" t="s">
        <v>149</v>
      </c>
      <c r="B63" t="s">
        <v>96</v>
      </c>
      <c r="D63">
        <v>6</v>
      </c>
      <c r="E63">
        <v>6</v>
      </c>
      <c r="F63">
        <v>2002</v>
      </c>
      <c r="G63" t="s">
        <v>83</v>
      </c>
      <c r="H63" t="s">
        <v>84</v>
      </c>
      <c r="I63" s="10" t="s">
        <v>140</v>
      </c>
      <c r="N63" t="s">
        <v>124</v>
      </c>
      <c r="O63">
        <v>11</v>
      </c>
      <c r="P63" t="s">
        <v>87</v>
      </c>
      <c r="Q63" t="s">
        <v>86</v>
      </c>
      <c r="R63" s="8">
        <v>37407</v>
      </c>
      <c r="S63">
        <v>151</v>
      </c>
      <c r="T63" t="s">
        <v>88</v>
      </c>
      <c r="U63">
        <v>6</v>
      </c>
      <c r="V63">
        <v>6</v>
      </c>
      <c r="W63">
        <v>6</v>
      </c>
      <c r="X63" t="s">
        <v>89</v>
      </c>
      <c r="Z63" t="s">
        <v>98</v>
      </c>
      <c r="AA63">
        <v>0</v>
      </c>
      <c r="BA63">
        <f t="shared" si="17"/>
        <v>6</v>
      </c>
      <c r="BJ63">
        <v>76</v>
      </c>
      <c r="BK63">
        <v>76</v>
      </c>
      <c r="BL63">
        <v>76</v>
      </c>
      <c r="BM63">
        <f t="shared" si="15"/>
        <v>76</v>
      </c>
      <c r="BN63" t="s">
        <v>88</v>
      </c>
      <c r="BO63">
        <v>76</v>
      </c>
      <c r="BP63">
        <v>76</v>
      </c>
      <c r="BQ63">
        <v>76</v>
      </c>
      <c r="BR63">
        <f t="shared" si="16"/>
        <v>76</v>
      </c>
      <c r="BS63" t="s">
        <v>88</v>
      </c>
      <c r="CR63">
        <v>5</v>
      </c>
      <c r="CS63">
        <v>5</v>
      </c>
      <c r="CT63">
        <v>1</v>
      </c>
      <c r="CV63" t="s">
        <v>871</v>
      </c>
      <c r="CZ63" t="s">
        <v>93</v>
      </c>
      <c r="DA63" t="s">
        <v>88</v>
      </c>
      <c r="DC63">
        <v>20</v>
      </c>
      <c r="DD63">
        <v>19</v>
      </c>
      <c r="DF63" s="17">
        <v>16</v>
      </c>
      <c r="DG63" s="17">
        <v>63.41</v>
      </c>
      <c r="DH63" s="17">
        <v>48.24</v>
      </c>
      <c r="DI63" s="17"/>
      <c r="DJ63" s="17">
        <v>32</v>
      </c>
      <c r="DK63" s="17">
        <v>27.78</v>
      </c>
      <c r="DL63" s="17">
        <v>84.71</v>
      </c>
      <c r="DM63" s="17"/>
      <c r="DN63" s="17">
        <v>27</v>
      </c>
      <c r="DO63" s="17">
        <v>37</v>
      </c>
      <c r="DP63" s="17">
        <v>78.430000000000007</v>
      </c>
      <c r="DQ63" s="17"/>
      <c r="DR63" s="17">
        <v>26</v>
      </c>
      <c r="DS63" s="17">
        <v>47.72</v>
      </c>
      <c r="DT63" s="17">
        <v>77.25</v>
      </c>
      <c r="DU63" s="17"/>
    </row>
    <row r="64" spans="1:137">
      <c r="A64" t="s">
        <v>150</v>
      </c>
      <c r="B64" t="s">
        <v>96</v>
      </c>
      <c r="D64">
        <v>6</v>
      </c>
      <c r="E64">
        <v>6</v>
      </c>
      <c r="F64">
        <v>2002</v>
      </c>
      <c r="G64" t="s">
        <v>83</v>
      </c>
      <c r="H64" t="s">
        <v>84</v>
      </c>
      <c r="I64" s="10" t="s">
        <v>140</v>
      </c>
      <c r="N64" t="s">
        <v>124</v>
      </c>
      <c r="O64">
        <v>32</v>
      </c>
      <c r="P64" t="s">
        <v>87</v>
      </c>
      <c r="Q64" t="s">
        <v>86</v>
      </c>
      <c r="R64" s="8">
        <v>37409</v>
      </c>
      <c r="S64">
        <v>153</v>
      </c>
      <c r="T64" t="s">
        <v>88</v>
      </c>
      <c r="U64">
        <v>5</v>
      </c>
      <c r="V64">
        <v>5</v>
      </c>
      <c r="W64">
        <v>5</v>
      </c>
      <c r="X64" t="s">
        <v>89</v>
      </c>
      <c r="Z64" t="s">
        <v>98</v>
      </c>
      <c r="AA64">
        <v>0</v>
      </c>
      <c r="BA64">
        <f t="shared" si="17"/>
        <v>5</v>
      </c>
      <c r="BB64">
        <v>120</v>
      </c>
      <c r="BC64">
        <v>120</v>
      </c>
      <c r="BD64">
        <v>120</v>
      </c>
      <c r="BE64">
        <f t="shared" ref="BE64:BE73" si="18">(BB64+BC64+BD64)/3</f>
        <v>120</v>
      </c>
      <c r="BF64">
        <v>120</v>
      </c>
      <c r="BG64">
        <v>120</v>
      </c>
      <c r="BH64">
        <v>120</v>
      </c>
      <c r="BI64">
        <f t="shared" ref="BI64:BI71" si="19">(BF64+BG64+BH64)/3</f>
        <v>120</v>
      </c>
      <c r="BJ64">
        <v>76.5</v>
      </c>
      <c r="BK64">
        <v>76.5</v>
      </c>
      <c r="BL64">
        <v>76.5</v>
      </c>
      <c r="BM64">
        <f t="shared" si="15"/>
        <v>76.5</v>
      </c>
      <c r="BN64" t="s">
        <v>88</v>
      </c>
      <c r="BO64">
        <v>76.5</v>
      </c>
      <c r="BP64">
        <v>76.5</v>
      </c>
      <c r="BQ64">
        <v>76.5</v>
      </c>
      <c r="BR64">
        <f t="shared" si="16"/>
        <v>76.5</v>
      </c>
      <c r="BS64" t="s">
        <v>88</v>
      </c>
      <c r="CR64">
        <v>5</v>
      </c>
      <c r="CS64">
        <v>5</v>
      </c>
      <c r="CV64" t="s">
        <v>872</v>
      </c>
      <c r="CZ64" t="s">
        <v>93</v>
      </c>
      <c r="DA64" t="s">
        <v>88</v>
      </c>
      <c r="DB64">
        <v>17.5</v>
      </c>
      <c r="DF64" s="17">
        <v>15</v>
      </c>
      <c r="DG64" s="17">
        <v>64.23</v>
      </c>
      <c r="DH64" s="17">
        <v>48.24</v>
      </c>
      <c r="DI64" s="17"/>
      <c r="DJ64" s="17">
        <v>33</v>
      </c>
      <c r="DK64" s="17">
        <v>30.14</v>
      </c>
      <c r="DL64" s="17">
        <v>85.88</v>
      </c>
      <c r="DM64" s="17"/>
      <c r="DN64" s="17">
        <v>39</v>
      </c>
      <c r="DO64" s="17">
        <v>23.35</v>
      </c>
      <c r="DP64" s="17">
        <v>77.25</v>
      </c>
      <c r="DQ64" s="17"/>
      <c r="DR64" s="17">
        <v>27</v>
      </c>
      <c r="DS64" s="17">
        <v>43.54</v>
      </c>
      <c r="DT64" s="17">
        <v>81.96</v>
      </c>
      <c r="DU64" s="17"/>
    </row>
    <row r="65" spans="1:139">
      <c r="A65" t="s">
        <v>441</v>
      </c>
      <c r="B65" t="s">
        <v>96</v>
      </c>
      <c r="D65">
        <v>11</v>
      </c>
      <c r="E65">
        <v>6</v>
      </c>
      <c r="F65">
        <v>2002</v>
      </c>
      <c r="G65" t="s">
        <v>92</v>
      </c>
      <c r="H65" t="s">
        <v>84</v>
      </c>
      <c r="I65" s="10" t="s">
        <v>432</v>
      </c>
      <c r="N65" t="s">
        <v>442</v>
      </c>
      <c r="O65">
        <v>3</v>
      </c>
      <c r="P65" t="s">
        <v>87</v>
      </c>
      <c r="Q65" t="s">
        <v>106</v>
      </c>
      <c r="R65" s="8">
        <v>37408</v>
      </c>
      <c r="S65">
        <v>152</v>
      </c>
      <c r="T65" t="s">
        <v>88</v>
      </c>
      <c r="U65">
        <v>5</v>
      </c>
      <c r="V65">
        <v>5</v>
      </c>
      <c r="W65">
        <v>5</v>
      </c>
      <c r="X65" t="s">
        <v>89</v>
      </c>
      <c r="Z65" t="s">
        <v>98</v>
      </c>
      <c r="AA65">
        <v>0</v>
      </c>
      <c r="BA65">
        <f t="shared" si="17"/>
        <v>5</v>
      </c>
      <c r="BB65">
        <v>120</v>
      </c>
      <c r="BC65">
        <v>120</v>
      </c>
      <c r="BD65">
        <v>120</v>
      </c>
      <c r="BE65">
        <f t="shared" si="18"/>
        <v>120</v>
      </c>
      <c r="BF65">
        <v>119</v>
      </c>
      <c r="BG65">
        <v>119</v>
      </c>
      <c r="BH65">
        <v>119</v>
      </c>
      <c r="BI65">
        <f t="shared" si="19"/>
        <v>119</v>
      </c>
      <c r="BJ65">
        <v>56</v>
      </c>
      <c r="BK65">
        <v>56</v>
      </c>
      <c r="BL65">
        <v>56</v>
      </c>
      <c r="BM65">
        <f t="shared" si="15"/>
        <v>56</v>
      </c>
      <c r="BN65" t="s">
        <v>93</v>
      </c>
      <c r="BO65">
        <v>84</v>
      </c>
      <c r="BP65">
        <v>84</v>
      </c>
      <c r="BQ65">
        <v>84</v>
      </c>
      <c r="BR65">
        <f t="shared" si="16"/>
        <v>84</v>
      </c>
      <c r="BS65" t="s">
        <v>88</v>
      </c>
      <c r="CR65">
        <v>6</v>
      </c>
      <c r="CS65">
        <v>5</v>
      </c>
      <c r="CT65">
        <v>3</v>
      </c>
      <c r="CV65" t="s">
        <v>873</v>
      </c>
      <c r="CW65" t="s">
        <v>957</v>
      </c>
      <c r="CY65" t="s">
        <v>88</v>
      </c>
      <c r="CZ65" t="s">
        <v>88</v>
      </c>
      <c r="DA65" t="s">
        <v>88</v>
      </c>
      <c r="DB65">
        <v>17.5</v>
      </c>
      <c r="DF65" s="17">
        <v>12</v>
      </c>
      <c r="DG65" s="17">
        <v>64.44</v>
      </c>
      <c r="DH65" s="17">
        <v>35.29</v>
      </c>
      <c r="DI65" s="17"/>
      <c r="DJ65" s="17">
        <v>18</v>
      </c>
      <c r="DK65" s="17">
        <v>62.75</v>
      </c>
      <c r="DL65" s="17">
        <v>60</v>
      </c>
      <c r="DM65" s="17"/>
      <c r="DN65" s="17">
        <v>21</v>
      </c>
      <c r="DO65" s="17">
        <v>64.540000000000006</v>
      </c>
      <c r="DP65" s="17">
        <v>55.29</v>
      </c>
      <c r="DQ65" s="17"/>
      <c r="DR65" s="17">
        <v>17</v>
      </c>
      <c r="DS65" s="17">
        <v>62.79</v>
      </c>
      <c r="DT65" s="17">
        <v>50.59</v>
      </c>
      <c r="DU65" s="17"/>
    </row>
    <row r="66" spans="1:139">
      <c r="A66" t="s">
        <v>433</v>
      </c>
      <c r="B66" t="s">
        <v>96</v>
      </c>
      <c r="C66" t="s">
        <v>109</v>
      </c>
      <c r="D66">
        <v>15</v>
      </c>
      <c r="E66">
        <v>5</v>
      </c>
      <c r="F66">
        <v>2002</v>
      </c>
      <c r="G66" t="s">
        <v>92</v>
      </c>
      <c r="H66" t="s">
        <v>84</v>
      </c>
      <c r="I66" s="10" t="s">
        <v>432</v>
      </c>
      <c r="N66" t="s">
        <v>431</v>
      </c>
      <c r="O66">
        <v>5</v>
      </c>
      <c r="P66" t="s">
        <v>87</v>
      </c>
      <c r="Q66" t="s">
        <v>106</v>
      </c>
      <c r="R66" s="8">
        <v>37409</v>
      </c>
      <c r="S66">
        <v>153</v>
      </c>
      <c r="T66" t="s">
        <v>88</v>
      </c>
      <c r="U66">
        <v>6</v>
      </c>
      <c r="V66">
        <v>0</v>
      </c>
      <c r="W66">
        <v>0</v>
      </c>
      <c r="X66" t="s">
        <v>350</v>
      </c>
      <c r="Z66" t="s">
        <v>98</v>
      </c>
      <c r="AA66">
        <v>0</v>
      </c>
      <c r="AB66">
        <v>21</v>
      </c>
      <c r="AC66">
        <v>5</v>
      </c>
      <c r="AD66" t="s">
        <v>88</v>
      </c>
      <c r="AF66" s="8">
        <v>37424</v>
      </c>
      <c r="AG66">
        <v>168</v>
      </c>
      <c r="AH66" t="s">
        <v>88</v>
      </c>
      <c r="AI66">
        <v>5</v>
      </c>
      <c r="AJ66">
        <v>4</v>
      </c>
      <c r="AK66">
        <v>4</v>
      </c>
      <c r="AL66" t="s">
        <v>89</v>
      </c>
      <c r="BA66">
        <f t="shared" si="17"/>
        <v>4</v>
      </c>
      <c r="BB66">
        <v>119</v>
      </c>
      <c r="BC66">
        <v>119</v>
      </c>
      <c r="BD66">
        <v>119</v>
      </c>
      <c r="BE66">
        <f t="shared" si="18"/>
        <v>119</v>
      </c>
      <c r="BF66">
        <v>119</v>
      </c>
      <c r="BG66">
        <v>119</v>
      </c>
      <c r="BH66">
        <v>119</v>
      </c>
      <c r="BI66">
        <f t="shared" si="19"/>
        <v>119</v>
      </c>
      <c r="BN66" t="s">
        <v>93</v>
      </c>
      <c r="BO66">
        <v>91</v>
      </c>
      <c r="BP66">
        <v>91</v>
      </c>
      <c r="BQ66">
        <v>91</v>
      </c>
      <c r="BR66">
        <f t="shared" si="16"/>
        <v>91</v>
      </c>
      <c r="BS66" t="s">
        <v>88</v>
      </c>
      <c r="BX66">
        <v>33</v>
      </c>
      <c r="BY66">
        <v>33</v>
      </c>
      <c r="BZ66">
        <v>33</v>
      </c>
      <c r="CR66">
        <v>3</v>
      </c>
      <c r="CS66">
        <v>2</v>
      </c>
      <c r="CT66">
        <v>0</v>
      </c>
      <c r="CV66" t="s">
        <v>874</v>
      </c>
      <c r="CW66" t="s">
        <v>1016</v>
      </c>
      <c r="CY66" t="s">
        <v>88</v>
      </c>
      <c r="CZ66" t="s">
        <v>88</v>
      </c>
      <c r="DA66" t="s">
        <v>88</v>
      </c>
      <c r="DB66">
        <v>17.5</v>
      </c>
      <c r="DC66">
        <v>18.5</v>
      </c>
      <c r="DD66">
        <v>19.5</v>
      </c>
      <c r="DE66" s="20">
        <v>19</v>
      </c>
      <c r="DF66" s="17">
        <v>12</v>
      </c>
      <c r="DG66" s="17">
        <v>59.04</v>
      </c>
      <c r="DH66" s="17">
        <v>32.549999999999997</v>
      </c>
      <c r="DI66" s="17"/>
      <c r="DJ66" s="17">
        <v>26</v>
      </c>
      <c r="DK66" s="17">
        <v>45.67</v>
      </c>
      <c r="DL66" s="17">
        <v>81.569999999999993</v>
      </c>
      <c r="DM66" s="17"/>
      <c r="DN66" s="17">
        <v>21</v>
      </c>
      <c r="DO66" s="17">
        <v>57.23</v>
      </c>
      <c r="DP66" s="17">
        <v>65.099999999999994</v>
      </c>
      <c r="DQ66" s="17"/>
      <c r="DR66" s="17">
        <v>18</v>
      </c>
      <c r="DS66" s="17">
        <v>55.8</v>
      </c>
      <c r="DT66" s="17">
        <v>54.12</v>
      </c>
      <c r="DU66" s="17"/>
      <c r="DV66" s="17">
        <v>10</v>
      </c>
      <c r="DW66" s="17">
        <v>47.19</v>
      </c>
      <c r="DX66" s="17">
        <v>34.9</v>
      </c>
      <c r="DY66" s="17">
        <v>18</v>
      </c>
      <c r="DZ66" s="17">
        <v>54.41</v>
      </c>
      <c r="EA66" s="17">
        <v>53.33</v>
      </c>
      <c r="EB66" s="17">
        <v>20</v>
      </c>
      <c r="EC66" s="17">
        <v>59.06</v>
      </c>
      <c r="ED66" s="17">
        <v>49.8</v>
      </c>
      <c r="EE66" s="17">
        <v>16</v>
      </c>
      <c r="EF66" s="17">
        <v>59.03</v>
      </c>
      <c r="EG66" s="17">
        <v>56.47</v>
      </c>
    </row>
    <row r="67" spans="1:139">
      <c r="A67" t="s">
        <v>503</v>
      </c>
      <c r="B67" t="s">
        <v>96</v>
      </c>
      <c r="D67">
        <v>1</v>
      </c>
      <c r="E67">
        <v>6</v>
      </c>
      <c r="F67">
        <v>2002</v>
      </c>
      <c r="G67" t="s">
        <v>83</v>
      </c>
      <c r="H67" t="s">
        <v>84</v>
      </c>
      <c r="I67" s="10" t="s">
        <v>482</v>
      </c>
      <c r="BB67">
        <v>116</v>
      </c>
      <c r="BC67">
        <v>116</v>
      </c>
      <c r="BD67">
        <v>116</v>
      </c>
      <c r="BE67">
        <f t="shared" si="18"/>
        <v>116</v>
      </c>
      <c r="BF67">
        <v>114.5</v>
      </c>
      <c r="BG67">
        <v>114.5</v>
      </c>
      <c r="BH67">
        <v>114.5</v>
      </c>
      <c r="BI67">
        <f t="shared" si="19"/>
        <v>114.5</v>
      </c>
      <c r="BJ67">
        <v>74</v>
      </c>
      <c r="BK67">
        <v>74</v>
      </c>
      <c r="BL67">
        <v>74.5</v>
      </c>
      <c r="BM67">
        <f t="shared" ref="BM67:BM96" si="20">(BJ67+BK67+BL67)/3</f>
        <v>74.166666666666671</v>
      </c>
      <c r="BN67" t="s">
        <v>88</v>
      </c>
      <c r="BO67">
        <v>58</v>
      </c>
      <c r="BP67">
        <v>58</v>
      </c>
      <c r="BQ67">
        <v>58</v>
      </c>
      <c r="BR67">
        <f t="shared" si="16"/>
        <v>58</v>
      </c>
      <c r="BS67" t="s">
        <v>93</v>
      </c>
      <c r="BT67">
        <v>15</v>
      </c>
      <c r="BU67">
        <v>15</v>
      </c>
      <c r="BV67">
        <v>15</v>
      </c>
      <c r="CR67">
        <v>4</v>
      </c>
      <c r="CS67">
        <v>4</v>
      </c>
      <c r="CT67">
        <v>1</v>
      </c>
      <c r="CV67" t="s">
        <v>93</v>
      </c>
      <c r="CZ67" t="s">
        <v>93</v>
      </c>
      <c r="DA67" t="s">
        <v>88</v>
      </c>
      <c r="DB67">
        <v>24</v>
      </c>
      <c r="DE67" s="27" t="s">
        <v>1085</v>
      </c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</row>
    <row r="68" spans="1:139">
      <c r="A68" t="s">
        <v>504</v>
      </c>
      <c r="B68" t="s">
        <v>96</v>
      </c>
      <c r="D68">
        <v>3</v>
      </c>
      <c r="E68">
        <v>6</v>
      </c>
      <c r="F68">
        <v>2002</v>
      </c>
      <c r="G68" t="s">
        <v>83</v>
      </c>
      <c r="H68" t="s">
        <v>84</v>
      </c>
      <c r="I68" s="10" t="s">
        <v>482</v>
      </c>
      <c r="BB68">
        <v>120</v>
      </c>
      <c r="BC68">
        <v>120</v>
      </c>
      <c r="BD68">
        <v>120</v>
      </c>
      <c r="BE68">
        <f t="shared" si="18"/>
        <v>120</v>
      </c>
      <c r="BF68">
        <v>120</v>
      </c>
      <c r="BG68">
        <v>120</v>
      </c>
      <c r="BH68">
        <v>120</v>
      </c>
      <c r="BI68">
        <f t="shared" si="19"/>
        <v>120</v>
      </c>
      <c r="BJ68">
        <v>76.5</v>
      </c>
      <c r="BK68">
        <v>76.5</v>
      </c>
      <c r="BL68">
        <v>76.5</v>
      </c>
      <c r="BM68">
        <f t="shared" si="20"/>
        <v>76.5</v>
      </c>
      <c r="BN68" t="s">
        <v>88</v>
      </c>
      <c r="BS68" t="s">
        <v>93</v>
      </c>
      <c r="CR68">
        <v>5</v>
      </c>
      <c r="CS68">
        <v>4</v>
      </c>
      <c r="CT68">
        <v>6</v>
      </c>
      <c r="CV68" t="s">
        <v>93</v>
      </c>
      <c r="CZ68" t="s">
        <v>93</v>
      </c>
      <c r="DA68" t="s">
        <v>88</v>
      </c>
      <c r="DB68">
        <v>21</v>
      </c>
      <c r="DF68" s="17">
        <v>18</v>
      </c>
      <c r="DG68" s="17">
        <v>55.56</v>
      </c>
      <c r="DH68" s="17">
        <v>49.41</v>
      </c>
      <c r="DI68" s="17"/>
      <c r="DJ68" s="17">
        <v>24</v>
      </c>
      <c r="DK68" s="17">
        <v>52.78</v>
      </c>
      <c r="DL68" s="17">
        <v>70.59</v>
      </c>
      <c r="DM68" s="17"/>
      <c r="DN68" s="17">
        <v>24</v>
      </c>
      <c r="DO68" s="17">
        <v>45.31</v>
      </c>
      <c r="DP68" s="17">
        <v>75.290000000000006</v>
      </c>
      <c r="DQ68" s="17"/>
      <c r="DR68" s="17">
        <v>20</v>
      </c>
      <c r="DS68" s="17">
        <v>58.11</v>
      </c>
      <c r="DT68" s="17">
        <v>58.04</v>
      </c>
      <c r="DU68" s="17"/>
    </row>
    <row r="69" spans="1:139">
      <c r="A69" t="s">
        <v>495</v>
      </c>
      <c r="B69" t="s">
        <v>96</v>
      </c>
      <c r="D69">
        <v>3</v>
      </c>
      <c r="E69">
        <v>6</v>
      </c>
      <c r="F69">
        <v>2002</v>
      </c>
      <c r="G69" t="s">
        <v>83</v>
      </c>
      <c r="H69" t="s">
        <v>84</v>
      </c>
      <c r="I69" s="10" t="s">
        <v>482</v>
      </c>
      <c r="N69" t="s">
        <v>490</v>
      </c>
      <c r="O69">
        <v>67</v>
      </c>
      <c r="P69" t="s">
        <v>87</v>
      </c>
      <c r="Q69" t="s">
        <v>86</v>
      </c>
      <c r="R69" s="8">
        <v>37404</v>
      </c>
      <c r="S69">
        <v>148</v>
      </c>
      <c r="T69" t="s">
        <v>88</v>
      </c>
      <c r="U69">
        <v>5</v>
      </c>
      <c r="V69">
        <v>5</v>
      </c>
      <c r="W69">
        <v>5</v>
      </c>
      <c r="X69" t="s">
        <v>89</v>
      </c>
      <c r="Z69" t="s">
        <v>96</v>
      </c>
      <c r="AA69">
        <v>1</v>
      </c>
      <c r="AB69">
        <v>22</v>
      </c>
      <c r="AC69">
        <v>67</v>
      </c>
      <c r="AD69" t="s">
        <v>96</v>
      </c>
      <c r="AF69" s="8">
        <v>37453</v>
      </c>
      <c r="AG69">
        <v>197</v>
      </c>
      <c r="AH69" t="s">
        <v>88</v>
      </c>
      <c r="AI69">
        <v>3</v>
      </c>
      <c r="AJ69">
        <v>3</v>
      </c>
      <c r="AK69">
        <v>3</v>
      </c>
      <c r="AL69" t="s">
        <v>89</v>
      </c>
      <c r="BA69">
        <f>W69+AK69+AX69</f>
        <v>8</v>
      </c>
      <c r="BB69">
        <v>117.5</v>
      </c>
      <c r="BC69">
        <v>117.5</v>
      </c>
      <c r="BD69">
        <v>117.5</v>
      </c>
      <c r="BE69">
        <f t="shared" si="18"/>
        <v>117.5</v>
      </c>
      <c r="BF69">
        <v>117</v>
      </c>
      <c r="BG69">
        <v>117</v>
      </c>
      <c r="BH69">
        <v>117</v>
      </c>
      <c r="BI69">
        <f t="shared" si="19"/>
        <v>117</v>
      </c>
      <c r="BJ69">
        <v>77</v>
      </c>
      <c r="BK69">
        <v>77</v>
      </c>
      <c r="BL69">
        <v>77</v>
      </c>
      <c r="BM69">
        <f t="shared" si="20"/>
        <v>77</v>
      </c>
      <c r="BN69" t="s">
        <v>88</v>
      </c>
      <c r="BO69">
        <v>76.5</v>
      </c>
      <c r="BP69">
        <v>76.5</v>
      </c>
      <c r="BQ69">
        <v>76.5</v>
      </c>
      <c r="BR69">
        <f t="shared" ref="BR69:BR100" si="21">(BO69+BP69+BQ69)/3</f>
        <v>76.5</v>
      </c>
      <c r="BS69" t="s">
        <v>88</v>
      </c>
      <c r="CR69">
        <v>4</v>
      </c>
      <c r="CS69">
        <v>4</v>
      </c>
      <c r="CT69">
        <v>0</v>
      </c>
      <c r="CV69" t="s">
        <v>93</v>
      </c>
      <c r="CZ69" t="s">
        <v>93</v>
      </c>
      <c r="DA69" t="s">
        <v>88</v>
      </c>
      <c r="DB69">
        <v>22</v>
      </c>
      <c r="DF69" s="17">
        <v>19</v>
      </c>
      <c r="DG69" s="17">
        <v>59.42</v>
      </c>
      <c r="DH69" s="17">
        <v>54.12</v>
      </c>
      <c r="DI69" s="17"/>
      <c r="DJ69" s="17">
        <v>23</v>
      </c>
      <c r="DK69" s="17">
        <v>58.06</v>
      </c>
      <c r="DL69" s="17">
        <v>72.94</v>
      </c>
      <c r="DM69" s="17"/>
      <c r="DN69" s="17">
        <v>22</v>
      </c>
      <c r="DO69" s="17">
        <v>58.18</v>
      </c>
      <c r="DP69" s="17">
        <v>64.709999999999994</v>
      </c>
      <c r="DQ69" s="17"/>
      <c r="DR69" s="17">
        <v>21</v>
      </c>
      <c r="DS69" s="17">
        <v>51.67</v>
      </c>
      <c r="DT69" s="17">
        <v>70.59</v>
      </c>
      <c r="DU69" s="17"/>
    </row>
    <row r="70" spans="1:139">
      <c r="A70" s="15" t="s">
        <v>505</v>
      </c>
      <c r="B70" t="s">
        <v>96</v>
      </c>
      <c r="D70">
        <v>14</v>
      </c>
      <c r="E70">
        <v>7</v>
      </c>
      <c r="F70">
        <v>2002</v>
      </c>
      <c r="G70" t="s">
        <v>83</v>
      </c>
      <c r="H70" t="s">
        <v>84</v>
      </c>
      <c r="I70" s="10" t="s">
        <v>482</v>
      </c>
      <c r="BB70">
        <v>120</v>
      </c>
      <c r="BC70">
        <v>120</v>
      </c>
      <c r="BD70">
        <v>120</v>
      </c>
      <c r="BE70">
        <f t="shared" si="18"/>
        <v>120</v>
      </c>
      <c r="BF70">
        <v>119</v>
      </c>
      <c r="BG70">
        <v>119</v>
      </c>
      <c r="BH70">
        <v>119</v>
      </c>
      <c r="BI70">
        <f t="shared" si="19"/>
        <v>119</v>
      </c>
      <c r="BJ70">
        <v>78</v>
      </c>
      <c r="BK70">
        <v>78</v>
      </c>
      <c r="BL70">
        <v>78</v>
      </c>
      <c r="BM70">
        <f t="shared" si="20"/>
        <v>78</v>
      </c>
      <c r="BN70" t="s">
        <v>88</v>
      </c>
      <c r="BO70">
        <v>78</v>
      </c>
      <c r="BP70">
        <v>78</v>
      </c>
      <c r="BQ70">
        <v>78.5</v>
      </c>
      <c r="BR70">
        <f t="shared" si="21"/>
        <v>78.166666666666671</v>
      </c>
      <c r="BS70" t="s">
        <v>88</v>
      </c>
      <c r="BT70">
        <v>22.5</v>
      </c>
      <c r="BU70">
        <v>22.5</v>
      </c>
      <c r="BV70">
        <v>22</v>
      </c>
      <c r="BX70">
        <v>23</v>
      </c>
      <c r="BY70">
        <v>22.5</v>
      </c>
      <c r="BZ70">
        <v>23</v>
      </c>
      <c r="CR70">
        <v>0</v>
      </c>
      <c r="CS70">
        <v>1</v>
      </c>
      <c r="CT70">
        <v>2</v>
      </c>
      <c r="CV70" t="s">
        <v>93</v>
      </c>
      <c r="CZ70" t="s">
        <v>93</v>
      </c>
      <c r="DA70" t="s">
        <v>88</v>
      </c>
      <c r="DB70">
        <v>20</v>
      </c>
      <c r="DC70">
        <v>20.5</v>
      </c>
      <c r="DF70" s="17">
        <v>18</v>
      </c>
      <c r="DG70" s="17">
        <v>60.28</v>
      </c>
      <c r="DH70" s="17">
        <v>55.29</v>
      </c>
      <c r="DI70" s="17"/>
      <c r="DJ70" s="17">
        <v>27</v>
      </c>
      <c r="DK70" s="17">
        <v>43.75</v>
      </c>
      <c r="DL70" s="17">
        <v>81.569999999999993</v>
      </c>
      <c r="DM70" s="17"/>
      <c r="DN70" s="17">
        <v>28</v>
      </c>
      <c r="DO70" s="17">
        <v>36.130000000000003</v>
      </c>
      <c r="DP70" s="17">
        <v>74.900000000000006</v>
      </c>
      <c r="DQ70" s="17"/>
      <c r="DR70" s="17">
        <v>25</v>
      </c>
      <c r="DS70" s="17">
        <v>46.94</v>
      </c>
      <c r="DT70" s="17">
        <v>76.86</v>
      </c>
      <c r="DU70" s="17"/>
    </row>
    <row r="71" spans="1:139">
      <c r="A71" s="15" t="s">
        <v>560</v>
      </c>
      <c r="B71" t="s">
        <v>96</v>
      </c>
      <c r="C71" t="s">
        <v>357</v>
      </c>
      <c r="D71">
        <v>13</v>
      </c>
      <c r="E71">
        <v>7</v>
      </c>
      <c r="F71">
        <v>2002</v>
      </c>
      <c r="G71" t="s">
        <v>92</v>
      </c>
      <c r="H71" t="s">
        <v>84</v>
      </c>
      <c r="I71" s="10" t="s">
        <v>140</v>
      </c>
      <c r="N71" t="s">
        <v>164</v>
      </c>
      <c r="O71">
        <v>92</v>
      </c>
      <c r="P71" t="s">
        <v>87</v>
      </c>
      <c r="Q71" t="s">
        <v>86</v>
      </c>
      <c r="R71" s="8">
        <v>37405</v>
      </c>
      <c r="S71">
        <v>149</v>
      </c>
      <c r="T71" t="s">
        <v>88</v>
      </c>
      <c r="U71">
        <v>4</v>
      </c>
      <c r="V71">
        <v>0</v>
      </c>
      <c r="W71">
        <v>0</v>
      </c>
      <c r="X71" t="s">
        <v>350</v>
      </c>
      <c r="Z71" t="s">
        <v>98</v>
      </c>
      <c r="AA71">
        <v>0</v>
      </c>
      <c r="AB71">
        <v>21</v>
      </c>
      <c r="AC71">
        <v>92</v>
      </c>
      <c r="AD71" t="s">
        <v>88</v>
      </c>
      <c r="AF71" s="8">
        <v>37417</v>
      </c>
      <c r="AG71">
        <v>161</v>
      </c>
      <c r="AH71" t="s">
        <v>88</v>
      </c>
      <c r="AI71">
        <v>5</v>
      </c>
      <c r="AJ71">
        <v>4</v>
      </c>
      <c r="AK71">
        <v>4</v>
      </c>
      <c r="AL71" t="s">
        <v>89</v>
      </c>
      <c r="BA71">
        <f t="shared" ref="BA71:BA86" si="22">W71+AK71+AX71</f>
        <v>4</v>
      </c>
      <c r="BB71">
        <v>118</v>
      </c>
      <c r="BC71">
        <v>118</v>
      </c>
      <c r="BD71">
        <v>118</v>
      </c>
      <c r="BE71">
        <f t="shared" si="18"/>
        <v>118</v>
      </c>
      <c r="BF71">
        <v>118</v>
      </c>
      <c r="BG71">
        <v>118</v>
      </c>
      <c r="BH71">
        <v>118</v>
      </c>
      <c r="BI71">
        <f t="shared" si="19"/>
        <v>118</v>
      </c>
      <c r="BJ71">
        <v>83</v>
      </c>
      <c r="BK71">
        <v>83</v>
      </c>
      <c r="BL71">
        <v>83</v>
      </c>
      <c r="BM71">
        <f t="shared" si="20"/>
        <v>83</v>
      </c>
      <c r="BN71" t="s">
        <v>88</v>
      </c>
      <c r="BO71">
        <v>82</v>
      </c>
      <c r="BP71">
        <v>81.5</v>
      </c>
      <c r="BQ71">
        <v>81.5</v>
      </c>
      <c r="BR71">
        <f t="shared" si="21"/>
        <v>81.666666666666671</v>
      </c>
      <c r="BS71" t="s">
        <v>88</v>
      </c>
      <c r="BT71">
        <v>27</v>
      </c>
      <c r="BU71">
        <v>27</v>
      </c>
      <c r="BV71">
        <v>27</v>
      </c>
      <c r="BX71">
        <v>28</v>
      </c>
      <c r="BY71">
        <v>28</v>
      </c>
      <c r="BZ71">
        <v>28</v>
      </c>
      <c r="CR71">
        <v>5</v>
      </c>
      <c r="CS71">
        <v>5</v>
      </c>
      <c r="CT71">
        <v>4</v>
      </c>
      <c r="CV71" t="s">
        <v>875</v>
      </c>
      <c r="CW71" t="s">
        <v>1001</v>
      </c>
      <c r="CY71" t="s">
        <v>88</v>
      </c>
      <c r="CZ71" t="s">
        <v>93</v>
      </c>
      <c r="DA71" t="s">
        <v>88</v>
      </c>
      <c r="DB71">
        <v>16</v>
      </c>
      <c r="DF71" s="17">
        <v>18</v>
      </c>
      <c r="DG71" s="17">
        <v>43.43</v>
      </c>
      <c r="DH71" s="17">
        <v>38.82</v>
      </c>
      <c r="DI71" s="17"/>
      <c r="DJ71" s="17">
        <v>23</v>
      </c>
      <c r="DK71" s="17">
        <v>58.33</v>
      </c>
      <c r="DL71" s="17">
        <v>75.290000000000006</v>
      </c>
      <c r="DM71" s="17"/>
      <c r="DN71" s="17">
        <v>22</v>
      </c>
      <c r="DO71" s="17">
        <v>49.69</v>
      </c>
      <c r="DP71" s="17">
        <v>63.14</v>
      </c>
      <c r="DQ71" s="17"/>
      <c r="DR71" s="17">
        <v>19</v>
      </c>
      <c r="DS71" s="17">
        <v>53.33</v>
      </c>
      <c r="DT71" s="17">
        <v>52.94</v>
      </c>
      <c r="DU71" s="17"/>
    </row>
    <row r="72" spans="1:139">
      <c r="A72" t="s">
        <v>151</v>
      </c>
      <c r="B72" t="s">
        <v>96</v>
      </c>
      <c r="D72">
        <v>2</v>
      </c>
      <c r="E72">
        <v>6</v>
      </c>
      <c r="F72">
        <v>2002</v>
      </c>
      <c r="G72" t="s">
        <v>83</v>
      </c>
      <c r="H72" t="s">
        <v>84</v>
      </c>
      <c r="I72" s="10" t="s">
        <v>140</v>
      </c>
      <c r="N72" t="s">
        <v>124</v>
      </c>
      <c r="O72">
        <v>5</v>
      </c>
      <c r="P72" t="s">
        <v>87</v>
      </c>
      <c r="Q72" t="s">
        <v>86</v>
      </c>
      <c r="R72" s="8">
        <v>37405</v>
      </c>
      <c r="S72">
        <v>149</v>
      </c>
      <c r="T72" t="s">
        <v>88</v>
      </c>
      <c r="U72">
        <v>6</v>
      </c>
      <c r="V72">
        <v>6</v>
      </c>
      <c r="W72">
        <v>6</v>
      </c>
      <c r="X72" t="s">
        <v>89</v>
      </c>
      <c r="Z72" t="s">
        <v>98</v>
      </c>
      <c r="AA72">
        <v>0</v>
      </c>
      <c r="BA72">
        <f t="shared" si="22"/>
        <v>6</v>
      </c>
      <c r="BB72">
        <v>121</v>
      </c>
      <c r="BC72">
        <v>121</v>
      </c>
      <c r="BD72">
        <v>121</v>
      </c>
      <c r="BE72">
        <f t="shared" si="18"/>
        <v>121</v>
      </c>
      <c r="BJ72">
        <v>80</v>
      </c>
      <c r="BK72">
        <v>80</v>
      </c>
      <c r="BL72">
        <v>80</v>
      </c>
      <c r="BM72">
        <f t="shared" si="20"/>
        <v>80</v>
      </c>
      <c r="BN72" t="s">
        <v>88</v>
      </c>
      <c r="BO72">
        <v>79</v>
      </c>
      <c r="BP72">
        <v>79</v>
      </c>
      <c r="BQ72">
        <v>79</v>
      </c>
      <c r="BR72">
        <f t="shared" si="21"/>
        <v>79</v>
      </c>
      <c r="BS72" t="s">
        <v>88</v>
      </c>
      <c r="CR72">
        <v>5</v>
      </c>
      <c r="CS72">
        <v>6</v>
      </c>
      <c r="CT72">
        <v>5</v>
      </c>
      <c r="CV72" t="s">
        <v>876</v>
      </c>
      <c r="CZ72" t="s">
        <v>88</v>
      </c>
      <c r="DA72" t="s">
        <v>88</v>
      </c>
      <c r="DB72">
        <v>24.5</v>
      </c>
      <c r="DF72" s="17">
        <v>16</v>
      </c>
      <c r="DG72" s="17">
        <v>58.04</v>
      </c>
      <c r="DH72" s="17">
        <v>43.92</v>
      </c>
      <c r="DI72" s="17"/>
      <c r="DJ72" s="17">
        <v>27</v>
      </c>
      <c r="DK72" s="17">
        <v>42.55</v>
      </c>
      <c r="DL72" s="17">
        <v>73.73</v>
      </c>
      <c r="DM72" s="17"/>
      <c r="DN72" s="17">
        <v>25</v>
      </c>
      <c r="DO72" s="17">
        <v>45.56</v>
      </c>
      <c r="DP72" s="17">
        <v>70.59</v>
      </c>
      <c r="DQ72" s="17"/>
      <c r="DR72" s="17">
        <v>20</v>
      </c>
      <c r="DS72" s="17">
        <v>55.41</v>
      </c>
      <c r="DT72" s="17">
        <v>61.57</v>
      </c>
      <c r="DU72" s="17"/>
    </row>
    <row r="73" spans="1:139">
      <c r="A73" t="s">
        <v>152</v>
      </c>
      <c r="B73" t="s">
        <v>96</v>
      </c>
      <c r="D73">
        <v>2</v>
      </c>
      <c r="E73">
        <v>6</v>
      </c>
      <c r="F73">
        <v>2002</v>
      </c>
      <c r="G73" t="s">
        <v>83</v>
      </c>
      <c r="H73" t="s">
        <v>84</v>
      </c>
      <c r="I73" s="10" t="s">
        <v>140</v>
      </c>
      <c r="N73" t="s">
        <v>561</v>
      </c>
      <c r="O73">
        <v>81</v>
      </c>
      <c r="P73" t="s">
        <v>87</v>
      </c>
      <c r="Q73" t="s">
        <v>86</v>
      </c>
      <c r="R73" s="8">
        <v>37411</v>
      </c>
      <c r="S73">
        <v>155</v>
      </c>
      <c r="T73" t="s">
        <v>88</v>
      </c>
      <c r="U73">
        <v>2</v>
      </c>
      <c r="V73">
        <v>2</v>
      </c>
      <c r="W73">
        <v>2</v>
      </c>
      <c r="X73" t="s">
        <v>89</v>
      </c>
      <c r="Z73" t="s">
        <v>98</v>
      </c>
      <c r="AA73">
        <v>0</v>
      </c>
      <c r="BA73">
        <f t="shared" si="22"/>
        <v>2</v>
      </c>
      <c r="BB73">
        <v>117</v>
      </c>
      <c r="BC73">
        <v>117</v>
      </c>
      <c r="BD73">
        <v>117</v>
      </c>
      <c r="BE73">
        <f t="shared" si="18"/>
        <v>117</v>
      </c>
      <c r="BF73">
        <v>117</v>
      </c>
      <c r="BG73">
        <v>117</v>
      </c>
      <c r="BH73">
        <v>117</v>
      </c>
      <c r="BI73">
        <f>(BF73+BG73+BH73)/3</f>
        <v>117</v>
      </c>
      <c r="BJ73">
        <v>74.5</v>
      </c>
      <c r="BK73">
        <v>74.5</v>
      </c>
      <c r="BL73">
        <v>74.5</v>
      </c>
      <c r="BM73">
        <f t="shared" si="20"/>
        <v>74.5</v>
      </c>
      <c r="BN73" t="s">
        <v>88</v>
      </c>
      <c r="BO73">
        <v>75</v>
      </c>
      <c r="BP73">
        <v>75</v>
      </c>
      <c r="BQ73">
        <v>75</v>
      </c>
      <c r="BR73">
        <f t="shared" si="21"/>
        <v>75</v>
      </c>
      <c r="BS73" t="s">
        <v>88</v>
      </c>
      <c r="CR73">
        <v>5</v>
      </c>
      <c r="CS73">
        <v>5</v>
      </c>
      <c r="CT73">
        <v>4</v>
      </c>
      <c r="CV73" t="s">
        <v>877</v>
      </c>
      <c r="CZ73" t="s">
        <v>93</v>
      </c>
      <c r="DA73" t="s">
        <v>88</v>
      </c>
      <c r="DB73">
        <v>24.5</v>
      </c>
      <c r="DC73">
        <v>21.5</v>
      </c>
      <c r="DF73" s="17">
        <v>18</v>
      </c>
      <c r="DG73" s="17">
        <v>55.63</v>
      </c>
      <c r="DH73" s="17">
        <v>55.69</v>
      </c>
      <c r="DI73" s="17"/>
      <c r="DJ73" s="17">
        <v>28</v>
      </c>
      <c r="DK73" s="17">
        <v>36.36</v>
      </c>
      <c r="DL73" s="17">
        <v>69.02</v>
      </c>
      <c r="DM73" s="17"/>
      <c r="DN73" s="17">
        <v>28</v>
      </c>
      <c r="DO73" s="17">
        <v>27.93</v>
      </c>
      <c r="DP73" s="17">
        <v>70.2</v>
      </c>
      <c r="DQ73" s="17"/>
      <c r="DR73" s="17">
        <v>22</v>
      </c>
      <c r="DS73" s="17">
        <v>57.42</v>
      </c>
      <c r="DT73" s="17">
        <v>60.78</v>
      </c>
      <c r="DU73" s="17"/>
    </row>
    <row r="74" spans="1:139">
      <c r="A74" t="s">
        <v>153</v>
      </c>
      <c r="B74" t="s">
        <v>96</v>
      </c>
      <c r="D74">
        <v>6</v>
      </c>
      <c r="E74">
        <v>6</v>
      </c>
      <c r="F74">
        <v>2002</v>
      </c>
      <c r="G74" t="s">
        <v>92</v>
      </c>
      <c r="H74" t="s">
        <v>84</v>
      </c>
      <c r="I74" s="10" t="s">
        <v>140</v>
      </c>
      <c r="N74" t="s">
        <v>154</v>
      </c>
      <c r="O74">
        <v>49</v>
      </c>
      <c r="P74" t="s">
        <v>87</v>
      </c>
      <c r="Q74" t="s">
        <v>86</v>
      </c>
      <c r="R74" s="8">
        <v>37407</v>
      </c>
      <c r="S74">
        <v>151</v>
      </c>
      <c r="T74" t="s">
        <v>88</v>
      </c>
      <c r="U74">
        <v>5</v>
      </c>
      <c r="V74">
        <v>5</v>
      </c>
      <c r="W74">
        <v>5</v>
      </c>
      <c r="X74" t="s">
        <v>89</v>
      </c>
      <c r="Z74" t="s">
        <v>98</v>
      </c>
      <c r="AA74">
        <v>0</v>
      </c>
      <c r="BA74">
        <f t="shared" si="22"/>
        <v>5</v>
      </c>
      <c r="BJ74">
        <v>97</v>
      </c>
      <c r="BK74">
        <v>97</v>
      </c>
      <c r="BL74">
        <v>97</v>
      </c>
      <c r="BM74">
        <f t="shared" si="20"/>
        <v>97</v>
      </c>
      <c r="BN74" t="s">
        <v>88</v>
      </c>
      <c r="BO74">
        <v>84</v>
      </c>
      <c r="BP74">
        <v>84</v>
      </c>
      <c r="BQ74">
        <v>84</v>
      </c>
      <c r="BR74">
        <f t="shared" si="21"/>
        <v>84</v>
      </c>
      <c r="BS74" t="s">
        <v>88</v>
      </c>
      <c r="CR74">
        <v>2</v>
      </c>
      <c r="CS74">
        <v>3</v>
      </c>
      <c r="CT74">
        <v>0</v>
      </c>
      <c r="CV74" t="s">
        <v>93</v>
      </c>
      <c r="CW74" t="s">
        <v>969</v>
      </c>
      <c r="CY74" t="s">
        <v>88</v>
      </c>
      <c r="CZ74" t="s">
        <v>93</v>
      </c>
      <c r="DA74" t="s">
        <v>88</v>
      </c>
      <c r="DF74" s="25">
        <v>13</v>
      </c>
      <c r="DG74" s="25">
        <v>58.93</v>
      </c>
      <c r="DH74" s="25">
        <v>43.92</v>
      </c>
      <c r="DI74" s="25"/>
      <c r="DJ74" s="25">
        <v>22</v>
      </c>
      <c r="DK74" s="25">
        <v>50.3</v>
      </c>
      <c r="DL74" s="25">
        <v>66.27</v>
      </c>
      <c r="DM74" s="25"/>
      <c r="DN74" s="25">
        <v>19</v>
      </c>
      <c r="DO74" s="25">
        <v>63.51</v>
      </c>
      <c r="DP74" s="25">
        <v>58.04</v>
      </c>
      <c r="DQ74" s="25"/>
      <c r="DR74" s="25">
        <v>20</v>
      </c>
      <c r="DS74" s="25">
        <v>58.68</v>
      </c>
      <c r="DT74" s="25">
        <v>65.489999999999995</v>
      </c>
      <c r="DU74" s="25"/>
      <c r="DV74" s="25">
        <v>17</v>
      </c>
      <c r="DW74" s="25">
        <v>43.48</v>
      </c>
      <c r="DX74" s="25">
        <v>54.12</v>
      </c>
      <c r="DY74" s="25">
        <v>24</v>
      </c>
      <c r="DZ74" s="25">
        <v>52.97</v>
      </c>
      <c r="EA74" s="25">
        <v>72.55</v>
      </c>
      <c r="EB74" s="25">
        <v>20</v>
      </c>
      <c r="EC74" s="25">
        <v>49.37</v>
      </c>
      <c r="ED74" s="25">
        <v>61.96</v>
      </c>
      <c r="EE74" s="25">
        <v>20</v>
      </c>
      <c r="EF74" s="25">
        <v>60.26</v>
      </c>
      <c r="EG74" s="25">
        <v>59.22</v>
      </c>
      <c r="EH74" s="15"/>
      <c r="EI74" s="15"/>
    </row>
    <row r="75" spans="1:139">
      <c r="A75" t="s">
        <v>154</v>
      </c>
      <c r="B75" t="s">
        <v>96</v>
      </c>
      <c r="D75">
        <v>6</v>
      </c>
      <c r="E75">
        <v>6</v>
      </c>
      <c r="F75">
        <v>2002</v>
      </c>
      <c r="G75" t="s">
        <v>83</v>
      </c>
      <c r="H75" t="s">
        <v>84</v>
      </c>
      <c r="I75" s="10" t="s">
        <v>140</v>
      </c>
      <c r="N75" t="s">
        <v>153</v>
      </c>
      <c r="O75">
        <v>49</v>
      </c>
      <c r="P75" t="s">
        <v>87</v>
      </c>
      <c r="Q75" t="s">
        <v>86</v>
      </c>
      <c r="R75" s="8">
        <v>37407</v>
      </c>
      <c r="S75">
        <v>151</v>
      </c>
      <c r="T75" t="s">
        <v>88</v>
      </c>
      <c r="U75">
        <v>5</v>
      </c>
      <c r="V75">
        <v>5</v>
      </c>
      <c r="W75">
        <v>5</v>
      </c>
      <c r="X75" t="s">
        <v>89</v>
      </c>
      <c r="Z75" t="s">
        <v>98</v>
      </c>
      <c r="AA75">
        <v>0</v>
      </c>
      <c r="BA75">
        <f t="shared" si="22"/>
        <v>5</v>
      </c>
      <c r="BB75">
        <v>116</v>
      </c>
      <c r="BC75">
        <v>116</v>
      </c>
      <c r="BD75">
        <v>116</v>
      </c>
      <c r="BE75">
        <f t="shared" ref="BE75:BE107" si="23">(BB75+BC75+BD75)/3</f>
        <v>116</v>
      </c>
      <c r="BF75">
        <v>116</v>
      </c>
      <c r="BG75">
        <v>116</v>
      </c>
      <c r="BH75">
        <v>116</v>
      </c>
      <c r="BI75">
        <f t="shared" ref="BI75:BI107" si="24">(BF75+BG75+BH75)/3</f>
        <v>116</v>
      </c>
      <c r="BJ75">
        <v>73</v>
      </c>
      <c r="BK75">
        <v>73</v>
      </c>
      <c r="BL75">
        <v>73</v>
      </c>
      <c r="BM75">
        <f t="shared" si="20"/>
        <v>73</v>
      </c>
      <c r="BN75" t="s">
        <v>88</v>
      </c>
      <c r="BO75">
        <v>73.5</v>
      </c>
      <c r="BP75">
        <v>74</v>
      </c>
      <c r="BQ75">
        <v>74</v>
      </c>
      <c r="BR75">
        <f t="shared" si="21"/>
        <v>73.833333333333329</v>
      </c>
      <c r="BS75" t="s">
        <v>88</v>
      </c>
      <c r="CR75">
        <v>5</v>
      </c>
      <c r="CS75">
        <v>5</v>
      </c>
      <c r="CT75">
        <v>0</v>
      </c>
      <c r="CV75" t="s">
        <v>878</v>
      </c>
      <c r="CW75" t="s">
        <v>969</v>
      </c>
      <c r="CY75" t="s">
        <v>88</v>
      </c>
      <c r="CZ75" t="s">
        <v>93</v>
      </c>
      <c r="DA75" t="s">
        <v>88</v>
      </c>
      <c r="DB75">
        <v>20</v>
      </c>
      <c r="DF75" s="17">
        <v>20</v>
      </c>
      <c r="DG75" s="17">
        <v>50.32</v>
      </c>
      <c r="DH75" s="17">
        <v>61.57</v>
      </c>
      <c r="DI75" s="17"/>
      <c r="DJ75" s="17">
        <v>26</v>
      </c>
      <c r="DK75" s="17">
        <v>43.62</v>
      </c>
      <c r="DL75" s="17">
        <v>73.73</v>
      </c>
      <c r="DM75" s="17"/>
      <c r="DN75" s="17">
        <v>25</v>
      </c>
      <c r="DO75" s="17">
        <v>47.88</v>
      </c>
      <c r="DP75" s="17">
        <v>64.709999999999994</v>
      </c>
      <c r="DQ75" s="17"/>
      <c r="DR75" s="17">
        <v>24</v>
      </c>
      <c r="DS75" s="17">
        <v>55.56</v>
      </c>
      <c r="DT75" s="17">
        <v>63.53</v>
      </c>
      <c r="DU75" s="17"/>
    </row>
    <row r="76" spans="1:139">
      <c r="A76" t="s">
        <v>155</v>
      </c>
      <c r="B76" t="s">
        <v>96</v>
      </c>
      <c r="D76">
        <v>2</v>
      </c>
      <c r="E76">
        <v>6</v>
      </c>
      <c r="F76">
        <v>2002</v>
      </c>
      <c r="G76" t="s">
        <v>83</v>
      </c>
      <c r="H76" t="s">
        <v>84</v>
      </c>
      <c r="I76" s="10" t="s">
        <v>140</v>
      </c>
      <c r="N76" t="s">
        <v>562</v>
      </c>
      <c r="O76">
        <v>10</v>
      </c>
      <c r="P76" t="s">
        <v>87</v>
      </c>
      <c r="Q76" t="s">
        <v>86</v>
      </c>
      <c r="R76" s="8">
        <v>37405</v>
      </c>
      <c r="S76">
        <v>149</v>
      </c>
      <c r="T76" t="s">
        <v>88</v>
      </c>
      <c r="U76">
        <v>6</v>
      </c>
      <c r="V76">
        <v>5</v>
      </c>
      <c r="W76">
        <v>5</v>
      </c>
      <c r="X76" t="s">
        <v>89</v>
      </c>
      <c r="Z76" t="s">
        <v>96</v>
      </c>
      <c r="AA76">
        <v>1</v>
      </c>
      <c r="AB76">
        <v>22</v>
      </c>
      <c r="AC76">
        <v>10</v>
      </c>
      <c r="AD76" t="s">
        <v>88</v>
      </c>
      <c r="AF76" s="8">
        <v>37452</v>
      </c>
      <c r="AG76">
        <v>196</v>
      </c>
      <c r="AH76" t="s">
        <v>88</v>
      </c>
      <c r="AI76">
        <v>4</v>
      </c>
      <c r="AJ76">
        <v>4</v>
      </c>
      <c r="AK76">
        <v>4</v>
      </c>
      <c r="AL76" t="s">
        <v>89</v>
      </c>
      <c r="BA76">
        <f t="shared" si="22"/>
        <v>9</v>
      </c>
      <c r="BB76">
        <v>122</v>
      </c>
      <c r="BC76">
        <v>122</v>
      </c>
      <c r="BD76">
        <v>122</v>
      </c>
      <c r="BE76">
        <f t="shared" si="23"/>
        <v>122</v>
      </c>
      <c r="BF76">
        <v>122</v>
      </c>
      <c r="BG76">
        <v>122</v>
      </c>
      <c r="BH76">
        <v>122</v>
      </c>
      <c r="BI76">
        <f t="shared" si="24"/>
        <v>122</v>
      </c>
      <c r="BJ76">
        <v>74.5</v>
      </c>
      <c r="BK76">
        <v>74.5</v>
      </c>
      <c r="BL76">
        <v>74.5</v>
      </c>
      <c r="BM76">
        <f t="shared" si="20"/>
        <v>74.5</v>
      </c>
      <c r="BN76" t="s">
        <v>88</v>
      </c>
      <c r="BO76">
        <v>75.5</v>
      </c>
      <c r="BP76">
        <v>75.5</v>
      </c>
      <c r="BQ76">
        <v>76</v>
      </c>
      <c r="BR76">
        <f t="shared" si="21"/>
        <v>75.666666666666671</v>
      </c>
      <c r="BS76" t="s">
        <v>88</v>
      </c>
      <c r="BT76">
        <v>19</v>
      </c>
      <c r="BU76">
        <v>19</v>
      </c>
      <c r="BV76">
        <v>19</v>
      </c>
      <c r="BX76">
        <v>20</v>
      </c>
      <c r="BY76">
        <v>20</v>
      </c>
      <c r="BZ76">
        <v>20</v>
      </c>
      <c r="CR76">
        <v>5</v>
      </c>
      <c r="CS76">
        <v>5</v>
      </c>
      <c r="CT76">
        <v>4</v>
      </c>
      <c r="CV76" t="s">
        <v>879</v>
      </c>
      <c r="CX76" t="s">
        <v>1033</v>
      </c>
      <c r="CY76" t="s">
        <v>88</v>
      </c>
      <c r="CZ76" t="s">
        <v>88</v>
      </c>
      <c r="DA76" t="s">
        <v>88</v>
      </c>
      <c r="DB76">
        <v>23.5</v>
      </c>
      <c r="DF76" s="17">
        <v>17</v>
      </c>
      <c r="DG76" s="17">
        <v>60.32</v>
      </c>
      <c r="DH76" s="17">
        <v>49.41</v>
      </c>
      <c r="DI76" s="17"/>
      <c r="DJ76" s="17">
        <v>26</v>
      </c>
      <c r="DK76" s="17">
        <v>45.27</v>
      </c>
      <c r="DL76" s="17">
        <v>78.819999999999993</v>
      </c>
      <c r="DM76" s="17"/>
      <c r="DN76" s="17">
        <v>30</v>
      </c>
      <c r="DO76" s="17">
        <v>29.19</v>
      </c>
      <c r="DP76" s="17">
        <v>81.96</v>
      </c>
      <c r="DQ76" s="17"/>
      <c r="DR76" s="17">
        <v>24</v>
      </c>
      <c r="DS76" s="17">
        <v>42.62</v>
      </c>
      <c r="DT76" s="17">
        <v>71.760000000000005</v>
      </c>
      <c r="DU76" s="17"/>
    </row>
    <row r="77" spans="1:139">
      <c r="A77" t="s">
        <v>156</v>
      </c>
      <c r="B77" t="s">
        <v>96</v>
      </c>
      <c r="D77">
        <v>6</v>
      </c>
      <c r="E77">
        <v>6</v>
      </c>
      <c r="F77">
        <v>2002</v>
      </c>
      <c r="G77" t="s">
        <v>83</v>
      </c>
      <c r="H77" t="s">
        <v>84</v>
      </c>
      <c r="I77" s="10" t="s">
        <v>140</v>
      </c>
      <c r="N77" t="s">
        <v>179</v>
      </c>
      <c r="O77">
        <v>106</v>
      </c>
      <c r="P77" t="s">
        <v>87</v>
      </c>
      <c r="Q77" t="s">
        <v>86</v>
      </c>
      <c r="R77" s="8">
        <v>37406</v>
      </c>
      <c r="S77">
        <v>150</v>
      </c>
      <c r="T77" t="s">
        <v>88</v>
      </c>
      <c r="U77">
        <v>5</v>
      </c>
      <c r="V77">
        <v>4</v>
      </c>
      <c r="W77">
        <v>4</v>
      </c>
      <c r="X77" t="s">
        <v>89</v>
      </c>
      <c r="Z77" t="s">
        <v>96</v>
      </c>
      <c r="AA77">
        <v>1</v>
      </c>
      <c r="AB77">
        <v>22</v>
      </c>
      <c r="AC77">
        <v>143</v>
      </c>
      <c r="AD77" t="s">
        <v>93</v>
      </c>
      <c r="AE77" t="s">
        <v>86</v>
      </c>
      <c r="AF77" s="8">
        <v>37453</v>
      </c>
      <c r="AG77">
        <v>197</v>
      </c>
      <c r="AH77" t="s">
        <v>88</v>
      </c>
      <c r="AI77">
        <v>4</v>
      </c>
      <c r="AJ77">
        <v>4</v>
      </c>
      <c r="AK77">
        <v>4</v>
      </c>
      <c r="AL77" t="s">
        <v>89</v>
      </c>
      <c r="BA77">
        <f t="shared" si="22"/>
        <v>8</v>
      </c>
      <c r="BB77">
        <v>117</v>
      </c>
      <c r="BC77">
        <v>117</v>
      </c>
      <c r="BD77">
        <v>117</v>
      </c>
      <c r="BE77">
        <f t="shared" si="23"/>
        <v>117</v>
      </c>
      <c r="BF77">
        <v>117</v>
      </c>
      <c r="BG77">
        <v>117</v>
      </c>
      <c r="BH77">
        <v>117</v>
      </c>
      <c r="BI77">
        <f t="shared" si="24"/>
        <v>117</v>
      </c>
      <c r="BJ77">
        <v>78</v>
      </c>
      <c r="BK77">
        <v>78</v>
      </c>
      <c r="BL77">
        <v>78</v>
      </c>
      <c r="BM77">
        <f t="shared" si="20"/>
        <v>78</v>
      </c>
      <c r="BN77" t="s">
        <v>88</v>
      </c>
      <c r="BO77">
        <v>76</v>
      </c>
      <c r="BP77">
        <v>76.5</v>
      </c>
      <c r="BQ77">
        <v>76</v>
      </c>
      <c r="BR77">
        <f t="shared" si="21"/>
        <v>76.166666666666671</v>
      </c>
      <c r="BS77" t="s">
        <v>88</v>
      </c>
      <c r="CR77">
        <v>3</v>
      </c>
      <c r="CS77">
        <v>3</v>
      </c>
      <c r="CV77" t="s">
        <v>880</v>
      </c>
      <c r="CX77" t="s">
        <v>1034</v>
      </c>
      <c r="CZ77" t="s">
        <v>93</v>
      </c>
      <c r="DA77" t="s">
        <v>88</v>
      </c>
      <c r="DB77">
        <v>20</v>
      </c>
      <c r="DC77">
        <v>19</v>
      </c>
      <c r="DF77" s="17">
        <v>19</v>
      </c>
      <c r="DG77" s="17">
        <v>53.7</v>
      </c>
      <c r="DH77" s="17">
        <v>63.53</v>
      </c>
      <c r="DI77" s="17"/>
      <c r="DJ77" s="17">
        <v>22</v>
      </c>
      <c r="DK77" s="17">
        <v>58.12</v>
      </c>
      <c r="DL77" s="17">
        <v>62.75</v>
      </c>
      <c r="DM77" s="17"/>
      <c r="DN77" s="17">
        <v>26</v>
      </c>
      <c r="DO77" s="17">
        <v>39.69</v>
      </c>
      <c r="DP77" s="17">
        <v>76.08</v>
      </c>
      <c r="DQ77" s="17"/>
      <c r="DR77" s="17">
        <v>26</v>
      </c>
      <c r="DS77" s="17">
        <v>42.11</v>
      </c>
      <c r="DT77" s="17">
        <v>74.510000000000005</v>
      </c>
      <c r="DU77" s="17"/>
    </row>
    <row r="78" spans="1:139">
      <c r="A78" t="s">
        <v>157</v>
      </c>
      <c r="B78" t="s">
        <v>96</v>
      </c>
      <c r="D78">
        <v>15</v>
      </c>
      <c r="E78">
        <v>6</v>
      </c>
      <c r="F78">
        <v>2002</v>
      </c>
      <c r="G78" t="s">
        <v>92</v>
      </c>
      <c r="H78" t="s">
        <v>84</v>
      </c>
      <c r="I78" s="10" t="s">
        <v>140</v>
      </c>
      <c r="N78" t="s">
        <v>158</v>
      </c>
      <c r="O78">
        <v>99</v>
      </c>
      <c r="P78" t="s">
        <v>87</v>
      </c>
      <c r="Q78" t="s">
        <v>86</v>
      </c>
      <c r="R78" s="8">
        <v>37404</v>
      </c>
      <c r="S78">
        <v>148</v>
      </c>
      <c r="T78" t="s">
        <v>96</v>
      </c>
      <c r="U78">
        <v>5</v>
      </c>
      <c r="V78">
        <v>5</v>
      </c>
      <c r="W78">
        <v>5</v>
      </c>
      <c r="X78" t="s">
        <v>89</v>
      </c>
      <c r="Z78" t="s">
        <v>98</v>
      </c>
      <c r="AA78">
        <v>0</v>
      </c>
      <c r="BA78">
        <f t="shared" si="22"/>
        <v>5</v>
      </c>
      <c r="BB78">
        <v>120.5</v>
      </c>
      <c r="BC78">
        <v>120.5</v>
      </c>
      <c r="BD78">
        <v>120.5</v>
      </c>
      <c r="BE78">
        <f t="shared" si="23"/>
        <v>120.5</v>
      </c>
      <c r="BF78">
        <v>121.5</v>
      </c>
      <c r="BG78">
        <v>121.5</v>
      </c>
      <c r="BH78">
        <v>121.5</v>
      </c>
      <c r="BI78">
        <f t="shared" si="24"/>
        <v>121.5</v>
      </c>
      <c r="BJ78">
        <v>101</v>
      </c>
      <c r="BK78">
        <v>101</v>
      </c>
      <c r="BL78">
        <v>101</v>
      </c>
      <c r="BM78">
        <f t="shared" si="20"/>
        <v>101</v>
      </c>
      <c r="BN78" t="s">
        <v>88</v>
      </c>
      <c r="BO78">
        <v>102</v>
      </c>
      <c r="BP78">
        <v>102</v>
      </c>
      <c r="BQ78">
        <v>102</v>
      </c>
      <c r="BR78">
        <f t="shared" si="21"/>
        <v>102</v>
      </c>
      <c r="BS78" t="s">
        <v>88</v>
      </c>
      <c r="BT78">
        <v>39.5</v>
      </c>
      <c r="BU78">
        <v>39.5</v>
      </c>
      <c r="BV78">
        <v>39.5</v>
      </c>
      <c r="BX78">
        <v>41</v>
      </c>
      <c r="BY78">
        <v>41</v>
      </c>
      <c r="BZ78">
        <v>41</v>
      </c>
      <c r="CR78">
        <v>3</v>
      </c>
      <c r="CS78">
        <v>3</v>
      </c>
      <c r="CT78">
        <v>1</v>
      </c>
      <c r="CV78" t="s">
        <v>93</v>
      </c>
      <c r="CW78" t="s">
        <v>925</v>
      </c>
      <c r="CY78" t="s">
        <v>88</v>
      </c>
      <c r="CZ78" t="s">
        <v>93</v>
      </c>
      <c r="DA78" t="s">
        <v>88</v>
      </c>
      <c r="DB78">
        <v>18</v>
      </c>
      <c r="DF78" s="17">
        <v>16</v>
      </c>
      <c r="DG78" s="17">
        <v>52.85</v>
      </c>
      <c r="DH78" s="17">
        <v>48.24</v>
      </c>
      <c r="DI78" s="17"/>
      <c r="DJ78" s="17">
        <v>23</v>
      </c>
      <c r="DK78" s="17">
        <v>56.21</v>
      </c>
      <c r="DL78" s="17">
        <v>66.27</v>
      </c>
      <c r="DM78" s="17"/>
      <c r="DN78" s="17">
        <v>21</v>
      </c>
      <c r="DO78" s="17">
        <v>53.8</v>
      </c>
      <c r="DP78" s="17">
        <v>67.06</v>
      </c>
      <c r="DQ78" s="17"/>
      <c r="DR78" s="17">
        <v>21</v>
      </c>
      <c r="DS78" s="17">
        <v>57.14</v>
      </c>
      <c r="DT78" s="17">
        <v>71.37</v>
      </c>
      <c r="DU78" s="17"/>
    </row>
    <row r="79" spans="1:139">
      <c r="A79" t="s">
        <v>159</v>
      </c>
      <c r="B79" t="s">
        <v>96</v>
      </c>
      <c r="D79">
        <v>2</v>
      </c>
      <c r="E79">
        <v>6</v>
      </c>
      <c r="F79">
        <v>2002</v>
      </c>
      <c r="G79" t="s">
        <v>83</v>
      </c>
      <c r="H79" t="s">
        <v>84</v>
      </c>
      <c r="I79" s="10" t="s">
        <v>140</v>
      </c>
      <c r="N79" t="s">
        <v>161</v>
      </c>
      <c r="O79">
        <v>6</v>
      </c>
      <c r="P79" t="s">
        <v>87</v>
      </c>
      <c r="Q79" t="s">
        <v>86</v>
      </c>
      <c r="R79" s="8">
        <v>37403</v>
      </c>
      <c r="S79">
        <v>147</v>
      </c>
      <c r="T79" t="s">
        <v>96</v>
      </c>
      <c r="U79">
        <v>6</v>
      </c>
      <c r="V79">
        <v>6</v>
      </c>
      <c r="W79">
        <v>6</v>
      </c>
      <c r="X79" t="s">
        <v>89</v>
      </c>
      <c r="Z79" t="s">
        <v>98</v>
      </c>
      <c r="AA79">
        <v>0</v>
      </c>
      <c r="BA79">
        <f t="shared" si="22"/>
        <v>6</v>
      </c>
      <c r="BB79">
        <v>120</v>
      </c>
      <c r="BC79">
        <v>120</v>
      </c>
      <c r="BD79">
        <v>120</v>
      </c>
      <c r="BE79">
        <f t="shared" si="23"/>
        <v>120</v>
      </c>
      <c r="BF79">
        <v>120</v>
      </c>
      <c r="BG79">
        <v>120</v>
      </c>
      <c r="BH79">
        <v>119</v>
      </c>
      <c r="BI79">
        <f t="shared" si="24"/>
        <v>119.66666666666667</v>
      </c>
      <c r="BJ79">
        <v>78</v>
      </c>
      <c r="BK79">
        <v>78</v>
      </c>
      <c r="BL79">
        <v>78</v>
      </c>
      <c r="BM79">
        <f t="shared" si="20"/>
        <v>78</v>
      </c>
      <c r="BN79" t="s">
        <v>93</v>
      </c>
      <c r="BO79">
        <v>80</v>
      </c>
      <c r="BP79">
        <v>80</v>
      </c>
      <c r="BQ79">
        <v>80</v>
      </c>
      <c r="BR79">
        <f t="shared" si="21"/>
        <v>80</v>
      </c>
      <c r="BS79" t="s">
        <v>88</v>
      </c>
      <c r="CR79">
        <v>4</v>
      </c>
      <c r="CS79">
        <v>5</v>
      </c>
      <c r="CT79">
        <v>2</v>
      </c>
      <c r="CV79" t="s">
        <v>881</v>
      </c>
      <c r="CW79" t="s">
        <v>923</v>
      </c>
      <c r="CY79" t="s">
        <v>88</v>
      </c>
      <c r="CZ79" t="s">
        <v>88</v>
      </c>
      <c r="DA79" t="s">
        <v>88</v>
      </c>
      <c r="DB79">
        <v>21.5</v>
      </c>
      <c r="DF79" s="17">
        <v>16</v>
      </c>
      <c r="DG79" s="17">
        <v>61.95</v>
      </c>
      <c r="DH79" s="17">
        <v>44.31</v>
      </c>
      <c r="DI79" s="17"/>
      <c r="DJ79" s="17">
        <v>22</v>
      </c>
      <c r="DK79" s="17">
        <v>54.05</v>
      </c>
      <c r="DL79" s="17">
        <v>72.55</v>
      </c>
      <c r="DM79" s="17"/>
      <c r="DN79" s="17">
        <v>23</v>
      </c>
      <c r="DO79" s="17">
        <v>45.96</v>
      </c>
      <c r="DP79" s="17">
        <v>77.650000000000006</v>
      </c>
      <c r="DQ79" s="17"/>
      <c r="DR79" s="17">
        <v>20</v>
      </c>
      <c r="DS79" s="17">
        <v>58.49</v>
      </c>
      <c r="DT79" s="17">
        <v>62.35</v>
      </c>
      <c r="DU79" s="17"/>
    </row>
    <row r="80" spans="1:139">
      <c r="A80" t="s">
        <v>103</v>
      </c>
      <c r="B80" t="s">
        <v>96</v>
      </c>
      <c r="D80">
        <v>22</v>
      </c>
      <c r="E80">
        <v>6</v>
      </c>
      <c r="F80">
        <v>2002</v>
      </c>
      <c r="G80" t="s">
        <v>92</v>
      </c>
      <c r="H80" t="s">
        <v>84</v>
      </c>
      <c r="I80" s="10" t="s">
        <v>104</v>
      </c>
      <c r="N80" t="s">
        <v>105</v>
      </c>
      <c r="O80">
        <v>5</v>
      </c>
      <c r="P80" t="s">
        <v>87</v>
      </c>
      <c r="Q80" t="s">
        <v>106</v>
      </c>
      <c r="R80" s="8">
        <v>37407</v>
      </c>
      <c r="S80">
        <v>151</v>
      </c>
      <c r="T80" t="s">
        <v>88</v>
      </c>
      <c r="U80">
        <v>5</v>
      </c>
      <c r="V80">
        <v>5</v>
      </c>
      <c r="W80">
        <v>5</v>
      </c>
      <c r="X80" t="s">
        <v>89</v>
      </c>
      <c r="Z80" t="s">
        <v>98</v>
      </c>
      <c r="AA80">
        <v>0</v>
      </c>
      <c r="BA80">
        <f t="shared" si="22"/>
        <v>5</v>
      </c>
      <c r="BB80">
        <v>120.5</v>
      </c>
      <c r="BC80">
        <v>120.5</v>
      </c>
      <c r="BD80">
        <v>120.5</v>
      </c>
      <c r="BE80">
        <f t="shared" si="23"/>
        <v>120.5</v>
      </c>
      <c r="BF80">
        <v>120.5</v>
      </c>
      <c r="BG80">
        <v>120.5</v>
      </c>
      <c r="BH80">
        <v>120.5</v>
      </c>
      <c r="BI80">
        <f t="shared" si="24"/>
        <v>120.5</v>
      </c>
      <c r="BJ80">
        <v>84.5</v>
      </c>
      <c r="BK80">
        <v>84.5</v>
      </c>
      <c r="BL80">
        <v>85</v>
      </c>
      <c r="BM80">
        <f t="shared" si="20"/>
        <v>84.666666666666671</v>
      </c>
      <c r="BN80" t="s">
        <v>88</v>
      </c>
      <c r="BO80">
        <v>86</v>
      </c>
      <c r="BP80">
        <v>86</v>
      </c>
      <c r="BQ80">
        <v>86</v>
      </c>
      <c r="BR80">
        <f t="shared" si="21"/>
        <v>86</v>
      </c>
      <c r="BS80" t="s">
        <v>88</v>
      </c>
      <c r="BT80">
        <v>28</v>
      </c>
      <c r="BU80">
        <v>28</v>
      </c>
      <c r="BV80">
        <v>28</v>
      </c>
      <c r="BX80">
        <v>28</v>
      </c>
      <c r="BY80">
        <v>28</v>
      </c>
      <c r="BZ80">
        <v>28</v>
      </c>
      <c r="CR80">
        <v>1</v>
      </c>
      <c r="CS80">
        <v>2</v>
      </c>
      <c r="CT80">
        <v>2</v>
      </c>
      <c r="CV80" t="s">
        <v>93</v>
      </c>
      <c r="CW80" t="s">
        <v>964</v>
      </c>
      <c r="CY80" t="s">
        <v>88</v>
      </c>
      <c r="CZ80" t="s">
        <v>88</v>
      </c>
      <c r="DA80" t="s">
        <v>88</v>
      </c>
      <c r="DB80">
        <v>18.5</v>
      </c>
      <c r="DF80" s="17">
        <v>13</v>
      </c>
      <c r="DG80" s="17">
        <v>61.22</v>
      </c>
      <c r="DH80" s="17">
        <v>38.43</v>
      </c>
      <c r="DI80" s="17"/>
      <c r="DJ80" s="17">
        <v>24</v>
      </c>
      <c r="DK80" s="17">
        <v>54.49</v>
      </c>
      <c r="DL80" s="17">
        <v>61.18</v>
      </c>
      <c r="DM80" s="17"/>
      <c r="DN80" s="17">
        <v>21</v>
      </c>
      <c r="DO80" s="17">
        <v>54.09</v>
      </c>
      <c r="DP80" s="17">
        <v>62.35</v>
      </c>
      <c r="DQ80" s="17"/>
      <c r="DR80" s="17">
        <v>18</v>
      </c>
      <c r="DS80" s="17">
        <v>60.99</v>
      </c>
      <c r="DT80" s="17">
        <v>55.29</v>
      </c>
      <c r="DU80" s="17"/>
    </row>
    <row r="81" spans="1:137">
      <c r="A81" t="s">
        <v>105</v>
      </c>
      <c r="B81" t="s">
        <v>96</v>
      </c>
      <c r="D81">
        <v>22</v>
      </c>
      <c r="E81">
        <v>6</v>
      </c>
      <c r="F81">
        <v>2002</v>
      </c>
      <c r="G81" t="s">
        <v>83</v>
      </c>
      <c r="H81" t="s">
        <v>84</v>
      </c>
      <c r="I81" s="10" t="s">
        <v>104</v>
      </c>
      <c r="N81" t="s">
        <v>103</v>
      </c>
      <c r="O81">
        <v>5</v>
      </c>
      <c r="P81" t="s">
        <v>87</v>
      </c>
      <c r="Q81" t="s">
        <v>106</v>
      </c>
      <c r="R81" s="8">
        <v>37407</v>
      </c>
      <c r="S81">
        <v>151</v>
      </c>
      <c r="T81" t="s">
        <v>88</v>
      </c>
      <c r="U81">
        <v>5</v>
      </c>
      <c r="V81">
        <v>5</v>
      </c>
      <c r="W81">
        <v>5</v>
      </c>
      <c r="X81" t="s">
        <v>89</v>
      </c>
      <c r="Z81" t="s">
        <v>98</v>
      </c>
      <c r="AA81">
        <v>0</v>
      </c>
      <c r="BA81">
        <f t="shared" si="22"/>
        <v>5</v>
      </c>
      <c r="BB81">
        <v>119</v>
      </c>
      <c r="BC81">
        <v>119</v>
      </c>
      <c r="BD81">
        <v>119</v>
      </c>
      <c r="BE81">
        <f t="shared" si="23"/>
        <v>119</v>
      </c>
      <c r="BF81">
        <v>120</v>
      </c>
      <c r="BG81">
        <v>120</v>
      </c>
      <c r="BH81">
        <v>120</v>
      </c>
      <c r="BI81">
        <f t="shared" si="24"/>
        <v>120</v>
      </c>
      <c r="BJ81">
        <v>76</v>
      </c>
      <c r="BK81">
        <v>76</v>
      </c>
      <c r="BL81">
        <v>76</v>
      </c>
      <c r="BM81">
        <f t="shared" si="20"/>
        <v>76</v>
      </c>
      <c r="BN81" t="s">
        <v>93</v>
      </c>
      <c r="BO81">
        <v>82</v>
      </c>
      <c r="BP81">
        <v>82</v>
      </c>
      <c r="BQ81">
        <v>82</v>
      </c>
      <c r="BR81">
        <f t="shared" si="21"/>
        <v>82</v>
      </c>
      <c r="BS81" t="s">
        <v>88</v>
      </c>
      <c r="BT81">
        <v>17</v>
      </c>
      <c r="BU81">
        <v>16.5</v>
      </c>
      <c r="BV81">
        <v>17</v>
      </c>
      <c r="BX81">
        <v>22</v>
      </c>
      <c r="BY81">
        <v>22</v>
      </c>
      <c r="BZ81">
        <v>22</v>
      </c>
      <c r="CR81">
        <v>5</v>
      </c>
      <c r="CS81">
        <v>5</v>
      </c>
      <c r="CT81">
        <v>0</v>
      </c>
      <c r="CV81" t="s">
        <v>882</v>
      </c>
      <c r="CW81" t="s">
        <v>964</v>
      </c>
      <c r="CY81" t="s">
        <v>88</v>
      </c>
      <c r="CZ81" t="s">
        <v>88</v>
      </c>
      <c r="DA81" t="s">
        <v>88</v>
      </c>
      <c r="DB81">
        <v>19.5</v>
      </c>
      <c r="DF81" s="17">
        <v>16</v>
      </c>
      <c r="DG81" s="17">
        <v>51.69</v>
      </c>
      <c r="DH81" s="17">
        <v>46.27</v>
      </c>
      <c r="DI81" s="17"/>
      <c r="DJ81" s="17">
        <v>22</v>
      </c>
      <c r="DK81" s="17">
        <v>51.65</v>
      </c>
      <c r="DL81" s="17">
        <v>71.37</v>
      </c>
      <c r="DM81" s="17"/>
      <c r="DN81" s="17">
        <v>22</v>
      </c>
      <c r="DO81" s="17">
        <v>48.12</v>
      </c>
      <c r="DP81" s="17">
        <v>62.75</v>
      </c>
      <c r="DQ81" s="17"/>
      <c r="DR81" s="17">
        <v>17</v>
      </c>
      <c r="DS81" s="17">
        <v>61.07</v>
      </c>
      <c r="DT81" s="17">
        <v>51.37</v>
      </c>
      <c r="DU81" s="17"/>
    </row>
    <row r="82" spans="1:137">
      <c r="A82" t="s">
        <v>512</v>
      </c>
      <c r="B82" t="s">
        <v>96</v>
      </c>
      <c r="D82">
        <v>4</v>
      </c>
      <c r="E82">
        <v>7</v>
      </c>
      <c r="F82">
        <v>2002</v>
      </c>
      <c r="G82" t="s">
        <v>92</v>
      </c>
      <c r="H82" t="s">
        <v>84</v>
      </c>
      <c r="I82" s="10" t="s">
        <v>104</v>
      </c>
      <c r="N82" t="s">
        <v>515</v>
      </c>
      <c r="O82">
        <v>3</v>
      </c>
      <c r="P82" t="s">
        <v>87</v>
      </c>
      <c r="Q82" t="s">
        <v>106</v>
      </c>
      <c r="R82" s="8">
        <v>37407</v>
      </c>
      <c r="S82">
        <v>151</v>
      </c>
      <c r="U82">
        <v>2</v>
      </c>
      <c r="V82">
        <v>0</v>
      </c>
      <c r="W82">
        <v>0</v>
      </c>
      <c r="X82" t="s">
        <v>513</v>
      </c>
      <c r="Z82" t="s">
        <v>98</v>
      </c>
      <c r="AA82">
        <v>0</v>
      </c>
      <c r="AB82">
        <v>21</v>
      </c>
      <c r="AC82">
        <v>3</v>
      </c>
      <c r="AD82" t="s">
        <v>88</v>
      </c>
      <c r="AF82" s="8">
        <v>37421</v>
      </c>
      <c r="AG82">
        <v>165</v>
      </c>
      <c r="AI82">
        <v>4</v>
      </c>
      <c r="AJ82">
        <v>4</v>
      </c>
      <c r="AK82">
        <v>4</v>
      </c>
      <c r="AL82" t="s">
        <v>89</v>
      </c>
      <c r="BA82">
        <f t="shared" si="22"/>
        <v>4</v>
      </c>
      <c r="BB82">
        <v>118</v>
      </c>
      <c r="BC82">
        <v>118</v>
      </c>
      <c r="BD82">
        <v>118</v>
      </c>
      <c r="BE82">
        <f t="shared" si="23"/>
        <v>118</v>
      </c>
      <c r="BF82">
        <v>117</v>
      </c>
      <c r="BG82">
        <v>117</v>
      </c>
      <c r="BH82">
        <v>117</v>
      </c>
      <c r="BI82">
        <f t="shared" si="24"/>
        <v>117</v>
      </c>
      <c r="BJ82">
        <v>81.5</v>
      </c>
      <c r="BK82">
        <v>81.5</v>
      </c>
      <c r="BL82">
        <v>81.5</v>
      </c>
      <c r="BM82">
        <f t="shared" si="20"/>
        <v>81.5</v>
      </c>
      <c r="BN82" t="s">
        <v>88</v>
      </c>
      <c r="BO82">
        <v>86</v>
      </c>
      <c r="BP82">
        <v>86</v>
      </c>
      <c r="BQ82">
        <v>86</v>
      </c>
      <c r="BR82">
        <f t="shared" si="21"/>
        <v>86</v>
      </c>
      <c r="BS82" t="s">
        <v>88</v>
      </c>
      <c r="BT82">
        <v>25</v>
      </c>
      <c r="BU82">
        <v>25</v>
      </c>
      <c r="BV82">
        <v>25</v>
      </c>
      <c r="BX82">
        <v>29</v>
      </c>
      <c r="BY82">
        <v>29</v>
      </c>
      <c r="BZ82">
        <v>29</v>
      </c>
      <c r="CR82">
        <v>4</v>
      </c>
      <c r="CS82">
        <v>4</v>
      </c>
      <c r="CT82">
        <v>1</v>
      </c>
      <c r="CV82" t="s">
        <v>883</v>
      </c>
      <c r="CW82" t="s">
        <v>997</v>
      </c>
      <c r="CY82" t="s">
        <v>88</v>
      </c>
      <c r="CZ82" t="s">
        <v>93</v>
      </c>
      <c r="DA82" t="s">
        <v>88</v>
      </c>
      <c r="DB82">
        <v>18</v>
      </c>
      <c r="DF82" s="17">
        <v>15</v>
      </c>
      <c r="DG82" s="17">
        <v>62.3</v>
      </c>
      <c r="DH82" s="17">
        <v>47.84</v>
      </c>
      <c r="DI82" s="17"/>
      <c r="DJ82" s="17">
        <v>22</v>
      </c>
      <c r="DK82" s="17">
        <v>57.84</v>
      </c>
      <c r="DL82" s="17">
        <v>72.55</v>
      </c>
      <c r="DM82" s="17"/>
      <c r="DN82" s="17">
        <v>19</v>
      </c>
      <c r="DO82" s="17">
        <v>63.09</v>
      </c>
      <c r="DP82" s="17">
        <v>58.43</v>
      </c>
      <c r="DQ82" s="17"/>
      <c r="DR82" s="17">
        <v>16</v>
      </c>
      <c r="DS82" s="17">
        <v>64.75</v>
      </c>
      <c r="DT82" s="17">
        <v>47.84</v>
      </c>
      <c r="DU82" s="17"/>
    </row>
    <row r="83" spans="1:137">
      <c r="A83" t="s">
        <v>82</v>
      </c>
      <c r="B83" t="s">
        <v>96</v>
      </c>
      <c r="D83">
        <v>11</v>
      </c>
      <c r="E83">
        <v>6</v>
      </c>
      <c r="F83">
        <v>2002</v>
      </c>
      <c r="G83" t="s">
        <v>83</v>
      </c>
      <c r="H83" t="s">
        <v>84</v>
      </c>
      <c r="I83" s="10" t="s">
        <v>85</v>
      </c>
      <c r="O83">
        <v>13</v>
      </c>
      <c r="P83" t="s">
        <v>87</v>
      </c>
      <c r="Q83" t="s">
        <v>86</v>
      </c>
      <c r="R83" s="8">
        <v>37407</v>
      </c>
      <c r="S83">
        <v>151</v>
      </c>
      <c r="T83" t="s">
        <v>88</v>
      </c>
      <c r="U83">
        <v>4</v>
      </c>
      <c r="V83">
        <v>4</v>
      </c>
      <c r="W83">
        <v>4</v>
      </c>
      <c r="X83" t="s">
        <v>89</v>
      </c>
      <c r="Z83" t="s">
        <v>98</v>
      </c>
      <c r="AA83">
        <v>0</v>
      </c>
      <c r="BA83">
        <f t="shared" si="22"/>
        <v>4</v>
      </c>
      <c r="BB83">
        <v>118.5</v>
      </c>
      <c r="BC83">
        <v>118.5</v>
      </c>
      <c r="BD83">
        <v>118.5</v>
      </c>
      <c r="BE83">
        <f t="shared" si="23"/>
        <v>118.5</v>
      </c>
      <c r="BF83">
        <v>119</v>
      </c>
      <c r="BG83">
        <v>119</v>
      </c>
      <c r="BH83">
        <v>119</v>
      </c>
      <c r="BI83">
        <f t="shared" si="24"/>
        <v>119</v>
      </c>
      <c r="BJ83">
        <v>85</v>
      </c>
      <c r="BK83">
        <v>85</v>
      </c>
      <c r="BL83">
        <v>85</v>
      </c>
      <c r="BM83">
        <f t="shared" si="20"/>
        <v>85</v>
      </c>
      <c r="BN83" t="s">
        <v>88</v>
      </c>
      <c r="BO83">
        <v>84</v>
      </c>
      <c r="BP83">
        <v>84.5</v>
      </c>
      <c r="BQ83">
        <v>84.5</v>
      </c>
      <c r="BR83">
        <f t="shared" si="21"/>
        <v>84.333333333333329</v>
      </c>
      <c r="BS83" t="s">
        <v>88</v>
      </c>
      <c r="CR83">
        <v>4</v>
      </c>
      <c r="CS83">
        <v>3</v>
      </c>
      <c r="CT83">
        <v>1</v>
      </c>
      <c r="CV83" t="s">
        <v>884</v>
      </c>
      <c r="CW83" t="s">
        <v>963</v>
      </c>
      <c r="CY83" t="s">
        <v>93</v>
      </c>
      <c r="CZ83" t="s">
        <v>88</v>
      </c>
      <c r="DA83" t="s">
        <v>88</v>
      </c>
      <c r="DB83">
        <v>23.5</v>
      </c>
      <c r="DF83" s="17">
        <v>20</v>
      </c>
      <c r="DG83" s="17">
        <v>51.8</v>
      </c>
      <c r="DH83" s="17">
        <v>54.51</v>
      </c>
      <c r="DI83" s="17"/>
      <c r="DJ83" s="17">
        <v>24</v>
      </c>
      <c r="DK83" s="17">
        <v>44.09</v>
      </c>
      <c r="DL83" s="17">
        <v>72.94</v>
      </c>
      <c r="DM83" s="17"/>
      <c r="DN83" s="17">
        <v>23</v>
      </c>
      <c r="DO83" s="17">
        <v>46.71</v>
      </c>
      <c r="DP83" s="17">
        <v>65.489999999999995</v>
      </c>
      <c r="DQ83" s="17"/>
      <c r="DR83" s="17">
        <v>31</v>
      </c>
      <c r="DS83" s="17">
        <v>38.03</v>
      </c>
      <c r="DT83" s="17">
        <v>83.53</v>
      </c>
      <c r="DU83" s="17"/>
    </row>
    <row r="84" spans="1:137">
      <c r="A84" t="s">
        <v>90</v>
      </c>
      <c r="B84" t="s">
        <v>96</v>
      </c>
      <c r="D84">
        <v>11</v>
      </c>
      <c r="E84">
        <v>6</v>
      </c>
      <c r="F84">
        <v>2002</v>
      </c>
      <c r="G84" t="s">
        <v>83</v>
      </c>
      <c r="H84" t="s">
        <v>84</v>
      </c>
      <c r="I84" s="10" t="s">
        <v>85</v>
      </c>
      <c r="O84">
        <v>9</v>
      </c>
      <c r="P84" t="s">
        <v>87</v>
      </c>
      <c r="Q84" t="s">
        <v>86</v>
      </c>
      <c r="R84" s="8">
        <v>37406</v>
      </c>
      <c r="S84">
        <v>150</v>
      </c>
      <c r="T84" t="s">
        <v>88</v>
      </c>
      <c r="U84">
        <v>5</v>
      </c>
      <c r="V84">
        <v>5</v>
      </c>
      <c r="W84">
        <v>5</v>
      </c>
      <c r="X84" t="s">
        <v>89</v>
      </c>
      <c r="Z84" t="s">
        <v>98</v>
      </c>
      <c r="AA84">
        <v>0</v>
      </c>
      <c r="BA84">
        <f t="shared" si="22"/>
        <v>5</v>
      </c>
      <c r="BB84">
        <v>119</v>
      </c>
      <c r="BC84">
        <v>119</v>
      </c>
      <c r="BD84">
        <v>119</v>
      </c>
      <c r="BE84">
        <f t="shared" si="23"/>
        <v>119</v>
      </c>
      <c r="BF84">
        <v>119</v>
      </c>
      <c r="BG84">
        <v>119</v>
      </c>
      <c r="BH84">
        <v>119</v>
      </c>
      <c r="BI84">
        <f t="shared" si="24"/>
        <v>119</v>
      </c>
      <c r="BJ84">
        <v>78</v>
      </c>
      <c r="BK84">
        <v>78</v>
      </c>
      <c r="BL84">
        <v>78</v>
      </c>
      <c r="BM84">
        <f t="shared" si="20"/>
        <v>78</v>
      </c>
      <c r="BN84" t="s">
        <v>88</v>
      </c>
      <c r="BO84">
        <v>78</v>
      </c>
      <c r="BP84">
        <v>78</v>
      </c>
      <c r="BQ84">
        <v>78</v>
      </c>
      <c r="BR84">
        <f t="shared" si="21"/>
        <v>78</v>
      </c>
      <c r="BS84" t="s">
        <v>88</v>
      </c>
      <c r="CR84">
        <v>5</v>
      </c>
      <c r="CS84">
        <v>5</v>
      </c>
      <c r="CT84">
        <v>1</v>
      </c>
      <c r="CV84" t="s">
        <v>885</v>
      </c>
      <c r="CW84" t="s">
        <v>930</v>
      </c>
      <c r="CY84" t="s">
        <v>93</v>
      </c>
      <c r="CZ84" t="s">
        <v>88</v>
      </c>
      <c r="DA84" t="s">
        <v>88</v>
      </c>
      <c r="DB84">
        <v>23</v>
      </c>
      <c r="DF84" s="17">
        <v>16</v>
      </c>
      <c r="DG84" s="17">
        <v>62.28</v>
      </c>
      <c r="DH84" s="17">
        <v>44.71</v>
      </c>
      <c r="DI84" s="17"/>
      <c r="DJ84" s="17">
        <v>25</v>
      </c>
      <c r="DK84" s="17">
        <v>47.15</v>
      </c>
      <c r="DL84" s="17">
        <v>75.69</v>
      </c>
      <c r="DM84" s="17"/>
      <c r="DN84" s="17">
        <v>24</v>
      </c>
      <c r="DO84" s="17">
        <v>39.47</v>
      </c>
      <c r="DP84" s="17">
        <v>74.510000000000005</v>
      </c>
      <c r="DQ84" s="17"/>
      <c r="DR84" s="17">
        <v>20</v>
      </c>
      <c r="DS84" s="17">
        <v>64.489999999999995</v>
      </c>
      <c r="DT84" s="17">
        <v>54.12</v>
      </c>
      <c r="DU84" s="17"/>
    </row>
    <row r="85" spans="1:137">
      <c r="A85" t="s">
        <v>289</v>
      </c>
      <c r="B85" t="s">
        <v>96</v>
      </c>
      <c r="D85">
        <v>9</v>
      </c>
      <c r="E85">
        <v>6</v>
      </c>
      <c r="F85">
        <v>2002</v>
      </c>
      <c r="G85" t="s">
        <v>92</v>
      </c>
      <c r="H85" t="s">
        <v>84</v>
      </c>
      <c r="I85" s="10" t="s">
        <v>275</v>
      </c>
      <c r="N85" t="s">
        <v>311</v>
      </c>
      <c r="O85">
        <v>33</v>
      </c>
      <c r="P85" t="s">
        <v>87</v>
      </c>
      <c r="Q85" t="s">
        <v>106</v>
      </c>
      <c r="R85" s="8">
        <v>37409</v>
      </c>
      <c r="S85">
        <v>153</v>
      </c>
      <c r="T85" t="s">
        <v>88</v>
      </c>
      <c r="U85">
        <v>6</v>
      </c>
      <c r="V85">
        <v>6</v>
      </c>
      <c r="W85">
        <v>6</v>
      </c>
      <c r="X85" t="s">
        <v>89</v>
      </c>
      <c r="Z85" t="s">
        <v>98</v>
      </c>
      <c r="AA85">
        <v>0</v>
      </c>
      <c r="BA85">
        <f t="shared" si="22"/>
        <v>6</v>
      </c>
      <c r="BB85">
        <v>124</v>
      </c>
      <c r="BC85">
        <v>124</v>
      </c>
      <c r="BD85">
        <v>124</v>
      </c>
      <c r="BE85">
        <f t="shared" si="23"/>
        <v>124</v>
      </c>
      <c r="BF85">
        <v>123.5</v>
      </c>
      <c r="BG85">
        <v>123.5</v>
      </c>
      <c r="BH85">
        <v>124</v>
      </c>
      <c r="BI85">
        <f t="shared" si="24"/>
        <v>123.66666666666667</v>
      </c>
      <c r="BJ85">
        <v>99</v>
      </c>
      <c r="BK85">
        <v>99</v>
      </c>
      <c r="BL85">
        <v>99</v>
      </c>
      <c r="BM85">
        <f t="shared" si="20"/>
        <v>99</v>
      </c>
      <c r="BN85" t="s">
        <v>93</v>
      </c>
      <c r="BO85">
        <v>95</v>
      </c>
      <c r="BP85">
        <v>95</v>
      </c>
      <c r="BQ85">
        <v>95</v>
      </c>
      <c r="BR85">
        <f t="shared" si="21"/>
        <v>95</v>
      </c>
      <c r="BS85" t="s">
        <v>93</v>
      </c>
      <c r="CR85">
        <v>3</v>
      </c>
      <c r="CS85">
        <v>2</v>
      </c>
      <c r="CT85">
        <v>0</v>
      </c>
      <c r="CV85" t="s">
        <v>886</v>
      </c>
      <c r="CW85" t="s">
        <v>983</v>
      </c>
      <c r="CY85" t="s">
        <v>88</v>
      </c>
      <c r="CZ85" t="s">
        <v>88</v>
      </c>
      <c r="DA85" t="s">
        <v>88</v>
      </c>
      <c r="DB85">
        <v>19.5</v>
      </c>
      <c r="DC85">
        <v>17.5</v>
      </c>
      <c r="DF85" s="17">
        <v>18</v>
      </c>
      <c r="DG85" s="17">
        <v>49.58</v>
      </c>
      <c r="DH85" s="17">
        <v>46.67</v>
      </c>
      <c r="DI85" s="17"/>
      <c r="DJ85" s="17">
        <v>22</v>
      </c>
      <c r="DK85" s="17">
        <v>57.8</v>
      </c>
      <c r="DL85" s="17">
        <v>67.84</v>
      </c>
      <c r="DM85" s="17"/>
      <c r="DN85" s="17">
        <v>23</v>
      </c>
      <c r="DO85" s="17">
        <v>54.44</v>
      </c>
      <c r="DP85" s="17">
        <v>70.59</v>
      </c>
      <c r="DQ85" s="17"/>
      <c r="DR85" s="17">
        <v>18</v>
      </c>
      <c r="DS85" s="17">
        <v>60.14</v>
      </c>
      <c r="DT85" s="17">
        <v>54.12</v>
      </c>
      <c r="DU85" s="17"/>
    </row>
    <row r="86" spans="1:137">
      <c r="A86" t="s">
        <v>257</v>
      </c>
      <c r="B86" t="s">
        <v>96</v>
      </c>
      <c r="D86">
        <v>5</v>
      </c>
      <c r="E86">
        <v>6</v>
      </c>
      <c r="F86">
        <v>2002</v>
      </c>
      <c r="G86" t="s">
        <v>83</v>
      </c>
      <c r="H86" t="s">
        <v>84</v>
      </c>
      <c r="I86" s="10" t="s">
        <v>254</v>
      </c>
      <c r="O86">
        <v>13</v>
      </c>
      <c r="P86" t="s">
        <v>87</v>
      </c>
      <c r="Q86" t="s">
        <v>86</v>
      </c>
      <c r="R86" s="8">
        <v>37405</v>
      </c>
      <c r="S86">
        <v>148</v>
      </c>
      <c r="T86" t="s">
        <v>88</v>
      </c>
      <c r="U86">
        <v>5</v>
      </c>
      <c r="V86">
        <v>5</v>
      </c>
      <c r="W86">
        <v>5</v>
      </c>
      <c r="X86" t="s">
        <v>89</v>
      </c>
      <c r="Z86" t="s">
        <v>98</v>
      </c>
      <c r="AA86">
        <v>0</v>
      </c>
      <c r="BA86">
        <f t="shared" si="22"/>
        <v>5</v>
      </c>
      <c r="BB86">
        <v>117.5</v>
      </c>
      <c r="BC86">
        <v>117.5</v>
      </c>
      <c r="BD86">
        <v>117</v>
      </c>
      <c r="BE86">
        <f t="shared" si="23"/>
        <v>117.33333333333333</v>
      </c>
      <c r="BF86">
        <v>118</v>
      </c>
      <c r="BG86">
        <v>118.5</v>
      </c>
      <c r="BH86">
        <v>118</v>
      </c>
      <c r="BI86">
        <f t="shared" si="24"/>
        <v>118.16666666666667</v>
      </c>
      <c r="BJ86">
        <v>80</v>
      </c>
      <c r="BK86">
        <v>80</v>
      </c>
      <c r="BL86">
        <v>80</v>
      </c>
      <c r="BM86">
        <f t="shared" si="20"/>
        <v>80</v>
      </c>
      <c r="BN86" t="s">
        <v>88</v>
      </c>
      <c r="BO86">
        <v>80</v>
      </c>
      <c r="BP86">
        <v>80</v>
      </c>
      <c r="BQ86">
        <v>79.5</v>
      </c>
      <c r="BR86">
        <f t="shared" si="21"/>
        <v>79.833333333333329</v>
      </c>
      <c r="BS86" t="s">
        <v>88</v>
      </c>
      <c r="CR86">
        <v>6</v>
      </c>
      <c r="CS86">
        <v>6</v>
      </c>
      <c r="CV86" t="s">
        <v>887</v>
      </c>
      <c r="CZ86" t="s">
        <v>88</v>
      </c>
      <c r="DA86" t="s">
        <v>88</v>
      </c>
      <c r="DB86">
        <v>20</v>
      </c>
      <c r="DF86" s="17">
        <v>17</v>
      </c>
      <c r="DG86" s="17">
        <v>48.84</v>
      </c>
      <c r="DH86" s="17">
        <v>50.59</v>
      </c>
      <c r="DI86" s="17"/>
      <c r="DJ86" s="17">
        <v>25</v>
      </c>
      <c r="DK86" s="17">
        <v>35.82</v>
      </c>
      <c r="DL86" s="17">
        <v>78.819999999999993</v>
      </c>
      <c r="DM86" s="17"/>
      <c r="DN86" s="17">
        <v>23</v>
      </c>
      <c r="DO86" s="17">
        <v>53.16</v>
      </c>
      <c r="DP86" s="17">
        <v>74.510000000000005</v>
      </c>
      <c r="DQ86" s="17"/>
      <c r="DR86" s="17">
        <v>19</v>
      </c>
      <c r="DS86" s="17">
        <v>55.95</v>
      </c>
      <c r="DT86" s="17">
        <v>65.88</v>
      </c>
      <c r="DU86" s="17"/>
    </row>
    <row r="87" spans="1:137">
      <c r="A87" t="s">
        <v>443</v>
      </c>
      <c r="B87" t="s">
        <v>96</v>
      </c>
      <c r="D87">
        <v>15</v>
      </c>
      <c r="E87">
        <v>5</v>
      </c>
      <c r="F87">
        <v>2002</v>
      </c>
      <c r="G87" t="s">
        <v>83</v>
      </c>
      <c r="H87" t="s">
        <v>84</v>
      </c>
      <c r="I87" s="10" t="s">
        <v>432</v>
      </c>
      <c r="BB87">
        <v>120</v>
      </c>
      <c r="BC87">
        <v>120</v>
      </c>
      <c r="BD87">
        <v>120</v>
      </c>
      <c r="BE87">
        <f t="shared" si="23"/>
        <v>120</v>
      </c>
      <c r="BF87">
        <v>119</v>
      </c>
      <c r="BG87">
        <v>119</v>
      </c>
      <c r="BH87">
        <v>119</v>
      </c>
      <c r="BI87">
        <f t="shared" si="24"/>
        <v>119</v>
      </c>
      <c r="BJ87">
        <v>77</v>
      </c>
      <c r="BK87">
        <v>77.5</v>
      </c>
      <c r="BL87">
        <v>77</v>
      </c>
      <c r="BM87">
        <f t="shared" si="20"/>
        <v>77.166666666666671</v>
      </c>
      <c r="BN87" t="s">
        <v>88</v>
      </c>
      <c r="BO87">
        <v>73</v>
      </c>
      <c r="BP87">
        <v>73</v>
      </c>
      <c r="BQ87">
        <v>73</v>
      </c>
      <c r="BR87">
        <f t="shared" si="21"/>
        <v>73</v>
      </c>
      <c r="BS87" t="s">
        <v>93</v>
      </c>
      <c r="BT87">
        <v>18</v>
      </c>
      <c r="BU87">
        <v>18</v>
      </c>
      <c r="BV87">
        <v>18</v>
      </c>
      <c r="CR87">
        <v>5</v>
      </c>
      <c r="CS87">
        <v>5</v>
      </c>
      <c r="CT87">
        <v>0</v>
      </c>
      <c r="CV87" t="s">
        <v>888</v>
      </c>
      <c r="CZ87" t="s">
        <v>88</v>
      </c>
      <c r="DA87" t="s">
        <v>88</v>
      </c>
      <c r="DB87">
        <v>17</v>
      </c>
      <c r="DF87" s="17">
        <v>20</v>
      </c>
      <c r="DG87" s="17">
        <v>50.65</v>
      </c>
      <c r="DH87" s="17">
        <v>60.39</v>
      </c>
      <c r="DI87" s="17"/>
      <c r="DJ87" s="17">
        <v>28</v>
      </c>
      <c r="DK87" s="17">
        <v>34.799999999999997</v>
      </c>
      <c r="DL87" s="17">
        <v>80</v>
      </c>
      <c r="DM87" s="17"/>
      <c r="DN87" s="17">
        <v>32</v>
      </c>
      <c r="DO87" s="17">
        <v>30.29</v>
      </c>
      <c r="DP87" s="17">
        <v>81.569999999999993</v>
      </c>
      <c r="DQ87" s="17"/>
      <c r="DR87" s="17">
        <v>22</v>
      </c>
      <c r="DS87" s="17">
        <v>51.45</v>
      </c>
      <c r="DT87" s="17">
        <v>67.84</v>
      </c>
      <c r="DU87" s="17"/>
    </row>
    <row r="88" spans="1:137">
      <c r="A88" t="s">
        <v>258</v>
      </c>
      <c r="B88" t="s">
        <v>96</v>
      </c>
      <c r="D88">
        <v>29</v>
      </c>
      <c r="E88">
        <v>5</v>
      </c>
      <c r="F88">
        <v>2002</v>
      </c>
      <c r="G88" t="s">
        <v>92</v>
      </c>
      <c r="H88" t="s">
        <v>84</v>
      </c>
      <c r="I88" s="10" t="s">
        <v>254</v>
      </c>
      <c r="O88">
        <v>4</v>
      </c>
      <c r="P88" t="s">
        <v>87</v>
      </c>
      <c r="Q88" t="s">
        <v>86</v>
      </c>
      <c r="R88" s="8">
        <v>37407</v>
      </c>
      <c r="S88">
        <v>151</v>
      </c>
      <c r="T88" t="s">
        <v>88</v>
      </c>
      <c r="U88">
        <v>6</v>
      </c>
      <c r="V88">
        <v>6</v>
      </c>
      <c r="W88">
        <v>6</v>
      </c>
      <c r="X88" t="s">
        <v>89</v>
      </c>
      <c r="Z88" t="s">
        <v>98</v>
      </c>
      <c r="AA88">
        <v>0</v>
      </c>
      <c r="BA88">
        <f>W88+AK88+AX88</f>
        <v>6</v>
      </c>
      <c r="BB88">
        <v>120</v>
      </c>
      <c r="BC88">
        <v>120</v>
      </c>
      <c r="BD88">
        <v>120</v>
      </c>
      <c r="BE88">
        <f t="shared" si="23"/>
        <v>120</v>
      </c>
      <c r="BF88">
        <v>119</v>
      </c>
      <c r="BG88">
        <v>119</v>
      </c>
      <c r="BH88">
        <v>119</v>
      </c>
      <c r="BI88">
        <f t="shared" si="24"/>
        <v>119</v>
      </c>
      <c r="BJ88">
        <v>91.5</v>
      </c>
      <c r="BK88">
        <v>91.5</v>
      </c>
      <c r="BL88">
        <v>92</v>
      </c>
      <c r="BM88">
        <f t="shared" si="20"/>
        <v>91.666666666666671</v>
      </c>
      <c r="BN88" t="s">
        <v>88</v>
      </c>
      <c r="BO88">
        <v>91.5</v>
      </c>
      <c r="BP88">
        <v>91.5</v>
      </c>
      <c r="BQ88">
        <v>91.5</v>
      </c>
      <c r="BR88">
        <f t="shared" si="21"/>
        <v>91.5</v>
      </c>
      <c r="BS88" t="s">
        <v>88</v>
      </c>
      <c r="BT88">
        <v>32</v>
      </c>
      <c r="BU88">
        <v>32</v>
      </c>
      <c r="BV88">
        <v>32</v>
      </c>
      <c r="BX88">
        <v>32</v>
      </c>
      <c r="BY88">
        <v>32</v>
      </c>
      <c r="BZ88">
        <v>32</v>
      </c>
      <c r="CR88">
        <v>5</v>
      </c>
      <c r="CS88">
        <v>5</v>
      </c>
      <c r="CT88">
        <v>0</v>
      </c>
      <c r="CV88" t="s">
        <v>93</v>
      </c>
      <c r="CW88" t="s">
        <v>976</v>
      </c>
      <c r="CY88" t="s">
        <v>93</v>
      </c>
      <c r="CZ88" t="s">
        <v>88</v>
      </c>
      <c r="DA88" t="s">
        <v>88</v>
      </c>
      <c r="DB88">
        <v>20</v>
      </c>
      <c r="DF88" s="17">
        <v>15</v>
      </c>
      <c r="DG88" s="17">
        <v>50.82</v>
      </c>
      <c r="DH88" s="17">
        <v>47.84</v>
      </c>
      <c r="DI88" s="17"/>
      <c r="DJ88" s="17">
        <v>22</v>
      </c>
      <c r="DK88" s="17">
        <v>52.81</v>
      </c>
      <c r="DL88" s="17">
        <v>69.8</v>
      </c>
      <c r="DM88" s="17"/>
      <c r="DN88" s="17">
        <v>17</v>
      </c>
      <c r="DO88" s="17">
        <v>63.04</v>
      </c>
      <c r="DP88" s="17">
        <v>54.12</v>
      </c>
      <c r="DQ88" s="17"/>
      <c r="DR88" s="17">
        <v>18</v>
      </c>
      <c r="DS88" s="17">
        <v>60</v>
      </c>
      <c r="DT88" s="17">
        <v>56.86</v>
      </c>
      <c r="DU88" s="17"/>
    </row>
    <row r="89" spans="1:137">
      <c r="A89" t="s">
        <v>160</v>
      </c>
      <c r="B89" t="s">
        <v>96</v>
      </c>
      <c r="D89">
        <v>6</v>
      </c>
      <c r="E89">
        <v>6</v>
      </c>
      <c r="F89">
        <v>2002</v>
      </c>
      <c r="G89" t="s">
        <v>83</v>
      </c>
      <c r="H89" t="s">
        <v>84</v>
      </c>
      <c r="I89" s="10" t="s">
        <v>140</v>
      </c>
      <c r="N89" t="s">
        <v>191</v>
      </c>
      <c r="O89">
        <v>128</v>
      </c>
      <c r="P89" t="s">
        <v>87</v>
      </c>
      <c r="Q89" t="s">
        <v>86</v>
      </c>
      <c r="R89" s="8">
        <v>37407</v>
      </c>
      <c r="S89">
        <v>151</v>
      </c>
      <c r="T89" t="s">
        <v>88</v>
      </c>
      <c r="U89">
        <v>5</v>
      </c>
      <c r="V89">
        <v>5</v>
      </c>
      <c r="W89">
        <v>5</v>
      </c>
      <c r="X89" t="s">
        <v>89</v>
      </c>
      <c r="Z89" t="s">
        <v>98</v>
      </c>
      <c r="AA89">
        <v>0</v>
      </c>
      <c r="BA89">
        <f>W89+AK89+AX89</f>
        <v>5</v>
      </c>
      <c r="BB89">
        <v>115.5</v>
      </c>
      <c r="BC89">
        <v>115.5</v>
      </c>
      <c r="BD89">
        <v>115.5</v>
      </c>
      <c r="BE89">
        <f t="shared" si="23"/>
        <v>115.5</v>
      </c>
      <c r="BF89">
        <v>115.5</v>
      </c>
      <c r="BG89">
        <v>115.5</v>
      </c>
      <c r="BH89">
        <v>115.5</v>
      </c>
      <c r="BI89">
        <f t="shared" si="24"/>
        <v>115.5</v>
      </c>
      <c r="BJ89">
        <v>74</v>
      </c>
      <c r="BK89">
        <v>74</v>
      </c>
      <c r="BL89">
        <v>74.5</v>
      </c>
      <c r="BM89">
        <f t="shared" si="20"/>
        <v>74.166666666666671</v>
      </c>
      <c r="BN89" t="s">
        <v>88</v>
      </c>
      <c r="BO89">
        <v>72</v>
      </c>
      <c r="BP89">
        <v>72</v>
      </c>
      <c r="BQ89">
        <v>72</v>
      </c>
      <c r="BR89">
        <f t="shared" si="21"/>
        <v>72</v>
      </c>
      <c r="BS89" t="s">
        <v>88</v>
      </c>
      <c r="CR89">
        <v>2</v>
      </c>
      <c r="CS89">
        <v>2</v>
      </c>
      <c r="CT89">
        <v>0</v>
      </c>
      <c r="CV89" t="s">
        <v>889</v>
      </c>
      <c r="CW89" t="s">
        <v>972</v>
      </c>
      <c r="CY89" t="s">
        <v>88</v>
      </c>
      <c r="CZ89" t="s">
        <v>93</v>
      </c>
      <c r="DA89" t="s">
        <v>88</v>
      </c>
      <c r="DB89">
        <v>18.5</v>
      </c>
      <c r="DF89" s="17">
        <v>18</v>
      </c>
      <c r="DG89" s="17">
        <v>54.93</v>
      </c>
      <c r="DH89" s="17">
        <v>55.69</v>
      </c>
      <c r="DI89" s="17"/>
      <c r="DJ89" s="17">
        <v>21</v>
      </c>
      <c r="DK89" s="17">
        <v>55.7</v>
      </c>
      <c r="DL89" s="17">
        <v>61.96</v>
      </c>
      <c r="DM89" s="17"/>
      <c r="DN89" s="17">
        <v>20</v>
      </c>
      <c r="DO89" s="17">
        <v>51.83</v>
      </c>
      <c r="DP89" s="17">
        <v>64.31</v>
      </c>
      <c r="DQ89" s="17"/>
      <c r="DR89" s="17">
        <v>24</v>
      </c>
      <c r="DS89" s="17">
        <v>49.71</v>
      </c>
      <c r="DT89" s="17">
        <v>68.63</v>
      </c>
      <c r="DU89" s="17"/>
    </row>
    <row r="90" spans="1:137">
      <c r="A90" t="s">
        <v>162</v>
      </c>
      <c r="B90" t="s">
        <v>96</v>
      </c>
      <c r="D90">
        <v>6</v>
      </c>
      <c r="E90">
        <v>6</v>
      </c>
      <c r="F90">
        <v>2002</v>
      </c>
      <c r="G90" t="s">
        <v>83</v>
      </c>
      <c r="H90" t="s">
        <v>84</v>
      </c>
      <c r="I90" s="10" t="s">
        <v>140</v>
      </c>
      <c r="N90" t="s">
        <v>563</v>
      </c>
      <c r="O90">
        <v>110</v>
      </c>
      <c r="P90" t="s">
        <v>87</v>
      </c>
      <c r="Q90" t="s">
        <v>86</v>
      </c>
      <c r="R90" s="8">
        <v>37404</v>
      </c>
      <c r="S90">
        <v>148</v>
      </c>
      <c r="T90" t="s">
        <v>96</v>
      </c>
      <c r="U90">
        <v>5</v>
      </c>
      <c r="V90">
        <v>4</v>
      </c>
      <c r="W90">
        <v>4</v>
      </c>
      <c r="X90" t="s">
        <v>89</v>
      </c>
      <c r="Z90" t="s">
        <v>96</v>
      </c>
      <c r="AA90">
        <v>1</v>
      </c>
      <c r="AB90">
        <v>22</v>
      </c>
      <c r="AC90">
        <v>114</v>
      </c>
      <c r="AD90" t="s">
        <v>93</v>
      </c>
      <c r="AE90" t="s">
        <v>86</v>
      </c>
      <c r="AF90" s="8">
        <v>37445</v>
      </c>
      <c r="AG90">
        <v>189</v>
      </c>
      <c r="AH90" t="s">
        <v>88</v>
      </c>
      <c r="AI90">
        <v>5</v>
      </c>
      <c r="AJ90">
        <v>3</v>
      </c>
      <c r="AK90">
        <v>3</v>
      </c>
      <c r="AL90" t="s">
        <v>89</v>
      </c>
      <c r="BA90">
        <f>W90+AK90+AX90</f>
        <v>7</v>
      </c>
      <c r="BB90">
        <v>120</v>
      </c>
      <c r="BC90">
        <v>120</v>
      </c>
      <c r="BD90">
        <v>120</v>
      </c>
      <c r="BE90">
        <f t="shared" si="23"/>
        <v>120</v>
      </c>
      <c r="BF90">
        <v>119</v>
      </c>
      <c r="BG90">
        <v>119</v>
      </c>
      <c r="BH90">
        <v>119</v>
      </c>
      <c r="BI90">
        <f t="shared" si="24"/>
        <v>119</v>
      </c>
      <c r="BJ90">
        <v>72</v>
      </c>
      <c r="BK90">
        <v>72.5</v>
      </c>
      <c r="BL90">
        <v>73</v>
      </c>
      <c r="BM90">
        <f t="shared" si="20"/>
        <v>72.5</v>
      </c>
      <c r="BN90" t="s">
        <v>88</v>
      </c>
      <c r="BO90">
        <v>73</v>
      </c>
      <c r="BP90">
        <v>73</v>
      </c>
      <c r="BQ90">
        <v>73</v>
      </c>
      <c r="BR90">
        <f t="shared" si="21"/>
        <v>73</v>
      </c>
      <c r="BS90" t="s">
        <v>88</v>
      </c>
      <c r="CR90">
        <v>1</v>
      </c>
      <c r="CS90">
        <v>1</v>
      </c>
      <c r="CT90">
        <v>0</v>
      </c>
      <c r="CV90" t="s">
        <v>890</v>
      </c>
      <c r="CW90" t="s">
        <v>927</v>
      </c>
      <c r="CX90" t="s">
        <v>1032</v>
      </c>
      <c r="CY90" t="s">
        <v>88</v>
      </c>
      <c r="CZ90" t="s">
        <v>93</v>
      </c>
      <c r="DA90" t="s">
        <v>88</v>
      </c>
      <c r="DB90">
        <v>23</v>
      </c>
      <c r="DC90">
        <v>21.5</v>
      </c>
      <c r="DF90" s="17">
        <v>17</v>
      </c>
      <c r="DG90" s="17">
        <v>59.85</v>
      </c>
      <c r="DH90" s="17">
        <v>53.73</v>
      </c>
      <c r="DI90" s="17"/>
      <c r="DJ90" s="17">
        <v>26</v>
      </c>
      <c r="DK90" s="17">
        <v>30.48</v>
      </c>
      <c r="DL90" s="17">
        <v>82.35</v>
      </c>
      <c r="DM90" s="17"/>
      <c r="DN90" s="17">
        <v>23</v>
      </c>
      <c r="DO90" s="17">
        <v>50.81</v>
      </c>
      <c r="DP90" s="17">
        <v>72.55</v>
      </c>
      <c r="DQ90" s="17"/>
      <c r="DR90" s="17">
        <v>21</v>
      </c>
      <c r="DS90" s="17">
        <v>48.96</v>
      </c>
      <c r="DT90" s="17">
        <v>75.290000000000006</v>
      </c>
      <c r="DU90" s="17"/>
    </row>
    <row r="91" spans="1:137">
      <c r="A91" t="s">
        <v>91</v>
      </c>
      <c r="B91" t="s">
        <v>96</v>
      </c>
      <c r="D91">
        <v>11</v>
      </c>
      <c r="E91">
        <v>6</v>
      </c>
      <c r="F91">
        <v>2002</v>
      </c>
      <c r="G91" t="s">
        <v>92</v>
      </c>
      <c r="H91" t="s">
        <v>84</v>
      </c>
      <c r="I91" s="10" t="s">
        <v>85</v>
      </c>
      <c r="N91" t="s">
        <v>101</v>
      </c>
      <c r="O91">
        <v>14</v>
      </c>
      <c r="P91" t="s">
        <v>87</v>
      </c>
      <c r="Q91" t="s">
        <v>106</v>
      </c>
      <c r="R91" s="8">
        <v>37413</v>
      </c>
      <c r="S91">
        <v>157</v>
      </c>
      <c r="T91" t="s">
        <v>88</v>
      </c>
      <c r="U91">
        <v>5</v>
      </c>
      <c r="V91">
        <v>5</v>
      </c>
      <c r="W91">
        <v>5</v>
      </c>
      <c r="X91" t="s">
        <v>89</v>
      </c>
      <c r="Z91" t="s">
        <v>98</v>
      </c>
      <c r="AA91">
        <v>0</v>
      </c>
      <c r="BA91">
        <f>W91+AK91+AX91</f>
        <v>5</v>
      </c>
      <c r="BB91">
        <v>120.5</v>
      </c>
      <c r="BC91">
        <v>120.5</v>
      </c>
      <c r="BD91">
        <v>121</v>
      </c>
      <c r="BE91">
        <f t="shared" si="23"/>
        <v>120.66666666666667</v>
      </c>
      <c r="BF91">
        <v>120.5</v>
      </c>
      <c r="BG91">
        <v>120.5</v>
      </c>
      <c r="BH91">
        <v>120.5</v>
      </c>
      <c r="BI91">
        <f t="shared" si="24"/>
        <v>120.5</v>
      </c>
      <c r="BJ91">
        <v>95</v>
      </c>
      <c r="BK91">
        <v>95</v>
      </c>
      <c r="BL91">
        <v>95</v>
      </c>
      <c r="BM91">
        <f t="shared" si="20"/>
        <v>95</v>
      </c>
      <c r="BN91" t="s">
        <v>88</v>
      </c>
      <c r="BO91">
        <v>94.5</v>
      </c>
      <c r="BP91">
        <v>94.5</v>
      </c>
      <c r="BQ91">
        <v>94.5</v>
      </c>
      <c r="BR91">
        <f t="shared" si="21"/>
        <v>94.5</v>
      </c>
      <c r="BS91" t="s">
        <v>88</v>
      </c>
      <c r="CR91">
        <v>6</v>
      </c>
      <c r="CS91">
        <v>6</v>
      </c>
      <c r="CT91">
        <v>0</v>
      </c>
      <c r="CV91" t="s">
        <v>891</v>
      </c>
      <c r="CW91" t="s">
        <v>996</v>
      </c>
      <c r="CY91" t="s">
        <v>88</v>
      </c>
      <c r="CZ91" t="s">
        <v>93</v>
      </c>
      <c r="DA91" t="s">
        <v>88</v>
      </c>
      <c r="DB91">
        <v>19.5</v>
      </c>
      <c r="DF91" s="17"/>
      <c r="DG91" s="17"/>
      <c r="DH91" s="17"/>
      <c r="DI91" s="17"/>
      <c r="DJ91" s="17">
        <v>23</v>
      </c>
      <c r="DK91" s="17">
        <v>45.36</v>
      </c>
      <c r="DL91" s="17">
        <v>71.760000000000005</v>
      </c>
      <c r="DM91" s="17"/>
      <c r="DN91" s="17">
        <v>23</v>
      </c>
      <c r="DO91" s="17">
        <v>46.96</v>
      </c>
      <c r="DP91" s="17">
        <v>70.98</v>
      </c>
      <c r="DQ91" s="17"/>
      <c r="DR91" s="17">
        <v>17</v>
      </c>
      <c r="DS91" s="17">
        <v>60.94</v>
      </c>
      <c r="DT91" s="17">
        <v>50.2</v>
      </c>
      <c r="DU91" s="17"/>
    </row>
    <row r="92" spans="1:137">
      <c r="A92" t="s">
        <v>444</v>
      </c>
      <c r="B92" t="s">
        <v>96</v>
      </c>
      <c r="D92">
        <v>15</v>
      </c>
      <c r="E92">
        <v>5</v>
      </c>
      <c r="F92">
        <v>2002</v>
      </c>
      <c r="G92" t="s">
        <v>92</v>
      </c>
      <c r="H92" t="s">
        <v>84</v>
      </c>
      <c r="I92" s="10" t="s">
        <v>432</v>
      </c>
      <c r="BB92">
        <v>120</v>
      </c>
      <c r="BC92">
        <v>120</v>
      </c>
      <c r="BD92">
        <v>119</v>
      </c>
      <c r="BE92">
        <f t="shared" si="23"/>
        <v>119.66666666666667</v>
      </c>
      <c r="BF92">
        <v>120</v>
      </c>
      <c r="BG92">
        <v>120.5</v>
      </c>
      <c r="BH92">
        <v>120</v>
      </c>
      <c r="BI92">
        <f t="shared" si="24"/>
        <v>120.16666666666667</v>
      </c>
      <c r="BJ92">
        <v>93</v>
      </c>
      <c r="BK92">
        <v>93</v>
      </c>
      <c r="BL92">
        <v>93</v>
      </c>
      <c r="BM92">
        <f t="shared" si="20"/>
        <v>93</v>
      </c>
      <c r="BN92" t="s">
        <v>88</v>
      </c>
      <c r="BO92">
        <v>90</v>
      </c>
      <c r="BP92">
        <v>90</v>
      </c>
      <c r="BQ92">
        <v>90</v>
      </c>
      <c r="BR92">
        <f t="shared" si="21"/>
        <v>90</v>
      </c>
      <c r="BS92" t="s">
        <v>88</v>
      </c>
      <c r="BT92">
        <v>33</v>
      </c>
      <c r="BU92">
        <v>34</v>
      </c>
      <c r="BV92">
        <v>34</v>
      </c>
      <c r="BX92">
        <v>29</v>
      </c>
      <c r="BY92">
        <v>30</v>
      </c>
      <c r="BZ92">
        <v>30</v>
      </c>
      <c r="CR92">
        <v>5</v>
      </c>
      <c r="CS92">
        <v>3</v>
      </c>
      <c r="CT92">
        <v>0</v>
      </c>
      <c r="CV92" t="s">
        <v>892</v>
      </c>
      <c r="CZ92" t="s">
        <v>88</v>
      </c>
      <c r="DA92" t="s">
        <v>88</v>
      </c>
      <c r="DB92">
        <v>16.5</v>
      </c>
      <c r="DF92" s="17">
        <v>16</v>
      </c>
      <c r="DG92" s="17">
        <v>61</v>
      </c>
      <c r="DH92" s="17">
        <v>39.22</v>
      </c>
      <c r="DI92" s="17"/>
      <c r="DJ92" s="17">
        <v>22</v>
      </c>
      <c r="DK92" s="17">
        <v>50.57</v>
      </c>
      <c r="DL92" s="17">
        <v>69.02</v>
      </c>
      <c r="DM92" s="17"/>
      <c r="DN92" s="17">
        <v>25</v>
      </c>
      <c r="DO92" s="17">
        <v>45.65</v>
      </c>
      <c r="DP92" s="17">
        <v>72.16</v>
      </c>
      <c r="DQ92" s="17"/>
      <c r="DR92" s="17">
        <v>21</v>
      </c>
      <c r="DS92" s="17">
        <v>58.43</v>
      </c>
      <c r="DT92" s="17">
        <v>65.099999999999994</v>
      </c>
      <c r="DU92" s="17"/>
    </row>
    <row r="93" spans="1:137">
      <c r="A93" t="s">
        <v>392</v>
      </c>
      <c r="B93" t="s">
        <v>96</v>
      </c>
      <c r="D93">
        <v>22</v>
      </c>
      <c r="E93">
        <v>5</v>
      </c>
      <c r="F93">
        <v>2002</v>
      </c>
      <c r="G93" t="s">
        <v>83</v>
      </c>
      <c r="H93" t="s">
        <v>84</v>
      </c>
      <c r="I93" s="10" t="s">
        <v>380</v>
      </c>
      <c r="N93" t="s">
        <v>387</v>
      </c>
      <c r="O93">
        <v>39</v>
      </c>
      <c r="P93" t="s">
        <v>87</v>
      </c>
      <c r="Q93" t="s">
        <v>106</v>
      </c>
      <c r="R93" s="8">
        <v>37406</v>
      </c>
      <c r="S93">
        <v>150</v>
      </c>
      <c r="T93" t="s">
        <v>88</v>
      </c>
      <c r="U93">
        <v>5</v>
      </c>
      <c r="V93">
        <v>5</v>
      </c>
      <c r="W93">
        <v>5</v>
      </c>
      <c r="X93" t="s">
        <v>89</v>
      </c>
      <c r="Z93" t="s">
        <v>98</v>
      </c>
      <c r="AA93">
        <v>0</v>
      </c>
      <c r="BA93">
        <f t="shared" ref="BA93:BA99" si="25">W93+AK93+AX93</f>
        <v>5</v>
      </c>
      <c r="BB93">
        <v>113.5</v>
      </c>
      <c r="BC93">
        <v>113.5</v>
      </c>
      <c r="BD93">
        <v>114</v>
      </c>
      <c r="BE93">
        <f t="shared" si="23"/>
        <v>113.66666666666667</v>
      </c>
      <c r="BF93">
        <v>114</v>
      </c>
      <c r="BG93">
        <v>113.5</v>
      </c>
      <c r="BH93">
        <v>113.5</v>
      </c>
      <c r="BI93">
        <f t="shared" si="24"/>
        <v>113.66666666666667</v>
      </c>
      <c r="BJ93">
        <v>78.5</v>
      </c>
      <c r="BK93">
        <v>78</v>
      </c>
      <c r="BL93">
        <v>78.5</v>
      </c>
      <c r="BM93">
        <f t="shared" si="20"/>
        <v>78.333333333333329</v>
      </c>
      <c r="BN93" t="s">
        <v>88</v>
      </c>
      <c r="BO93">
        <v>76.5</v>
      </c>
      <c r="BP93">
        <v>76.5</v>
      </c>
      <c r="BQ93">
        <v>76.5</v>
      </c>
      <c r="BR93">
        <f t="shared" si="21"/>
        <v>76.5</v>
      </c>
      <c r="BS93" t="s">
        <v>88</v>
      </c>
      <c r="BT93">
        <v>18</v>
      </c>
      <c r="BU93">
        <v>18.5</v>
      </c>
      <c r="BV93">
        <v>18</v>
      </c>
      <c r="BX93">
        <v>18.5</v>
      </c>
      <c r="BY93">
        <v>18</v>
      </c>
      <c r="BZ93">
        <v>18</v>
      </c>
      <c r="CR93">
        <v>5</v>
      </c>
      <c r="CS93">
        <v>6</v>
      </c>
      <c r="CT93">
        <v>5</v>
      </c>
      <c r="CV93" t="s">
        <v>893</v>
      </c>
      <c r="CW93" t="s">
        <v>935</v>
      </c>
      <c r="CY93" t="s">
        <v>88</v>
      </c>
      <c r="CZ93" t="s">
        <v>88</v>
      </c>
      <c r="DA93" t="s">
        <v>88</v>
      </c>
      <c r="DB93">
        <v>17</v>
      </c>
      <c r="DC93">
        <v>19</v>
      </c>
      <c r="DF93" s="17">
        <v>18</v>
      </c>
      <c r="DG93" s="17">
        <v>55.24</v>
      </c>
      <c r="DH93" s="17">
        <v>56.08</v>
      </c>
      <c r="DI93" s="17"/>
      <c r="DJ93" s="17">
        <v>27</v>
      </c>
      <c r="DK93" s="17">
        <v>40</v>
      </c>
      <c r="DL93" s="17">
        <v>80.39</v>
      </c>
      <c r="DM93" s="17"/>
      <c r="DN93" s="17">
        <v>24</v>
      </c>
      <c r="DO93" s="17">
        <v>51.04</v>
      </c>
      <c r="DP93" s="17">
        <v>75.290000000000006</v>
      </c>
      <c r="DQ93" s="17"/>
      <c r="DR93" s="17">
        <v>21</v>
      </c>
      <c r="DS93" s="17">
        <v>49.44</v>
      </c>
      <c r="DT93" s="17">
        <v>69.8</v>
      </c>
      <c r="DU93" s="17"/>
    </row>
    <row r="94" spans="1:137">
      <c r="A94" t="s">
        <v>404</v>
      </c>
      <c r="B94" t="s">
        <v>96</v>
      </c>
      <c r="D94">
        <v>12</v>
      </c>
      <c r="E94">
        <v>6</v>
      </c>
      <c r="F94">
        <v>2002</v>
      </c>
      <c r="G94" t="s">
        <v>92</v>
      </c>
      <c r="H94" t="s">
        <v>84</v>
      </c>
      <c r="I94" s="10" t="s">
        <v>380</v>
      </c>
      <c r="N94" t="s">
        <v>398</v>
      </c>
      <c r="O94">
        <v>27</v>
      </c>
      <c r="P94" t="s">
        <v>87</v>
      </c>
      <c r="Q94" t="s">
        <v>106</v>
      </c>
      <c r="R94" s="8">
        <v>37410</v>
      </c>
      <c r="S94">
        <v>155</v>
      </c>
      <c r="T94" t="s">
        <v>88</v>
      </c>
      <c r="U94">
        <v>6</v>
      </c>
      <c r="V94">
        <v>6</v>
      </c>
      <c r="W94">
        <v>6</v>
      </c>
      <c r="X94" t="s">
        <v>89</v>
      </c>
      <c r="Z94" t="s">
        <v>98</v>
      </c>
      <c r="AA94">
        <v>0</v>
      </c>
      <c r="BA94">
        <f t="shared" si="25"/>
        <v>6</v>
      </c>
      <c r="BB94">
        <v>122.5</v>
      </c>
      <c r="BC94">
        <v>122.5</v>
      </c>
      <c r="BD94">
        <v>122.5</v>
      </c>
      <c r="BE94">
        <f t="shared" si="23"/>
        <v>122.5</v>
      </c>
      <c r="BF94">
        <v>124</v>
      </c>
      <c r="BG94">
        <v>124</v>
      </c>
      <c r="BH94">
        <v>124</v>
      </c>
      <c r="BI94">
        <f t="shared" si="24"/>
        <v>124</v>
      </c>
      <c r="BJ94">
        <v>85</v>
      </c>
      <c r="BK94">
        <v>85</v>
      </c>
      <c r="BL94">
        <v>85</v>
      </c>
      <c r="BM94">
        <f t="shared" si="20"/>
        <v>85</v>
      </c>
      <c r="BN94" t="s">
        <v>88</v>
      </c>
      <c r="BO94">
        <v>92</v>
      </c>
      <c r="BP94">
        <v>92</v>
      </c>
      <c r="BQ94">
        <v>92</v>
      </c>
      <c r="BR94">
        <f t="shared" si="21"/>
        <v>92</v>
      </c>
      <c r="BS94" t="s">
        <v>88</v>
      </c>
      <c r="BT94">
        <v>31</v>
      </c>
      <c r="BU94">
        <v>31</v>
      </c>
      <c r="BV94">
        <v>31</v>
      </c>
      <c r="BX94">
        <v>33</v>
      </c>
      <c r="BY94">
        <v>33</v>
      </c>
      <c r="BZ94">
        <v>33</v>
      </c>
      <c r="CR94">
        <v>1</v>
      </c>
      <c r="CS94">
        <v>2</v>
      </c>
      <c r="CT94">
        <v>1</v>
      </c>
      <c r="CV94" t="s">
        <v>894</v>
      </c>
      <c r="CW94" t="s">
        <v>959</v>
      </c>
      <c r="CY94" t="s">
        <v>88</v>
      </c>
      <c r="CZ94" t="s">
        <v>93</v>
      </c>
      <c r="DA94" t="s">
        <v>88</v>
      </c>
      <c r="DB94">
        <v>18.5</v>
      </c>
      <c r="DF94" s="17">
        <v>18</v>
      </c>
      <c r="DG94" s="17">
        <v>59.83</v>
      </c>
      <c r="DH94" s="17">
        <v>45.88</v>
      </c>
      <c r="DI94" s="17"/>
      <c r="DJ94" s="17">
        <v>24</v>
      </c>
      <c r="DK94" s="17">
        <v>49.73</v>
      </c>
      <c r="DL94" s="17">
        <v>71.760000000000005</v>
      </c>
      <c r="DM94" s="17"/>
      <c r="DN94" s="17">
        <v>26</v>
      </c>
      <c r="DO94" s="17">
        <v>47.03</v>
      </c>
      <c r="DP94" s="17">
        <v>72.55</v>
      </c>
      <c r="DQ94" s="17"/>
      <c r="DR94" s="17">
        <v>19</v>
      </c>
      <c r="DS94" s="17">
        <v>63.27</v>
      </c>
      <c r="DT94" s="17">
        <v>57.65</v>
      </c>
      <c r="DU94" s="17"/>
    </row>
    <row r="95" spans="1:137">
      <c r="A95" t="s">
        <v>209</v>
      </c>
      <c r="B95" t="s">
        <v>96</v>
      </c>
      <c r="D95">
        <v>11</v>
      </c>
      <c r="E95">
        <v>6</v>
      </c>
      <c r="F95">
        <v>2002</v>
      </c>
      <c r="G95" t="s">
        <v>92</v>
      </c>
      <c r="H95" t="s">
        <v>84</v>
      </c>
      <c r="I95" s="10" t="s">
        <v>203</v>
      </c>
      <c r="N95" t="s">
        <v>210</v>
      </c>
      <c r="O95">
        <v>4</v>
      </c>
      <c r="P95" t="s">
        <v>87</v>
      </c>
      <c r="Q95" t="s">
        <v>106</v>
      </c>
      <c r="R95" s="8">
        <v>37409</v>
      </c>
      <c r="S95">
        <v>153</v>
      </c>
      <c r="T95" t="s">
        <v>88</v>
      </c>
      <c r="U95">
        <v>5</v>
      </c>
      <c r="V95">
        <v>5</v>
      </c>
      <c r="W95">
        <v>2</v>
      </c>
      <c r="X95" t="s">
        <v>538</v>
      </c>
      <c r="Z95" t="s">
        <v>98</v>
      </c>
      <c r="AA95">
        <v>0</v>
      </c>
      <c r="BA95">
        <f t="shared" si="25"/>
        <v>2</v>
      </c>
      <c r="BB95">
        <v>122</v>
      </c>
      <c r="BC95">
        <v>122</v>
      </c>
      <c r="BD95">
        <v>122</v>
      </c>
      <c r="BE95">
        <f t="shared" si="23"/>
        <v>122</v>
      </c>
      <c r="BF95">
        <v>121</v>
      </c>
      <c r="BG95">
        <v>121</v>
      </c>
      <c r="BH95">
        <v>121</v>
      </c>
      <c r="BI95">
        <f t="shared" si="24"/>
        <v>121</v>
      </c>
      <c r="BJ95">
        <v>110</v>
      </c>
      <c r="BK95">
        <v>110</v>
      </c>
      <c r="BL95">
        <v>110</v>
      </c>
      <c r="BM95">
        <f t="shared" si="20"/>
        <v>110</v>
      </c>
      <c r="BN95" t="s">
        <v>88</v>
      </c>
      <c r="BO95">
        <v>102</v>
      </c>
      <c r="BP95">
        <v>102</v>
      </c>
      <c r="BQ95">
        <v>102</v>
      </c>
      <c r="BR95">
        <f t="shared" si="21"/>
        <v>102</v>
      </c>
      <c r="BS95" t="s">
        <v>88</v>
      </c>
      <c r="BT95">
        <v>47</v>
      </c>
      <c r="BU95">
        <v>47</v>
      </c>
      <c r="BV95">
        <v>47</v>
      </c>
      <c r="BX95">
        <v>40</v>
      </c>
      <c r="BY95">
        <v>40</v>
      </c>
      <c r="BZ95">
        <v>40</v>
      </c>
      <c r="CR95">
        <v>3</v>
      </c>
      <c r="CS95">
        <v>3</v>
      </c>
      <c r="CT95">
        <v>0</v>
      </c>
      <c r="CV95" t="s">
        <v>895</v>
      </c>
      <c r="CW95" t="s">
        <v>947</v>
      </c>
      <c r="CY95" t="s">
        <v>88</v>
      </c>
      <c r="CZ95" t="s">
        <v>88</v>
      </c>
      <c r="DA95" t="s">
        <v>88</v>
      </c>
      <c r="DB95">
        <v>19</v>
      </c>
      <c r="DF95" s="17">
        <v>11</v>
      </c>
      <c r="DG95" s="17">
        <v>63.04</v>
      </c>
      <c r="DH95" s="17">
        <v>36.08</v>
      </c>
      <c r="DI95" s="17"/>
      <c r="DJ95" s="17">
        <v>20</v>
      </c>
      <c r="DK95" s="17">
        <v>56.58</v>
      </c>
      <c r="DL95" s="17">
        <v>59.61</v>
      </c>
      <c r="DM95" s="17"/>
      <c r="DN95" s="17">
        <v>20</v>
      </c>
      <c r="DO95" s="17">
        <v>61.07</v>
      </c>
      <c r="DP95" s="17">
        <v>58.43</v>
      </c>
      <c r="DQ95" s="17"/>
      <c r="DR95" s="17">
        <v>17</v>
      </c>
      <c r="DS95" s="17">
        <v>68.94</v>
      </c>
      <c r="DT95" s="17">
        <v>51.76</v>
      </c>
      <c r="DU95" s="17"/>
    </row>
    <row r="96" spans="1:137" s="15" customFormat="1">
      <c r="A96" s="14" t="s">
        <v>211</v>
      </c>
      <c r="B96" s="14" t="s">
        <v>96</v>
      </c>
      <c r="C96" s="14"/>
      <c r="D96" s="14">
        <v>26</v>
      </c>
      <c r="E96" s="14">
        <v>5</v>
      </c>
      <c r="F96" s="14">
        <v>2002</v>
      </c>
      <c r="G96" s="14" t="s">
        <v>92</v>
      </c>
      <c r="H96" s="14" t="s">
        <v>84</v>
      </c>
      <c r="I96" s="23" t="s">
        <v>203</v>
      </c>
      <c r="J96" s="14"/>
      <c r="K96" s="14"/>
      <c r="L96" s="14"/>
      <c r="M96" s="14"/>
      <c r="N96" s="14" t="s">
        <v>218</v>
      </c>
      <c r="O96" s="14">
        <v>23</v>
      </c>
      <c r="P96" s="14" t="s">
        <v>87</v>
      </c>
      <c r="Q96" s="14" t="s">
        <v>106</v>
      </c>
      <c r="R96" s="24">
        <v>37409</v>
      </c>
      <c r="S96" s="14">
        <v>153</v>
      </c>
      <c r="T96" s="14" t="s">
        <v>88</v>
      </c>
      <c r="U96" s="14">
        <v>5</v>
      </c>
      <c r="V96" s="14">
        <v>5</v>
      </c>
      <c r="W96" s="14">
        <v>5</v>
      </c>
      <c r="X96" s="14" t="s">
        <v>89</v>
      </c>
      <c r="Y96" s="14"/>
      <c r="Z96" s="14" t="s">
        <v>98</v>
      </c>
      <c r="AA96" s="14">
        <v>0</v>
      </c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>
        <f t="shared" si="25"/>
        <v>5</v>
      </c>
      <c r="BB96" s="14">
        <v>119</v>
      </c>
      <c r="BC96" s="14">
        <v>119</v>
      </c>
      <c r="BD96" s="14">
        <v>120</v>
      </c>
      <c r="BE96">
        <f t="shared" si="23"/>
        <v>119.33333333333333</v>
      </c>
      <c r="BF96" s="14">
        <v>119</v>
      </c>
      <c r="BG96" s="14">
        <v>119</v>
      </c>
      <c r="BH96" s="14">
        <v>119</v>
      </c>
      <c r="BI96">
        <f t="shared" si="24"/>
        <v>119</v>
      </c>
      <c r="BJ96" s="14">
        <v>84</v>
      </c>
      <c r="BK96" s="14">
        <v>84</v>
      </c>
      <c r="BL96" s="14">
        <v>84</v>
      </c>
      <c r="BM96">
        <f t="shared" si="20"/>
        <v>84</v>
      </c>
      <c r="BN96" s="14" t="s">
        <v>88</v>
      </c>
      <c r="BO96" s="14">
        <v>84</v>
      </c>
      <c r="BP96" s="14">
        <v>84</v>
      </c>
      <c r="BQ96" s="14">
        <v>84</v>
      </c>
      <c r="BR96">
        <f t="shared" si="21"/>
        <v>84</v>
      </c>
      <c r="BS96" s="14" t="s">
        <v>88</v>
      </c>
      <c r="BT96" s="14">
        <v>29</v>
      </c>
      <c r="BU96" s="14">
        <v>29</v>
      </c>
      <c r="BV96" s="14">
        <v>29</v>
      </c>
      <c r="BW96" s="14"/>
      <c r="BX96" s="14">
        <v>28.5</v>
      </c>
      <c r="BY96" s="14">
        <v>28.5</v>
      </c>
      <c r="BZ96" s="14">
        <v>28.5</v>
      </c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>
        <v>0</v>
      </c>
      <c r="CS96" s="14">
        <v>3</v>
      </c>
      <c r="CT96" s="14">
        <v>0</v>
      </c>
      <c r="CU96" s="14"/>
      <c r="CV96" s="14" t="s">
        <v>896</v>
      </c>
      <c r="CW96" s="14" t="s">
        <v>946</v>
      </c>
      <c r="CX96" s="14"/>
      <c r="CY96" s="14" t="s">
        <v>88</v>
      </c>
      <c r="CZ96" s="14" t="s">
        <v>88</v>
      </c>
      <c r="DA96" s="14">
        <v>2</v>
      </c>
      <c r="DB96" s="14">
        <v>18.5</v>
      </c>
      <c r="DC96" s="14">
        <v>21.5</v>
      </c>
      <c r="DD96" s="14"/>
      <c r="DF96" s="25">
        <v>15</v>
      </c>
      <c r="DG96" s="25">
        <v>62.73</v>
      </c>
      <c r="DH96" s="25">
        <v>43.14</v>
      </c>
      <c r="DI96" s="25"/>
      <c r="DJ96" s="25">
        <v>22</v>
      </c>
      <c r="DK96" s="25">
        <v>55.43</v>
      </c>
      <c r="DL96" s="25">
        <v>68.63</v>
      </c>
      <c r="DM96" s="25"/>
      <c r="DN96" s="25">
        <v>20</v>
      </c>
      <c r="DO96" s="25">
        <v>57.06</v>
      </c>
      <c r="DP96" s="25">
        <v>63.92</v>
      </c>
      <c r="DQ96" s="25"/>
      <c r="DR96" s="25">
        <v>20</v>
      </c>
      <c r="DS96" s="25">
        <v>49.35</v>
      </c>
      <c r="DT96" s="25">
        <v>60.39</v>
      </c>
      <c r="DU96" s="25"/>
      <c r="DV96" s="25">
        <v>15</v>
      </c>
      <c r="DW96" s="25">
        <v>54.7</v>
      </c>
      <c r="DX96" s="25">
        <v>45.88</v>
      </c>
      <c r="DY96" s="25">
        <v>26</v>
      </c>
      <c r="DZ96" s="25">
        <v>46</v>
      </c>
      <c r="EA96" s="25">
        <v>78.430000000000007</v>
      </c>
      <c r="EB96" s="25">
        <v>24</v>
      </c>
      <c r="EC96" s="25">
        <v>43.62</v>
      </c>
      <c r="ED96" s="25">
        <v>73.73</v>
      </c>
      <c r="EE96" s="25">
        <v>25</v>
      </c>
      <c r="EF96" s="25">
        <v>48.99</v>
      </c>
      <c r="EG96" s="25">
        <v>77.650000000000006</v>
      </c>
    </row>
    <row r="97" spans="1:125" s="15" customFormat="1">
      <c r="A97" s="14" t="s">
        <v>125</v>
      </c>
      <c r="B97" s="14" t="s">
        <v>96</v>
      </c>
      <c r="C97" s="14" t="s">
        <v>214</v>
      </c>
      <c r="D97" s="14">
        <v>31</v>
      </c>
      <c r="E97" s="14">
        <v>5</v>
      </c>
      <c r="F97" s="14">
        <v>2002</v>
      </c>
      <c r="G97" s="14" t="s">
        <v>83</v>
      </c>
      <c r="H97" s="14" t="s">
        <v>84</v>
      </c>
      <c r="I97" s="23" t="s">
        <v>120</v>
      </c>
      <c r="J97" s="14"/>
      <c r="K97" s="14"/>
      <c r="L97" s="14"/>
      <c r="M97" s="14"/>
      <c r="N97" s="14" t="s">
        <v>121</v>
      </c>
      <c r="O97" s="14">
        <v>3</v>
      </c>
      <c r="P97" s="14" t="s">
        <v>87</v>
      </c>
      <c r="Q97" s="14" t="s">
        <v>86</v>
      </c>
      <c r="R97" s="24">
        <v>37406</v>
      </c>
      <c r="S97" s="14">
        <v>150</v>
      </c>
      <c r="T97" s="14" t="s">
        <v>88</v>
      </c>
      <c r="U97" s="14">
        <v>6</v>
      </c>
      <c r="V97" s="14">
        <v>0</v>
      </c>
      <c r="W97" s="14">
        <v>0</v>
      </c>
      <c r="X97" s="14" t="s">
        <v>350</v>
      </c>
      <c r="Y97" s="14"/>
      <c r="Z97" s="14" t="s">
        <v>98</v>
      </c>
      <c r="AA97" s="14">
        <v>0</v>
      </c>
      <c r="AB97" s="14">
        <v>21</v>
      </c>
      <c r="AC97" s="14">
        <v>3</v>
      </c>
      <c r="AD97" s="14" t="s">
        <v>88</v>
      </c>
      <c r="AE97" s="14"/>
      <c r="AF97" s="24">
        <v>37426</v>
      </c>
      <c r="AG97" s="14">
        <v>170</v>
      </c>
      <c r="AH97" s="14" t="s">
        <v>88</v>
      </c>
      <c r="AI97" s="14">
        <v>5</v>
      </c>
      <c r="AJ97" s="14">
        <v>5</v>
      </c>
      <c r="AK97" s="14">
        <v>5</v>
      </c>
      <c r="AL97" s="14" t="s">
        <v>89</v>
      </c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>
        <f t="shared" si="25"/>
        <v>5</v>
      </c>
      <c r="BB97" s="14">
        <v>120.5</v>
      </c>
      <c r="BC97" s="14">
        <v>121</v>
      </c>
      <c r="BD97" s="14">
        <v>121</v>
      </c>
      <c r="BE97">
        <f t="shared" si="23"/>
        <v>120.83333333333333</v>
      </c>
      <c r="BF97" s="14">
        <v>121</v>
      </c>
      <c r="BG97" s="14">
        <v>121</v>
      </c>
      <c r="BH97" s="14">
        <v>121</v>
      </c>
      <c r="BI97">
        <f t="shared" si="24"/>
        <v>121</v>
      </c>
      <c r="BJ97" s="14"/>
      <c r="BK97" s="14"/>
      <c r="BL97" s="14"/>
      <c r="BM97"/>
      <c r="BN97" s="14" t="s">
        <v>93</v>
      </c>
      <c r="BO97" s="14">
        <v>77</v>
      </c>
      <c r="BP97" s="14">
        <v>77</v>
      </c>
      <c r="BQ97" s="14">
        <v>77</v>
      </c>
      <c r="BR97">
        <f t="shared" si="21"/>
        <v>77</v>
      </c>
      <c r="BS97" s="14" t="s">
        <v>88</v>
      </c>
      <c r="BT97" s="14"/>
      <c r="BU97" s="14"/>
      <c r="BV97" s="14"/>
      <c r="BW97" s="14"/>
      <c r="BX97" s="14">
        <v>19</v>
      </c>
      <c r="BY97" s="14">
        <v>19</v>
      </c>
      <c r="BZ97" s="14">
        <v>19</v>
      </c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>
        <v>5</v>
      </c>
      <c r="CS97" s="14">
        <v>5</v>
      </c>
      <c r="CT97" s="14">
        <v>2</v>
      </c>
      <c r="CU97" s="14"/>
      <c r="CV97" s="14" t="s">
        <v>897</v>
      </c>
      <c r="CW97" s="14" t="s">
        <v>1042</v>
      </c>
      <c r="CX97" s="14"/>
      <c r="CY97" s="14" t="s">
        <v>88</v>
      </c>
      <c r="CZ97" s="14" t="s">
        <v>88</v>
      </c>
      <c r="DA97" s="14" t="s">
        <v>88</v>
      </c>
      <c r="DB97" s="14">
        <v>23.5</v>
      </c>
      <c r="DC97" s="14">
        <v>21</v>
      </c>
      <c r="DD97" s="14"/>
      <c r="DF97" s="25">
        <v>19</v>
      </c>
      <c r="DG97" s="25">
        <v>54.76</v>
      </c>
      <c r="DH97" s="25">
        <v>65.88</v>
      </c>
      <c r="DI97" s="25"/>
      <c r="DJ97" s="25">
        <v>21</v>
      </c>
      <c r="DK97" s="25">
        <v>50</v>
      </c>
      <c r="DL97" s="25">
        <v>64.31</v>
      </c>
      <c r="DM97" s="25"/>
      <c r="DN97" s="25">
        <v>27</v>
      </c>
      <c r="DO97" s="25">
        <v>39.409999999999997</v>
      </c>
      <c r="DP97" s="25">
        <v>79.61</v>
      </c>
      <c r="DQ97" s="25"/>
      <c r="DR97" s="25">
        <v>23</v>
      </c>
      <c r="DS97" s="25">
        <v>49.47</v>
      </c>
      <c r="DT97" s="25">
        <v>74.510000000000005</v>
      </c>
      <c r="DU97" s="25"/>
    </row>
    <row r="98" spans="1:125">
      <c r="A98" t="s">
        <v>453</v>
      </c>
      <c r="B98" t="s">
        <v>96</v>
      </c>
      <c r="D98">
        <v>3</v>
      </c>
      <c r="E98">
        <v>7</v>
      </c>
      <c r="F98">
        <v>2002</v>
      </c>
      <c r="G98" t="s">
        <v>92</v>
      </c>
      <c r="H98" t="s">
        <v>84</v>
      </c>
      <c r="I98" s="10" t="s">
        <v>454</v>
      </c>
      <c r="O98" t="s">
        <v>455</v>
      </c>
      <c r="P98" t="s">
        <v>87</v>
      </c>
      <c r="Q98" t="s">
        <v>86</v>
      </c>
      <c r="R98" s="8">
        <v>37404</v>
      </c>
      <c r="S98">
        <v>148</v>
      </c>
      <c r="T98" t="s">
        <v>88</v>
      </c>
      <c r="U98">
        <v>6</v>
      </c>
      <c r="V98">
        <v>4</v>
      </c>
      <c r="W98">
        <v>4</v>
      </c>
      <c r="X98" t="s">
        <v>89</v>
      </c>
      <c r="Z98" t="s">
        <v>96</v>
      </c>
      <c r="AA98">
        <v>1</v>
      </c>
      <c r="AB98">
        <v>22</v>
      </c>
      <c r="AC98" t="s">
        <v>455</v>
      </c>
      <c r="AD98" t="s">
        <v>88</v>
      </c>
      <c r="AF98" s="8">
        <v>37443</v>
      </c>
      <c r="AG98">
        <v>187</v>
      </c>
      <c r="AH98" t="s">
        <v>88</v>
      </c>
      <c r="AI98">
        <v>5</v>
      </c>
      <c r="AJ98">
        <v>5</v>
      </c>
      <c r="AK98">
        <v>5</v>
      </c>
      <c r="AL98" t="s">
        <v>89</v>
      </c>
      <c r="BA98">
        <f t="shared" si="25"/>
        <v>9</v>
      </c>
      <c r="BB98">
        <v>124</v>
      </c>
      <c r="BC98">
        <v>124</v>
      </c>
      <c r="BD98">
        <v>124</v>
      </c>
      <c r="BE98">
        <f t="shared" si="23"/>
        <v>124</v>
      </c>
      <c r="BF98">
        <v>124</v>
      </c>
      <c r="BG98">
        <v>124</v>
      </c>
      <c r="BH98">
        <v>124</v>
      </c>
      <c r="BI98">
        <f t="shared" si="24"/>
        <v>124</v>
      </c>
      <c r="BJ98">
        <v>92</v>
      </c>
      <c r="BK98">
        <v>92</v>
      </c>
      <c r="BL98">
        <v>92</v>
      </c>
      <c r="BM98">
        <f t="shared" ref="BM98:BM137" si="26">(BJ98+BK98+BL98)/3</f>
        <v>92</v>
      </c>
      <c r="BN98" t="s">
        <v>88</v>
      </c>
      <c r="BO98">
        <v>93</v>
      </c>
      <c r="BP98">
        <v>93</v>
      </c>
      <c r="BQ98">
        <v>93</v>
      </c>
      <c r="BR98">
        <f t="shared" si="21"/>
        <v>93</v>
      </c>
      <c r="BS98" t="s">
        <v>88</v>
      </c>
      <c r="CR98">
        <v>3</v>
      </c>
      <c r="CS98">
        <v>3</v>
      </c>
      <c r="CT98">
        <v>4</v>
      </c>
      <c r="CV98" t="s">
        <v>898</v>
      </c>
      <c r="CZ98" t="s">
        <v>93</v>
      </c>
      <c r="DA98" t="s">
        <v>88</v>
      </c>
      <c r="DB98">
        <v>17</v>
      </c>
      <c r="DF98" s="17">
        <v>14</v>
      </c>
      <c r="DG98" s="17">
        <v>61.4</v>
      </c>
      <c r="DH98" s="17">
        <v>44.71</v>
      </c>
      <c r="DI98" s="17"/>
      <c r="DJ98" s="17">
        <v>24</v>
      </c>
      <c r="DK98" s="17">
        <v>54.7</v>
      </c>
      <c r="DL98" s="17">
        <v>70.98</v>
      </c>
      <c r="DM98" s="17"/>
      <c r="DN98" s="17">
        <v>27</v>
      </c>
      <c r="DO98" s="17">
        <v>44.88</v>
      </c>
      <c r="DP98" s="17">
        <v>80.39</v>
      </c>
      <c r="DQ98" s="17"/>
      <c r="DR98" s="17">
        <v>18</v>
      </c>
      <c r="DS98" s="17">
        <v>61.54</v>
      </c>
      <c r="DT98" s="17">
        <v>50.98</v>
      </c>
      <c r="DU98" s="17"/>
    </row>
    <row r="99" spans="1:125">
      <c r="A99" t="s">
        <v>110</v>
      </c>
      <c r="B99" t="s">
        <v>98</v>
      </c>
      <c r="C99" t="s">
        <v>357</v>
      </c>
      <c r="D99">
        <v>1</v>
      </c>
      <c r="E99">
        <v>6</v>
      </c>
      <c r="F99">
        <v>2002</v>
      </c>
      <c r="G99" t="s">
        <v>92</v>
      </c>
      <c r="H99" t="s">
        <v>84</v>
      </c>
      <c r="I99" s="10" t="s">
        <v>111</v>
      </c>
      <c r="N99" t="s">
        <v>113</v>
      </c>
      <c r="O99">
        <v>14</v>
      </c>
      <c r="P99" t="s">
        <v>87</v>
      </c>
      <c r="Q99" t="s">
        <v>86</v>
      </c>
      <c r="R99" s="8">
        <v>37404</v>
      </c>
      <c r="S99">
        <v>148</v>
      </c>
      <c r="T99" t="s">
        <v>88</v>
      </c>
      <c r="U99">
        <v>4</v>
      </c>
      <c r="V99">
        <v>0</v>
      </c>
      <c r="W99">
        <v>0</v>
      </c>
      <c r="X99" t="s">
        <v>350</v>
      </c>
      <c r="Z99" t="s">
        <v>98</v>
      </c>
      <c r="AA99">
        <v>0</v>
      </c>
      <c r="AB99">
        <v>21</v>
      </c>
      <c r="AC99">
        <v>1</v>
      </c>
      <c r="AD99" t="s">
        <v>93</v>
      </c>
      <c r="AE99" t="s">
        <v>86</v>
      </c>
      <c r="AF99" s="8">
        <v>37422</v>
      </c>
      <c r="AG99">
        <v>166</v>
      </c>
      <c r="AI99">
        <v>5</v>
      </c>
      <c r="AJ99">
        <v>5</v>
      </c>
      <c r="AK99">
        <v>5</v>
      </c>
      <c r="BA99">
        <f t="shared" si="25"/>
        <v>5</v>
      </c>
      <c r="BB99">
        <v>123</v>
      </c>
      <c r="BC99">
        <v>123</v>
      </c>
      <c r="BD99">
        <v>123</v>
      </c>
      <c r="BE99">
        <f t="shared" si="23"/>
        <v>123</v>
      </c>
      <c r="BF99">
        <v>122</v>
      </c>
      <c r="BG99">
        <v>122</v>
      </c>
      <c r="BH99">
        <v>122</v>
      </c>
      <c r="BI99">
        <f t="shared" si="24"/>
        <v>122</v>
      </c>
      <c r="BJ99">
        <v>88</v>
      </c>
      <c r="BK99">
        <v>88</v>
      </c>
      <c r="BL99">
        <v>88</v>
      </c>
      <c r="BM99">
        <f t="shared" si="26"/>
        <v>88</v>
      </c>
      <c r="BN99" t="s">
        <v>88</v>
      </c>
      <c r="BO99">
        <v>87</v>
      </c>
      <c r="BP99">
        <v>87</v>
      </c>
      <c r="BQ99">
        <v>87</v>
      </c>
      <c r="BR99">
        <f t="shared" si="21"/>
        <v>87</v>
      </c>
      <c r="BS99" t="s">
        <v>88</v>
      </c>
      <c r="CV99" t="s">
        <v>575</v>
      </c>
      <c r="CW99" t="s">
        <v>1006</v>
      </c>
      <c r="CY99" t="s">
        <v>88</v>
      </c>
      <c r="CZ99" t="s">
        <v>88</v>
      </c>
      <c r="DA99" t="s">
        <v>88</v>
      </c>
      <c r="DB99">
        <v>21</v>
      </c>
      <c r="DF99" s="17">
        <v>16</v>
      </c>
      <c r="DG99" s="17">
        <v>58.02</v>
      </c>
      <c r="DH99" s="17">
        <v>51.37</v>
      </c>
      <c r="DI99" s="17"/>
      <c r="DJ99" s="17">
        <v>20</v>
      </c>
      <c r="DK99" s="17">
        <v>47.49</v>
      </c>
      <c r="DL99" s="17">
        <v>70.2</v>
      </c>
      <c r="DM99" s="17"/>
      <c r="DN99" s="17">
        <v>23</v>
      </c>
      <c r="DO99" s="17">
        <v>48.77</v>
      </c>
      <c r="DP99" s="17">
        <v>79.61</v>
      </c>
      <c r="DQ99" s="17"/>
      <c r="DR99" s="17">
        <v>20</v>
      </c>
      <c r="DS99" s="17">
        <v>49.69</v>
      </c>
      <c r="DT99" s="17">
        <v>63.92</v>
      </c>
      <c r="DU99" s="17"/>
    </row>
    <row r="100" spans="1:125">
      <c r="A100" t="s">
        <v>112</v>
      </c>
      <c r="B100" t="s">
        <v>98</v>
      </c>
      <c r="D100">
        <v>1</v>
      </c>
      <c r="E100">
        <v>6</v>
      </c>
      <c r="F100">
        <v>2002</v>
      </c>
      <c r="G100" t="s">
        <v>92</v>
      </c>
      <c r="H100" t="s">
        <v>84</v>
      </c>
      <c r="I100" s="10" t="s">
        <v>111</v>
      </c>
      <c r="BB100">
        <v>117</v>
      </c>
      <c r="BC100">
        <v>117</v>
      </c>
      <c r="BD100">
        <v>117</v>
      </c>
      <c r="BE100">
        <f t="shared" si="23"/>
        <v>117</v>
      </c>
      <c r="BF100">
        <v>116</v>
      </c>
      <c r="BG100">
        <v>116</v>
      </c>
      <c r="BH100">
        <v>116</v>
      </c>
      <c r="BI100">
        <f t="shared" si="24"/>
        <v>116</v>
      </c>
      <c r="BJ100">
        <v>88</v>
      </c>
      <c r="BK100">
        <v>88</v>
      </c>
      <c r="BL100">
        <v>88</v>
      </c>
      <c r="BM100">
        <f t="shared" si="26"/>
        <v>88</v>
      </c>
      <c r="BN100" t="s">
        <v>93</v>
      </c>
      <c r="BO100">
        <v>90.5</v>
      </c>
      <c r="BP100">
        <v>90.5</v>
      </c>
      <c r="BQ100">
        <v>90.5</v>
      </c>
      <c r="BR100">
        <f t="shared" si="21"/>
        <v>90.5</v>
      </c>
      <c r="BS100" t="s">
        <v>88</v>
      </c>
      <c r="CR100">
        <v>5</v>
      </c>
      <c r="CS100">
        <v>5</v>
      </c>
      <c r="CT100">
        <v>0</v>
      </c>
      <c r="CV100" t="s">
        <v>576</v>
      </c>
      <c r="CZ100" t="s">
        <v>88</v>
      </c>
      <c r="DA100" t="s">
        <v>88</v>
      </c>
      <c r="DB100">
        <v>17</v>
      </c>
      <c r="DF100" s="17">
        <v>15</v>
      </c>
      <c r="DG100" s="17">
        <v>50.48</v>
      </c>
      <c r="DH100" s="17">
        <v>41.18</v>
      </c>
      <c r="DI100" s="17"/>
      <c r="DJ100" s="17">
        <v>25</v>
      </c>
      <c r="DK100" s="17">
        <v>45.02</v>
      </c>
      <c r="DL100" s="17">
        <v>82.75</v>
      </c>
      <c r="DM100" s="17"/>
      <c r="DN100" s="17">
        <v>20</v>
      </c>
      <c r="DO100" s="17">
        <v>54.19</v>
      </c>
      <c r="DP100" s="17">
        <v>60.78</v>
      </c>
      <c r="DQ100" s="17"/>
      <c r="DR100" s="17">
        <v>19</v>
      </c>
      <c r="DS100" s="17">
        <v>54.41</v>
      </c>
      <c r="DT100" s="17">
        <v>53.33</v>
      </c>
      <c r="DU100" s="17"/>
    </row>
    <row r="101" spans="1:125">
      <c r="A101" t="s">
        <v>113</v>
      </c>
      <c r="B101" t="s">
        <v>98</v>
      </c>
      <c r="C101" t="s">
        <v>357</v>
      </c>
      <c r="D101">
        <v>1</v>
      </c>
      <c r="E101">
        <v>6</v>
      </c>
      <c r="F101">
        <v>2002</v>
      </c>
      <c r="G101" t="s">
        <v>83</v>
      </c>
      <c r="H101" t="s">
        <v>84</v>
      </c>
      <c r="I101" s="10" t="s">
        <v>111</v>
      </c>
      <c r="N101" t="s">
        <v>110</v>
      </c>
      <c r="O101">
        <v>14</v>
      </c>
      <c r="P101" t="s">
        <v>87</v>
      </c>
      <c r="Q101" t="s">
        <v>86</v>
      </c>
      <c r="R101" s="8">
        <v>37404</v>
      </c>
      <c r="S101">
        <v>148</v>
      </c>
      <c r="T101" t="s">
        <v>88</v>
      </c>
      <c r="U101">
        <v>4</v>
      </c>
      <c r="V101">
        <v>0</v>
      </c>
      <c r="W101">
        <v>0</v>
      </c>
      <c r="X101" t="s">
        <v>350</v>
      </c>
      <c r="Z101" t="s">
        <v>98</v>
      </c>
      <c r="AA101">
        <v>0</v>
      </c>
      <c r="AB101">
        <v>21</v>
      </c>
      <c r="AC101">
        <v>1</v>
      </c>
      <c r="AD101" t="s">
        <v>93</v>
      </c>
      <c r="AE101" t="s">
        <v>86</v>
      </c>
      <c r="AF101" s="8">
        <v>37422</v>
      </c>
      <c r="AG101">
        <v>166</v>
      </c>
      <c r="AI101">
        <v>5</v>
      </c>
      <c r="AJ101">
        <v>5</v>
      </c>
      <c r="AK101">
        <v>5</v>
      </c>
      <c r="BA101">
        <f>W101+AK101+AX101</f>
        <v>5</v>
      </c>
      <c r="BB101">
        <v>119</v>
      </c>
      <c r="BC101">
        <v>119</v>
      </c>
      <c r="BD101">
        <v>119</v>
      </c>
      <c r="BE101">
        <f t="shared" si="23"/>
        <v>119</v>
      </c>
      <c r="BF101">
        <v>119</v>
      </c>
      <c r="BG101">
        <v>119</v>
      </c>
      <c r="BH101">
        <v>119</v>
      </c>
      <c r="BI101">
        <f t="shared" si="24"/>
        <v>119</v>
      </c>
      <c r="BJ101">
        <v>78</v>
      </c>
      <c r="BK101">
        <v>78</v>
      </c>
      <c r="BL101">
        <v>78</v>
      </c>
      <c r="BM101">
        <f t="shared" si="26"/>
        <v>78</v>
      </c>
      <c r="BN101" t="s">
        <v>88</v>
      </c>
      <c r="BO101">
        <v>78</v>
      </c>
      <c r="BP101">
        <v>78</v>
      </c>
      <c r="BQ101">
        <v>78</v>
      </c>
      <c r="BR101">
        <f t="shared" ref="BR101:BR125" si="27">(BO101+BP101+BQ101)/3</f>
        <v>78</v>
      </c>
      <c r="BS101" t="s">
        <v>88</v>
      </c>
      <c r="CR101">
        <v>5</v>
      </c>
      <c r="CS101">
        <v>4</v>
      </c>
      <c r="CT101">
        <v>5</v>
      </c>
      <c r="CV101" t="s">
        <v>577</v>
      </c>
      <c r="CW101" t="s">
        <v>1006</v>
      </c>
      <c r="CY101" t="s">
        <v>88</v>
      </c>
      <c r="CZ101" t="s">
        <v>88</v>
      </c>
      <c r="DA101" t="s">
        <v>88</v>
      </c>
      <c r="DB101">
        <v>23.5</v>
      </c>
      <c r="DF101" s="17">
        <v>18</v>
      </c>
      <c r="DG101" s="17">
        <v>53.74</v>
      </c>
      <c r="DH101" s="17">
        <v>57.65</v>
      </c>
      <c r="DI101" s="17"/>
      <c r="DJ101" s="17">
        <v>29</v>
      </c>
      <c r="DK101" s="17">
        <v>31.48</v>
      </c>
      <c r="DL101" s="17">
        <v>84.71</v>
      </c>
      <c r="DM101" s="17"/>
      <c r="DN101" s="17">
        <v>23</v>
      </c>
      <c r="DO101" s="17">
        <v>38.54</v>
      </c>
      <c r="DP101" s="17">
        <v>75.290000000000006</v>
      </c>
      <c r="DQ101" s="17"/>
      <c r="DR101" s="17">
        <v>20</v>
      </c>
      <c r="DS101" s="17">
        <v>58.9</v>
      </c>
      <c r="DT101" s="17">
        <v>63.92</v>
      </c>
      <c r="DU101" s="17"/>
    </row>
    <row r="102" spans="1:125">
      <c r="A102" t="s">
        <v>114</v>
      </c>
      <c r="B102" t="s">
        <v>98</v>
      </c>
      <c r="D102">
        <v>1</v>
      </c>
      <c r="E102">
        <v>6</v>
      </c>
      <c r="F102">
        <v>2002</v>
      </c>
      <c r="G102" t="s">
        <v>83</v>
      </c>
      <c r="H102" t="s">
        <v>84</v>
      </c>
      <c r="I102" s="10" t="s">
        <v>111</v>
      </c>
      <c r="O102">
        <v>15</v>
      </c>
      <c r="P102" t="s">
        <v>87</v>
      </c>
      <c r="Q102" t="s">
        <v>106</v>
      </c>
      <c r="R102" s="8">
        <v>37407</v>
      </c>
      <c r="S102">
        <v>151</v>
      </c>
      <c r="T102" t="s">
        <v>88</v>
      </c>
      <c r="U102">
        <v>5</v>
      </c>
      <c r="V102">
        <v>4</v>
      </c>
      <c r="W102">
        <v>4</v>
      </c>
      <c r="X102" t="s">
        <v>89</v>
      </c>
      <c r="Z102" t="s">
        <v>98</v>
      </c>
      <c r="AA102">
        <v>0</v>
      </c>
      <c r="BA102">
        <f>W102+AK102+AX102</f>
        <v>4</v>
      </c>
      <c r="BB102">
        <v>111.5</v>
      </c>
      <c r="BC102">
        <v>112</v>
      </c>
      <c r="BD102">
        <v>112</v>
      </c>
      <c r="BE102">
        <f t="shared" si="23"/>
        <v>111.83333333333333</v>
      </c>
      <c r="BF102">
        <v>111.5</v>
      </c>
      <c r="BG102">
        <v>111</v>
      </c>
      <c r="BH102">
        <v>111.5</v>
      </c>
      <c r="BI102">
        <f t="shared" si="24"/>
        <v>111.33333333333333</v>
      </c>
      <c r="BJ102">
        <v>74</v>
      </c>
      <c r="BK102">
        <v>74.5</v>
      </c>
      <c r="BL102">
        <v>74</v>
      </c>
      <c r="BM102">
        <f t="shared" si="26"/>
        <v>74.166666666666671</v>
      </c>
      <c r="BN102" t="s">
        <v>88</v>
      </c>
      <c r="BO102">
        <v>75</v>
      </c>
      <c r="BP102">
        <v>75</v>
      </c>
      <c r="BQ102">
        <v>75</v>
      </c>
      <c r="BR102">
        <f t="shared" si="27"/>
        <v>75</v>
      </c>
      <c r="BS102" t="s">
        <v>88</v>
      </c>
      <c r="CV102" t="s">
        <v>93</v>
      </c>
      <c r="CZ102" t="s">
        <v>93</v>
      </c>
      <c r="DA102" t="s">
        <v>88</v>
      </c>
      <c r="DB102">
        <v>21</v>
      </c>
      <c r="DF102" s="17"/>
      <c r="DG102" s="17"/>
      <c r="DH102" s="17"/>
      <c r="DI102" s="17"/>
      <c r="DJ102" s="17"/>
      <c r="DK102" s="17"/>
      <c r="DL102" s="17"/>
      <c r="DM102" s="17"/>
      <c r="DN102" s="17">
        <v>30</v>
      </c>
      <c r="DO102" s="17">
        <v>30.77</v>
      </c>
      <c r="DP102" s="17">
        <v>81.569999999999993</v>
      </c>
      <c r="DQ102" s="17"/>
      <c r="DR102" s="17">
        <v>21</v>
      </c>
      <c r="DS102" s="17">
        <v>55.88</v>
      </c>
      <c r="DT102" s="17">
        <v>66.67</v>
      </c>
      <c r="DU102" s="17"/>
    </row>
    <row r="103" spans="1:125">
      <c r="A103" t="s">
        <v>115</v>
      </c>
      <c r="B103" t="s">
        <v>98</v>
      </c>
      <c r="D103">
        <v>1</v>
      </c>
      <c r="E103">
        <v>6</v>
      </c>
      <c r="F103">
        <v>2002</v>
      </c>
      <c r="G103" t="s">
        <v>83</v>
      </c>
      <c r="H103" t="s">
        <v>84</v>
      </c>
      <c r="I103" s="10" t="s">
        <v>111</v>
      </c>
      <c r="BB103">
        <v>119.5</v>
      </c>
      <c r="BC103">
        <v>120</v>
      </c>
      <c r="BD103">
        <v>120</v>
      </c>
      <c r="BE103">
        <f t="shared" si="23"/>
        <v>119.83333333333333</v>
      </c>
      <c r="BF103">
        <v>120</v>
      </c>
      <c r="BG103">
        <v>120</v>
      </c>
      <c r="BH103">
        <v>120</v>
      </c>
      <c r="BI103">
        <f t="shared" si="24"/>
        <v>120</v>
      </c>
      <c r="BJ103">
        <v>73.5</v>
      </c>
      <c r="BK103">
        <v>73.5</v>
      </c>
      <c r="BL103">
        <v>73.5</v>
      </c>
      <c r="BM103">
        <f t="shared" si="26"/>
        <v>73.5</v>
      </c>
      <c r="BN103" t="s">
        <v>88</v>
      </c>
      <c r="BO103">
        <v>73.5</v>
      </c>
      <c r="BP103">
        <v>73.5</v>
      </c>
      <c r="BQ103">
        <v>74</v>
      </c>
      <c r="BR103">
        <f t="shared" si="27"/>
        <v>73.666666666666671</v>
      </c>
      <c r="BS103" t="s">
        <v>88</v>
      </c>
      <c r="CV103" t="s">
        <v>578</v>
      </c>
      <c r="CZ103" t="s">
        <v>93</v>
      </c>
      <c r="DA103" t="s">
        <v>88</v>
      </c>
      <c r="DB103">
        <v>17.5</v>
      </c>
      <c r="DF103" s="17">
        <v>23</v>
      </c>
      <c r="DG103" s="17">
        <v>37.630000000000003</v>
      </c>
      <c r="DH103" s="17">
        <v>72.94</v>
      </c>
      <c r="DI103" s="17"/>
      <c r="DJ103" s="17">
        <v>30</v>
      </c>
      <c r="DK103" s="17">
        <v>32.11</v>
      </c>
      <c r="DL103" s="17">
        <v>85.49</v>
      </c>
      <c r="DM103" s="17"/>
      <c r="DN103" s="17">
        <v>32</v>
      </c>
      <c r="DO103" s="17">
        <v>29.46</v>
      </c>
      <c r="DP103" s="17">
        <v>87.84</v>
      </c>
      <c r="DQ103" s="17"/>
      <c r="DR103" s="17">
        <v>24</v>
      </c>
      <c r="DS103" s="17">
        <v>45.45</v>
      </c>
      <c r="DT103" s="17">
        <v>77.650000000000006</v>
      </c>
      <c r="DU103" s="17"/>
    </row>
    <row r="104" spans="1:125">
      <c r="A104" t="s">
        <v>481</v>
      </c>
      <c r="B104" t="s">
        <v>98</v>
      </c>
      <c r="D104">
        <v>1</v>
      </c>
      <c r="E104">
        <v>6</v>
      </c>
      <c r="F104">
        <v>2002</v>
      </c>
      <c r="G104" t="s">
        <v>92</v>
      </c>
      <c r="H104" t="s">
        <v>84</v>
      </c>
      <c r="I104" s="10" t="s">
        <v>482</v>
      </c>
      <c r="BB104">
        <v>117</v>
      </c>
      <c r="BC104">
        <v>117</v>
      </c>
      <c r="BD104">
        <v>117</v>
      </c>
      <c r="BE104">
        <f t="shared" si="23"/>
        <v>117</v>
      </c>
      <c r="BF104">
        <v>116.5</v>
      </c>
      <c r="BG104">
        <v>116</v>
      </c>
      <c r="BH104">
        <v>116.5</v>
      </c>
      <c r="BI104">
        <f t="shared" si="24"/>
        <v>116.33333333333333</v>
      </c>
      <c r="BJ104">
        <v>82.5</v>
      </c>
      <c r="BK104">
        <v>82.5</v>
      </c>
      <c r="BL104">
        <v>82.5</v>
      </c>
      <c r="BM104">
        <f t="shared" si="26"/>
        <v>82.5</v>
      </c>
      <c r="BN104" t="s">
        <v>88</v>
      </c>
      <c r="BO104">
        <v>83</v>
      </c>
      <c r="BP104">
        <v>82.5</v>
      </c>
      <c r="BQ104">
        <v>83</v>
      </c>
      <c r="BR104">
        <f t="shared" si="27"/>
        <v>82.833333333333329</v>
      </c>
      <c r="BS104" t="s">
        <v>88</v>
      </c>
      <c r="BT104">
        <v>26</v>
      </c>
      <c r="BU104">
        <v>26</v>
      </c>
      <c r="BV104">
        <v>26</v>
      </c>
      <c r="BX104">
        <v>26</v>
      </c>
      <c r="BY104">
        <v>26</v>
      </c>
      <c r="BZ104">
        <v>26</v>
      </c>
      <c r="CR104">
        <v>3</v>
      </c>
      <c r="CS104">
        <v>5</v>
      </c>
      <c r="CT104">
        <v>2</v>
      </c>
      <c r="CV104" t="s">
        <v>579</v>
      </c>
      <c r="CZ104" t="s">
        <v>93</v>
      </c>
      <c r="DA104" t="s">
        <v>88</v>
      </c>
      <c r="DB104">
        <v>16.5</v>
      </c>
      <c r="DC104">
        <v>17</v>
      </c>
      <c r="DF104" s="17">
        <v>17</v>
      </c>
      <c r="DG104" s="17">
        <v>58.77</v>
      </c>
      <c r="DH104" s="17">
        <v>44.71</v>
      </c>
      <c r="DI104" s="17"/>
      <c r="DJ104" s="17">
        <v>24</v>
      </c>
      <c r="DK104" s="17">
        <v>53.5</v>
      </c>
      <c r="DL104" s="17">
        <v>78.430000000000007</v>
      </c>
      <c r="DM104" s="17"/>
      <c r="DN104" s="17">
        <v>26</v>
      </c>
      <c r="DO104" s="17">
        <v>38.86</v>
      </c>
      <c r="DP104" s="17">
        <v>82.75</v>
      </c>
      <c r="DQ104" s="17"/>
      <c r="DR104" s="17">
        <v>23</v>
      </c>
      <c r="DS104" s="17">
        <v>51.89</v>
      </c>
      <c r="DT104" s="17">
        <v>72.55</v>
      </c>
      <c r="DU104" s="17"/>
    </row>
    <row r="105" spans="1:125">
      <c r="A105" t="s">
        <v>483</v>
      </c>
      <c r="B105" t="s">
        <v>98</v>
      </c>
      <c r="D105">
        <v>1</v>
      </c>
      <c r="E105">
        <v>6</v>
      </c>
      <c r="F105">
        <v>2002</v>
      </c>
      <c r="G105" t="s">
        <v>83</v>
      </c>
      <c r="H105" t="s">
        <v>84</v>
      </c>
      <c r="I105" s="10" t="s">
        <v>482</v>
      </c>
      <c r="N105" t="s">
        <v>494</v>
      </c>
      <c r="O105">
        <v>21</v>
      </c>
      <c r="P105" t="s">
        <v>87</v>
      </c>
      <c r="Q105" t="s">
        <v>86</v>
      </c>
      <c r="R105" s="8">
        <v>37409</v>
      </c>
      <c r="S105">
        <v>153</v>
      </c>
      <c r="T105" t="s">
        <v>88</v>
      </c>
      <c r="U105">
        <v>4</v>
      </c>
      <c r="V105">
        <v>0</v>
      </c>
      <c r="W105">
        <v>0</v>
      </c>
      <c r="X105" t="s">
        <v>124</v>
      </c>
      <c r="Z105" t="s">
        <v>98</v>
      </c>
      <c r="AA105">
        <v>0</v>
      </c>
      <c r="AB105">
        <v>21</v>
      </c>
      <c r="AC105">
        <v>21</v>
      </c>
      <c r="AD105" t="s">
        <v>88</v>
      </c>
      <c r="AF105" s="8">
        <v>37424</v>
      </c>
      <c r="AG105">
        <v>168</v>
      </c>
      <c r="AH105" t="s">
        <v>88</v>
      </c>
      <c r="AI105">
        <v>4</v>
      </c>
      <c r="AJ105">
        <v>2</v>
      </c>
      <c r="AK105">
        <v>2</v>
      </c>
      <c r="BA105">
        <f>W105+AK105+AX105</f>
        <v>2</v>
      </c>
      <c r="BB105">
        <v>116.5</v>
      </c>
      <c r="BC105">
        <v>117</v>
      </c>
      <c r="BD105">
        <v>117</v>
      </c>
      <c r="BE105">
        <f t="shared" si="23"/>
        <v>116.83333333333333</v>
      </c>
      <c r="BF105">
        <v>115</v>
      </c>
      <c r="BG105">
        <v>115</v>
      </c>
      <c r="BH105">
        <v>115</v>
      </c>
      <c r="BI105">
        <f t="shared" si="24"/>
        <v>115</v>
      </c>
      <c r="BJ105">
        <v>74</v>
      </c>
      <c r="BK105">
        <v>74</v>
      </c>
      <c r="BL105">
        <v>74</v>
      </c>
      <c r="BM105">
        <f t="shared" si="26"/>
        <v>74</v>
      </c>
      <c r="BN105" t="s">
        <v>88</v>
      </c>
      <c r="BO105">
        <v>67.5</v>
      </c>
      <c r="BP105">
        <v>67.5</v>
      </c>
      <c r="BQ105">
        <v>67.5</v>
      </c>
      <c r="BR105">
        <f t="shared" si="27"/>
        <v>67.5</v>
      </c>
      <c r="BS105" t="s">
        <v>88</v>
      </c>
      <c r="BT105">
        <v>18.5</v>
      </c>
      <c r="BU105">
        <v>18.5</v>
      </c>
      <c r="BV105">
        <v>18.5</v>
      </c>
      <c r="BX105">
        <v>18</v>
      </c>
      <c r="BY105">
        <v>18</v>
      </c>
      <c r="BZ105">
        <v>18</v>
      </c>
      <c r="CR105">
        <v>4</v>
      </c>
      <c r="CS105">
        <v>4</v>
      </c>
      <c r="CT105">
        <v>0</v>
      </c>
      <c r="CV105" t="s">
        <v>93</v>
      </c>
      <c r="CZ105" t="s">
        <v>93</v>
      </c>
      <c r="DA105" t="s">
        <v>88</v>
      </c>
      <c r="DB105">
        <v>21.5</v>
      </c>
      <c r="DF105" s="17">
        <v>23</v>
      </c>
      <c r="DG105" s="17">
        <v>41.79</v>
      </c>
      <c r="DH105" s="17">
        <v>78.819999999999993</v>
      </c>
      <c r="DI105" s="17"/>
      <c r="DJ105" s="17">
        <v>32</v>
      </c>
      <c r="DK105" s="17">
        <v>25.75</v>
      </c>
      <c r="DL105" s="17">
        <v>91.37</v>
      </c>
      <c r="DM105" s="17"/>
      <c r="DN105" s="17">
        <v>28</v>
      </c>
      <c r="DO105" s="17">
        <v>39.909999999999997</v>
      </c>
      <c r="DP105" s="17">
        <v>83.53</v>
      </c>
      <c r="DQ105" s="17"/>
      <c r="DR105" s="17">
        <v>28</v>
      </c>
      <c r="DS105" s="17">
        <v>36.94</v>
      </c>
      <c r="DT105" s="17">
        <v>87.06</v>
      </c>
      <c r="DU105" s="17"/>
    </row>
    <row r="106" spans="1:125">
      <c r="A106" t="s">
        <v>484</v>
      </c>
      <c r="B106" t="s">
        <v>98</v>
      </c>
      <c r="D106">
        <v>1</v>
      </c>
      <c r="E106">
        <v>6</v>
      </c>
      <c r="F106">
        <v>2002</v>
      </c>
      <c r="G106" t="s">
        <v>92</v>
      </c>
      <c r="H106" t="s">
        <v>84</v>
      </c>
      <c r="I106" s="10" t="s">
        <v>482</v>
      </c>
      <c r="BB106">
        <v>119</v>
      </c>
      <c r="BC106">
        <v>119</v>
      </c>
      <c r="BD106">
        <v>119</v>
      </c>
      <c r="BE106">
        <f t="shared" si="23"/>
        <v>119</v>
      </c>
      <c r="BF106">
        <v>120</v>
      </c>
      <c r="BG106">
        <v>120</v>
      </c>
      <c r="BH106">
        <v>120</v>
      </c>
      <c r="BI106">
        <f t="shared" si="24"/>
        <v>120</v>
      </c>
      <c r="BJ106">
        <v>96.5</v>
      </c>
      <c r="BK106">
        <v>96.5</v>
      </c>
      <c r="BL106">
        <v>96.5</v>
      </c>
      <c r="BM106">
        <f t="shared" si="26"/>
        <v>96.5</v>
      </c>
      <c r="BN106" t="s">
        <v>88</v>
      </c>
      <c r="BO106">
        <v>93</v>
      </c>
      <c r="BP106">
        <v>94</v>
      </c>
      <c r="BQ106">
        <v>94</v>
      </c>
      <c r="BR106">
        <f t="shared" si="27"/>
        <v>93.666666666666671</v>
      </c>
      <c r="BS106" t="s">
        <v>88</v>
      </c>
      <c r="BT106">
        <v>41.5</v>
      </c>
      <c r="BU106">
        <v>41.5</v>
      </c>
      <c r="BV106">
        <v>42</v>
      </c>
      <c r="BX106">
        <v>39</v>
      </c>
      <c r="BY106">
        <v>39</v>
      </c>
      <c r="BZ106">
        <v>39</v>
      </c>
      <c r="CR106">
        <v>1</v>
      </c>
      <c r="CS106">
        <v>1</v>
      </c>
      <c r="CT106">
        <v>1</v>
      </c>
      <c r="CV106" t="s">
        <v>93</v>
      </c>
      <c r="CZ106" t="s">
        <v>93</v>
      </c>
      <c r="DA106" t="s">
        <v>88</v>
      </c>
      <c r="DB106">
        <v>18.5</v>
      </c>
      <c r="DF106" s="17">
        <v>15</v>
      </c>
      <c r="DG106" s="17">
        <v>57.02</v>
      </c>
      <c r="DH106" s="17">
        <v>44.71</v>
      </c>
      <c r="DI106" s="17"/>
      <c r="DJ106" s="17">
        <v>20</v>
      </c>
      <c r="DK106" s="17">
        <v>50.29</v>
      </c>
      <c r="DL106" s="17">
        <v>68.63</v>
      </c>
      <c r="DM106" s="17"/>
      <c r="DN106" s="17">
        <v>21</v>
      </c>
      <c r="DO106" s="17">
        <v>52.11</v>
      </c>
      <c r="DP106" s="17">
        <v>74.510000000000005</v>
      </c>
      <c r="DQ106" s="17"/>
      <c r="DR106" s="17">
        <v>21</v>
      </c>
      <c r="DS106" s="17">
        <v>48.15</v>
      </c>
      <c r="DT106" s="17">
        <v>74.12</v>
      </c>
      <c r="DU106" s="17"/>
    </row>
    <row r="107" spans="1:125">
      <c r="A107" t="s">
        <v>485</v>
      </c>
      <c r="B107" t="s">
        <v>98</v>
      </c>
      <c r="C107" t="s">
        <v>357</v>
      </c>
      <c r="D107">
        <v>1</v>
      </c>
      <c r="E107">
        <v>6</v>
      </c>
      <c r="F107">
        <v>2002</v>
      </c>
      <c r="G107" t="s">
        <v>83</v>
      </c>
      <c r="H107" t="s">
        <v>84</v>
      </c>
      <c r="I107" s="10" t="s">
        <v>482</v>
      </c>
      <c r="O107">
        <v>23</v>
      </c>
      <c r="P107" t="s">
        <v>87</v>
      </c>
      <c r="Q107" t="s">
        <v>106</v>
      </c>
      <c r="R107" s="8">
        <v>37413</v>
      </c>
      <c r="S107">
        <v>157</v>
      </c>
      <c r="T107" t="s">
        <v>88</v>
      </c>
      <c r="U107">
        <v>5</v>
      </c>
      <c r="V107">
        <v>0</v>
      </c>
      <c r="W107">
        <v>0</v>
      </c>
      <c r="Z107" t="s">
        <v>124</v>
      </c>
      <c r="BA107">
        <f>W107+AK107+AX107</f>
        <v>0</v>
      </c>
      <c r="BB107">
        <v>118</v>
      </c>
      <c r="BC107">
        <v>118</v>
      </c>
      <c r="BD107">
        <v>118</v>
      </c>
      <c r="BE107">
        <f t="shared" si="23"/>
        <v>118</v>
      </c>
      <c r="BF107">
        <v>117.5</v>
      </c>
      <c r="BG107">
        <v>117.5</v>
      </c>
      <c r="BH107">
        <v>117.5</v>
      </c>
      <c r="BI107">
        <f t="shared" si="24"/>
        <v>117.5</v>
      </c>
      <c r="BJ107">
        <v>74</v>
      </c>
      <c r="BK107">
        <v>74</v>
      </c>
      <c r="BL107">
        <v>74</v>
      </c>
      <c r="BM107">
        <f t="shared" si="26"/>
        <v>74</v>
      </c>
      <c r="BN107" t="s">
        <v>88</v>
      </c>
      <c r="BO107">
        <v>73</v>
      </c>
      <c r="BP107">
        <v>73</v>
      </c>
      <c r="BQ107">
        <v>73</v>
      </c>
      <c r="BR107">
        <f t="shared" si="27"/>
        <v>73</v>
      </c>
      <c r="BS107" t="s">
        <v>88</v>
      </c>
      <c r="CR107">
        <v>1</v>
      </c>
      <c r="CS107">
        <v>2</v>
      </c>
      <c r="CT107">
        <v>1</v>
      </c>
      <c r="CV107" t="s">
        <v>93</v>
      </c>
      <c r="CZ107" t="s">
        <v>93</v>
      </c>
      <c r="DA107" t="s">
        <v>88</v>
      </c>
      <c r="DB107">
        <v>21</v>
      </c>
      <c r="DC107">
        <v>20</v>
      </c>
      <c r="DF107" s="17">
        <v>19</v>
      </c>
      <c r="DG107" s="17">
        <v>57.59</v>
      </c>
      <c r="DH107" s="17">
        <v>61.96</v>
      </c>
      <c r="DI107" s="17"/>
      <c r="DJ107" s="17">
        <v>28</v>
      </c>
      <c r="DK107" s="17">
        <v>30.23</v>
      </c>
      <c r="DL107" s="17">
        <v>84.31</v>
      </c>
      <c r="DM107" s="17"/>
      <c r="DN107" s="17">
        <v>27</v>
      </c>
      <c r="DO107" s="17">
        <v>34.47</v>
      </c>
      <c r="DP107" s="17">
        <v>80.78</v>
      </c>
      <c r="DQ107" s="17"/>
      <c r="DR107" s="17">
        <v>23</v>
      </c>
      <c r="DS107" s="17">
        <v>48.39</v>
      </c>
      <c r="DT107" s="17">
        <v>72.94</v>
      </c>
      <c r="DU107" s="17"/>
    </row>
    <row r="108" spans="1:125">
      <c r="A108" t="s">
        <v>486</v>
      </c>
      <c r="B108" t="s">
        <v>98</v>
      </c>
      <c r="D108">
        <v>1</v>
      </c>
      <c r="E108">
        <v>6</v>
      </c>
      <c r="F108">
        <v>2002</v>
      </c>
      <c r="G108" t="s">
        <v>92</v>
      </c>
      <c r="H108" t="s">
        <v>84</v>
      </c>
      <c r="I108" s="10" t="s">
        <v>482</v>
      </c>
      <c r="BJ108">
        <v>79</v>
      </c>
      <c r="BK108">
        <v>79</v>
      </c>
      <c r="BL108">
        <v>79</v>
      </c>
      <c r="BM108">
        <f t="shared" si="26"/>
        <v>79</v>
      </c>
      <c r="BN108" t="s">
        <v>88</v>
      </c>
      <c r="BO108">
        <v>78.5</v>
      </c>
      <c r="BP108">
        <v>78.5</v>
      </c>
      <c r="BQ108">
        <v>78.5</v>
      </c>
      <c r="BR108">
        <f t="shared" si="27"/>
        <v>78.5</v>
      </c>
      <c r="BS108" t="s">
        <v>88</v>
      </c>
      <c r="CV108" t="s">
        <v>93</v>
      </c>
      <c r="CZ108" t="s">
        <v>93</v>
      </c>
      <c r="DA108" t="s">
        <v>88</v>
      </c>
      <c r="DB108">
        <v>18.5</v>
      </c>
      <c r="DF108" s="17">
        <v>17</v>
      </c>
      <c r="DG108" s="17">
        <v>53.24</v>
      </c>
      <c r="DH108" s="17">
        <v>54.51</v>
      </c>
      <c r="DI108" s="17"/>
      <c r="DJ108" s="17">
        <v>24</v>
      </c>
      <c r="DK108" s="17">
        <v>47.42</v>
      </c>
      <c r="DL108" s="17">
        <v>76.08</v>
      </c>
      <c r="DM108" s="17"/>
      <c r="DN108" s="17">
        <v>26</v>
      </c>
      <c r="DO108" s="17">
        <v>39</v>
      </c>
      <c r="DP108" s="17">
        <v>78.430000000000007</v>
      </c>
      <c r="DQ108" s="17"/>
      <c r="DR108" s="17">
        <v>18</v>
      </c>
      <c r="DS108" s="17">
        <v>51.97</v>
      </c>
      <c r="DT108" s="17">
        <v>59.61</v>
      </c>
      <c r="DU108" s="17"/>
    </row>
    <row r="109" spans="1:125">
      <c r="A109" t="s">
        <v>165</v>
      </c>
      <c r="B109" t="s">
        <v>98</v>
      </c>
      <c r="D109">
        <v>2</v>
      </c>
      <c r="E109">
        <v>6</v>
      </c>
      <c r="F109">
        <v>2002</v>
      </c>
      <c r="G109" t="s">
        <v>83</v>
      </c>
      <c r="H109" t="s">
        <v>84</v>
      </c>
      <c r="I109" s="10" t="s">
        <v>140</v>
      </c>
      <c r="N109" t="s">
        <v>166</v>
      </c>
      <c r="O109">
        <v>22</v>
      </c>
      <c r="P109" t="s">
        <v>87</v>
      </c>
      <c r="Q109" t="s">
        <v>86</v>
      </c>
      <c r="R109" s="8">
        <v>37406</v>
      </c>
      <c r="S109">
        <v>150</v>
      </c>
      <c r="T109" t="s">
        <v>96</v>
      </c>
      <c r="U109">
        <v>4</v>
      </c>
      <c r="V109">
        <v>3</v>
      </c>
      <c r="W109">
        <v>3</v>
      </c>
      <c r="X109" t="s">
        <v>89</v>
      </c>
      <c r="Z109" t="s">
        <v>98</v>
      </c>
      <c r="AA109">
        <v>0</v>
      </c>
      <c r="BA109">
        <f>W109+AK109+AX109</f>
        <v>3</v>
      </c>
      <c r="BB109">
        <v>120.5</v>
      </c>
      <c r="BC109">
        <v>120.5</v>
      </c>
      <c r="BD109">
        <v>120.5</v>
      </c>
      <c r="BE109">
        <f t="shared" ref="BE109:BE141" si="28">(BB109+BC109+BD109)/3</f>
        <v>120.5</v>
      </c>
      <c r="BF109">
        <v>120</v>
      </c>
      <c r="BG109">
        <v>120</v>
      </c>
      <c r="BH109">
        <v>120</v>
      </c>
      <c r="BI109">
        <f t="shared" ref="BI109:BI141" si="29">(BF109+BG109+BH109)/3</f>
        <v>120</v>
      </c>
      <c r="BJ109">
        <v>82.5</v>
      </c>
      <c r="BK109">
        <v>82.5</v>
      </c>
      <c r="BL109">
        <v>82</v>
      </c>
      <c r="BM109">
        <f t="shared" si="26"/>
        <v>82.333333333333329</v>
      </c>
      <c r="BN109" t="s">
        <v>88</v>
      </c>
      <c r="BO109">
        <v>84</v>
      </c>
      <c r="BP109">
        <v>84</v>
      </c>
      <c r="BQ109">
        <v>84</v>
      </c>
      <c r="BR109">
        <f t="shared" si="27"/>
        <v>84</v>
      </c>
      <c r="BS109" t="s">
        <v>88</v>
      </c>
      <c r="BT109">
        <v>23</v>
      </c>
      <c r="BU109">
        <v>23</v>
      </c>
      <c r="BV109">
        <v>23</v>
      </c>
      <c r="BX109">
        <v>24</v>
      </c>
      <c r="BY109">
        <v>24</v>
      </c>
      <c r="BZ109">
        <v>24</v>
      </c>
      <c r="CV109" t="s">
        <v>580</v>
      </c>
      <c r="CW109" t="s">
        <v>924</v>
      </c>
      <c r="CY109" t="s">
        <v>88</v>
      </c>
      <c r="CZ109" t="s">
        <v>88</v>
      </c>
      <c r="DA109" t="s">
        <v>88</v>
      </c>
      <c r="DB109">
        <v>21</v>
      </c>
      <c r="DF109" s="17">
        <v>19</v>
      </c>
      <c r="DG109" s="17">
        <v>55.56</v>
      </c>
      <c r="DH109" s="17">
        <v>45.88</v>
      </c>
      <c r="DI109" s="17"/>
      <c r="DJ109" s="17">
        <v>26</v>
      </c>
      <c r="DK109" s="17">
        <v>40.28</v>
      </c>
      <c r="DL109" s="17">
        <v>84.71</v>
      </c>
      <c r="DM109" s="17"/>
      <c r="DN109" s="17">
        <v>28</v>
      </c>
      <c r="DO109" s="17">
        <v>34.76</v>
      </c>
      <c r="DP109" s="17">
        <v>82.35</v>
      </c>
      <c r="DQ109" s="17"/>
      <c r="DR109" s="17">
        <v>23</v>
      </c>
      <c r="DS109" s="17">
        <v>48.68</v>
      </c>
      <c r="DT109" s="17">
        <v>74.12</v>
      </c>
      <c r="DU109" s="17"/>
    </row>
    <row r="110" spans="1:125">
      <c r="A110" t="s">
        <v>167</v>
      </c>
      <c r="B110" t="s">
        <v>98</v>
      </c>
      <c r="D110">
        <v>2</v>
      </c>
      <c r="E110">
        <v>6</v>
      </c>
      <c r="F110">
        <v>2002</v>
      </c>
      <c r="G110" t="s">
        <v>92</v>
      </c>
      <c r="H110" t="s">
        <v>84</v>
      </c>
      <c r="I110" s="10" t="s">
        <v>140</v>
      </c>
      <c r="BB110">
        <v>126</v>
      </c>
      <c r="BC110">
        <v>126</v>
      </c>
      <c r="BD110">
        <v>126.5</v>
      </c>
      <c r="BE110">
        <f t="shared" si="28"/>
        <v>126.16666666666667</v>
      </c>
      <c r="BF110">
        <v>126</v>
      </c>
      <c r="BG110">
        <v>126</v>
      </c>
      <c r="BH110">
        <v>126</v>
      </c>
      <c r="BI110">
        <f t="shared" si="29"/>
        <v>126</v>
      </c>
      <c r="BJ110">
        <v>89</v>
      </c>
      <c r="BK110">
        <v>89.5</v>
      </c>
      <c r="BL110">
        <v>89</v>
      </c>
      <c r="BM110">
        <f t="shared" si="26"/>
        <v>89.166666666666671</v>
      </c>
      <c r="BN110" t="s">
        <v>88</v>
      </c>
      <c r="BO110">
        <v>88.5</v>
      </c>
      <c r="BP110">
        <v>89</v>
      </c>
      <c r="BQ110">
        <v>89</v>
      </c>
      <c r="BR110">
        <f t="shared" si="27"/>
        <v>88.833333333333329</v>
      </c>
      <c r="BS110" t="s">
        <v>88</v>
      </c>
      <c r="BT110">
        <v>26</v>
      </c>
      <c r="BU110">
        <v>26</v>
      </c>
      <c r="BV110">
        <v>26</v>
      </c>
      <c r="BX110">
        <v>27</v>
      </c>
      <c r="BY110">
        <v>27</v>
      </c>
      <c r="BZ110">
        <v>27</v>
      </c>
      <c r="CR110">
        <v>6</v>
      </c>
      <c r="CS110">
        <v>6</v>
      </c>
      <c r="CT110">
        <v>4</v>
      </c>
      <c r="CV110" t="s">
        <v>93</v>
      </c>
      <c r="CZ110" t="s">
        <v>93</v>
      </c>
      <c r="DB110">
        <v>19.5</v>
      </c>
      <c r="DF110" s="17">
        <v>18</v>
      </c>
      <c r="DG110" s="17">
        <v>57.33</v>
      </c>
      <c r="DH110" s="17">
        <v>58.82</v>
      </c>
      <c r="DI110" s="17"/>
      <c r="DJ110" s="17">
        <v>22</v>
      </c>
      <c r="DK110" s="17">
        <v>40.93</v>
      </c>
      <c r="DL110" s="17">
        <v>75.69</v>
      </c>
      <c r="DM110" s="17"/>
      <c r="DN110" s="17">
        <v>23</v>
      </c>
      <c r="DO110" s="17">
        <v>39.22</v>
      </c>
      <c r="DP110" s="17">
        <v>80</v>
      </c>
      <c r="DQ110" s="17"/>
      <c r="DR110" s="17">
        <v>20</v>
      </c>
      <c r="DS110" s="17">
        <v>50.57</v>
      </c>
      <c r="DT110" s="17">
        <v>69.02</v>
      </c>
      <c r="DU110" s="17"/>
    </row>
    <row r="111" spans="1:125">
      <c r="A111" t="s">
        <v>168</v>
      </c>
      <c r="B111" t="s">
        <v>98</v>
      </c>
      <c r="D111">
        <v>2</v>
      </c>
      <c r="E111">
        <v>6</v>
      </c>
      <c r="F111">
        <v>2002</v>
      </c>
      <c r="G111" t="s">
        <v>92</v>
      </c>
      <c r="H111" t="s">
        <v>84</v>
      </c>
      <c r="I111" s="10" t="s">
        <v>140</v>
      </c>
      <c r="BB111">
        <v>120.5</v>
      </c>
      <c r="BC111">
        <v>120.5</v>
      </c>
      <c r="BD111">
        <v>120.5</v>
      </c>
      <c r="BE111">
        <f t="shared" si="28"/>
        <v>120.5</v>
      </c>
      <c r="BF111">
        <v>121.5</v>
      </c>
      <c r="BG111">
        <v>121.5</v>
      </c>
      <c r="BH111">
        <v>121.5</v>
      </c>
      <c r="BI111">
        <f t="shared" si="29"/>
        <v>121.5</v>
      </c>
      <c r="BJ111">
        <v>86</v>
      </c>
      <c r="BK111">
        <v>86</v>
      </c>
      <c r="BL111">
        <v>86</v>
      </c>
      <c r="BM111">
        <f t="shared" si="26"/>
        <v>86</v>
      </c>
      <c r="BN111" t="s">
        <v>88</v>
      </c>
      <c r="BO111">
        <v>87.5</v>
      </c>
      <c r="BP111">
        <v>87.5</v>
      </c>
      <c r="BQ111">
        <v>87.5</v>
      </c>
      <c r="BR111">
        <f t="shared" si="27"/>
        <v>87.5</v>
      </c>
      <c r="BS111" t="s">
        <v>88</v>
      </c>
      <c r="BT111">
        <v>29</v>
      </c>
      <c r="BU111">
        <v>29</v>
      </c>
      <c r="BV111">
        <v>29</v>
      </c>
      <c r="BX111">
        <v>30</v>
      </c>
      <c r="BY111">
        <v>30</v>
      </c>
      <c r="BZ111">
        <v>30</v>
      </c>
      <c r="CR111">
        <v>3</v>
      </c>
      <c r="CS111">
        <v>3</v>
      </c>
      <c r="CT111">
        <v>5</v>
      </c>
      <c r="CV111" t="s">
        <v>581</v>
      </c>
      <c r="CZ111" t="s">
        <v>93</v>
      </c>
      <c r="DA111" t="s">
        <v>88</v>
      </c>
      <c r="DB111">
        <v>19.5</v>
      </c>
      <c r="DF111" s="17">
        <v>21</v>
      </c>
      <c r="DG111" s="17">
        <v>46.88</v>
      </c>
      <c r="DH111" s="17">
        <v>75.290000000000006</v>
      </c>
      <c r="DI111" s="17"/>
      <c r="DJ111" s="17">
        <v>32</v>
      </c>
      <c r="DK111" s="17">
        <v>24.24</v>
      </c>
      <c r="DL111" s="17">
        <v>90.59</v>
      </c>
      <c r="DM111" s="17"/>
      <c r="DN111" s="17">
        <v>35</v>
      </c>
      <c r="DO111" s="17">
        <v>26.07</v>
      </c>
      <c r="DP111" s="17">
        <v>91.76</v>
      </c>
      <c r="DQ111" s="17"/>
      <c r="DR111" s="17">
        <v>24</v>
      </c>
      <c r="DS111" s="17">
        <v>52.15</v>
      </c>
      <c r="DT111" s="17">
        <v>81.96</v>
      </c>
      <c r="DU111" s="17"/>
    </row>
    <row r="112" spans="1:125">
      <c r="A112" t="s">
        <v>169</v>
      </c>
      <c r="B112" t="s">
        <v>98</v>
      </c>
      <c r="D112">
        <v>2</v>
      </c>
      <c r="E112">
        <v>6</v>
      </c>
      <c r="F112">
        <v>2002</v>
      </c>
      <c r="G112" t="s">
        <v>92</v>
      </c>
      <c r="H112" t="s">
        <v>84</v>
      </c>
      <c r="I112" s="10" t="s">
        <v>140</v>
      </c>
      <c r="N112" t="s">
        <v>174</v>
      </c>
      <c r="O112">
        <v>30</v>
      </c>
      <c r="P112" t="s">
        <v>87</v>
      </c>
      <c r="Q112" t="s">
        <v>86</v>
      </c>
      <c r="R112" s="8">
        <v>37409</v>
      </c>
      <c r="S112">
        <v>153</v>
      </c>
      <c r="T112" t="s">
        <v>96</v>
      </c>
      <c r="U112">
        <v>4</v>
      </c>
      <c r="V112">
        <v>4</v>
      </c>
      <c r="W112">
        <v>4</v>
      </c>
      <c r="X112" t="s">
        <v>89</v>
      </c>
      <c r="Z112" t="s">
        <v>93</v>
      </c>
      <c r="AA112">
        <v>0</v>
      </c>
      <c r="BA112">
        <f>W112+AK112+AX112</f>
        <v>4</v>
      </c>
      <c r="BB112">
        <v>119</v>
      </c>
      <c r="BC112">
        <v>119</v>
      </c>
      <c r="BD112">
        <v>119</v>
      </c>
      <c r="BE112">
        <f t="shared" si="28"/>
        <v>119</v>
      </c>
      <c r="BF112">
        <v>119</v>
      </c>
      <c r="BG112">
        <v>119</v>
      </c>
      <c r="BH112">
        <v>119</v>
      </c>
      <c r="BI112">
        <f t="shared" si="29"/>
        <v>119</v>
      </c>
      <c r="BJ112">
        <v>81.5</v>
      </c>
      <c r="BK112">
        <v>81.5</v>
      </c>
      <c r="BL112">
        <v>81.5</v>
      </c>
      <c r="BM112">
        <f t="shared" si="26"/>
        <v>81.5</v>
      </c>
      <c r="BN112" t="s">
        <v>88</v>
      </c>
      <c r="BO112">
        <v>82</v>
      </c>
      <c r="BP112">
        <v>82</v>
      </c>
      <c r="BQ112">
        <v>82</v>
      </c>
      <c r="BR112">
        <f t="shared" si="27"/>
        <v>82</v>
      </c>
      <c r="BS112" t="s">
        <v>88</v>
      </c>
      <c r="BT112">
        <v>24.5</v>
      </c>
      <c r="BU112">
        <v>24.5</v>
      </c>
      <c r="BV112">
        <v>25</v>
      </c>
      <c r="BX112">
        <v>24</v>
      </c>
      <c r="BY112">
        <v>24</v>
      </c>
      <c r="BZ112">
        <v>24</v>
      </c>
      <c r="CR112">
        <v>6</v>
      </c>
      <c r="CS112">
        <v>5</v>
      </c>
      <c r="CT112">
        <v>4</v>
      </c>
      <c r="CV112" t="s">
        <v>582</v>
      </c>
      <c r="CW112" t="s">
        <v>966</v>
      </c>
      <c r="CY112" t="s">
        <v>88</v>
      </c>
      <c r="CZ112" t="s">
        <v>93</v>
      </c>
      <c r="DA112" t="s">
        <v>88</v>
      </c>
      <c r="DB112">
        <v>19</v>
      </c>
      <c r="DF112" s="17">
        <v>16</v>
      </c>
      <c r="DG112" s="17">
        <v>44.96</v>
      </c>
      <c r="DH112" s="17">
        <v>50.59</v>
      </c>
      <c r="DI112" s="17"/>
      <c r="DJ112" s="17">
        <v>23</v>
      </c>
      <c r="DK112" s="17">
        <v>45.36</v>
      </c>
      <c r="DL112" s="17">
        <v>76.08</v>
      </c>
      <c r="DM112" s="17"/>
      <c r="DN112" s="17">
        <v>22</v>
      </c>
      <c r="DO112" s="17">
        <v>46.49</v>
      </c>
      <c r="DP112" s="17">
        <v>72.55</v>
      </c>
      <c r="DQ112" s="17"/>
      <c r="DR112" s="17">
        <v>21</v>
      </c>
      <c r="DS112" s="17">
        <v>61.18</v>
      </c>
      <c r="DT112" s="17">
        <v>66.67</v>
      </c>
      <c r="DU112" s="17"/>
    </row>
    <row r="113" spans="1:256">
      <c r="A113" t="s">
        <v>161</v>
      </c>
      <c r="B113" t="s">
        <v>98</v>
      </c>
      <c r="D113">
        <v>2</v>
      </c>
      <c r="E113">
        <v>6</v>
      </c>
      <c r="F113">
        <v>2002</v>
      </c>
      <c r="G113" t="s">
        <v>92</v>
      </c>
      <c r="H113" t="s">
        <v>84</v>
      </c>
      <c r="I113" s="10" t="s">
        <v>140</v>
      </c>
      <c r="N113" t="s">
        <v>159</v>
      </c>
      <c r="O113">
        <v>6</v>
      </c>
      <c r="P113" t="s">
        <v>87</v>
      </c>
      <c r="Q113" t="s">
        <v>86</v>
      </c>
      <c r="R113" s="8">
        <v>37403</v>
      </c>
      <c r="S113">
        <v>147</v>
      </c>
      <c r="T113" t="s">
        <v>96</v>
      </c>
      <c r="U113">
        <v>6</v>
      </c>
      <c r="V113">
        <v>6</v>
      </c>
      <c r="W113">
        <v>6</v>
      </c>
      <c r="X113" t="s">
        <v>89</v>
      </c>
      <c r="Z113" t="s">
        <v>93</v>
      </c>
      <c r="AA113">
        <v>0</v>
      </c>
      <c r="BA113">
        <f>W113+AK113+AX113</f>
        <v>6</v>
      </c>
      <c r="BB113">
        <v>120</v>
      </c>
      <c r="BC113">
        <v>119.5</v>
      </c>
      <c r="BD113">
        <v>120</v>
      </c>
      <c r="BE113">
        <f t="shared" si="28"/>
        <v>119.83333333333333</v>
      </c>
      <c r="BF113">
        <v>118.5</v>
      </c>
      <c r="BG113">
        <v>118.5</v>
      </c>
      <c r="BH113">
        <v>118.5</v>
      </c>
      <c r="BI113">
        <f t="shared" si="29"/>
        <v>118.5</v>
      </c>
      <c r="BJ113">
        <v>83.5</v>
      </c>
      <c r="BK113">
        <v>83.5</v>
      </c>
      <c r="BL113">
        <v>83.5</v>
      </c>
      <c r="BM113">
        <f t="shared" si="26"/>
        <v>83.5</v>
      </c>
      <c r="BN113" t="s">
        <v>88</v>
      </c>
      <c r="BO113">
        <v>80</v>
      </c>
      <c r="BP113">
        <v>80</v>
      </c>
      <c r="BQ113">
        <v>80</v>
      </c>
      <c r="BR113">
        <f t="shared" si="27"/>
        <v>80</v>
      </c>
      <c r="BS113" t="s">
        <v>88</v>
      </c>
      <c r="BT113">
        <v>26</v>
      </c>
      <c r="BU113">
        <v>25.5</v>
      </c>
      <c r="BV113">
        <v>26</v>
      </c>
      <c r="BX113">
        <v>24</v>
      </c>
      <c r="BY113">
        <v>24</v>
      </c>
      <c r="BZ113">
        <v>24.5</v>
      </c>
      <c r="CR113">
        <v>3</v>
      </c>
      <c r="CS113">
        <v>3</v>
      </c>
      <c r="CT113">
        <v>2</v>
      </c>
      <c r="CV113" t="s">
        <v>583</v>
      </c>
      <c r="CW113" t="s">
        <v>923</v>
      </c>
      <c r="CY113" t="s">
        <v>88</v>
      </c>
      <c r="CZ113" t="s">
        <v>88</v>
      </c>
      <c r="DA113" t="s">
        <v>88</v>
      </c>
      <c r="DB113">
        <v>19</v>
      </c>
      <c r="DF113" s="17">
        <v>17</v>
      </c>
      <c r="DG113" s="17">
        <v>40.25</v>
      </c>
      <c r="DH113" s="25">
        <v>62.35</v>
      </c>
      <c r="DI113" s="25"/>
      <c r="DJ113" s="25">
        <v>24</v>
      </c>
      <c r="DK113" s="25">
        <v>46.08</v>
      </c>
      <c r="DL113" s="25">
        <v>80</v>
      </c>
      <c r="DM113" s="25"/>
      <c r="DN113" s="25">
        <v>24</v>
      </c>
      <c r="DO113" s="25">
        <v>44.27</v>
      </c>
      <c r="DP113" s="25">
        <v>75.290000000000006</v>
      </c>
      <c r="DQ113" s="25"/>
      <c r="DR113" s="25">
        <v>23</v>
      </c>
      <c r="DS113" s="25">
        <v>52.25</v>
      </c>
      <c r="DT113" s="25">
        <v>69.8</v>
      </c>
      <c r="DU113" s="2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</row>
    <row r="114" spans="1:256">
      <c r="A114" t="s">
        <v>170</v>
      </c>
      <c r="B114" t="s">
        <v>98</v>
      </c>
      <c r="D114">
        <v>2</v>
      </c>
      <c r="E114">
        <v>6</v>
      </c>
      <c r="F114">
        <v>2002</v>
      </c>
      <c r="G114" t="s">
        <v>92</v>
      </c>
      <c r="H114" t="s">
        <v>84</v>
      </c>
      <c r="I114" s="10" t="s">
        <v>140</v>
      </c>
      <c r="R114" s="8"/>
      <c r="Y114" t="s">
        <v>565</v>
      </c>
      <c r="BB114">
        <v>118</v>
      </c>
      <c r="BC114">
        <v>118</v>
      </c>
      <c r="BD114">
        <v>118</v>
      </c>
      <c r="BE114">
        <f t="shared" si="28"/>
        <v>118</v>
      </c>
      <c r="BF114">
        <v>118.5</v>
      </c>
      <c r="BG114">
        <v>118.5</v>
      </c>
      <c r="BH114">
        <v>118.5</v>
      </c>
      <c r="BI114">
        <f t="shared" si="29"/>
        <v>118.5</v>
      </c>
      <c r="BJ114">
        <v>91</v>
      </c>
      <c r="BK114">
        <v>91</v>
      </c>
      <c r="BL114">
        <v>91</v>
      </c>
      <c r="BM114">
        <f t="shared" si="26"/>
        <v>91</v>
      </c>
      <c r="BN114" t="s">
        <v>88</v>
      </c>
      <c r="BO114">
        <v>91.5</v>
      </c>
      <c r="BP114">
        <v>91.5</v>
      </c>
      <c r="BQ114">
        <v>91.5</v>
      </c>
      <c r="BR114">
        <f t="shared" si="27"/>
        <v>91.5</v>
      </c>
      <c r="BS114" t="s">
        <v>88</v>
      </c>
      <c r="BT114">
        <v>35</v>
      </c>
      <c r="BU114">
        <v>35</v>
      </c>
      <c r="BV114">
        <v>35</v>
      </c>
      <c r="BX114">
        <v>35.5</v>
      </c>
      <c r="BY114">
        <v>35.5</v>
      </c>
      <c r="BZ114">
        <v>35.5</v>
      </c>
      <c r="CR114">
        <v>5</v>
      </c>
      <c r="CS114">
        <v>5</v>
      </c>
      <c r="CT114">
        <v>6</v>
      </c>
      <c r="CV114" t="s">
        <v>584</v>
      </c>
      <c r="CZ114" t="s">
        <v>93</v>
      </c>
      <c r="DA114">
        <v>2</v>
      </c>
      <c r="DB114">
        <v>20</v>
      </c>
      <c r="DF114" s="25">
        <v>18</v>
      </c>
      <c r="DG114" s="25">
        <v>46.59</v>
      </c>
      <c r="DH114" s="25">
        <v>69.02</v>
      </c>
      <c r="DI114" s="25"/>
      <c r="DJ114" s="25">
        <v>29</v>
      </c>
      <c r="DK114" s="25">
        <v>34.979999999999997</v>
      </c>
      <c r="DL114" s="25">
        <v>87.45</v>
      </c>
      <c r="DM114" s="25"/>
      <c r="DN114" s="25">
        <v>27</v>
      </c>
      <c r="DO114" s="25">
        <v>43.06</v>
      </c>
      <c r="DP114" s="25">
        <v>84.71</v>
      </c>
      <c r="DQ114" s="25"/>
      <c r="DR114" s="25">
        <v>29</v>
      </c>
      <c r="DS114" s="25">
        <v>36.21</v>
      </c>
      <c r="DT114" s="25">
        <v>90.98</v>
      </c>
      <c r="DU114" s="25"/>
      <c r="DV114" s="25">
        <v>18</v>
      </c>
      <c r="DW114" s="25">
        <v>59.73</v>
      </c>
      <c r="DX114" s="25">
        <v>58.43</v>
      </c>
      <c r="DY114" s="25">
        <v>26</v>
      </c>
      <c r="DZ114" s="25">
        <v>38.54</v>
      </c>
      <c r="EA114" s="25">
        <v>80.39</v>
      </c>
      <c r="EB114" s="25">
        <v>28</v>
      </c>
      <c r="EC114" s="25">
        <v>32.28</v>
      </c>
      <c r="ED114" s="25">
        <v>74.12</v>
      </c>
      <c r="EE114" s="25">
        <v>23</v>
      </c>
      <c r="EF114" s="25">
        <v>52.58</v>
      </c>
      <c r="EG114" s="25">
        <v>76.08</v>
      </c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</row>
    <row r="115" spans="1:256">
      <c r="A115" t="s">
        <v>166</v>
      </c>
      <c r="B115" t="s">
        <v>98</v>
      </c>
      <c r="D115">
        <v>2</v>
      </c>
      <c r="E115">
        <v>6</v>
      </c>
      <c r="F115">
        <v>2002</v>
      </c>
      <c r="G115" t="s">
        <v>92</v>
      </c>
      <c r="H115" t="s">
        <v>84</v>
      </c>
      <c r="I115" s="10" t="s">
        <v>140</v>
      </c>
      <c r="N115" t="s">
        <v>165</v>
      </c>
      <c r="O115">
        <v>22</v>
      </c>
      <c r="P115" t="s">
        <v>87</v>
      </c>
      <c r="Q115" t="s">
        <v>86</v>
      </c>
      <c r="R115" s="8">
        <v>37406</v>
      </c>
      <c r="S115">
        <v>150</v>
      </c>
      <c r="T115" t="s">
        <v>96</v>
      </c>
      <c r="U115">
        <v>4</v>
      </c>
      <c r="V115">
        <v>3</v>
      </c>
      <c r="W115">
        <v>3</v>
      </c>
      <c r="X115" t="s">
        <v>89</v>
      </c>
      <c r="Z115" t="s">
        <v>93</v>
      </c>
      <c r="AA115">
        <v>0</v>
      </c>
      <c r="BA115">
        <f>W115+AK115+AX115</f>
        <v>3</v>
      </c>
      <c r="BB115">
        <v>117</v>
      </c>
      <c r="BC115">
        <v>117</v>
      </c>
      <c r="BD115">
        <v>117</v>
      </c>
      <c r="BE115">
        <f t="shared" si="28"/>
        <v>117</v>
      </c>
      <c r="BF115">
        <v>118</v>
      </c>
      <c r="BG115">
        <v>118</v>
      </c>
      <c r="BH115">
        <v>118</v>
      </c>
      <c r="BI115">
        <f t="shared" si="29"/>
        <v>118</v>
      </c>
      <c r="BJ115">
        <v>91</v>
      </c>
      <c r="BK115">
        <v>91</v>
      </c>
      <c r="BL115">
        <v>91</v>
      </c>
      <c r="BM115">
        <f t="shared" si="26"/>
        <v>91</v>
      </c>
      <c r="BN115" t="s">
        <v>88</v>
      </c>
      <c r="BO115">
        <v>92.5</v>
      </c>
      <c r="BP115">
        <v>93</v>
      </c>
      <c r="BQ115">
        <v>93</v>
      </c>
      <c r="BR115">
        <f t="shared" si="27"/>
        <v>92.833333333333329</v>
      </c>
      <c r="BS115" t="s">
        <v>88</v>
      </c>
      <c r="BT115">
        <v>35</v>
      </c>
      <c r="BU115">
        <v>34.5</v>
      </c>
      <c r="BV115">
        <v>34.5</v>
      </c>
      <c r="BX115">
        <v>33</v>
      </c>
      <c r="BY115">
        <v>33</v>
      </c>
      <c r="BZ115">
        <v>33</v>
      </c>
      <c r="CR115">
        <v>5</v>
      </c>
      <c r="CS115">
        <v>5</v>
      </c>
      <c r="CT115">
        <v>5</v>
      </c>
      <c r="CV115" t="s">
        <v>93</v>
      </c>
      <c r="CW115" t="s">
        <v>924</v>
      </c>
      <c r="CY115" t="s">
        <v>88</v>
      </c>
      <c r="CZ115" t="s">
        <v>93</v>
      </c>
      <c r="DA115" t="s">
        <v>88</v>
      </c>
      <c r="DB115">
        <v>20</v>
      </c>
      <c r="DF115" s="17">
        <v>14</v>
      </c>
      <c r="DG115" s="17">
        <v>53.72</v>
      </c>
      <c r="DH115" s="17">
        <v>47.45</v>
      </c>
      <c r="DI115" s="17"/>
      <c r="DJ115" s="17">
        <v>24</v>
      </c>
      <c r="DK115" s="17">
        <v>46.47</v>
      </c>
      <c r="DL115" s="17">
        <v>66.67</v>
      </c>
      <c r="DM115" s="17"/>
      <c r="DN115" s="17">
        <v>21</v>
      </c>
      <c r="DO115" s="17">
        <v>55.19</v>
      </c>
      <c r="DP115" s="17">
        <v>60.39</v>
      </c>
      <c r="DQ115" s="17"/>
      <c r="DR115" s="17">
        <v>21</v>
      </c>
      <c r="DS115" s="17">
        <v>51.37</v>
      </c>
      <c r="DT115" s="17">
        <v>57.25</v>
      </c>
      <c r="DU115" s="17"/>
    </row>
    <row r="116" spans="1:256">
      <c r="A116" t="s">
        <v>171</v>
      </c>
      <c r="B116" t="s">
        <v>98</v>
      </c>
      <c r="D116">
        <v>2</v>
      </c>
      <c r="E116">
        <v>6</v>
      </c>
      <c r="F116">
        <v>2002</v>
      </c>
      <c r="G116" t="s">
        <v>92</v>
      </c>
      <c r="H116" t="s">
        <v>84</v>
      </c>
      <c r="I116" s="10" t="s">
        <v>140</v>
      </c>
      <c r="BB116">
        <v>123</v>
      </c>
      <c r="BC116">
        <v>123</v>
      </c>
      <c r="BD116">
        <v>123</v>
      </c>
      <c r="BE116">
        <f t="shared" si="28"/>
        <v>123</v>
      </c>
      <c r="BF116">
        <v>122</v>
      </c>
      <c r="BG116">
        <v>122.5</v>
      </c>
      <c r="BH116">
        <v>122.5</v>
      </c>
      <c r="BI116">
        <f t="shared" si="29"/>
        <v>122.33333333333333</v>
      </c>
      <c r="BJ116">
        <v>80.5</v>
      </c>
      <c r="BK116">
        <v>80.5</v>
      </c>
      <c r="BL116">
        <v>80.5</v>
      </c>
      <c r="BM116">
        <f t="shared" si="26"/>
        <v>80.5</v>
      </c>
      <c r="BN116" t="s">
        <v>88</v>
      </c>
      <c r="BO116">
        <v>79.5</v>
      </c>
      <c r="BP116">
        <v>79.5</v>
      </c>
      <c r="BQ116">
        <v>79.5</v>
      </c>
      <c r="BR116">
        <f t="shared" si="27"/>
        <v>79.5</v>
      </c>
      <c r="BS116" t="s">
        <v>88</v>
      </c>
      <c r="BT116">
        <v>23</v>
      </c>
      <c r="BU116">
        <v>23</v>
      </c>
      <c r="BV116">
        <v>23</v>
      </c>
      <c r="BX116">
        <v>24</v>
      </c>
      <c r="BY116">
        <v>24.5</v>
      </c>
      <c r="BZ116">
        <v>24.5</v>
      </c>
      <c r="CR116">
        <v>4</v>
      </c>
      <c r="CS116">
        <v>4</v>
      </c>
      <c r="CT116">
        <v>6</v>
      </c>
      <c r="CV116" t="s">
        <v>585</v>
      </c>
      <c r="CZ116" t="s">
        <v>93</v>
      </c>
      <c r="DA116" t="s">
        <v>88</v>
      </c>
      <c r="DB116">
        <v>19.5</v>
      </c>
      <c r="DF116" s="17">
        <v>15</v>
      </c>
      <c r="DG116" s="17">
        <v>60.16</v>
      </c>
      <c r="DH116" s="17">
        <v>50.2</v>
      </c>
      <c r="DI116" s="17"/>
      <c r="DJ116" s="17">
        <v>24</v>
      </c>
      <c r="DK116" s="17">
        <v>49.25</v>
      </c>
      <c r="DL116" s="17">
        <v>78.819999999999993</v>
      </c>
      <c r="DM116" s="17"/>
      <c r="DN116" s="17">
        <v>23</v>
      </c>
      <c r="DO116" s="17">
        <v>52.25</v>
      </c>
      <c r="DP116" s="17">
        <v>69.8</v>
      </c>
      <c r="DQ116" s="17"/>
      <c r="DR116" s="17">
        <v>19</v>
      </c>
      <c r="DS116" s="17">
        <v>58.17</v>
      </c>
      <c r="DT116" s="17">
        <v>60</v>
      </c>
      <c r="DU116" s="17"/>
    </row>
    <row r="117" spans="1:256">
      <c r="A117" t="s">
        <v>172</v>
      </c>
      <c r="B117" t="s">
        <v>98</v>
      </c>
      <c r="C117" t="s">
        <v>357</v>
      </c>
      <c r="D117">
        <v>2</v>
      </c>
      <c r="E117">
        <v>6</v>
      </c>
      <c r="F117">
        <v>2002</v>
      </c>
      <c r="G117" t="s">
        <v>83</v>
      </c>
      <c r="H117" t="s">
        <v>84</v>
      </c>
      <c r="I117" s="10" t="s">
        <v>140</v>
      </c>
      <c r="N117" t="s">
        <v>566</v>
      </c>
      <c r="O117">
        <v>122</v>
      </c>
      <c r="P117" t="s">
        <v>87</v>
      </c>
      <c r="Q117" t="s">
        <v>86</v>
      </c>
      <c r="R117" s="8">
        <v>37412</v>
      </c>
      <c r="S117">
        <v>156</v>
      </c>
      <c r="T117" t="s">
        <v>96</v>
      </c>
      <c r="U117">
        <v>5</v>
      </c>
      <c r="V117">
        <v>0</v>
      </c>
      <c r="W117">
        <v>0</v>
      </c>
      <c r="X117" t="s">
        <v>350</v>
      </c>
      <c r="Z117" t="s">
        <v>93</v>
      </c>
      <c r="AA117">
        <v>0</v>
      </c>
      <c r="AB117">
        <v>21</v>
      </c>
      <c r="AC117">
        <v>122</v>
      </c>
      <c r="AD117" t="s">
        <v>88</v>
      </c>
      <c r="AF117" s="8">
        <v>37431</v>
      </c>
      <c r="AG117">
        <v>175</v>
      </c>
      <c r="AH117" t="s">
        <v>88</v>
      </c>
      <c r="AI117">
        <v>4</v>
      </c>
      <c r="AJ117">
        <v>4</v>
      </c>
      <c r="AK117">
        <v>4</v>
      </c>
      <c r="AL117" t="s">
        <v>89</v>
      </c>
      <c r="BA117">
        <f>W117+AK117+AX117</f>
        <v>4</v>
      </c>
      <c r="BB117">
        <v>117</v>
      </c>
      <c r="BC117">
        <v>117</v>
      </c>
      <c r="BD117">
        <v>117</v>
      </c>
      <c r="BE117">
        <f t="shared" si="28"/>
        <v>117</v>
      </c>
      <c r="BF117">
        <v>117</v>
      </c>
      <c r="BG117">
        <v>117</v>
      </c>
      <c r="BH117">
        <v>117</v>
      </c>
      <c r="BI117">
        <f t="shared" si="29"/>
        <v>117</v>
      </c>
      <c r="BJ117">
        <v>71</v>
      </c>
      <c r="BK117">
        <v>71</v>
      </c>
      <c r="BL117">
        <v>71</v>
      </c>
      <c r="BM117">
        <f t="shared" si="26"/>
        <v>71</v>
      </c>
      <c r="BN117" t="s">
        <v>88</v>
      </c>
      <c r="BO117">
        <v>71</v>
      </c>
      <c r="BP117">
        <v>71</v>
      </c>
      <c r="BQ117">
        <v>71</v>
      </c>
      <c r="BR117">
        <f t="shared" si="27"/>
        <v>71</v>
      </c>
      <c r="BS117" t="s">
        <v>88</v>
      </c>
      <c r="CR117">
        <v>5</v>
      </c>
      <c r="CS117">
        <v>5</v>
      </c>
      <c r="CT117">
        <v>3</v>
      </c>
      <c r="CV117" t="s">
        <v>586</v>
      </c>
      <c r="CW117" t="s">
        <v>1045</v>
      </c>
      <c r="CY117" t="s">
        <v>88</v>
      </c>
      <c r="CZ117" t="s">
        <v>93</v>
      </c>
      <c r="DA117" t="s">
        <v>88</v>
      </c>
      <c r="DB117">
        <v>21.5</v>
      </c>
      <c r="DC117">
        <v>17.5</v>
      </c>
      <c r="DF117" s="17">
        <v>17</v>
      </c>
      <c r="DG117" s="17">
        <v>64.62</v>
      </c>
      <c r="DH117" s="17">
        <v>50.98</v>
      </c>
      <c r="DI117" s="17"/>
      <c r="DJ117" s="17">
        <v>27</v>
      </c>
      <c r="DK117" s="17">
        <v>46.51</v>
      </c>
      <c r="DL117" s="17">
        <v>84.31</v>
      </c>
      <c r="DM117" s="17"/>
      <c r="DN117" s="17">
        <v>24</v>
      </c>
      <c r="DO117" s="17">
        <v>42.71</v>
      </c>
      <c r="DP117" s="17">
        <v>78.040000000000006</v>
      </c>
      <c r="DQ117" s="17"/>
      <c r="DR117" s="17">
        <v>21</v>
      </c>
      <c r="DS117" s="17">
        <v>47.22</v>
      </c>
      <c r="DT117" s="17">
        <v>70.59</v>
      </c>
      <c r="DU117" s="17"/>
    </row>
    <row r="118" spans="1:256">
      <c r="A118" t="s">
        <v>487</v>
      </c>
      <c r="B118" t="s">
        <v>98</v>
      </c>
      <c r="D118">
        <v>3</v>
      </c>
      <c r="E118">
        <v>6</v>
      </c>
      <c r="F118">
        <v>2002</v>
      </c>
      <c r="G118" t="s">
        <v>83</v>
      </c>
      <c r="H118" t="s">
        <v>84</v>
      </c>
      <c r="I118" s="10" t="s">
        <v>482</v>
      </c>
      <c r="BB118">
        <v>117.5</v>
      </c>
      <c r="BC118">
        <v>117.5</v>
      </c>
      <c r="BD118">
        <v>117.5</v>
      </c>
      <c r="BE118">
        <f t="shared" si="28"/>
        <v>117.5</v>
      </c>
      <c r="BF118">
        <v>117</v>
      </c>
      <c r="BG118">
        <v>117</v>
      </c>
      <c r="BH118">
        <v>117</v>
      </c>
      <c r="BI118">
        <f t="shared" si="29"/>
        <v>117</v>
      </c>
      <c r="BJ118">
        <v>73.5</v>
      </c>
      <c r="BK118">
        <v>73.5</v>
      </c>
      <c r="BL118">
        <v>73.5</v>
      </c>
      <c r="BM118">
        <f t="shared" si="26"/>
        <v>73.5</v>
      </c>
      <c r="BN118" t="s">
        <v>88</v>
      </c>
      <c r="BO118">
        <v>71.5</v>
      </c>
      <c r="BP118">
        <v>71.5</v>
      </c>
      <c r="BQ118">
        <v>71.5</v>
      </c>
      <c r="BR118">
        <f t="shared" si="27"/>
        <v>71.5</v>
      </c>
      <c r="BS118" t="s">
        <v>88</v>
      </c>
      <c r="CR118">
        <v>5</v>
      </c>
      <c r="CS118">
        <v>6</v>
      </c>
      <c r="CT118">
        <v>1</v>
      </c>
      <c r="CV118" t="s">
        <v>93</v>
      </c>
      <c r="CZ118" t="s">
        <v>93</v>
      </c>
      <c r="DA118" t="s">
        <v>88</v>
      </c>
      <c r="DB118">
        <v>17.5</v>
      </c>
      <c r="DF118" s="17">
        <v>19</v>
      </c>
      <c r="DG118" s="17">
        <v>55.73</v>
      </c>
      <c r="DH118" s="17">
        <v>51.37</v>
      </c>
      <c r="DI118" s="17"/>
      <c r="DJ118" s="17">
        <v>25</v>
      </c>
      <c r="DK118" s="17">
        <v>35.81</v>
      </c>
      <c r="DL118" s="17">
        <v>84.31</v>
      </c>
      <c r="DM118" s="17"/>
      <c r="DN118" s="17">
        <v>25</v>
      </c>
      <c r="DO118" s="17">
        <v>44.78</v>
      </c>
      <c r="DP118" s="17">
        <v>78.819999999999993</v>
      </c>
      <c r="DQ118" s="17"/>
      <c r="DR118" s="17">
        <v>22</v>
      </c>
      <c r="DS118" s="17">
        <v>46.74</v>
      </c>
      <c r="DT118" s="17">
        <v>72.16</v>
      </c>
      <c r="DU118" s="17"/>
    </row>
    <row r="119" spans="1:256">
      <c r="A119" t="s">
        <v>488</v>
      </c>
      <c r="B119" t="s">
        <v>98</v>
      </c>
      <c r="D119">
        <v>3</v>
      </c>
      <c r="E119">
        <v>6</v>
      </c>
      <c r="F119">
        <v>2002</v>
      </c>
      <c r="G119" t="s">
        <v>83</v>
      </c>
      <c r="H119" t="s">
        <v>84</v>
      </c>
      <c r="I119" s="10" t="s">
        <v>482</v>
      </c>
      <c r="BB119">
        <v>119</v>
      </c>
      <c r="BC119">
        <v>119</v>
      </c>
      <c r="BD119">
        <v>119</v>
      </c>
      <c r="BE119">
        <f t="shared" si="28"/>
        <v>119</v>
      </c>
      <c r="BF119">
        <v>120</v>
      </c>
      <c r="BG119">
        <v>120</v>
      </c>
      <c r="BH119">
        <v>120</v>
      </c>
      <c r="BI119">
        <f t="shared" si="29"/>
        <v>120</v>
      </c>
      <c r="BJ119">
        <v>78</v>
      </c>
      <c r="BK119">
        <v>78</v>
      </c>
      <c r="BL119">
        <v>78</v>
      </c>
      <c r="BM119">
        <f t="shared" si="26"/>
        <v>78</v>
      </c>
      <c r="BN119" t="s">
        <v>88</v>
      </c>
      <c r="BO119">
        <v>80.5</v>
      </c>
      <c r="BP119">
        <v>80.5</v>
      </c>
      <c r="BQ119">
        <v>80.5</v>
      </c>
      <c r="BR119">
        <f t="shared" si="27"/>
        <v>80.5</v>
      </c>
      <c r="BS119" t="s">
        <v>88</v>
      </c>
      <c r="CR119">
        <v>6</v>
      </c>
      <c r="CS119">
        <v>6</v>
      </c>
      <c r="CT119">
        <v>5</v>
      </c>
      <c r="CV119" t="s">
        <v>93</v>
      </c>
      <c r="CZ119" t="s">
        <v>93</v>
      </c>
      <c r="DA119" t="s">
        <v>88</v>
      </c>
      <c r="DB119">
        <v>22</v>
      </c>
      <c r="DC119">
        <v>24.5</v>
      </c>
      <c r="DF119" s="17">
        <v>17</v>
      </c>
      <c r="DG119" s="17">
        <v>54.24</v>
      </c>
      <c r="DH119" s="17">
        <v>46.27</v>
      </c>
      <c r="DI119" s="17"/>
      <c r="DJ119" s="17">
        <v>25</v>
      </c>
      <c r="DK119" s="17">
        <v>46.77</v>
      </c>
      <c r="DL119" s="17">
        <v>78.819999999999993</v>
      </c>
      <c r="DM119" s="17"/>
      <c r="DN119" s="17">
        <v>26</v>
      </c>
      <c r="DO119" s="17">
        <v>40.89</v>
      </c>
      <c r="DP119" s="17">
        <v>79.61</v>
      </c>
      <c r="DQ119" s="17"/>
      <c r="DR119" s="17">
        <v>20</v>
      </c>
      <c r="DS119" s="17">
        <v>51.28</v>
      </c>
      <c r="DT119" s="17">
        <v>61.18</v>
      </c>
      <c r="DU119" s="17"/>
    </row>
    <row r="120" spans="1:256">
      <c r="A120" t="s">
        <v>489</v>
      </c>
      <c r="B120" t="s">
        <v>98</v>
      </c>
      <c r="C120" t="s">
        <v>357</v>
      </c>
      <c r="D120">
        <v>3</v>
      </c>
      <c r="E120">
        <v>6</v>
      </c>
      <c r="F120">
        <v>2002</v>
      </c>
      <c r="G120" t="s">
        <v>83</v>
      </c>
      <c r="H120" t="s">
        <v>84</v>
      </c>
      <c r="I120" s="10" t="s">
        <v>482</v>
      </c>
      <c r="N120" t="s">
        <v>492</v>
      </c>
      <c r="O120">
        <v>59</v>
      </c>
      <c r="P120" t="s">
        <v>87</v>
      </c>
      <c r="Q120" t="s">
        <v>106</v>
      </c>
      <c r="R120" s="8">
        <v>37408</v>
      </c>
      <c r="S120">
        <v>152</v>
      </c>
      <c r="T120" t="s">
        <v>88</v>
      </c>
      <c r="U120">
        <v>4</v>
      </c>
      <c r="V120">
        <v>0</v>
      </c>
      <c r="W120">
        <v>0</v>
      </c>
      <c r="X120" t="s">
        <v>350</v>
      </c>
      <c r="Z120" t="s">
        <v>98</v>
      </c>
      <c r="AA120">
        <v>0</v>
      </c>
      <c r="AB120">
        <v>21</v>
      </c>
      <c r="AC120">
        <v>59</v>
      </c>
      <c r="AD120" t="s">
        <v>88</v>
      </c>
      <c r="AF120" s="8">
        <v>37419</v>
      </c>
      <c r="AG120">
        <v>163</v>
      </c>
      <c r="AH120" t="s">
        <v>88</v>
      </c>
      <c r="AI120">
        <v>4</v>
      </c>
      <c r="AJ120">
        <v>4</v>
      </c>
      <c r="AK120">
        <v>4</v>
      </c>
      <c r="AL120" t="s">
        <v>89</v>
      </c>
      <c r="BA120">
        <f>W120+AK120+AX120</f>
        <v>4</v>
      </c>
      <c r="BB120">
        <v>120</v>
      </c>
      <c r="BC120">
        <v>120</v>
      </c>
      <c r="BD120">
        <v>120</v>
      </c>
      <c r="BE120">
        <f t="shared" si="28"/>
        <v>120</v>
      </c>
      <c r="BF120">
        <v>120</v>
      </c>
      <c r="BG120">
        <v>120</v>
      </c>
      <c r="BH120">
        <v>120</v>
      </c>
      <c r="BI120">
        <f t="shared" si="29"/>
        <v>120</v>
      </c>
      <c r="BJ120">
        <v>75</v>
      </c>
      <c r="BK120">
        <v>75</v>
      </c>
      <c r="BL120">
        <v>74.5</v>
      </c>
      <c r="BM120">
        <f t="shared" si="26"/>
        <v>74.833333333333329</v>
      </c>
      <c r="BN120" t="s">
        <v>88</v>
      </c>
      <c r="BO120">
        <v>74.5</v>
      </c>
      <c r="BP120">
        <v>75</v>
      </c>
      <c r="BQ120">
        <v>75</v>
      </c>
      <c r="BR120">
        <f t="shared" si="27"/>
        <v>74.833333333333329</v>
      </c>
      <c r="BS120" t="s">
        <v>88</v>
      </c>
      <c r="CR120">
        <v>5</v>
      </c>
      <c r="CS120">
        <v>5</v>
      </c>
      <c r="CT120">
        <v>4</v>
      </c>
      <c r="CV120" t="s">
        <v>93</v>
      </c>
      <c r="CZ120" t="s">
        <v>93</v>
      </c>
      <c r="DA120" t="s">
        <v>88</v>
      </c>
      <c r="DB120">
        <v>21.5</v>
      </c>
      <c r="DF120" s="17">
        <v>17</v>
      </c>
      <c r="DG120" s="17">
        <v>55.86</v>
      </c>
      <c r="DH120" s="17">
        <v>56.86</v>
      </c>
      <c r="DI120" s="17"/>
      <c r="DJ120" s="17">
        <v>26</v>
      </c>
      <c r="DK120" s="17">
        <v>46.03</v>
      </c>
      <c r="DL120" s="17">
        <v>74.12</v>
      </c>
      <c r="DM120" s="17"/>
      <c r="DN120" s="17">
        <v>25</v>
      </c>
      <c r="DO120" s="17">
        <v>37.840000000000003</v>
      </c>
      <c r="DP120" s="17">
        <v>72.55</v>
      </c>
      <c r="DQ120" s="17"/>
      <c r="DR120" s="17">
        <v>25</v>
      </c>
      <c r="DS120" s="17">
        <v>50.78</v>
      </c>
      <c r="DT120" s="17">
        <v>75.69</v>
      </c>
      <c r="DU120" s="17"/>
    </row>
    <row r="121" spans="1:256">
      <c r="A121" t="s">
        <v>490</v>
      </c>
      <c r="B121" t="s">
        <v>98</v>
      </c>
      <c r="D121">
        <v>3</v>
      </c>
      <c r="E121">
        <v>6</v>
      </c>
      <c r="F121">
        <v>2002</v>
      </c>
      <c r="G121" t="s">
        <v>92</v>
      </c>
      <c r="H121" t="s">
        <v>84</v>
      </c>
      <c r="I121" s="10" t="s">
        <v>482</v>
      </c>
      <c r="N121" t="s">
        <v>495</v>
      </c>
      <c r="O121">
        <v>67</v>
      </c>
      <c r="P121" t="s">
        <v>87</v>
      </c>
      <c r="Q121" t="s">
        <v>86</v>
      </c>
      <c r="R121" s="8">
        <v>37404</v>
      </c>
      <c r="S121">
        <v>148</v>
      </c>
      <c r="T121" t="s">
        <v>88</v>
      </c>
      <c r="U121">
        <v>5</v>
      </c>
      <c r="V121">
        <v>5</v>
      </c>
      <c r="W121">
        <v>5</v>
      </c>
      <c r="X121" t="s">
        <v>89</v>
      </c>
      <c r="Z121" t="s">
        <v>96</v>
      </c>
      <c r="AA121">
        <v>1</v>
      </c>
      <c r="AB121">
        <v>22</v>
      </c>
      <c r="AC121">
        <v>67</v>
      </c>
      <c r="AD121" t="s">
        <v>96</v>
      </c>
      <c r="AF121" s="8">
        <v>37453</v>
      </c>
      <c r="AG121">
        <v>197</v>
      </c>
      <c r="AH121" t="s">
        <v>88</v>
      </c>
      <c r="AI121">
        <v>3</v>
      </c>
      <c r="AJ121">
        <v>3</v>
      </c>
      <c r="AK121">
        <v>3</v>
      </c>
      <c r="AL121" t="s">
        <v>89</v>
      </c>
      <c r="BA121">
        <f>W121+AK121+AX121</f>
        <v>8</v>
      </c>
      <c r="BB121">
        <v>120</v>
      </c>
      <c r="BC121">
        <v>120</v>
      </c>
      <c r="BD121">
        <v>120</v>
      </c>
      <c r="BE121">
        <f t="shared" si="28"/>
        <v>120</v>
      </c>
      <c r="BF121">
        <v>120</v>
      </c>
      <c r="BG121">
        <v>119.5</v>
      </c>
      <c r="BH121">
        <v>120</v>
      </c>
      <c r="BI121">
        <f t="shared" si="29"/>
        <v>119.83333333333333</v>
      </c>
      <c r="BJ121">
        <v>84</v>
      </c>
      <c r="BK121">
        <v>84</v>
      </c>
      <c r="BL121">
        <v>84</v>
      </c>
      <c r="BM121">
        <f t="shared" si="26"/>
        <v>84</v>
      </c>
      <c r="BN121" t="s">
        <v>88</v>
      </c>
      <c r="BO121">
        <v>85</v>
      </c>
      <c r="BP121">
        <v>85</v>
      </c>
      <c r="BQ121">
        <v>85</v>
      </c>
      <c r="BR121">
        <f t="shared" si="27"/>
        <v>85</v>
      </c>
      <c r="BS121" t="s">
        <v>88</v>
      </c>
      <c r="CR121">
        <v>4</v>
      </c>
      <c r="CS121">
        <v>5</v>
      </c>
      <c r="CT121">
        <v>2</v>
      </c>
      <c r="CV121" t="s">
        <v>93</v>
      </c>
      <c r="CZ121" t="s">
        <v>93</v>
      </c>
      <c r="DA121" t="s">
        <v>88</v>
      </c>
      <c r="DB121">
        <v>19</v>
      </c>
      <c r="DF121" s="17">
        <v>16</v>
      </c>
      <c r="DG121" s="17">
        <v>51.13</v>
      </c>
      <c r="DH121" s="17">
        <v>52.16</v>
      </c>
      <c r="DI121" s="17"/>
      <c r="DJ121" s="17">
        <v>25</v>
      </c>
      <c r="DK121" s="17">
        <v>51.08</v>
      </c>
      <c r="DL121" s="17">
        <v>72.94</v>
      </c>
      <c r="DM121" s="17"/>
      <c r="DN121" s="17">
        <v>22</v>
      </c>
      <c r="DO121" s="17">
        <v>54.95</v>
      </c>
      <c r="DP121" s="17">
        <v>71.37</v>
      </c>
      <c r="DQ121" s="17"/>
      <c r="DR121" s="17">
        <v>21</v>
      </c>
      <c r="DS121" s="17">
        <v>58.47</v>
      </c>
      <c r="DT121" s="17">
        <v>71.760000000000005</v>
      </c>
      <c r="DU121" s="17"/>
    </row>
    <row r="122" spans="1:256">
      <c r="A122" t="s">
        <v>491</v>
      </c>
      <c r="B122" t="s">
        <v>98</v>
      </c>
      <c r="D122">
        <v>3</v>
      </c>
      <c r="E122">
        <v>6</v>
      </c>
      <c r="F122">
        <v>2002</v>
      </c>
      <c r="G122" t="s">
        <v>92</v>
      </c>
      <c r="H122" t="s">
        <v>84</v>
      </c>
      <c r="I122" s="10" t="s">
        <v>482</v>
      </c>
      <c r="BB122">
        <v>118</v>
      </c>
      <c r="BC122">
        <v>119</v>
      </c>
      <c r="BD122">
        <v>119</v>
      </c>
      <c r="BE122">
        <f t="shared" si="28"/>
        <v>118.66666666666667</v>
      </c>
      <c r="BF122">
        <v>119.5</v>
      </c>
      <c r="BG122">
        <v>119.5</v>
      </c>
      <c r="BH122">
        <v>119.5</v>
      </c>
      <c r="BI122">
        <f t="shared" si="29"/>
        <v>119.5</v>
      </c>
      <c r="BJ122">
        <v>86</v>
      </c>
      <c r="BK122">
        <v>85.5</v>
      </c>
      <c r="BL122">
        <v>85.5</v>
      </c>
      <c r="BM122">
        <f t="shared" si="26"/>
        <v>85.666666666666671</v>
      </c>
      <c r="BN122" t="s">
        <v>88</v>
      </c>
      <c r="BO122">
        <v>85</v>
      </c>
      <c r="BP122">
        <v>85</v>
      </c>
      <c r="BQ122">
        <v>85</v>
      </c>
      <c r="BR122">
        <f t="shared" si="27"/>
        <v>85</v>
      </c>
      <c r="BS122" t="s">
        <v>88</v>
      </c>
      <c r="CR122">
        <v>6</v>
      </c>
      <c r="CS122">
        <v>6</v>
      </c>
      <c r="CT122">
        <v>0</v>
      </c>
      <c r="CV122" t="s">
        <v>93</v>
      </c>
      <c r="CZ122" t="s">
        <v>93</v>
      </c>
      <c r="DA122" t="s">
        <v>88</v>
      </c>
      <c r="DB122">
        <v>19.5</v>
      </c>
      <c r="DF122" s="17">
        <v>18</v>
      </c>
      <c r="DG122" s="17">
        <v>53.89</v>
      </c>
      <c r="DH122" s="17">
        <v>65.489999999999995</v>
      </c>
      <c r="DI122" s="17"/>
      <c r="DJ122" s="17">
        <v>27</v>
      </c>
      <c r="DK122" s="17">
        <v>49.04</v>
      </c>
      <c r="DL122" s="17">
        <v>81.569999999999993</v>
      </c>
      <c r="DM122" s="17"/>
      <c r="DN122" s="17">
        <v>27</v>
      </c>
      <c r="DO122" s="17">
        <v>43.33</v>
      </c>
      <c r="DP122" s="17">
        <v>82.35</v>
      </c>
      <c r="DQ122" s="17"/>
      <c r="DR122" s="17">
        <v>22</v>
      </c>
      <c r="DS122" s="17">
        <v>59.65</v>
      </c>
      <c r="DT122" s="17">
        <v>67.06</v>
      </c>
      <c r="DU122" s="17"/>
    </row>
    <row r="123" spans="1:256">
      <c r="A123" t="s">
        <v>492</v>
      </c>
      <c r="B123" t="s">
        <v>98</v>
      </c>
      <c r="C123" t="s">
        <v>357</v>
      </c>
      <c r="D123">
        <v>3</v>
      </c>
      <c r="E123">
        <v>6</v>
      </c>
      <c r="F123">
        <v>2002</v>
      </c>
      <c r="G123" t="s">
        <v>92</v>
      </c>
      <c r="H123" t="s">
        <v>84</v>
      </c>
      <c r="I123" s="10" t="s">
        <v>482</v>
      </c>
      <c r="N123" t="s">
        <v>489</v>
      </c>
      <c r="O123">
        <v>59</v>
      </c>
      <c r="P123" t="s">
        <v>87</v>
      </c>
      <c r="Q123" t="s">
        <v>106</v>
      </c>
      <c r="R123" s="8">
        <v>37408</v>
      </c>
      <c r="S123">
        <v>152</v>
      </c>
      <c r="T123" t="s">
        <v>88</v>
      </c>
      <c r="U123">
        <v>4</v>
      </c>
      <c r="V123">
        <v>0</v>
      </c>
      <c r="W123">
        <v>0</v>
      </c>
      <c r="X123" t="s">
        <v>350</v>
      </c>
      <c r="Z123" t="s">
        <v>98</v>
      </c>
      <c r="AA123">
        <v>0</v>
      </c>
      <c r="AB123">
        <v>21</v>
      </c>
      <c r="AC123">
        <v>59</v>
      </c>
      <c r="AD123" t="s">
        <v>88</v>
      </c>
      <c r="AF123" s="8">
        <v>37419</v>
      </c>
      <c r="AG123">
        <v>163</v>
      </c>
      <c r="AH123" t="s">
        <v>88</v>
      </c>
      <c r="AI123">
        <v>4</v>
      </c>
      <c r="AJ123">
        <v>4</v>
      </c>
      <c r="AK123">
        <v>4</v>
      </c>
      <c r="AL123" t="s">
        <v>89</v>
      </c>
      <c r="BA123">
        <f>W123+AK123+AX123</f>
        <v>4</v>
      </c>
      <c r="BB123">
        <v>123.5</v>
      </c>
      <c r="BC123">
        <v>124</v>
      </c>
      <c r="BD123">
        <v>124</v>
      </c>
      <c r="BE123">
        <f t="shared" si="28"/>
        <v>123.83333333333333</v>
      </c>
      <c r="BF123">
        <v>123.5</v>
      </c>
      <c r="BG123">
        <v>124</v>
      </c>
      <c r="BH123">
        <v>124</v>
      </c>
      <c r="BI123">
        <f t="shared" si="29"/>
        <v>123.83333333333333</v>
      </c>
      <c r="BJ123">
        <v>88</v>
      </c>
      <c r="BK123">
        <v>88</v>
      </c>
      <c r="BL123">
        <v>88</v>
      </c>
      <c r="BM123">
        <f t="shared" si="26"/>
        <v>88</v>
      </c>
      <c r="BN123" t="s">
        <v>88</v>
      </c>
      <c r="BO123">
        <v>89</v>
      </c>
      <c r="BP123">
        <v>89</v>
      </c>
      <c r="BQ123">
        <v>89</v>
      </c>
      <c r="BR123">
        <f t="shared" si="27"/>
        <v>89</v>
      </c>
      <c r="BS123" t="s">
        <v>88</v>
      </c>
      <c r="CR123">
        <v>4</v>
      </c>
      <c r="CS123">
        <v>4</v>
      </c>
      <c r="CT123">
        <v>0</v>
      </c>
      <c r="CV123" t="s">
        <v>93</v>
      </c>
      <c r="CZ123" t="s">
        <v>93</v>
      </c>
      <c r="DA123" t="s">
        <v>88</v>
      </c>
      <c r="DB123">
        <v>18.5</v>
      </c>
      <c r="DF123" s="17">
        <v>13</v>
      </c>
      <c r="DG123" s="17">
        <v>57.78</v>
      </c>
      <c r="DH123" s="17">
        <v>35.29</v>
      </c>
      <c r="DI123" s="17"/>
      <c r="DJ123" s="17">
        <v>27</v>
      </c>
      <c r="DK123" s="17">
        <v>39.42</v>
      </c>
      <c r="DL123" s="17">
        <v>81.569999999999993</v>
      </c>
      <c r="DM123" s="17"/>
      <c r="DN123" s="17">
        <v>30</v>
      </c>
      <c r="DO123" s="17">
        <v>28.89</v>
      </c>
      <c r="DP123" s="17">
        <v>72.16</v>
      </c>
      <c r="DQ123" s="17"/>
      <c r="DR123" s="17">
        <v>20</v>
      </c>
      <c r="DS123" s="17">
        <v>53.75</v>
      </c>
      <c r="DT123" s="17">
        <v>62.75</v>
      </c>
      <c r="DU123" s="17"/>
    </row>
    <row r="124" spans="1:256">
      <c r="A124" t="s">
        <v>493</v>
      </c>
      <c r="B124" t="s">
        <v>98</v>
      </c>
      <c r="D124">
        <v>3</v>
      </c>
      <c r="E124">
        <v>6</v>
      </c>
      <c r="F124">
        <v>2002</v>
      </c>
      <c r="G124" t="s">
        <v>83</v>
      </c>
      <c r="H124" t="s">
        <v>84</v>
      </c>
      <c r="I124" s="10" t="s">
        <v>482</v>
      </c>
      <c r="BB124">
        <v>122</v>
      </c>
      <c r="BC124">
        <v>121.5</v>
      </c>
      <c r="BD124">
        <v>122</v>
      </c>
      <c r="BE124">
        <f t="shared" si="28"/>
        <v>121.83333333333333</v>
      </c>
      <c r="BF124">
        <v>121</v>
      </c>
      <c r="BG124">
        <v>121</v>
      </c>
      <c r="BH124">
        <v>121</v>
      </c>
      <c r="BI124">
        <f t="shared" si="29"/>
        <v>121</v>
      </c>
      <c r="BJ124">
        <v>73</v>
      </c>
      <c r="BK124">
        <v>72.5</v>
      </c>
      <c r="BL124">
        <v>73</v>
      </c>
      <c r="BM124">
        <f t="shared" si="26"/>
        <v>72.833333333333329</v>
      </c>
      <c r="BN124" t="s">
        <v>88</v>
      </c>
      <c r="BO124">
        <v>74</v>
      </c>
      <c r="BP124">
        <v>74</v>
      </c>
      <c r="BQ124">
        <v>74</v>
      </c>
      <c r="BR124">
        <f t="shared" si="27"/>
        <v>74</v>
      </c>
      <c r="BS124" t="s">
        <v>88</v>
      </c>
      <c r="CR124">
        <v>3</v>
      </c>
      <c r="CS124">
        <v>2</v>
      </c>
      <c r="CT124">
        <v>1</v>
      </c>
      <c r="CV124" t="s">
        <v>93</v>
      </c>
      <c r="CZ124" t="s">
        <v>93</v>
      </c>
      <c r="DA124" t="s">
        <v>88</v>
      </c>
      <c r="DB124">
        <v>23</v>
      </c>
      <c r="DF124" s="17"/>
      <c r="DG124" s="17"/>
      <c r="DH124" s="17"/>
      <c r="DI124" s="17"/>
      <c r="DJ124" s="17">
        <v>26</v>
      </c>
      <c r="DK124" s="17">
        <v>40.1</v>
      </c>
      <c r="DL124" s="17">
        <v>75.290000000000006</v>
      </c>
      <c r="DM124" s="17"/>
      <c r="DN124" s="17">
        <v>26</v>
      </c>
      <c r="DO124" s="17">
        <v>38.799999999999997</v>
      </c>
      <c r="DP124" s="17">
        <v>71.760000000000005</v>
      </c>
      <c r="DQ124" s="17"/>
      <c r="DR124" s="17">
        <v>24</v>
      </c>
      <c r="DS124" s="17">
        <v>40.31</v>
      </c>
      <c r="DT124" s="17">
        <v>74.900000000000006</v>
      </c>
      <c r="DU124" s="17"/>
    </row>
    <row r="125" spans="1:256">
      <c r="A125" t="s">
        <v>381</v>
      </c>
      <c r="B125" t="s">
        <v>98</v>
      </c>
      <c r="D125">
        <v>4</v>
      </c>
      <c r="E125">
        <v>6</v>
      </c>
      <c r="F125">
        <v>2002</v>
      </c>
      <c r="G125" t="s">
        <v>83</v>
      </c>
      <c r="H125" t="s">
        <v>84</v>
      </c>
      <c r="I125" s="10" t="s">
        <v>380</v>
      </c>
      <c r="N125" t="s">
        <v>365</v>
      </c>
      <c r="O125">
        <v>41</v>
      </c>
      <c r="P125" t="s">
        <v>87</v>
      </c>
      <c r="Q125" t="s">
        <v>106</v>
      </c>
      <c r="R125" s="8">
        <v>37410</v>
      </c>
      <c r="S125">
        <v>154</v>
      </c>
      <c r="T125" t="s">
        <v>88</v>
      </c>
      <c r="U125">
        <v>4</v>
      </c>
      <c r="V125">
        <v>4</v>
      </c>
      <c r="W125">
        <v>4</v>
      </c>
      <c r="X125" t="s">
        <v>89</v>
      </c>
      <c r="Z125" t="s">
        <v>98</v>
      </c>
      <c r="AA125">
        <v>0</v>
      </c>
      <c r="BA125">
        <f>W125+AK125+AX125</f>
        <v>4</v>
      </c>
      <c r="BB125">
        <v>117</v>
      </c>
      <c r="BC125">
        <v>117</v>
      </c>
      <c r="BD125">
        <v>117</v>
      </c>
      <c r="BE125">
        <f t="shared" si="28"/>
        <v>117</v>
      </c>
      <c r="BF125">
        <v>116</v>
      </c>
      <c r="BG125">
        <v>116</v>
      </c>
      <c r="BH125">
        <v>116</v>
      </c>
      <c r="BI125">
        <f t="shared" si="29"/>
        <v>116</v>
      </c>
      <c r="BJ125">
        <v>79</v>
      </c>
      <c r="BK125">
        <v>79</v>
      </c>
      <c r="BL125">
        <v>79</v>
      </c>
      <c r="BM125">
        <f t="shared" si="26"/>
        <v>79</v>
      </c>
      <c r="BN125" t="s">
        <v>88</v>
      </c>
      <c r="BO125">
        <v>79</v>
      </c>
      <c r="BP125">
        <v>79</v>
      </c>
      <c r="BQ125">
        <v>79</v>
      </c>
      <c r="BR125">
        <f t="shared" si="27"/>
        <v>79</v>
      </c>
      <c r="BS125" t="s">
        <v>88</v>
      </c>
      <c r="BT125">
        <v>21</v>
      </c>
      <c r="BU125">
        <v>21</v>
      </c>
      <c r="BV125">
        <v>21</v>
      </c>
      <c r="BX125">
        <v>20</v>
      </c>
      <c r="BY125">
        <v>20</v>
      </c>
      <c r="BZ125">
        <v>20</v>
      </c>
      <c r="CR125">
        <v>3</v>
      </c>
      <c r="CS125">
        <v>3</v>
      </c>
      <c r="CT125">
        <v>2</v>
      </c>
      <c r="CV125" t="s">
        <v>587</v>
      </c>
      <c r="CW125" t="s">
        <v>961</v>
      </c>
      <c r="CY125" t="s">
        <v>88</v>
      </c>
      <c r="CZ125" t="s">
        <v>88</v>
      </c>
      <c r="DA125">
        <v>2</v>
      </c>
      <c r="DB125">
        <v>20</v>
      </c>
      <c r="DF125" s="25">
        <v>39.89</v>
      </c>
      <c r="DG125" s="25">
        <v>71.760000000000005</v>
      </c>
      <c r="DH125" s="25">
        <v>30</v>
      </c>
      <c r="DI125" s="25"/>
      <c r="DJ125" s="25">
        <v>25.11</v>
      </c>
      <c r="DK125" s="25">
        <v>87.45</v>
      </c>
      <c r="DL125" s="25">
        <v>27</v>
      </c>
      <c r="DM125" s="25"/>
      <c r="DN125" s="25">
        <v>20.92</v>
      </c>
      <c r="DO125" s="25">
        <v>76.86</v>
      </c>
      <c r="DP125" s="25">
        <v>27</v>
      </c>
      <c r="DQ125" s="25"/>
      <c r="DR125" s="25">
        <v>33.950000000000003</v>
      </c>
      <c r="DS125" s="25">
        <v>84.31</v>
      </c>
      <c r="DT125" s="25">
        <v>76.86</v>
      </c>
      <c r="DU125" s="25"/>
      <c r="DV125" s="25">
        <v>18</v>
      </c>
      <c r="DW125" s="25">
        <v>53.49</v>
      </c>
      <c r="DX125" s="25">
        <v>50.59</v>
      </c>
      <c r="DY125" s="25">
        <v>30</v>
      </c>
      <c r="DZ125" s="25">
        <v>34.29</v>
      </c>
      <c r="EA125" s="25">
        <v>82.35</v>
      </c>
      <c r="EB125" s="25">
        <v>27</v>
      </c>
      <c r="EC125" s="25">
        <v>40.72</v>
      </c>
      <c r="ED125" s="25">
        <v>76.08</v>
      </c>
      <c r="EE125" s="25">
        <v>23</v>
      </c>
      <c r="EF125" s="25">
        <v>51.3</v>
      </c>
      <c r="EG125" s="25">
        <v>75.69</v>
      </c>
      <c r="EH125" s="15"/>
    </row>
    <row r="126" spans="1:256">
      <c r="A126" t="s">
        <v>387</v>
      </c>
      <c r="B126" t="s">
        <v>98</v>
      </c>
      <c r="D126">
        <v>4</v>
      </c>
      <c r="E126">
        <v>6</v>
      </c>
      <c r="F126">
        <v>2002</v>
      </c>
      <c r="G126" t="s">
        <v>92</v>
      </c>
      <c r="H126" t="s">
        <v>84</v>
      </c>
      <c r="I126" s="10" t="s">
        <v>380</v>
      </c>
      <c r="N126" t="s">
        <v>392</v>
      </c>
      <c r="O126">
        <v>39</v>
      </c>
      <c r="P126" t="s">
        <v>87</v>
      </c>
      <c r="Q126" t="s">
        <v>106</v>
      </c>
      <c r="R126" s="8">
        <v>37406</v>
      </c>
      <c r="S126">
        <v>150</v>
      </c>
      <c r="T126" t="s">
        <v>88</v>
      </c>
      <c r="U126">
        <v>5</v>
      </c>
      <c r="V126">
        <v>5</v>
      </c>
      <c r="W126">
        <v>5</v>
      </c>
      <c r="X126" t="s">
        <v>89</v>
      </c>
      <c r="Z126" t="s">
        <v>98</v>
      </c>
      <c r="AA126">
        <v>0</v>
      </c>
      <c r="BA126">
        <f>W126+AK126+AX126</f>
        <v>5</v>
      </c>
      <c r="BB126">
        <v>128</v>
      </c>
      <c r="BC126">
        <v>128</v>
      </c>
      <c r="BD126">
        <v>128</v>
      </c>
      <c r="BE126">
        <f t="shared" si="28"/>
        <v>128</v>
      </c>
      <c r="BF126">
        <v>128.5</v>
      </c>
      <c r="BG126">
        <v>128.5</v>
      </c>
      <c r="BH126">
        <v>129</v>
      </c>
      <c r="BI126">
        <f t="shared" si="29"/>
        <v>128.66666666666666</v>
      </c>
      <c r="BJ126">
        <v>89</v>
      </c>
      <c r="BK126">
        <v>89.5</v>
      </c>
      <c r="BL126">
        <v>89.5</v>
      </c>
      <c r="BM126">
        <f t="shared" si="26"/>
        <v>89.333333333333329</v>
      </c>
      <c r="BN126" t="s">
        <v>88</v>
      </c>
      <c r="BS126" t="s">
        <v>93</v>
      </c>
      <c r="BT126">
        <v>28</v>
      </c>
      <c r="BU126">
        <v>28</v>
      </c>
      <c r="BV126">
        <v>28</v>
      </c>
      <c r="CR126">
        <v>6</v>
      </c>
      <c r="CS126">
        <v>6</v>
      </c>
      <c r="CT126">
        <v>2</v>
      </c>
      <c r="CV126" t="s">
        <v>588</v>
      </c>
      <c r="CW126" t="s">
        <v>935</v>
      </c>
      <c r="CY126" t="s">
        <v>88</v>
      </c>
      <c r="CZ126" t="s">
        <v>88</v>
      </c>
      <c r="DA126" t="s">
        <v>88</v>
      </c>
      <c r="DB126">
        <v>19</v>
      </c>
      <c r="DF126" s="17">
        <v>15</v>
      </c>
      <c r="DG126" s="17">
        <v>63.06</v>
      </c>
      <c r="DH126" s="17">
        <v>43.53</v>
      </c>
      <c r="DI126" s="17"/>
      <c r="DJ126" s="17">
        <v>25</v>
      </c>
      <c r="DK126" s="17">
        <v>49.08</v>
      </c>
      <c r="DL126" s="17">
        <v>85.49</v>
      </c>
      <c r="DM126" s="17"/>
      <c r="DN126" s="17">
        <v>23</v>
      </c>
      <c r="DO126" s="17">
        <v>50.54</v>
      </c>
      <c r="DP126" s="17">
        <v>72.16</v>
      </c>
      <c r="DQ126" s="17"/>
      <c r="DR126" s="17">
        <v>23</v>
      </c>
      <c r="DS126" s="17">
        <v>51.67</v>
      </c>
      <c r="DT126" s="17">
        <v>81.96</v>
      </c>
      <c r="DU126" s="17"/>
    </row>
    <row r="127" spans="1:256">
      <c r="A127" t="s">
        <v>388</v>
      </c>
      <c r="B127" t="s">
        <v>98</v>
      </c>
      <c r="D127">
        <v>4</v>
      </c>
      <c r="E127">
        <v>6</v>
      </c>
      <c r="F127">
        <v>2002</v>
      </c>
      <c r="G127" t="s">
        <v>92</v>
      </c>
      <c r="H127" t="s">
        <v>84</v>
      </c>
      <c r="I127" s="10" t="s">
        <v>380</v>
      </c>
      <c r="N127" t="s">
        <v>393</v>
      </c>
      <c r="O127">
        <v>8</v>
      </c>
      <c r="P127" t="s">
        <v>87</v>
      </c>
      <c r="Q127" t="s">
        <v>106</v>
      </c>
      <c r="R127" s="8">
        <v>37408</v>
      </c>
      <c r="S127">
        <v>152</v>
      </c>
      <c r="T127" t="s">
        <v>88</v>
      </c>
      <c r="U127">
        <v>5</v>
      </c>
      <c r="V127">
        <v>5</v>
      </c>
      <c r="W127">
        <v>5</v>
      </c>
      <c r="X127" t="s">
        <v>89</v>
      </c>
      <c r="Z127" t="s">
        <v>96</v>
      </c>
      <c r="AA127">
        <v>1</v>
      </c>
      <c r="AB127">
        <v>22</v>
      </c>
      <c r="AC127">
        <v>8</v>
      </c>
      <c r="AD127" t="s">
        <v>88</v>
      </c>
      <c r="AF127" s="8">
        <v>37460</v>
      </c>
      <c r="AG127">
        <v>204</v>
      </c>
      <c r="AH127" t="s">
        <v>88</v>
      </c>
      <c r="AI127">
        <v>4</v>
      </c>
      <c r="AJ127">
        <v>3</v>
      </c>
      <c r="AK127">
        <v>3</v>
      </c>
      <c r="AL127" t="s">
        <v>89</v>
      </c>
      <c r="BA127">
        <f>W127+AK127+AX127</f>
        <v>8</v>
      </c>
      <c r="BB127">
        <v>119</v>
      </c>
      <c r="BC127">
        <v>119</v>
      </c>
      <c r="BD127">
        <v>118.5</v>
      </c>
      <c r="BE127">
        <f t="shared" si="28"/>
        <v>118.83333333333333</v>
      </c>
      <c r="BF127">
        <v>118.5</v>
      </c>
      <c r="BG127">
        <v>118</v>
      </c>
      <c r="BH127">
        <v>118.5</v>
      </c>
      <c r="BI127">
        <f t="shared" si="29"/>
        <v>118.33333333333333</v>
      </c>
      <c r="BJ127">
        <v>79.5</v>
      </c>
      <c r="BK127">
        <v>79.5</v>
      </c>
      <c r="BL127">
        <v>80</v>
      </c>
      <c r="BM127">
        <f t="shared" si="26"/>
        <v>79.666666666666671</v>
      </c>
      <c r="BN127" t="s">
        <v>88</v>
      </c>
      <c r="BO127">
        <v>77.5</v>
      </c>
      <c r="BP127">
        <v>78</v>
      </c>
      <c r="BQ127">
        <v>78</v>
      </c>
      <c r="BR127">
        <f t="shared" ref="BR127:BR158" si="30">(BO127+BP127+BQ127)/3</f>
        <v>77.833333333333329</v>
      </c>
      <c r="BS127" t="s">
        <v>88</v>
      </c>
      <c r="BT127">
        <v>20</v>
      </c>
      <c r="BU127">
        <v>21</v>
      </c>
      <c r="BV127">
        <v>20.5</v>
      </c>
      <c r="BX127">
        <v>21</v>
      </c>
      <c r="BY127">
        <v>21</v>
      </c>
      <c r="BZ127">
        <v>21</v>
      </c>
      <c r="CR127">
        <v>2</v>
      </c>
      <c r="CS127">
        <v>3</v>
      </c>
      <c r="CT127">
        <v>3</v>
      </c>
      <c r="CV127" t="s">
        <v>589</v>
      </c>
      <c r="CW127" t="s">
        <v>934</v>
      </c>
      <c r="CX127" t="s">
        <v>1057</v>
      </c>
      <c r="CY127" t="s">
        <v>88</v>
      </c>
      <c r="CZ127" t="s">
        <v>88</v>
      </c>
      <c r="DA127" t="s">
        <v>88</v>
      </c>
      <c r="DB127">
        <v>17</v>
      </c>
      <c r="DC127">
        <v>17</v>
      </c>
      <c r="DF127" s="17"/>
      <c r="DG127" s="17"/>
      <c r="DH127" s="17"/>
      <c r="DI127" s="17"/>
      <c r="DJ127" s="17"/>
      <c r="DK127" s="17"/>
      <c r="DL127" s="17"/>
      <c r="DM127" s="17"/>
      <c r="DN127" s="17">
        <v>26</v>
      </c>
      <c r="DO127" s="17">
        <v>32.42</v>
      </c>
      <c r="DP127" s="17">
        <v>71.37</v>
      </c>
      <c r="DQ127" s="17"/>
      <c r="DR127" s="17">
        <v>27</v>
      </c>
      <c r="DS127" s="17">
        <v>46.05</v>
      </c>
      <c r="DT127" s="17">
        <v>84.31</v>
      </c>
      <c r="DU127" s="17"/>
    </row>
    <row r="128" spans="1:256" s="15" customFormat="1">
      <c r="A128" s="14" t="s">
        <v>383</v>
      </c>
      <c r="B128" s="14" t="s">
        <v>98</v>
      </c>
      <c r="C128" s="14" t="s">
        <v>109</v>
      </c>
      <c r="D128" s="14">
        <v>4</v>
      </c>
      <c r="E128" s="14">
        <v>6</v>
      </c>
      <c r="F128" s="14">
        <v>2002</v>
      </c>
      <c r="G128" s="14" t="s">
        <v>83</v>
      </c>
      <c r="H128" s="14" t="s">
        <v>84</v>
      </c>
      <c r="I128" s="23" t="s">
        <v>380</v>
      </c>
      <c r="J128" s="14"/>
      <c r="K128" s="14"/>
      <c r="L128" s="14"/>
      <c r="M128" s="14"/>
      <c r="N128" s="14" t="s">
        <v>368</v>
      </c>
      <c r="O128" s="14">
        <v>42</v>
      </c>
      <c r="P128" s="14" t="s">
        <v>87</v>
      </c>
      <c r="Q128" s="14" t="s">
        <v>106</v>
      </c>
      <c r="R128" s="24">
        <v>37408</v>
      </c>
      <c r="S128" s="14">
        <v>152</v>
      </c>
      <c r="T128" s="14"/>
      <c r="U128" s="14">
        <v>5</v>
      </c>
      <c r="V128" s="14">
        <v>0</v>
      </c>
      <c r="W128" s="14">
        <v>0</v>
      </c>
      <c r="X128" s="14" t="s">
        <v>350</v>
      </c>
      <c r="Y128" s="14"/>
      <c r="Z128" s="14" t="s">
        <v>98</v>
      </c>
      <c r="AA128" s="14">
        <v>0</v>
      </c>
      <c r="AB128" s="14"/>
      <c r="AC128" s="14">
        <v>42</v>
      </c>
      <c r="AD128" s="14" t="s">
        <v>88</v>
      </c>
      <c r="AE128" s="14"/>
      <c r="AF128" s="24">
        <v>37428</v>
      </c>
      <c r="AG128" s="14">
        <v>172</v>
      </c>
      <c r="AH128" s="14" t="s">
        <v>88</v>
      </c>
      <c r="AI128" s="14">
        <v>5</v>
      </c>
      <c r="AJ128" s="14">
        <v>4</v>
      </c>
      <c r="AK128" s="14">
        <v>4</v>
      </c>
      <c r="AL128" s="14" t="s">
        <v>89</v>
      </c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>
        <f>W128+AK128+AX128</f>
        <v>4</v>
      </c>
      <c r="BB128" s="14">
        <v>115</v>
      </c>
      <c r="BC128" s="14">
        <v>115</v>
      </c>
      <c r="BD128" s="14">
        <v>115</v>
      </c>
      <c r="BE128">
        <f t="shared" si="28"/>
        <v>115</v>
      </c>
      <c r="BF128" s="14">
        <v>115</v>
      </c>
      <c r="BG128" s="14">
        <v>115</v>
      </c>
      <c r="BH128" s="14">
        <v>115</v>
      </c>
      <c r="BI128">
        <f t="shared" si="29"/>
        <v>115</v>
      </c>
      <c r="BJ128" s="14">
        <v>73.5</v>
      </c>
      <c r="BK128" s="14">
        <v>73.5</v>
      </c>
      <c r="BL128" s="14">
        <v>73.5</v>
      </c>
      <c r="BM128">
        <f t="shared" si="26"/>
        <v>73.5</v>
      </c>
      <c r="BN128" s="14" t="s">
        <v>88</v>
      </c>
      <c r="BO128" s="14">
        <v>73.5</v>
      </c>
      <c r="BP128" s="14">
        <v>73.5</v>
      </c>
      <c r="BQ128" s="14">
        <v>73.5</v>
      </c>
      <c r="BR128">
        <f t="shared" si="30"/>
        <v>73.5</v>
      </c>
      <c r="BS128" s="14" t="s">
        <v>88</v>
      </c>
      <c r="BT128" s="14">
        <v>17</v>
      </c>
      <c r="BU128" s="14">
        <v>17</v>
      </c>
      <c r="BV128" s="14">
        <v>17</v>
      </c>
      <c r="BW128" s="14"/>
      <c r="BX128" s="14">
        <v>18</v>
      </c>
      <c r="BY128" s="14">
        <v>18</v>
      </c>
      <c r="BZ128" s="14">
        <v>18</v>
      </c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>
        <v>4</v>
      </c>
      <c r="CS128" s="14">
        <v>5</v>
      </c>
      <c r="CT128" s="14">
        <v>3</v>
      </c>
      <c r="CU128" s="14"/>
      <c r="CV128" s="14" t="s">
        <v>590</v>
      </c>
      <c r="CW128" s="14" t="s">
        <v>1022</v>
      </c>
      <c r="CX128" s="14"/>
      <c r="CY128" s="14" t="s">
        <v>88</v>
      </c>
      <c r="CZ128" s="14" t="s">
        <v>88</v>
      </c>
      <c r="DA128" s="14" t="s">
        <v>88</v>
      </c>
      <c r="DB128" s="14">
        <v>20</v>
      </c>
      <c r="DC128" s="14"/>
      <c r="DD128" s="14"/>
      <c r="DF128" s="25">
        <v>21</v>
      </c>
      <c r="DG128" s="25">
        <v>40.74</v>
      </c>
      <c r="DH128" s="25">
        <v>63.53</v>
      </c>
      <c r="DI128" s="25"/>
      <c r="DJ128" s="25">
        <v>28</v>
      </c>
      <c r="DK128" s="25">
        <v>27.75</v>
      </c>
      <c r="DL128" s="25">
        <v>81.96</v>
      </c>
      <c r="DM128" s="25"/>
      <c r="DN128" s="25">
        <v>35</v>
      </c>
      <c r="DO128" s="25">
        <v>15.88</v>
      </c>
      <c r="DP128" s="25">
        <v>91.37</v>
      </c>
      <c r="DQ128" s="25"/>
      <c r="DR128" s="25">
        <v>23</v>
      </c>
      <c r="DS128" s="25">
        <v>56.11</v>
      </c>
      <c r="DT128" s="25">
        <v>70.59</v>
      </c>
      <c r="DU128" s="25"/>
    </row>
    <row r="129" spans="1:125">
      <c r="A129" t="s">
        <v>389</v>
      </c>
      <c r="B129" t="s">
        <v>98</v>
      </c>
      <c r="D129">
        <v>4</v>
      </c>
      <c r="E129">
        <v>6</v>
      </c>
      <c r="F129">
        <v>2002</v>
      </c>
      <c r="G129" t="s">
        <v>92</v>
      </c>
      <c r="H129" t="s">
        <v>84</v>
      </c>
      <c r="I129" s="10" t="s">
        <v>380</v>
      </c>
      <c r="BB129">
        <v>120.5</v>
      </c>
      <c r="BC129">
        <v>120.5</v>
      </c>
      <c r="BD129">
        <v>120.5</v>
      </c>
      <c r="BE129">
        <f t="shared" si="28"/>
        <v>120.5</v>
      </c>
      <c r="BF129">
        <v>122</v>
      </c>
      <c r="BG129">
        <v>122</v>
      </c>
      <c r="BH129">
        <v>122</v>
      </c>
      <c r="BI129">
        <f t="shared" si="29"/>
        <v>122</v>
      </c>
      <c r="BJ129">
        <v>87.5</v>
      </c>
      <c r="BK129">
        <v>87.5</v>
      </c>
      <c r="BL129">
        <v>87.5</v>
      </c>
      <c r="BM129">
        <f t="shared" si="26"/>
        <v>87.5</v>
      </c>
      <c r="BN129" t="s">
        <v>88</v>
      </c>
      <c r="BO129">
        <v>95</v>
      </c>
      <c r="BP129">
        <v>95</v>
      </c>
      <c r="BQ129">
        <v>95</v>
      </c>
      <c r="BR129">
        <f t="shared" si="30"/>
        <v>95</v>
      </c>
      <c r="BS129" t="s">
        <v>88</v>
      </c>
      <c r="BT129">
        <v>27</v>
      </c>
      <c r="BU129">
        <v>27</v>
      </c>
      <c r="BV129">
        <v>27</v>
      </c>
      <c r="BX129">
        <v>36.5</v>
      </c>
      <c r="BY129">
        <v>36.5</v>
      </c>
      <c r="BZ129">
        <v>36.5</v>
      </c>
      <c r="CR129">
        <v>1</v>
      </c>
      <c r="CS129">
        <v>1</v>
      </c>
      <c r="CT129">
        <v>2</v>
      </c>
      <c r="CV129" t="s">
        <v>93</v>
      </c>
      <c r="CZ129" t="s">
        <v>93</v>
      </c>
      <c r="DA129" t="s">
        <v>88</v>
      </c>
      <c r="DB129">
        <v>18.5</v>
      </c>
      <c r="DF129" s="17">
        <v>15</v>
      </c>
      <c r="DG129" s="17">
        <v>59.4</v>
      </c>
      <c r="DH129" s="17">
        <v>52.16</v>
      </c>
      <c r="DI129" s="17"/>
      <c r="DJ129" s="17">
        <v>25</v>
      </c>
      <c r="DK129" s="17">
        <v>46.7</v>
      </c>
      <c r="DL129" s="17">
        <v>77.25</v>
      </c>
      <c r="DM129" s="17"/>
      <c r="DN129" s="17">
        <v>26</v>
      </c>
      <c r="DO129" s="17">
        <v>51.96</v>
      </c>
      <c r="DP129" s="17">
        <v>80</v>
      </c>
      <c r="DQ129" s="17"/>
      <c r="DR129" s="17">
        <v>20</v>
      </c>
      <c r="DS129" s="17">
        <v>64.81</v>
      </c>
      <c r="DT129" s="17">
        <v>63.53</v>
      </c>
      <c r="DU129" s="17"/>
    </row>
    <row r="130" spans="1:125">
      <c r="A130" t="s">
        <v>390</v>
      </c>
      <c r="B130" t="s">
        <v>98</v>
      </c>
      <c r="D130">
        <v>4</v>
      </c>
      <c r="E130">
        <v>6</v>
      </c>
      <c r="F130">
        <v>2002</v>
      </c>
      <c r="G130" t="s">
        <v>92</v>
      </c>
      <c r="H130" t="s">
        <v>84</v>
      </c>
      <c r="I130" s="10" t="s">
        <v>380</v>
      </c>
      <c r="O130">
        <v>46</v>
      </c>
      <c r="P130" t="s">
        <v>87</v>
      </c>
      <c r="Q130" t="s">
        <v>106</v>
      </c>
      <c r="X130" t="s">
        <v>543</v>
      </c>
      <c r="BA130">
        <f>W130+AK130+AX130</f>
        <v>0</v>
      </c>
      <c r="BB130">
        <v>118.5</v>
      </c>
      <c r="BC130">
        <v>118.5</v>
      </c>
      <c r="BD130">
        <v>118.5</v>
      </c>
      <c r="BE130">
        <f t="shared" si="28"/>
        <v>118.5</v>
      </c>
      <c r="BF130">
        <v>117</v>
      </c>
      <c r="BG130">
        <v>117.5</v>
      </c>
      <c r="BH130">
        <v>117.5</v>
      </c>
      <c r="BI130">
        <f t="shared" si="29"/>
        <v>117.33333333333333</v>
      </c>
      <c r="BJ130">
        <v>82.5</v>
      </c>
      <c r="BK130">
        <v>83</v>
      </c>
      <c r="BL130">
        <v>83</v>
      </c>
      <c r="BM130">
        <f t="shared" si="26"/>
        <v>82.833333333333329</v>
      </c>
      <c r="BN130" t="s">
        <v>88</v>
      </c>
      <c r="BO130">
        <v>82</v>
      </c>
      <c r="BP130">
        <v>82</v>
      </c>
      <c r="BQ130">
        <v>82</v>
      </c>
      <c r="BR130">
        <f t="shared" si="30"/>
        <v>82</v>
      </c>
      <c r="BS130" t="s">
        <v>88</v>
      </c>
      <c r="BT130">
        <v>29</v>
      </c>
      <c r="BU130">
        <v>29.5</v>
      </c>
      <c r="BV130">
        <v>29</v>
      </c>
      <c r="BX130">
        <v>26</v>
      </c>
      <c r="BY130">
        <v>25.5</v>
      </c>
      <c r="BZ130">
        <v>25.5</v>
      </c>
      <c r="CR130">
        <v>5</v>
      </c>
      <c r="CS130">
        <v>4</v>
      </c>
      <c r="CT130">
        <v>6</v>
      </c>
      <c r="CV130" t="s">
        <v>591</v>
      </c>
      <c r="CZ130" t="s">
        <v>88</v>
      </c>
      <c r="DA130" t="s">
        <v>88</v>
      </c>
      <c r="DB130">
        <v>17.5</v>
      </c>
      <c r="DF130" s="17">
        <v>18</v>
      </c>
      <c r="DG130" s="17">
        <v>43.29</v>
      </c>
      <c r="DH130" s="17">
        <v>64.31</v>
      </c>
      <c r="DI130" s="17"/>
      <c r="DJ130" s="17">
        <v>25</v>
      </c>
      <c r="DK130" s="17">
        <v>35.75</v>
      </c>
      <c r="DL130" s="17">
        <v>81.180000000000007</v>
      </c>
      <c r="DM130" s="17"/>
      <c r="DN130" s="17">
        <v>22</v>
      </c>
      <c r="DO130" s="17">
        <v>54.95</v>
      </c>
      <c r="DP130" s="17">
        <v>71.37</v>
      </c>
      <c r="DQ130" s="17"/>
      <c r="DR130" s="17">
        <v>22</v>
      </c>
      <c r="DS130" s="17">
        <v>45.18</v>
      </c>
      <c r="DT130" s="17">
        <v>77.25</v>
      </c>
      <c r="DU130" s="17"/>
    </row>
    <row r="131" spans="1:125">
      <c r="A131" t="s">
        <v>391</v>
      </c>
      <c r="B131" t="s">
        <v>98</v>
      </c>
      <c r="D131">
        <v>4</v>
      </c>
      <c r="E131">
        <v>6</v>
      </c>
      <c r="F131">
        <v>2002</v>
      </c>
      <c r="G131" t="s">
        <v>92</v>
      </c>
      <c r="H131" t="s">
        <v>84</v>
      </c>
      <c r="I131" s="10" t="s">
        <v>380</v>
      </c>
      <c r="O131">
        <v>45</v>
      </c>
      <c r="P131" t="s">
        <v>87</v>
      </c>
      <c r="Q131" t="s">
        <v>106</v>
      </c>
      <c r="X131" t="s">
        <v>543</v>
      </c>
      <c r="BA131">
        <f>W131+AK131+AX131</f>
        <v>0</v>
      </c>
      <c r="BB131">
        <v>121.5</v>
      </c>
      <c r="BC131">
        <v>121.5</v>
      </c>
      <c r="BD131">
        <v>121.5</v>
      </c>
      <c r="BE131">
        <f t="shared" si="28"/>
        <v>121.5</v>
      </c>
      <c r="BF131">
        <v>122</v>
      </c>
      <c r="BG131">
        <v>122</v>
      </c>
      <c r="BH131">
        <v>122</v>
      </c>
      <c r="BI131">
        <f t="shared" si="29"/>
        <v>122</v>
      </c>
      <c r="BJ131">
        <v>86</v>
      </c>
      <c r="BK131">
        <v>86</v>
      </c>
      <c r="BL131">
        <v>86</v>
      </c>
      <c r="BM131">
        <f t="shared" si="26"/>
        <v>86</v>
      </c>
      <c r="BN131" t="s">
        <v>88</v>
      </c>
      <c r="BO131">
        <v>82.5</v>
      </c>
      <c r="BP131">
        <v>82.5</v>
      </c>
      <c r="BQ131">
        <v>82.5</v>
      </c>
      <c r="BR131">
        <f t="shared" si="30"/>
        <v>82.5</v>
      </c>
      <c r="BS131" t="s">
        <v>88</v>
      </c>
      <c r="CR131">
        <v>4</v>
      </c>
      <c r="CS131">
        <v>4</v>
      </c>
      <c r="CT131">
        <v>3</v>
      </c>
      <c r="CV131" t="s">
        <v>592</v>
      </c>
      <c r="CZ131" t="s">
        <v>88</v>
      </c>
      <c r="DA131" t="s">
        <v>88</v>
      </c>
      <c r="DB131">
        <v>17</v>
      </c>
      <c r="DF131" s="17">
        <v>18</v>
      </c>
      <c r="DG131" s="17">
        <v>51.03</v>
      </c>
      <c r="DH131" s="17">
        <v>56.86</v>
      </c>
      <c r="DI131" s="17"/>
      <c r="DJ131" s="17">
        <v>26</v>
      </c>
      <c r="DK131" s="17">
        <v>40.200000000000003</v>
      </c>
      <c r="DL131" s="17">
        <v>80</v>
      </c>
      <c r="DM131" s="17"/>
      <c r="DN131" s="17">
        <v>28</v>
      </c>
      <c r="DO131" s="17">
        <v>34.76</v>
      </c>
      <c r="DP131" s="17">
        <v>82.35</v>
      </c>
      <c r="DQ131" s="17"/>
      <c r="DR131" s="17">
        <v>23</v>
      </c>
      <c r="DS131" s="17">
        <v>53.65</v>
      </c>
      <c r="DT131" s="17">
        <v>75.290000000000006</v>
      </c>
      <c r="DU131" s="17"/>
    </row>
    <row r="132" spans="1:125">
      <c r="A132" t="s">
        <v>384</v>
      </c>
      <c r="B132" t="s">
        <v>98</v>
      </c>
      <c r="D132">
        <v>4</v>
      </c>
      <c r="E132">
        <v>6</v>
      </c>
      <c r="F132">
        <v>2002</v>
      </c>
      <c r="G132" t="s">
        <v>83</v>
      </c>
      <c r="H132" t="s">
        <v>84</v>
      </c>
      <c r="I132" s="10" t="s">
        <v>380</v>
      </c>
      <c r="N132" t="s">
        <v>375</v>
      </c>
      <c r="O132">
        <v>12</v>
      </c>
      <c r="P132" t="s">
        <v>87</v>
      </c>
      <c r="Q132" t="s">
        <v>106</v>
      </c>
      <c r="R132" s="8">
        <v>37417</v>
      </c>
      <c r="S132">
        <v>161</v>
      </c>
      <c r="T132" t="s">
        <v>88</v>
      </c>
      <c r="U132">
        <v>5</v>
      </c>
      <c r="V132">
        <v>5</v>
      </c>
      <c r="W132">
        <v>5</v>
      </c>
      <c r="X132" t="s">
        <v>89</v>
      </c>
      <c r="Z132" t="s">
        <v>98</v>
      </c>
      <c r="AA132">
        <v>0</v>
      </c>
      <c r="BA132">
        <f>W132+AK132+AX132</f>
        <v>5</v>
      </c>
      <c r="BB132">
        <v>122</v>
      </c>
      <c r="BC132">
        <v>122</v>
      </c>
      <c r="BD132">
        <v>122</v>
      </c>
      <c r="BE132">
        <f t="shared" si="28"/>
        <v>122</v>
      </c>
      <c r="BF132">
        <v>121</v>
      </c>
      <c r="BG132">
        <v>121</v>
      </c>
      <c r="BH132">
        <v>121</v>
      </c>
      <c r="BI132">
        <f t="shared" si="29"/>
        <v>121</v>
      </c>
      <c r="BJ132">
        <v>75</v>
      </c>
      <c r="BK132">
        <v>75</v>
      </c>
      <c r="BL132">
        <v>75</v>
      </c>
      <c r="BM132">
        <f t="shared" si="26"/>
        <v>75</v>
      </c>
      <c r="BN132" t="s">
        <v>88</v>
      </c>
      <c r="BO132">
        <v>75</v>
      </c>
      <c r="BP132">
        <v>75</v>
      </c>
      <c r="BQ132">
        <v>75</v>
      </c>
      <c r="BR132">
        <f t="shared" si="30"/>
        <v>75</v>
      </c>
      <c r="BS132" t="s">
        <v>88</v>
      </c>
      <c r="CR132">
        <v>4</v>
      </c>
      <c r="CS132">
        <v>5</v>
      </c>
      <c r="CT132">
        <v>1</v>
      </c>
      <c r="CV132" t="s">
        <v>593</v>
      </c>
      <c r="CW132" t="s">
        <v>1013</v>
      </c>
      <c r="CY132" t="s">
        <v>88</v>
      </c>
      <c r="CZ132" t="s">
        <v>88</v>
      </c>
      <c r="DA132" t="s">
        <v>88</v>
      </c>
      <c r="DB132">
        <v>19.5</v>
      </c>
      <c r="DF132" s="17">
        <v>20</v>
      </c>
      <c r="DG132" s="17">
        <v>58.02</v>
      </c>
      <c r="DH132" s="17">
        <v>63.53</v>
      </c>
      <c r="DI132" s="17"/>
      <c r="DJ132" s="17">
        <v>29</v>
      </c>
      <c r="DK132" s="17">
        <v>32.21</v>
      </c>
      <c r="DL132" s="17">
        <v>81.569999999999993</v>
      </c>
      <c r="DM132" s="17"/>
      <c r="DN132" s="17">
        <v>25</v>
      </c>
      <c r="DO132" s="17">
        <v>40.1</v>
      </c>
      <c r="DP132" s="17">
        <v>77.25</v>
      </c>
      <c r="DQ132" s="17"/>
      <c r="DR132" s="17">
        <v>26</v>
      </c>
      <c r="DS132" s="17">
        <v>40.1</v>
      </c>
      <c r="DT132" s="17">
        <v>81.180000000000007</v>
      </c>
      <c r="DU132" s="17"/>
    </row>
    <row r="133" spans="1:125">
      <c r="A133" t="s">
        <v>533</v>
      </c>
      <c r="B133" t="s">
        <v>98</v>
      </c>
      <c r="D133">
        <v>5</v>
      </c>
      <c r="E133">
        <v>6</v>
      </c>
      <c r="F133">
        <v>2002</v>
      </c>
      <c r="G133" t="s">
        <v>83</v>
      </c>
      <c r="H133" t="s">
        <v>84</v>
      </c>
      <c r="I133" s="10" t="s">
        <v>254</v>
      </c>
      <c r="BB133">
        <v>120</v>
      </c>
      <c r="BC133">
        <v>120</v>
      </c>
      <c r="BD133">
        <v>120</v>
      </c>
      <c r="BE133">
        <f t="shared" si="28"/>
        <v>120</v>
      </c>
      <c r="BF133">
        <v>117</v>
      </c>
      <c r="BG133">
        <v>117</v>
      </c>
      <c r="BH133">
        <v>117</v>
      </c>
      <c r="BI133">
        <f t="shared" si="29"/>
        <v>117</v>
      </c>
      <c r="BJ133">
        <v>75</v>
      </c>
      <c r="BK133">
        <v>75</v>
      </c>
      <c r="BL133">
        <v>75</v>
      </c>
      <c r="BM133">
        <f t="shared" si="26"/>
        <v>75</v>
      </c>
      <c r="BN133" t="s">
        <v>88</v>
      </c>
      <c r="BO133">
        <v>75</v>
      </c>
      <c r="BP133">
        <v>75</v>
      </c>
      <c r="BQ133">
        <v>75</v>
      </c>
      <c r="BR133">
        <f t="shared" si="30"/>
        <v>75</v>
      </c>
      <c r="BS133" t="s">
        <v>88</v>
      </c>
      <c r="CR133">
        <v>5</v>
      </c>
      <c r="CS133">
        <v>5</v>
      </c>
      <c r="CT133">
        <v>0</v>
      </c>
      <c r="CV133" t="s">
        <v>93</v>
      </c>
      <c r="CZ133" t="s">
        <v>93</v>
      </c>
      <c r="DA133" t="s">
        <v>88</v>
      </c>
      <c r="DB133">
        <v>20</v>
      </c>
      <c r="DF133" s="17">
        <v>19</v>
      </c>
      <c r="DG133" s="17">
        <v>59.33</v>
      </c>
      <c r="DH133" s="17">
        <v>58.82</v>
      </c>
      <c r="DI133" s="17"/>
      <c r="DJ133" s="17">
        <v>28</v>
      </c>
      <c r="DK133" s="17">
        <v>42.08</v>
      </c>
      <c r="DL133" s="17">
        <v>86.67</v>
      </c>
      <c r="DM133" s="17"/>
      <c r="DN133" s="17">
        <v>32</v>
      </c>
      <c r="DO133" s="17">
        <v>25.68</v>
      </c>
      <c r="DP133" s="17">
        <v>87.06</v>
      </c>
      <c r="DQ133" s="17"/>
      <c r="DR133" s="17">
        <v>22</v>
      </c>
      <c r="DS133" s="17">
        <v>54.12</v>
      </c>
      <c r="DT133" s="17">
        <v>66.67</v>
      </c>
      <c r="DU133" s="17"/>
    </row>
    <row r="134" spans="1:125">
      <c r="A134" t="s">
        <v>450</v>
      </c>
      <c r="B134" t="s">
        <v>98</v>
      </c>
      <c r="D134">
        <v>6</v>
      </c>
      <c r="E134">
        <v>6</v>
      </c>
      <c r="F134">
        <v>2002</v>
      </c>
      <c r="G134" t="s">
        <v>92</v>
      </c>
      <c r="H134" t="s">
        <v>84</v>
      </c>
      <c r="I134" s="10" t="s">
        <v>432</v>
      </c>
      <c r="J134" t="s">
        <v>451</v>
      </c>
      <c r="BB134">
        <v>117</v>
      </c>
      <c r="BC134">
        <v>117</v>
      </c>
      <c r="BD134">
        <v>117</v>
      </c>
      <c r="BE134">
        <f t="shared" si="28"/>
        <v>117</v>
      </c>
      <c r="BF134">
        <v>117.5</v>
      </c>
      <c r="BG134">
        <v>117.5</v>
      </c>
      <c r="BH134">
        <v>117.5</v>
      </c>
      <c r="BI134">
        <f t="shared" si="29"/>
        <v>117.5</v>
      </c>
      <c r="BJ134">
        <v>84</v>
      </c>
      <c r="BK134">
        <v>84.5</v>
      </c>
      <c r="BL134">
        <v>84.5</v>
      </c>
      <c r="BM134">
        <f t="shared" si="26"/>
        <v>84.333333333333329</v>
      </c>
      <c r="BN134" t="s">
        <v>88</v>
      </c>
      <c r="BO134">
        <v>84</v>
      </c>
      <c r="BP134">
        <v>84</v>
      </c>
      <c r="BQ134">
        <v>84</v>
      </c>
      <c r="BR134">
        <f t="shared" si="30"/>
        <v>84</v>
      </c>
      <c r="BS134" t="s">
        <v>88</v>
      </c>
      <c r="BT134">
        <v>24</v>
      </c>
      <c r="BU134">
        <v>24</v>
      </c>
      <c r="BV134">
        <v>24</v>
      </c>
      <c r="BX134">
        <v>23</v>
      </c>
      <c r="BY134">
        <v>23</v>
      </c>
      <c r="BZ134">
        <v>23</v>
      </c>
      <c r="CR134">
        <v>3</v>
      </c>
      <c r="CS134">
        <v>3</v>
      </c>
      <c r="CT134">
        <v>0</v>
      </c>
      <c r="CV134" t="s">
        <v>594</v>
      </c>
      <c r="CZ134" t="s">
        <v>88</v>
      </c>
      <c r="DA134" t="s">
        <v>88</v>
      </c>
      <c r="DB134">
        <v>19</v>
      </c>
      <c r="DC134">
        <v>19.5</v>
      </c>
      <c r="DF134" s="17">
        <v>17</v>
      </c>
      <c r="DG134" s="17">
        <v>46.67</v>
      </c>
      <c r="DH134" s="17">
        <v>64.709999999999994</v>
      </c>
      <c r="DI134" s="17"/>
      <c r="DJ134" s="17">
        <v>24</v>
      </c>
      <c r="DK134" s="17">
        <v>40.799999999999997</v>
      </c>
      <c r="DL134" s="17">
        <v>78.819999999999993</v>
      </c>
      <c r="DM134" s="17"/>
      <c r="DN134" s="17">
        <v>21</v>
      </c>
      <c r="DO134" s="17">
        <v>59.64</v>
      </c>
      <c r="DP134" s="17">
        <v>65.099999999999994</v>
      </c>
      <c r="DQ134" s="17"/>
      <c r="DR134" s="17">
        <v>19</v>
      </c>
      <c r="DS134" s="17">
        <v>56.18</v>
      </c>
      <c r="DT134" s="17">
        <v>69.8</v>
      </c>
      <c r="DU134" s="17"/>
    </row>
    <row r="135" spans="1:125" s="15" customFormat="1">
      <c r="A135" s="14" t="s">
        <v>448</v>
      </c>
      <c r="B135" s="14" t="s">
        <v>98</v>
      </c>
      <c r="C135" s="14" t="s">
        <v>214</v>
      </c>
      <c r="D135" s="14">
        <v>6</v>
      </c>
      <c r="E135" s="14">
        <v>6</v>
      </c>
      <c r="F135" s="14">
        <v>2002</v>
      </c>
      <c r="G135" s="14" t="s">
        <v>83</v>
      </c>
      <c r="H135" s="14" t="s">
        <v>84</v>
      </c>
      <c r="I135" s="23" t="s">
        <v>432</v>
      </c>
      <c r="J135" s="14"/>
      <c r="K135" s="14"/>
      <c r="L135" s="14"/>
      <c r="M135" s="14"/>
      <c r="N135" s="14" t="s">
        <v>447</v>
      </c>
      <c r="O135" s="14">
        <v>11</v>
      </c>
      <c r="P135" s="14" t="s">
        <v>87</v>
      </c>
      <c r="Q135" s="14" t="s">
        <v>106</v>
      </c>
      <c r="R135" s="24">
        <v>37408</v>
      </c>
      <c r="S135" s="14">
        <v>152</v>
      </c>
      <c r="T135" s="14" t="s">
        <v>88</v>
      </c>
      <c r="U135" s="14">
        <v>5</v>
      </c>
      <c r="V135" s="14">
        <v>0</v>
      </c>
      <c r="W135" s="14">
        <v>0</v>
      </c>
      <c r="X135" s="14" t="s">
        <v>350</v>
      </c>
      <c r="Y135" s="14"/>
      <c r="Z135" s="14" t="s">
        <v>98</v>
      </c>
      <c r="AA135" s="14">
        <v>0</v>
      </c>
      <c r="AB135" s="14">
        <v>21</v>
      </c>
      <c r="AC135" s="14">
        <v>17</v>
      </c>
      <c r="AD135" s="14" t="s">
        <v>93</v>
      </c>
      <c r="AE135" s="14" t="s">
        <v>106</v>
      </c>
      <c r="AF135" s="24">
        <v>37426</v>
      </c>
      <c r="AG135" s="14">
        <v>170</v>
      </c>
      <c r="AH135" s="14" t="s">
        <v>88</v>
      </c>
      <c r="AI135" s="14">
        <v>5</v>
      </c>
      <c r="AJ135" s="14">
        <v>5</v>
      </c>
      <c r="AK135" s="14">
        <v>0</v>
      </c>
      <c r="AL135" s="14" t="s">
        <v>449</v>
      </c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>
        <f t="shared" ref="BA135:BA145" si="31">W135+AK135+AX135</f>
        <v>0</v>
      </c>
      <c r="BB135" s="14">
        <v>123</v>
      </c>
      <c r="BC135" s="14">
        <v>123</v>
      </c>
      <c r="BD135" s="14">
        <v>123</v>
      </c>
      <c r="BE135">
        <f t="shared" si="28"/>
        <v>123</v>
      </c>
      <c r="BF135" s="14">
        <v>122</v>
      </c>
      <c r="BG135" s="14">
        <v>122.5</v>
      </c>
      <c r="BH135" s="14">
        <v>122</v>
      </c>
      <c r="BI135">
        <f t="shared" si="29"/>
        <v>122.16666666666667</v>
      </c>
      <c r="BJ135" s="14">
        <v>77</v>
      </c>
      <c r="BK135" s="14">
        <v>77</v>
      </c>
      <c r="BL135" s="14">
        <v>77</v>
      </c>
      <c r="BM135">
        <f t="shared" si="26"/>
        <v>77</v>
      </c>
      <c r="BN135" s="14" t="s">
        <v>88</v>
      </c>
      <c r="BO135" s="14">
        <v>78.5</v>
      </c>
      <c r="BP135" s="14">
        <v>78</v>
      </c>
      <c r="BQ135" s="14">
        <v>78</v>
      </c>
      <c r="BR135">
        <f t="shared" si="30"/>
        <v>78.166666666666671</v>
      </c>
      <c r="BS135" s="14" t="s">
        <v>88</v>
      </c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>
        <v>5</v>
      </c>
      <c r="CS135" s="14">
        <v>5</v>
      </c>
      <c r="CT135" s="14">
        <v>2</v>
      </c>
      <c r="CU135" s="14"/>
      <c r="CV135" s="14" t="s">
        <v>595</v>
      </c>
      <c r="CW135" s="14" t="s">
        <v>1018</v>
      </c>
      <c r="CX135" s="14"/>
      <c r="CY135" s="14" t="s">
        <v>88</v>
      </c>
      <c r="CZ135" s="14" t="s">
        <v>88</v>
      </c>
      <c r="DA135" s="14" t="s">
        <v>88</v>
      </c>
      <c r="DB135" s="14">
        <v>19</v>
      </c>
      <c r="DC135" s="14"/>
      <c r="DD135" s="14"/>
      <c r="DF135" s="25">
        <v>19</v>
      </c>
      <c r="DG135" s="25">
        <v>52.53</v>
      </c>
      <c r="DH135" s="25">
        <v>61.96</v>
      </c>
      <c r="DI135" s="25"/>
      <c r="DJ135" s="25">
        <v>29</v>
      </c>
      <c r="DK135" s="25">
        <v>41.18</v>
      </c>
      <c r="DL135" s="25">
        <v>86.67</v>
      </c>
      <c r="DM135" s="25"/>
      <c r="DN135" s="25">
        <v>30</v>
      </c>
      <c r="DO135" s="25">
        <v>37.86</v>
      </c>
      <c r="DP135" s="25">
        <v>80.78</v>
      </c>
      <c r="DQ135" s="25"/>
      <c r="DR135" s="25">
        <v>23</v>
      </c>
      <c r="DS135" s="25">
        <v>40.24</v>
      </c>
      <c r="DT135" s="25">
        <v>66.27</v>
      </c>
      <c r="DU135" s="25"/>
    </row>
    <row r="136" spans="1:125">
      <c r="A136" t="s">
        <v>173</v>
      </c>
      <c r="B136" t="s">
        <v>98</v>
      </c>
      <c r="D136">
        <v>6</v>
      </c>
      <c r="E136">
        <v>6</v>
      </c>
      <c r="F136">
        <v>2002</v>
      </c>
      <c r="G136" t="s">
        <v>83</v>
      </c>
      <c r="H136" t="s">
        <v>84</v>
      </c>
      <c r="I136" s="10" t="s">
        <v>140</v>
      </c>
      <c r="N136" t="s">
        <v>186</v>
      </c>
      <c r="O136">
        <v>45</v>
      </c>
      <c r="P136" t="s">
        <v>87</v>
      </c>
      <c r="Q136" t="s">
        <v>86</v>
      </c>
      <c r="R136" s="8">
        <v>37406</v>
      </c>
      <c r="S136">
        <v>150</v>
      </c>
      <c r="T136" t="s">
        <v>96</v>
      </c>
      <c r="U136">
        <v>5</v>
      </c>
      <c r="V136">
        <v>5</v>
      </c>
      <c r="W136">
        <v>5</v>
      </c>
      <c r="X136" t="s">
        <v>89</v>
      </c>
      <c r="Z136" t="s">
        <v>93</v>
      </c>
      <c r="AA136">
        <v>0</v>
      </c>
      <c r="BA136">
        <f t="shared" si="31"/>
        <v>5</v>
      </c>
      <c r="BB136">
        <v>117.5</v>
      </c>
      <c r="BC136">
        <v>117.5</v>
      </c>
      <c r="BD136">
        <v>117.5</v>
      </c>
      <c r="BE136">
        <f t="shared" si="28"/>
        <v>117.5</v>
      </c>
      <c r="BF136">
        <v>119</v>
      </c>
      <c r="BG136">
        <v>119</v>
      </c>
      <c r="BH136">
        <v>119</v>
      </c>
      <c r="BI136">
        <f t="shared" si="29"/>
        <v>119</v>
      </c>
      <c r="BJ136">
        <v>75</v>
      </c>
      <c r="BK136">
        <v>76</v>
      </c>
      <c r="BL136">
        <v>76</v>
      </c>
      <c r="BM136">
        <f t="shared" si="26"/>
        <v>75.666666666666671</v>
      </c>
      <c r="BN136" t="s">
        <v>88</v>
      </c>
      <c r="BO136">
        <v>75</v>
      </c>
      <c r="BP136">
        <v>75</v>
      </c>
      <c r="BQ136">
        <v>75</v>
      </c>
      <c r="BR136">
        <f t="shared" si="30"/>
        <v>75</v>
      </c>
      <c r="BS136" t="s">
        <v>88</v>
      </c>
      <c r="CR136">
        <v>5</v>
      </c>
      <c r="CS136">
        <v>5</v>
      </c>
      <c r="CT136">
        <v>2</v>
      </c>
      <c r="CV136" t="s">
        <v>596</v>
      </c>
      <c r="CW136" t="s">
        <v>968</v>
      </c>
      <c r="CY136" t="s">
        <v>88</v>
      </c>
      <c r="CZ136" t="s">
        <v>93</v>
      </c>
      <c r="DA136" t="s">
        <v>88</v>
      </c>
      <c r="DB136">
        <v>17.5</v>
      </c>
      <c r="DC136">
        <v>16.5</v>
      </c>
      <c r="DF136" s="17">
        <v>20</v>
      </c>
      <c r="DG136" s="17">
        <v>43.9</v>
      </c>
      <c r="DH136" s="17">
        <v>64.31</v>
      </c>
      <c r="DI136" s="17"/>
      <c r="DJ136" s="17">
        <v>26</v>
      </c>
      <c r="DK136" s="17">
        <v>40.76</v>
      </c>
      <c r="DL136" s="17">
        <v>82.75</v>
      </c>
      <c r="DM136" s="17"/>
      <c r="DN136" s="17">
        <v>24</v>
      </c>
      <c r="DO136" s="17">
        <v>55.43</v>
      </c>
      <c r="DP136" s="17">
        <v>72.16</v>
      </c>
      <c r="DQ136" s="17"/>
      <c r="DR136" s="17">
        <v>27</v>
      </c>
      <c r="DS136" s="17">
        <v>38.909999999999997</v>
      </c>
      <c r="DT136" s="17">
        <v>86.67</v>
      </c>
      <c r="DU136" s="17"/>
    </row>
    <row r="137" spans="1:125">
      <c r="A137" t="s">
        <v>174</v>
      </c>
      <c r="B137" t="s">
        <v>98</v>
      </c>
      <c r="D137">
        <v>6</v>
      </c>
      <c r="E137">
        <v>6</v>
      </c>
      <c r="F137">
        <v>2002</v>
      </c>
      <c r="G137" t="s">
        <v>83</v>
      </c>
      <c r="H137" t="s">
        <v>84</v>
      </c>
      <c r="I137" s="10" t="s">
        <v>140</v>
      </c>
      <c r="N137" t="s">
        <v>169</v>
      </c>
      <c r="O137">
        <v>30</v>
      </c>
      <c r="P137" t="s">
        <v>87</v>
      </c>
      <c r="Q137" t="s">
        <v>86</v>
      </c>
      <c r="R137" s="8">
        <v>37409</v>
      </c>
      <c r="S137">
        <v>153</v>
      </c>
      <c r="T137" t="s">
        <v>96</v>
      </c>
      <c r="U137">
        <v>4</v>
      </c>
      <c r="V137">
        <v>4</v>
      </c>
      <c r="W137">
        <v>4</v>
      </c>
      <c r="X137" t="s">
        <v>89</v>
      </c>
      <c r="Z137" t="s">
        <v>93</v>
      </c>
      <c r="AA137">
        <v>0</v>
      </c>
      <c r="BA137">
        <f t="shared" si="31"/>
        <v>4</v>
      </c>
      <c r="BB137">
        <v>118</v>
      </c>
      <c r="BC137">
        <v>118</v>
      </c>
      <c r="BD137">
        <v>118</v>
      </c>
      <c r="BE137">
        <f t="shared" si="28"/>
        <v>118</v>
      </c>
      <c r="BF137">
        <v>119</v>
      </c>
      <c r="BG137">
        <v>119</v>
      </c>
      <c r="BH137">
        <v>119</v>
      </c>
      <c r="BI137">
        <f t="shared" si="29"/>
        <v>119</v>
      </c>
      <c r="BJ137">
        <v>73.5</v>
      </c>
      <c r="BK137">
        <v>74</v>
      </c>
      <c r="BL137">
        <v>74</v>
      </c>
      <c r="BM137">
        <f t="shared" si="26"/>
        <v>73.833333333333329</v>
      </c>
      <c r="BN137" t="s">
        <v>88</v>
      </c>
      <c r="BO137">
        <v>75</v>
      </c>
      <c r="BP137">
        <v>75</v>
      </c>
      <c r="BQ137">
        <v>75</v>
      </c>
      <c r="BR137">
        <f t="shared" si="30"/>
        <v>75</v>
      </c>
      <c r="BS137" t="s">
        <v>88</v>
      </c>
      <c r="CR137">
        <v>4</v>
      </c>
      <c r="CS137">
        <v>4</v>
      </c>
      <c r="CT137">
        <v>2</v>
      </c>
      <c r="CV137" t="s">
        <v>597</v>
      </c>
      <c r="CW137" t="s">
        <v>966</v>
      </c>
      <c r="CY137" t="s">
        <v>88</v>
      </c>
      <c r="CZ137" t="s">
        <v>93</v>
      </c>
      <c r="DA137" t="s">
        <v>88</v>
      </c>
      <c r="DB137">
        <v>18</v>
      </c>
      <c r="DF137" s="17">
        <v>19</v>
      </c>
      <c r="DG137" s="17">
        <v>62.07</v>
      </c>
      <c r="DH137" s="17">
        <v>56.86</v>
      </c>
      <c r="DI137" s="17"/>
      <c r="DJ137" s="17">
        <v>31</v>
      </c>
      <c r="DK137" s="17">
        <v>36.159999999999997</v>
      </c>
      <c r="DL137" s="17">
        <v>87.84</v>
      </c>
      <c r="DM137" s="17"/>
      <c r="DN137" s="17">
        <v>31</v>
      </c>
      <c r="DO137" s="17">
        <v>35.979999999999997</v>
      </c>
      <c r="DP137" s="17">
        <v>83.92</v>
      </c>
      <c r="DQ137" s="17"/>
      <c r="DR137" s="17">
        <v>25</v>
      </c>
      <c r="DS137" s="17">
        <v>51.85</v>
      </c>
      <c r="DT137" s="17">
        <v>74.12</v>
      </c>
      <c r="DU137" s="17"/>
    </row>
    <row r="138" spans="1:125">
      <c r="A138" t="s">
        <v>175</v>
      </c>
      <c r="B138" t="s">
        <v>98</v>
      </c>
      <c r="D138">
        <v>6</v>
      </c>
      <c r="E138">
        <v>6</v>
      </c>
      <c r="F138">
        <v>2002</v>
      </c>
      <c r="G138" t="s">
        <v>83</v>
      </c>
      <c r="H138" t="s">
        <v>84</v>
      </c>
      <c r="I138" s="10" t="s">
        <v>140</v>
      </c>
      <c r="N138" t="s">
        <v>567</v>
      </c>
      <c r="O138">
        <v>132</v>
      </c>
      <c r="P138" t="s">
        <v>87</v>
      </c>
      <c r="Q138" t="s">
        <v>86</v>
      </c>
      <c r="R138" s="8">
        <v>37406</v>
      </c>
      <c r="S138">
        <v>150</v>
      </c>
      <c r="T138" t="s">
        <v>96</v>
      </c>
      <c r="U138">
        <v>5</v>
      </c>
      <c r="V138">
        <v>5</v>
      </c>
      <c r="W138">
        <v>5</v>
      </c>
      <c r="X138" t="s">
        <v>89</v>
      </c>
      <c r="Z138" t="s">
        <v>93</v>
      </c>
      <c r="AA138">
        <v>0</v>
      </c>
      <c r="BA138">
        <f t="shared" si="31"/>
        <v>5</v>
      </c>
      <c r="BB138">
        <v>115</v>
      </c>
      <c r="BC138">
        <v>115</v>
      </c>
      <c r="BD138">
        <v>115</v>
      </c>
      <c r="BE138">
        <f t="shared" si="28"/>
        <v>115</v>
      </c>
      <c r="BF138">
        <v>114</v>
      </c>
      <c r="BG138">
        <v>114</v>
      </c>
      <c r="BH138">
        <v>114</v>
      </c>
      <c r="BI138">
        <f t="shared" si="29"/>
        <v>114</v>
      </c>
      <c r="BN138" t="s">
        <v>93</v>
      </c>
      <c r="BO138">
        <v>72</v>
      </c>
      <c r="BP138">
        <v>72</v>
      </c>
      <c r="BQ138">
        <v>72</v>
      </c>
      <c r="BR138">
        <f t="shared" si="30"/>
        <v>72</v>
      </c>
      <c r="BS138" t="s">
        <v>88</v>
      </c>
      <c r="CR138">
        <v>5</v>
      </c>
      <c r="CS138">
        <v>5</v>
      </c>
      <c r="CT138">
        <v>0</v>
      </c>
      <c r="CV138" t="s">
        <v>598</v>
      </c>
      <c r="CZ138" t="s">
        <v>93</v>
      </c>
      <c r="DA138" t="s">
        <v>88</v>
      </c>
      <c r="DB138">
        <v>18</v>
      </c>
      <c r="DC138">
        <v>17</v>
      </c>
      <c r="DF138" s="17">
        <v>20</v>
      </c>
      <c r="DG138" s="17">
        <v>54.04</v>
      </c>
      <c r="DH138" s="17">
        <v>63.14</v>
      </c>
      <c r="DI138" s="17"/>
      <c r="DJ138" s="17">
        <v>34</v>
      </c>
      <c r="DK138" s="17">
        <v>26.48</v>
      </c>
      <c r="DL138" s="17">
        <v>85.88</v>
      </c>
      <c r="DM138" s="17"/>
      <c r="DN138" s="17">
        <v>30</v>
      </c>
      <c r="DO138" s="17">
        <v>32.56</v>
      </c>
      <c r="DP138" s="17">
        <v>84.31</v>
      </c>
      <c r="DQ138" s="17"/>
      <c r="DR138" s="17">
        <v>27</v>
      </c>
      <c r="DS138" s="17">
        <v>41.01</v>
      </c>
      <c r="DT138" s="17">
        <v>85.1</v>
      </c>
      <c r="DU138" s="17"/>
    </row>
    <row r="139" spans="1:125">
      <c r="A139" t="s">
        <v>176</v>
      </c>
      <c r="B139" t="s">
        <v>98</v>
      </c>
      <c r="D139">
        <v>6</v>
      </c>
      <c r="E139">
        <v>6</v>
      </c>
      <c r="F139">
        <v>2002</v>
      </c>
      <c r="G139" t="s">
        <v>83</v>
      </c>
      <c r="H139" t="s">
        <v>84</v>
      </c>
      <c r="I139" s="10" t="s">
        <v>140</v>
      </c>
      <c r="N139" t="s">
        <v>182</v>
      </c>
      <c r="O139">
        <v>86</v>
      </c>
      <c r="P139" t="s">
        <v>87</v>
      </c>
      <c r="Q139" t="s">
        <v>86</v>
      </c>
      <c r="R139" s="8">
        <v>37410</v>
      </c>
      <c r="S139">
        <v>154</v>
      </c>
      <c r="T139" t="s">
        <v>96</v>
      </c>
      <c r="U139">
        <v>5</v>
      </c>
      <c r="V139">
        <v>4</v>
      </c>
      <c r="W139">
        <v>4</v>
      </c>
      <c r="X139" t="s">
        <v>89</v>
      </c>
      <c r="Z139" t="s">
        <v>93</v>
      </c>
      <c r="AA139">
        <v>0</v>
      </c>
      <c r="BA139">
        <f t="shared" si="31"/>
        <v>4</v>
      </c>
      <c r="BB139">
        <v>118.5</v>
      </c>
      <c r="BC139">
        <v>118.5</v>
      </c>
      <c r="BD139">
        <v>118.5</v>
      </c>
      <c r="BE139">
        <f t="shared" si="28"/>
        <v>118.5</v>
      </c>
      <c r="BF139">
        <v>119</v>
      </c>
      <c r="BG139">
        <v>119</v>
      </c>
      <c r="BH139">
        <v>119</v>
      </c>
      <c r="BI139">
        <f t="shared" si="29"/>
        <v>119</v>
      </c>
      <c r="BJ139">
        <v>75</v>
      </c>
      <c r="BK139">
        <v>75</v>
      </c>
      <c r="BL139">
        <v>75</v>
      </c>
      <c r="BM139">
        <f>(BJ139+BK139+BL139)/3</f>
        <v>75</v>
      </c>
      <c r="BN139" t="s">
        <v>88</v>
      </c>
      <c r="BO139">
        <v>73</v>
      </c>
      <c r="BP139">
        <v>73</v>
      </c>
      <c r="BQ139">
        <v>73</v>
      </c>
      <c r="BR139">
        <f t="shared" si="30"/>
        <v>73</v>
      </c>
      <c r="BS139" t="s">
        <v>88</v>
      </c>
      <c r="CR139">
        <v>4</v>
      </c>
      <c r="CS139">
        <v>4</v>
      </c>
      <c r="CV139" t="s">
        <v>599</v>
      </c>
      <c r="CW139" t="s">
        <v>1002</v>
      </c>
      <c r="CY139" t="s">
        <v>88</v>
      </c>
      <c r="CZ139" t="s">
        <v>93</v>
      </c>
      <c r="DA139" t="s">
        <v>88</v>
      </c>
      <c r="DB139">
        <v>20</v>
      </c>
      <c r="DC139">
        <v>17.5</v>
      </c>
      <c r="DF139" s="17">
        <v>17</v>
      </c>
      <c r="DG139" s="17">
        <v>59.86</v>
      </c>
      <c r="DH139" s="17">
        <v>57.65</v>
      </c>
      <c r="DI139" s="17"/>
      <c r="DJ139" s="17">
        <v>28</v>
      </c>
      <c r="DK139" s="17">
        <v>33.33</v>
      </c>
      <c r="DL139" s="17">
        <v>88.24</v>
      </c>
      <c r="DM139" s="17"/>
      <c r="DN139" s="17">
        <v>26</v>
      </c>
      <c r="DO139" s="17">
        <v>36.590000000000003</v>
      </c>
      <c r="DP139" s="17">
        <v>80.39</v>
      </c>
      <c r="DQ139" s="17"/>
      <c r="DR139" s="17">
        <v>24</v>
      </c>
      <c r="DS139" s="17">
        <v>41.55</v>
      </c>
      <c r="DT139" s="17">
        <v>81.180000000000007</v>
      </c>
      <c r="DU139" s="17"/>
    </row>
    <row r="140" spans="1:125">
      <c r="A140" t="s">
        <v>177</v>
      </c>
      <c r="B140" t="s">
        <v>98</v>
      </c>
      <c r="D140">
        <v>6</v>
      </c>
      <c r="E140">
        <v>6</v>
      </c>
      <c r="F140">
        <v>2002</v>
      </c>
      <c r="G140" t="s">
        <v>83</v>
      </c>
      <c r="H140" t="s">
        <v>84</v>
      </c>
      <c r="I140" s="10" t="s">
        <v>140</v>
      </c>
      <c r="N140" t="s">
        <v>146</v>
      </c>
      <c r="O140">
        <v>69</v>
      </c>
      <c r="P140" t="s">
        <v>87</v>
      </c>
      <c r="Q140" t="s">
        <v>86</v>
      </c>
      <c r="R140" s="8">
        <v>37409</v>
      </c>
      <c r="S140">
        <v>152</v>
      </c>
      <c r="T140" t="s">
        <v>96</v>
      </c>
      <c r="U140">
        <v>4</v>
      </c>
      <c r="V140">
        <v>2</v>
      </c>
      <c r="W140">
        <v>2</v>
      </c>
      <c r="X140" t="s">
        <v>89</v>
      </c>
      <c r="Z140" t="s">
        <v>93</v>
      </c>
      <c r="AA140">
        <v>0</v>
      </c>
      <c r="BA140">
        <f t="shared" si="31"/>
        <v>2</v>
      </c>
      <c r="BB140">
        <v>118</v>
      </c>
      <c r="BC140">
        <v>118</v>
      </c>
      <c r="BD140">
        <v>118</v>
      </c>
      <c r="BE140">
        <f t="shared" si="28"/>
        <v>118</v>
      </c>
      <c r="BF140">
        <v>117.5</v>
      </c>
      <c r="BG140">
        <v>117.5</v>
      </c>
      <c r="BH140">
        <v>118</v>
      </c>
      <c r="BI140">
        <f t="shared" si="29"/>
        <v>117.66666666666667</v>
      </c>
      <c r="BJ140">
        <v>76</v>
      </c>
      <c r="BK140">
        <v>76.5</v>
      </c>
      <c r="BL140">
        <v>76.5</v>
      </c>
      <c r="BM140">
        <f>(BJ140+BK140+BL140)/3</f>
        <v>76.333333333333329</v>
      </c>
      <c r="BN140" t="s">
        <v>88</v>
      </c>
      <c r="BO140">
        <v>75</v>
      </c>
      <c r="BP140">
        <v>75</v>
      </c>
      <c r="BQ140">
        <v>75</v>
      </c>
      <c r="BR140">
        <f t="shared" si="30"/>
        <v>75</v>
      </c>
      <c r="BS140" t="s">
        <v>88</v>
      </c>
      <c r="CR140">
        <v>1</v>
      </c>
      <c r="CS140">
        <v>1</v>
      </c>
      <c r="CV140" t="s">
        <v>600</v>
      </c>
      <c r="CZ140" t="s">
        <v>93</v>
      </c>
      <c r="DA140" t="s">
        <v>88</v>
      </c>
      <c r="DB140">
        <v>18</v>
      </c>
      <c r="DF140" s="17">
        <v>18</v>
      </c>
      <c r="DG140" s="17">
        <v>49.08</v>
      </c>
      <c r="DH140" s="17">
        <v>63.92</v>
      </c>
      <c r="DI140" s="17"/>
      <c r="DJ140" s="17">
        <v>22</v>
      </c>
      <c r="DK140" s="17">
        <v>38.17</v>
      </c>
      <c r="DL140" s="17">
        <v>72.94</v>
      </c>
      <c r="DM140" s="17"/>
      <c r="DN140" s="17">
        <v>23</v>
      </c>
      <c r="DO140" s="17">
        <v>44.56</v>
      </c>
      <c r="DP140" s="17">
        <v>75.69</v>
      </c>
      <c r="DQ140" s="17"/>
      <c r="DR140" s="17">
        <v>23</v>
      </c>
      <c r="DS140" s="17">
        <v>45.6</v>
      </c>
      <c r="DT140" s="17">
        <v>75.69</v>
      </c>
      <c r="DU140" s="17"/>
    </row>
    <row r="141" spans="1:125">
      <c r="A141" t="s">
        <v>178</v>
      </c>
      <c r="B141" t="s">
        <v>98</v>
      </c>
      <c r="D141">
        <v>6</v>
      </c>
      <c r="E141">
        <v>6</v>
      </c>
      <c r="F141">
        <v>2002</v>
      </c>
      <c r="G141" t="s">
        <v>83</v>
      </c>
      <c r="H141" t="s">
        <v>84</v>
      </c>
      <c r="I141" s="10" t="s">
        <v>140</v>
      </c>
      <c r="N141" t="s">
        <v>124</v>
      </c>
      <c r="O141">
        <v>40</v>
      </c>
      <c r="P141" t="s">
        <v>87</v>
      </c>
      <c r="Q141" t="s">
        <v>86</v>
      </c>
      <c r="R141" s="8">
        <v>37406</v>
      </c>
      <c r="S141">
        <v>150</v>
      </c>
      <c r="T141" t="s">
        <v>96</v>
      </c>
      <c r="U141">
        <v>5</v>
      </c>
      <c r="V141">
        <v>5</v>
      </c>
      <c r="W141">
        <v>5</v>
      </c>
      <c r="X141" t="s">
        <v>89</v>
      </c>
      <c r="Z141" t="s">
        <v>93</v>
      </c>
      <c r="AA141">
        <v>0</v>
      </c>
      <c r="BA141">
        <f t="shared" si="31"/>
        <v>5</v>
      </c>
      <c r="BB141">
        <v>120.5</v>
      </c>
      <c r="BC141">
        <v>120.5</v>
      </c>
      <c r="BD141">
        <v>120.5</v>
      </c>
      <c r="BE141">
        <f t="shared" si="28"/>
        <v>120.5</v>
      </c>
      <c r="BF141">
        <v>120.5</v>
      </c>
      <c r="BG141">
        <v>120.5</v>
      </c>
      <c r="BH141">
        <v>120.5</v>
      </c>
      <c r="BI141">
        <f t="shared" si="29"/>
        <v>120.5</v>
      </c>
      <c r="BJ141">
        <v>78</v>
      </c>
      <c r="BK141">
        <v>78</v>
      </c>
      <c r="BL141">
        <v>78</v>
      </c>
      <c r="BM141">
        <f>(BJ141+BK141+BL141)/3</f>
        <v>78</v>
      </c>
      <c r="BN141" t="s">
        <v>88</v>
      </c>
      <c r="BO141">
        <v>77</v>
      </c>
      <c r="BP141">
        <v>77</v>
      </c>
      <c r="BQ141">
        <v>77</v>
      </c>
      <c r="BR141">
        <f t="shared" si="30"/>
        <v>77</v>
      </c>
      <c r="BS141" t="s">
        <v>88</v>
      </c>
      <c r="CR141">
        <v>0</v>
      </c>
      <c r="CS141">
        <v>0</v>
      </c>
      <c r="CV141" t="s">
        <v>601</v>
      </c>
      <c r="CZ141" t="s">
        <v>93</v>
      </c>
      <c r="DA141" t="s">
        <v>88</v>
      </c>
      <c r="DB141">
        <v>19.5</v>
      </c>
      <c r="DF141" s="17">
        <v>17</v>
      </c>
      <c r="DG141" s="17">
        <v>52.73</v>
      </c>
      <c r="DH141" s="17">
        <v>64.709999999999994</v>
      </c>
      <c r="DI141" s="17"/>
      <c r="DJ141" s="17">
        <v>30</v>
      </c>
      <c r="DK141" s="17">
        <v>23.28</v>
      </c>
      <c r="DL141" s="17">
        <v>90.98</v>
      </c>
      <c r="DM141" s="17"/>
      <c r="DN141" s="17">
        <v>32</v>
      </c>
      <c r="DO141" s="17">
        <v>20.260000000000002</v>
      </c>
      <c r="DP141" s="17">
        <v>89.02</v>
      </c>
      <c r="DQ141" s="17"/>
      <c r="DR141" s="17">
        <v>27</v>
      </c>
      <c r="DS141" s="17">
        <v>37.67</v>
      </c>
      <c r="DT141" s="17">
        <v>87.45</v>
      </c>
      <c r="DU141" s="17"/>
    </row>
    <row r="142" spans="1:125">
      <c r="A142" t="s">
        <v>179</v>
      </c>
      <c r="B142" t="s">
        <v>98</v>
      </c>
      <c r="D142">
        <v>6</v>
      </c>
      <c r="E142">
        <v>6</v>
      </c>
      <c r="F142">
        <v>2002</v>
      </c>
      <c r="G142" t="s">
        <v>92</v>
      </c>
      <c r="H142" t="s">
        <v>84</v>
      </c>
      <c r="I142" s="10" t="s">
        <v>140</v>
      </c>
      <c r="N142" t="s">
        <v>156</v>
      </c>
      <c r="O142">
        <v>106</v>
      </c>
      <c r="P142" t="s">
        <v>87</v>
      </c>
      <c r="Q142" t="s">
        <v>86</v>
      </c>
      <c r="R142" s="8">
        <v>37406</v>
      </c>
      <c r="S142">
        <v>150</v>
      </c>
      <c r="T142" t="s">
        <v>88</v>
      </c>
      <c r="U142">
        <v>5</v>
      </c>
      <c r="V142">
        <v>4</v>
      </c>
      <c r="W142">
        <v>4</v>
      </c>
      <c r="X142" t="s">
        <v>89</v>
      </c>
      <c r="Z142" t="s">
        <v>96</v>
      </c>
      <c r="AA142">
        <v>1</v>
      </c>
      <c r="AB142">
        <v>22</v>
      </c>
      <c r="AC142">
        <v>143</v>
      </c>
      <c r="AD142" t="s">
        <v>93</v>
      </c>
      <c r="AE142" t="s">
        <v>86</v>
      </c>
      <c r="AF142" s="8">
        <v>37453</v>
      </c>
      <c r="AG142">
        <v>197</v>
      </c>
      <c r="AH142" t="s">
        <v>88</v>
      </c>
      <c r="AI142">
        <v>4</v>
      </c>
      <c r="AJ142">
        <v>4</v>
      </c>
      <c r="AK142">
        <v>4</v>
      </c>
      <c r="AL142" t="s">
        <v>89</v>
      </c>
      <c r="BA142">
        <f t="shared" si="31"/>
        <v>8</v>
      </c>
      <c r="BN142" t="s">
        <v>93</v>
      </c>
      <c r="BO142">
        <v>85</v>
      </c>
      <c r="BP142">
        <v>85</v>
      </c>
      <c r="BQ142">
        <v>85</v>
      </c>
      <c r="BR142">
        <f t="shared" si="30"/>
        <v>85</v>
      </c>
      <c r="BS142" t="s">
        <v>88</v>
      </c>
      <c r="CR142">
        <v>4</v>
      </c>
      <c r="CS142">
        <v>4</v>
      </c>
      <c r="CT142">
        <v>1</v>
      </c>
      <c r="CV142" t="s">
        <v>602</v>
      </c>
      <c r="CX142" t="s">
        <v>1034</v>
      </c>
      <c r="CZ142" t="s">
        <v>93</v>
      </c>
      <c r="DA142" t="s">
        <v>88</v>
      </c>
      <c r="DB142">
        <v>16</v>
      </c>
      <c r="DF142" s="17">
        <v>15</v>
      </c>
      <c r="DG142" s="17">
        <v>62.4</v>
      </c>
      <c r="DH142" s="17">
        <v>49.02</v>
      </c>
      <c r="DI142" s="17"/>
      <c r="DJ142" s="17">
        <v>24</v>
      </c>
      <c r="DK142" s="17">
        <v>48.79</v>
      </c>
      <c r="DL142" s="17">
        <v>81.180000000000007</v>
      </c>
      <c r="DM142" s="17"/>
      <c r="DN142" s="17">
        <v>19</v>
      </c>
      <c r="DO142" s="17">
        <v>61.33</v>
      </c>
      <c r="DP142" s="17">
        <v>58.82</v>
      </c>
      <c r="DQ142" s="17"/>
      <c r="DR142" s="17">
        <v>21</v>
      </c>
      <c r="DS142" s="17">
        <v>56.63</v>
      </c>
      <c r="DT142" s="17">
        <v>65.099999999999994</v>
      </c>
      <c r="DU142" s="17"/>
    </row>
    <row r="143" spans="1:125">
      <c r="A143" t="s">
        <v>180</v>
      </c>
      <c r="B143" t="s">
        <v>98</v>
      </c>
      <c r="D143">
        <v>6</v>
      </c>
      <c r="E143">
        <v>6</v>
      </c>
      <c r="F143">
        <v>2002</v>
      </c>
      <c r="G143" t="s">
        <v>83</v>
      </c>
      <c r="H143" t="s">
        <v>84</v>
      </c>
      <c r="I143" s="10" t="s">
        <v>140</v>
      </c>
      <c r="N143" t="s">
        <v>124</v>
      </c>
      <c r="O143">
        <v>55</v>
      </c>
      <c r="P143" t="s">
        <v>87</v>
      </c>
      <c r="Q143" t="s">
        <v>86</v>
      </c>
      <c r="R143" s="8">
        <v>37406</v>
      </c>
      <c r="S143">
        <v>150</v>
      </c>
      <c r="T143" t="s">
        <v>88</v>
      </c>
      <c r="U143">
        <v>5</v>
      </c>
      <c r="V143">
        <v>4</v>
      </c>
      <c r="W143">
        <v>4</v>
      </c>
      <c r="X143" t="s">
        <v>89</v>
      </c>
      <c r="Z143" t="s">
        <v>96</v>
      </c>
      <c r="AA143">
        <v>1</v>
      </c>
      <c r="AB143">
        <v>22</v>
      </c>
      <c r="AC143">
        <v>56</v>
      </c>
      <c r="AD143" t="s">
        <v>93</v>
      </c>
      <c r="AE143" t="s">
        <v>86</v>
      </c>
      <c r="AF143" s="8">
        <v>37455</v>
      </c>
      <c r="AG143">
        <v>199</v>
      </c>
      <c r="AH143" t="s">
        <v>88</v>
      </c>
      <c r="AI143">
        <v>4</v>
      </c>
      <c r="AJ143">
        <v>4</v>
      </c>
      <c r="AK143">
        <v>4</v>
      </c>
      <c r="AL143" t="s">
        <v>89</v>
      </c>
      <c r="BA143">
        <f t="shared" si="31"/>
        <v>8</v>
      </c>
      <c r="BJ143">
        <v>76</v>
      </c>
      <c r="BK143">
        <v>76</v>
      </c>
      <c r="BL143">
        <v>76</v>
      </c>
      <c r="BM143">
        <f t="shared" ref="BM143:BM163" si="32">(BJ143+BK143+BL143)/3</f>
        <v>76</v>
      </c>
      <c r="BN143" t="s">
        <v>88</v>
      </c>
      <c r="BO143">
        <v>75.5</v>
      </c>
      <c r="BP143">
        <v>75.5</v>
      </c>
      <c r="BQ143">
        <v>75.5</v>
      </c>
      <c r="BR143">
        <f t="shared" si="30"/>
        <v>75.5</v>
      </c>
      <c r="BS143" t="s">
        <v>88</v>
      </c>
      <c r="CR143">
        <v>0</v>
      </c>
      <c r="CS143">
        <v>1</v>
      </c>
      <c r="CT143">
        <v>0</v>
      </c>
      <c r="CV143" t="s">
        <v>603</v>
      </c>
      <c r="CZ143" t="s">
        <v>93</v>
      </c>
      <c r="DA143" t="s">
        <v>88</v>
      </c>
      <c r="DB143">
        <v>19.5</v>
      </c>
      <c r="DF143" s="17">
        <v>20</v>
      </c>
      <c r="DG143" s="17">
        <v>56.86</v>
      </c>
      <c r="DH143" s="17">
        <v>60</v>
      </c>
      <c r="DI143" s="17"/>
      <c r="DJ143" s="17">
        <v>31</v>
      </c>
      <c r="DK143" s="17">
        <v>24.89</v>
      </c>
      <c r="DL143" s="17">
        <v>88.24</v>
      </c>
      <c r="DM143" s="17"/>
      <c r="DN143" s="17">
        <v>32</v>
      </c>
      <c r="DO143" s="17">
        <v>15.56</v>
      </c>
      <c r="DP143" s="17">
        <v>88.24</v>
      </c>
      <c r="DQ143" s="17"/>
      <c r="DR143" s="17">
        <v>23</v>
      </c>
      <c r="DS143" s="17">
        <v>38.71</v>
      </c>
      <c r="DT143" s="17">
        <v>72.94</v>
      </c>
      <c r="DU143" s="17"/>
    </row>
    <row r="144" spans="1:125">
      <c r="A144" t="s">
        <v>181</v>
      </c>
      <c r="B144" t="s">
        <v>98</v>
      </c>
      <c r="D144">
        <v>6</v>
      </c>
      <c r="E144">
        <v>6</v>
      </c>
      <c r="F144">
        <v>2002</v>
      </c>
      <c r="G144" t="s">
        <v>83</v>
      </c>
      <c r="H144" t="s">
        <v>84</v>
      </c>
      <c r="I144" s="10" t="s">
        <v>140</v>
      </c>
      <c r="N144" t="s">
        <v>144</v>
      </c>
      <c r="O144">
        <v>73</v>
      </c>
      <c r="P144" t="s">
        <v>87</v>
      </c>
      <c r="Q144" t="s">
        <v>86</v>
      </c>
      <c r="R144" s="8">
        <v>37407</v>
      </c>
      <c r="S144">
        <v>151</v>
      </c>
      <c r="T144" t="s">
        <v>88</v>
      </c>
      <c r="U144">
        <v>6</v>
      </c>
      <c r="V144">
        <v>6</v>
      </c>
      <c r="W144">
        <v>6</v>
      </c>
      <c r="X144" t="s">
        <v>89</v>
      </c>
      <c r="Z144" t="s">
        <v>93</v>
      </c>
      <c r="AA144">
        <v>0</v>
      </c>
      <c r="BA144">
        <f t="shared" si="31"/>
        <v>6</v>
      </c>
      <c r="BJ144">
        <v>76.5</v>
      </c>
      <c r="BK144">
        <v>76.5</v>
      </c>
      <c r="BL144">
        <v>76</v>
      </c>
      <c r="BM144">
        <f t="shared" si="32"/>
        <v>76.333333333333329</v>
      </c>
      <c r="BN144" t="s">
        <v>88</v>
      </c>
      <c r="BO144">
        <v>75.5</v>
      </c>
      <c r="BP144">
        <v>75.5</v>
      </c>
      <c r="BQ144">
        <v>75.5</v>
      </c>
      <c r="BR144">
        <f t="shared" si="30"/>
        <v>75.5</v>
      </c>
      <c r="BS144" t="s">
        <v>88</v>
      </c>
      <c r="CV144" t="s">
        <v>93</v>
      </c>
      <c r="CW144" t="s">
        <v>970</v>
      </c>
      <c r="CY144" t="s">
        <v>88</v>
      </c>
      <c r="CZ144" t="s">
        <v>93</v>
      </c>
      <c r="DA144" t="s">
        <v>88</v>
      </c>
      <c r="DF144" s="17">
        <v>18</v>
      </c>
      <c r="DG144" s="17">
        <v>51.98</v>
      </c>
      <c r="DH144" s="17">
        <v>69.41</v>
      </c>
      <c r="DI144" s="17"/>
      <c r="DJ144" s="17">
        <v>24</v>
      </c>
      <c r="DK144" s="17">
        <v>51.05</v>
      </c>
      <c r="DL144" s="17">
        <v>74.510000000000005</v>
      </c>
      <c r="DM144" s="17"/>
      <c r="DN144" s="17">
        <v>23</v>
      </c>
      <c r="DO144" s="17">
        <v>48.42</v>
      </c>
      <c r="DP144" s="17">
        <v>74.510000000000005</v>
      </c>
      <c r="DQ144" s="17"/>
      <c r="DR144" s="17">
        <v>21</v>
      </c>
      <c r="DS144" s="17">
        <v>52.78</v>
      </c>
      <c r="DT144" s="17">
        <v>70.59</v>
      </c>
      <c r="DU144" s="17"/>
    </row>
    <row r="145" spans="1:137">
      <c r="A145" t="s">
        <v>182</v>
      </c>
      <c r="B145" t="s">
        <v>98</v>
      </c>
      <c r="D145">
        <v>6</v>
      </c>
      <c r="E145">
        <v>6</v>
      </c>
      <c r="F145">
        <v>2002</v>
      </c>
      <c r="G145" t="s">
        <v>92</v>
      </c>
      <c r="H145" t="s">
        <v>84</v>
      </c>
      <c r="I145" s="10" t="s">
        <v>140</v>
      </c>
      <c r="N145" t="s">
        <v>176</v>
      </c>
      <c r="O145">
        <v>86</v>
      </c>
      <c r="P145" t="s">
        <v>87</v>
      </c>
      <c r="Q145" t="s">
        <v>86</v>
      </c>
      <c r="R145" s="8">
        <v>37410</v>
      </c>
      <c r="S145">
        <v>154</v>
      </c>
      <c r="T145" t="s">
        <v>88</v>
      </c>
      <c r="U145">
        <v>5</v>
      </c>
      <c r="V145">
        <v>4</v>
      </c>
      <c r="W145">
        <v>4</v>
      </c>
      <c r="X145" t="s">
        <v>89</v>
      </c>
      <c r="Z145" t="s">
        <v>93</v>
      </c>
      <c r="AA145">
        <v>0</v>
      </c>
      <c r="BA145">
        <f t="shared" si="31"/>
        <v>4</v>
      </c>
      <c r="BB145">
        <v>119</v>
      </c>
      <c r="BC145">
        <v>119</v>
      </c>
      <c r="BD145">
        <v>119</v>
      </c>
      <c r="BE145">
        <f>(BB145+BC145+BD145)/3</f>
        <v>119</v>
      </c>
      <c r="BF145">
        <v>119</v>
      </c>
      <c r="BG145">
        <v>119</v>
      </c>
      <c r="BH145">
        <v>119</v>
      </c>
      <c r="BI145">
        <f>(BF145+BG145+BH145)/3</f>
        <v>119</v>
      </c>
      <c r="BJ145">
        <v>85</v>
      </c>
      <c r="BK145">
        <v>85</v>
      </c>
      <c r="BL145">
        <v>85</v>
      </c>
      <c r="BM145">
        <f t="shared" si="32"/>
        <v>85</v>
      </c>
      <c r="BN145" t="s">
        <v>88</v>
      </c>
      <c r="BO145">
        <v>85</v>
      </c>
      <c r="BP145">
        <v>85</v>
      </c>
      <c r="BQ145">
        <v>85.5</v>
      </c>
      <c r="BR145">
        <f t="shared" si="30"/>
        <v>85.166666666666671</v>
      </c>
      <c r="BS145" t="s">
        <v>88</v>
      </c>
      <c r="CR145">
        <v>4</v>
      </c>
      <c r="CS145">
        <v>4</v>
      </c>
      <c r="CT145">
        <v>0</v>
      </c>
      <c r="CV145" t="s">
        <v>604</v>
      </c>
      <c r="CW145" t="s">
        <v>1002</v>
      </c>
      <c r="CY145" t="s">
        <v>88</v>
      </c>
      <c r="CZ145" t="s">
        <v>93</v>
      </c>
      <c r="DA145" t="s">
        <v>88</v>
      </c>
      <c r="DB145">
        <v>18</v>
      </c>
      <c r="DF145" s="17">
        <v>18</v>
      </c>
      <c r="DG145" s="17">
        <v>49.68</v>
      </c>
      <c r="DH145" s="17">
        <v>61.57</v>
      </c>
      <c r="DI145" s="17"/>
      <c r="DJ145" s="17">
        <v>23</v>
      </c>
      <c r="DK145" s="17">
        <v>31.18</v>
      </c>
      <c r="DL145" s="17">
        <v>72.94</v>
      </c>
      <c r="DM145" s="17"/>
      <c r="DN145" s="17">
        <v>25</v>
      </c>
      <c r="DO145" s="17">
        <v>40.69</v>
      </c>
      <c r="DP145" s="17">
        <v>80</v>
      </c>
      <c r="DQ145" s="17"/>
      <c r="DR145" s="17">
        <v>21</v>
      </c>
      <c r="DS145" s="17">
        <v>50</v>
      </c>
      <c r="DT145" s="17">
        <v>69.02</v>
      </c>
      <c r="DU145" s="17"/>
    </row>
    <row r="146" spans="1:137">
      <c r="A146" t="s">
        <v>183</v>
      </c>
      <c r="B146" t="s">
        <v>98</v>
      </c>
      <c r="D146">
        <v>6</v>
      </c>
      <c r="E146">
        <v>6</v>
      </c>
      <c r="F146">
        <v>2002</v>
      </c>
      <c r="G146" t="s">
        <v>92</v>
      </c>
      <c r="H146" t="s">
        <v>84</v>
      </c>
      <c r="I146" s="10" t="s">
        <v>140</v>
      </c>
      <c r="BJ146">
        <v>79</v>
      </c>
      <c r="BK146">
        <v>79</v>
      </c>
      <c r="BL146">
        <v>79</v>
      </c>
      <c r="BM146">
        <f t="shared" si="32"/>
        <v>79</v>
      </c>
      <c r="BN146" t="s">
        <v>88</v>
      </c>
      <c r="BO146">
        <v>78</v>
      </c>
      <c r="BP146">
        <v>78</v>
      </c>
      <c r="BQ146">
        <v>78</v>
      </c>
      <c r="BR146">
        <f t="shared" si="30"/>
        <v>78</v>
      </c>
      <c r="BS146" t="s">
        <v>88</v>
      </c>
      <c r="CV146" t="s">
        <v>93</v>
      </c>
      <c r="DA146" t="s">
        <v>88</v>
      </c>
      <c r="DF146" s="17">
        <v>15</v>
      </c>
      <c r="DG146" s="17">
        <v>61.82</v>
      </c>
      <c r="DH146" s="17">
        <v>43.14</v>
      </c>
      <c r="DI146" s="17"/>
      <c r="DJ146" s="17">
        <v>19</v>
      </c>
      <c r="DK146" s="17">
        <v>57.62</v>
      </c>
      <c r="DL146" s="17">
        <v>59.22</v>
      </c>
      <c r="DM146" s="17"/>
      <c r="DN146" s="17">
        <v>20</v>
      </c>
      <c r="DO146" s="17">
        <v>57.05</v>
      </c>
      <c r="DP146" s="17">
        <v>61.18</v>
      </c>
      <c r="DQ146" s="17"/>
      <c r="DR146" s="17">
        <v>18</v>
      </c>
      <c r="DS146" s="17">
        <v>64.66</v>
      </c>
      <c r="DT146" s="17">
        <v>52.16</v>
      </c>
      <c r="DU146" s="17"/>
    </row>
    <row r="147" spans="1:137">
      <c r="A147" t="s">
        <v>158</v>
      </c>
      <c r="B147" t="s">
        <v>98</v>
      </c>
      <c r="D147">
        <v>6</v>
      </c>
      <c r="E147">
        <v>6</v>
      </c>
      <c r="F147">
        <v>2002</v>
      </c>
      <c r="G147" t="s">
        <v>83</v>
      </c>
      <c r="H147" t="s">
        <v>84</v>
      </c>
      <c r="I147" s="10" t="s">
        <v>140</v>
      </c>
      <c r="N147" t="s">
        <v>157</v>
      </c>
      <c r="O147">
        <v>99</v>
      </c>
      <c r="P147" t="s">
        <v>87</v>
      </c>
      <c r="Q147" t="s">
        <v>86</v>
      </c>
      <c r="R147" s="8">
        <v>37404</v>
      </c>
      <c r="S147">
        <v>148</v>
      </c>
      <c r="T147" t="s">
        <v>88</v>
      </c>
      <c r="U147">
        <v>5</v>
      </c>
      <c r="V147">
        <v>5</v>
      </c>
      <c r="W147">
        <v>5</v>
      </c>
      <c r="X147" t="s">
        <v>89</v>
      </c>
      <c r="Z147" t="s">
        <v>98</v>
      </c>
      <c r="AA147">
        <v>0</v>
      </c>
      <c r="BA147">
        <f>W147+AK147+AX147</f>
        <v>5</v>
      </c>
      <c r="BB147">
        <v>117.5</v>
      </c>
      <c r="BC147">
        <v>117.5</v>
      </c>
      <c r="BD147">
        <v>117.5</v>
      </c>
      <c r="BE147">
        <f t="shared" ref="BE147:BE179" si="33">(BB147+BC147+BD147)/3</f>
        <v>117.5</v>
      </c>
      <c r="BF147">
        <v>117.5</v>
      </c>
      <c r="BG147">
        <v>117.5</v>
      </c>
      <c r="BH147">
        <v>117.5</v>
      </c>
      <c r="BI147">
        <f t="shared" ref="BI147:BI179" si="34">(BF147+BG147+BH147)/3</f>
        <v>117.5</v>
      </c>
      <c r="BJ147">
        <v>75</v>
      </c>
      <c r="BK147">
        <v>75</v>
      </c>
      <c r="BL147">
        <v>75</v>
      </c>
      <c r="BM147">
        <f t="shared" si="32"/>
        <v>75</v>
      </c>
      <c r="BN147" t="s">
        <v>88</v>
      </c>
      <c r="BO147">
        <v>73.5</v>
      </c>
      <c r="BP147">
        <v>73.5</v>
      </c>
      <c r="BQ147">
        <v>73.5</v>
      </c>
      <c r="BR147">
        <f t="shared" si="30"/>
        <v>73.5</v>
      </c>
      <c r="BS147" t="s">
        <v>88</v>
      </c>
      <c r="CR147">
        <v>3</v>
      </c>
      <c r="CS147">
        <v>3</v>
      </c>
      <c r="CT147">
        <v>0</v>
      </c>
      <c r="CV147" t="s">
        <v>605</v>
      </c>
      <c r="CW147" t="s">
        <v>925</v>
      </c>
      <c r="CY147" t="s">
        <v>88</v>
      </c>
      <c r="CZ147" t="s">
        <v>93</v>
      </c>
      <c r="DA147" t="s">
        <v>88</v>
      </c>
      <c r="DF147" s="17">
        <v>18</v>
      </c>
      <c r="DG147" s="17">
        <v>53.69</v>
      </c>
      <c r="DH147" s="17">
        <v>58.43</v>
      </c>
      <c r="DI147" s="17"/>
      <c r="DJ147" s="17">
        <v>24</v>
      </c>
      <c r="DK147" s="17">
        <v>40.1</v>
      </c>
      <c r="DL147" s="17">
        <v>79.22</v>
      </c>
      <c r="DM147" s="17"/>
      <c r="DN147" s="17">
        <v>22</v>
      </c>
      <c r="DO147" s="17">
        <v>46.37</v>
      </c>
      <c r="DP147" s="17">
        <v>70.2</v>
      </c>
      <c r="DQ147" s="17"/>
      <c r="DR147" s="17">
        <v>21</v>
      </c>
      <c r="DS147" s="17">
        <v>50.27</v>
      </c>
      <c r="DT147" s="17">
        <v>72.55</v>
      </c>
      <c r="DU147" s="17"/>
    </row>
    <row r="148" spans="1:137">
      <c r="A148" t="s">
        <v>210</v>
      </c>
      <c r="B148" t="s">
        <v>98</v>
      </c>
      <c r="D148">
        <v>7</v>
      </c>
      <c r="E148">
        <v>6</v>
      </c>
      <c r="F148">
        <v>2002</v>
      </c>
      <c r="G148" t="s">
        <v>83</v>
      </c>
      <c r="H148" t="s">
        <v>84</v>
      </c>
      <c r="I148" s="10" t="s">
        <v>203</v>
      </c>
      <c r="N148" t="s">
        <v>209</v>
      </c>
      <c r="O148">
        <v>4</v>
      </c>
      <c r="P148" t="s">
        <v>87</v>
      </c>
      <c r="Q148" t="s">
        <v>106</v>
      </c>
      <c r="R148" s="8">
        <v>37409</v>
      </c>
      <c r="S148">
        <v>153</v>
      </c>
      <c r="T148" t="s">
        <v>88</v>
      </c>
      <c r="U148">
        <v>5</v>
      </c>
      <c r="V148">
        <v>5</v>
      </c>
      <c r="X148">
        <v>2</v>
      </c>
      <c r="Y148" t="s">
        <v>540</v>
      </c>
      <c r="Z148" t="s">
        <v>98</v>
      </c>
      <c r="AA148">
        <v>0</v>
      </c>
      <c r="BA148">
        <f>W148+AK148+AX148</f>
        <v>0</v>
      </c>
      <c r="BB148">
        <v>118</v>
      </c>
      <c r="BC148">
        <v>118</v>
      </c>
      <c r="BD148">
        <v>118</v>
      </c>
      <c r="BE148">
        <f t="shared" si="33"/>
        <v>118</v>
      </c>
      <c r="BF148">
        <v>118.5</v>
      </c>
      <c r="BG148">
        <v>118.5</v>
      </c>
      <c r="BH148">
        <v>118.5</v>
      </c>
      <c r="BI148">
        <f t="shared" si="34"/>
        <v>118.5</v>
      </c>
      <c r="BJ148">
        <v>70</v>
      </c>
      <c r="BK148">
        <v>70</v>
      </c>
      <c r="BL148">
        <v>70</v>
      </c>
      <c r="BM148">
        <f t="shared" si="32"/>
        <v>70</v>
      </c>
      <c r="BN148" t="s">
        <v>88</v>
      </c>
      <c r="BO148">
        <v>71</v>
      </c>
      <c r="BP148">
        <v>71</v>
      </c>
      <c r="BQ148">
        <v>71</v>
      </c>
      <c r="BR148">
        <f t="shared" si="30"/>
        <v>71</v>
      </c>
      <c r="BS148" t="s">
        <v>88</v>
      </c>
      <c r="CR148">
        <v>5</v>
      </c>
      <c r="CS148">
        <v>5</v>
      </c>
      <c r="CT148">
        <v>0</v>
      </c>
      <c r="CV148" t="s">
        <v>606</v>
      </c>
      <c r="CW148" t="s">
        <v>947</v>
      </c>
      <c r="CY148" t="s">
        <v>88</v>
      </c>
      <c r="CZ148" t="s">
        <v>88</v>
      </c>
      <c r="DA148" t="s">
        <v>88</v>
      </c>
      <c r="DB148">
        <v>18.5</v>
      </c>
      <c r="DF148" s="17">
        <v>19</v>
      </c>
      <c r="DG148" s="17">
        <v>56.67</v>
      </c>
      <c r="DH148" s="17">
        <v>58.82</v>
      </c>
      <c r="DI148" s="17"/>
      <c r="DJ148" s="17">
        <v>22</v>
      </c>
      <c r="DK148" s="17">
        <v>48.89</v>
      </c>
      <c r="DL148" s="17">
        <v>70.59</v>
      </c>
      <c r="DM148" s="17"/>
      <c r="DN148" s="17">
        <v>22</v>
      </c>
      <c r="DO148" s="17">
        <v>46.81</v>
      </c>
      <c r="DP148" s="17">
        <v>73.73</v>
      </c>
      <c r="DQ148" s="17"/>
      <c r="DR148" s="17">
        <v>20</v>
      </c>
      <c r="DS148" s="17">
        <v>54.84</v>
      </c>
      <c r="DT148" s="17">
        <v>60.78</v>
      </c>
      <c r="DU148" s="17"/>
    </row>
    <row r="149" spans="1:137">
      <c r="A149" t="s">
        <v>224</v>
      </c>
      <c r="B149" t="s">
        <v>98</v>
      </c>
      <c r="D149">
        <v>7</v>
      </c>
      <c r="E149">
        <v>6</v>
      </c>
      <c r="F149">
        <v>2002</v>
      </c>
      <c r="G149" t="s">
        <v>92</v>
      </c>
      <c r="H149" t="s">
        <v>84</v>
      </c>
      <c r="I149" s="10" t="s">
        <v>203</v>
      </c>
      <c r="BB149">
        <v>119.5</v>
      </c>
      <c r="BC149">
        <v>120</v>
      </c>
      <c r="BD149">
        <v>120</v>
      </c>
      <c r="BE149">
        <f t="shared" si="33"/>
        <v>119.83333333333333</v>
      </c>
      <c r="BF149">
        <v>120</v>
      </c>
      <c r="BG149">
        <v>120</v>
      </c>
      <c r="BH149">
        <v>120</v>
      </c>
      <c r="BI149">
        <f t="shared" si="34"/>
        <v>120</v>
      </c>
      <c r="BJ149">
        <v>95.5</v>
      </c>
      <c r="BK149">
        <v>95.5</v>
      </c>
      <c r="BL149">
        <v>95</v>
      </c>
      <c r="BM149">
        <f t="shared" si="32"/>
        <v>95.333333333333329</v>
      </c>
      <c r="BN149" t="s">
        <v>88</v>
      </c>
      <c r="BO149">
        <v>91</v>
      </c>
      <c r="BP149">
        <v>91</v>
      </c>
      <c r="BQ149">
        <v>91</v>
      </c>
      <c r="BR149">
        <f t="shared" si="30"/>
        <v>91</v>
      </c>
      <c r="BS149" t="s">
        <v>88</v>
      </c>
      <c r="BT149">
        <v>35</v>
      </c>
      <c r="BU149">
        <v>35</v>
      </c>
      <c r="BV149">
        <v>35</v>
      </c>
      <c r="BX149">
        <v>31.5</v>
      </c>
      <c r="BY149">
        <v>31.5</v>
      </c>
      <c r="BZ149">
        <v>31.5</v>
      </c>
      <c r="CR149">
        <v>6</v>
      </c>
      <c r="CS149">
        <v>5</v>
      </c>
      <c r="CT149">
        <v>0</v>
      </c>
      <c r="CV149" t="s">
        <v>607</v>
      </c>
      <c r="CZ149" t="s">
        <v>88</v>
      </c>
      <c r="DA149" t="s">
        <v>88</v>
      </c>
      <c r="DB149">
        <v>17</v>
      </c>
      <c r="DF149" s="17">
        <v>16</v>
      </c>
      <c r="DG149" s="17">
        <v>45.91</v>
      </c>
      <c r="DH149" s="17">
        <v>62.35</v>
      </c>
      <c r="DI149" s="17"/>
      <c r="DJ149" s="17">
        <v>26</v>
      </c>
      <c r="DK149" s="17">
        <v>39.619999999999997</v>
      </c>
      <c r="DL149" s="17">
        <v>83.14</v>
      </c>
      <c r="DM149" s="17"/>
      <c r="DN149" s="17">
        <v>25</v>
      </c>
      <c r="DO149" s="17">
        <v>46</v>
      </c>
      <c r="DP149" s="17">
        <v>78.430000000000007</v>
      </c>
      <c r="DQ149" s="17"/>
      <c r="DR149" s="17">
        <v>22</v>
      </c>
      <c r="DS149" s="17">
        <v>46.35</v>
      </c>
      <c r="DT149" s="17">
        <v>75.290000000000006</v>
      </c>
      <c r="DU149" s="17"/>
    </row>
    <row r="150" spans="1:137">
      <c r="A150" t="s">
        <v>225</v>
      </c>
      <c r="B150" t="s">
        <v>98</v>
      </c>
      <c r="D150">
        <v>7</v>
      </c>
      <c r="E150">
        <v>6</v>
      </c>
      <c r="F150">
        <v>2002</v>
      </c>
      <c r="G150" t="s">
        <v>92</v>
      </c>
      <c r="H150" t="s">
        <v>84</v>
      </c>
      <c r="I150" s="10" t="s">
        <v>203</v>
      </c>
      <c r="BB150">
        <v>118</v>
      </c>
      <c r="BC150">
        <v>118</v>
      </c>
      <c r="BD150">
        <v>118</v>
      </c>
      <c r="BE150">
        <f t="shared" si="33"/>
        <v>118</v>
      </c>
      <c r="BF150">
        <v>119</v>
      </c>
      <c r="BG150">
        <v>119</v>
      </c>
      <c r="BH150">
        <v>119</v>
      </c>
      <c r="BI150">
        <f t="shared" si="34"/>
        <v>119</v>
      </c>
      <c r="BJ150">
        <v>74</v>
      </c>
      <c r="BK150">
        <v>74</v>
      </c>
      <c r="BL150">
        <v>74</v>
      </c>
      <c r="BM150">
        <f t="shared" si="32"/>
        <v>74</v>
      </c>
      <c r="BN150" t="s">
        <v>88</v>
      </c>
      <c r="BO150">
        <v>75</v>
      </c>
      <c r="BP150">
        <v>75</v>
      </c>
      <c r="BQ150">
        <v>75</v>
      </c>
      <c r="BR150">
        <f t="shared" si="30"/>
        <v>75</v>
      </c>
      <c r="BS150" t="s">
        <v>88</v>
      </c>
      <c r="CR150">
        <v>5</v>
      </c>
      <c r="CS150">
        <v>5</v>
      </c>
      <c r="CT150">
        <v>0</v>
      </c>
      <c r="CV150" t="s">
        <v>608</v>
      </c>
      <c r="CZ150" t="s">
        <v>88</v>
      </c>
      <c r="DA150" t="s">
        <v>88</v>
      </c>
      <c r="DB150">
        <v>19</v>
      </c>
      <c r="DF150" s="17">
        <v>16</v>
      </c>
      <c r="DG150" s="17">
        <v>59.38</v>
      </c>
      <c r="DH150" s="17">
        <v>50.2</v>
      </c>
      <c r="DI150" s="17"/>
      <c r="DJ150" s="17">
        <v>22</v>
      </c>
      <c r="DK150" s="17">
        <v>58.93</v>
      </c>
      <c r="DL150" s="17">
        <v>65.88</v>
      </c>
      <c r="DM150" s="17"/>
      <c r="DN150" s="17">
        <v>21</v>
      </c>
      <c r="DO150" s="17">
        <v>51.98</v>
      </c>
      <c r="DP150" s="17">
        <v>69.41</v>
      </c>
      <c r="DQ150" s="17"/>
      <c r="DR150" s="17">
        <v>18</v>
      </c>
      <c r="DS150" s="17">
        <v>64.290000000000006</v>
      </c>
      <c r="DT150" s="17">
        <v>54.9</v>
      </c>
      <c r="DU150" s="17"/>
    </row>
    <row r="151" spans="1:137">
      <c r="A151" t="s">
        <v>226</v>
      </c>
      <c r="B151" t="s">
        <v>98</v>
      </c>
      <c r="D151">
        <v>7</v>
      </c>
      <c r="E151">
        <v>6</v>
      </c>
      <c r="F151">
        <v>2002</v>
      </c>
      <c r="G151" t="s">
        <v>129</v>
      </c>
      <c r="H151" t="s">
        <v>84</v>
      </c>
      <c r="I151" s="10" t="s">
        <v>203</v>
      </c>
      <c r="BB151">
        <v>114.5</v>
      </c>
      <c r="BC151">
        <v>114</v>
      </c>
      <c r="BD151">
        <v>114</v>
      </c>
      <c r="BE151">
        <f t="shared" si="33"/>
        <v>114.16666666666667</v>
      </c>
      <c r="BF151">
        <v>114.5</v>
      </c>
      <c r="BG151">
        <v>115</v>
      </c>
      <c r="BH151">
        <v>115</v>
      </c>
      <c r="BI151">
        <f t="shared" si="34"/>
        <v>114.83333333333333</v>
      </c>
      <c r="BJ151">
        <v>72</v>
      </c>
      <c r="BK151">
        <v>72</v>
      </c>
      <c r="BL151">
        <v>72</v>
      </c>
      <c r="BM151">
        <f t="shared" si="32"/>
        <v>72</v>
      </c>
      <c r="BN151" t="s">
        <v>88</v>
      </c>
      <c r="BO151">
        <v>77</v>
      </c>
      <c r="BP151">
        <v>77</v>
      </c>
      <c r="BQ151">
        <v>77</v>
      </c>
      <c r="BR151">
        <f t="shared" si="30"/>
        <v>77</v>
      </c>
      <c r="BS151" t="s">
        <v>88</v>
      </c>
      <c r="CR151">
        <v>5</v>
      </c>
      <c r="CS151">
        <v>5</v>
      </c>
      <c r="CT151">
        <v>0</v>
      </c>
      <c r="CV151" t="s">
        <v>609</v>
      </c>
      <c r="CZ151" t="s">
        <v>93</v>
      </c>
      <c r="DA151" t="s">
        <v>88</v>
      </c>
      <c r="DB151">
        <v>17</v>
      </c>
      <c r="DF151" s="17">
        <v>17</v>
      </c>
      <c r="DG151" s="17">
        <v>60.74</v>
      </c>
      <c r="DH151" s="17">
        <v>52.94</v>
      </c>
      <c r="DI151" s="17"/>
      <c r="DJ151" s="17">
        <v>24</v>
      </c>
      <c r="DK151" s="17">
        <v>46.84</v>
      </c>
      <c r="DL151" s="17">
        <v>74.510000000000005</v>
      </c>
      <c r="DM151" s="17"/>
      <c r="DN151" s="17">
        <v>24</v>
      </c>
      <c r="DO151" s="17">
        <v>45.96</v>
      </c>
      <c r="DP151" s="17">
        <v>77.650000000000006</v>
      </c>
      <c r="DQ151" s="17"/>
      <c r="DR151" s="17">
        <v>21</v>
      </c>
      <c r="DS151" s="17">
        <v>55.62</v>
      </c>
      <c r="DT151" s="17">
        <v>66.27</v>
      </c>
      <c r="DU151" s="17"/>
    </row>
    <row r="152" spans="1:137">
      <c r="A152" t="s">
        <v>227</v>
      </c>
      <c r="B152" t="s">
        <v>98</v>
      </c>
      <c r="C152" t="s">
        <v>357</v>
      </c>
      <c r="D152">
        <v>7</v>
      </c>
      <c r="E152">
        <v>6</v>
      </c>
      <c r="F152">
        <v>2002</v>
      </c>
      <c r="G152" t="s">
        <v>83</v>
      </c>
      <c r="H152" t="s">
        <v>84</v>
      </c>
      <c r="I152" s="10" t="s">
        <v>203</v>
      </c>
      <c r="N152" t="s">
        <v>215</v>
      </c>
      <c r="O152">
        <v>11</v>
      </c>
      <c r="P152" t="s">
        <v>87</v>
      </c>
      <c r="Q152" t="s">
        <v>106</v>
      </c>
      <c r="R152" s="8">
        <v>37413</v>
      </c>
      <c r="S152">
        <v>157</v>
      </c>
      <c r="T152" t="s">
        <v>88</v>
      </c>
      <c r="U152">
        <v>4</v>
      </c>
      <c r="V152">
        <v>0</v>
      </c>
      <c r="W152">
        <v>0</v>
      </c>
      <c r="X152" t="s">
        <v>350</v>
      </c>
      <c r="Z152" t="s">
        <v>98</v>
      </c>
      <c r="AA152">
        <v>0</v>
      </c>
      <c r="AB152">
        <v>21</v>
      </c>
      <c r="AC152">
        <v>16</v>
      </c>
      <c r="AD152" t="s">
        <v>93</v>
      </c>
      <c r="AE152" t="s">
        <v>106</v>
      </c>
      <c r="AF152" s="8">
        <v>37427</v>
      </c>
      <c r="AG152">
        <v>171</v>
      </c>
      <c r="AH152" t="s">
        <v>88</v>
      </c>
      <c r="AI152">
        <v>5</v>
      </c>
      <c r="AJ152">
        <v>5</v>
      </c>
      <c r="AK152">
        <v>5</v>
      </c>
      <c r="AL152" t="s">
        <v>89</v>
      </c>
      <c r="BA152">
        <f>W152+AK152+AX152</f>
        <v>5</v>
      </c>
      <c r="BB152">
        <v>116</v>
      </c>
      <c r="BC152">
        <v>116</v>
      </c>
      <c r="BD152">
        <v>116</v>
      </c>
      <c r="BE152">
        <f t="shared" si="33"/>
        <v>116</v>
      </c>
      <c r="BF152">
        <v>117</v>
      </c>
      <c r="BG152">
        <v>117</v>
      </c>
      <c r="BH152">
        <v>117</v>
      </c>
      <c r="BI152">
        <f t="shared" si="34"/>
        <v>117</v>
      </c>
      <c r="BJ152">
        <v>76</v>
      </c>
      <c r="BK152">
        <v>76</v>
      </c>
      <c r="BL152">
        <v>76</v>
      </c>
      <c r="BM152">
        <f t="shared" si="32"/>
        <v>76</v>
      </c>
      <c r="BN152" t="s">
        <v>88</v>
      </c>
      <c r="BO152">
        <v>76.5</v>
      </c>
      <c r="BP152">
        <v>76.5</v>
      </c>
      <c r="BQ152">
        <v>76.5</v>
      </c>
      <c r="BR152">
        <f t="shared" si="30"/>
        <v>76.5</v>
      </c>
      <c r="BS152" t="s">
        <v>88</v>
      </c>
      <c r="BT152">
        <v>19</v>
      </c>
      <c r="BU152">
        <v>19</v>
      </c>
      <c r="BV152">
        <v>19</v>
      </c>
      <c r="BX152">
        <v>19</v>
      </c>
      <c r="BY152">
        <v>19</v>
      </c>
      <c r="BZ152">
        <v>19</v>
      </c>
      <c r="CR152">
        <v>2</v>
      </c>
      <c r="CS152">
        <v>1</v>
      </c>
      <c r="CT152">
        <v>0</v>
      </c>
      <c r="CV152" t="s">
        <v>610</v>
      </c>
      <c r="CW152" t="s">
        <v>987</v>
      </c>
      <c r="CY152" t="s">
        <v>88</v>
      </c>
      <c r="CZ152" t="s">
        <v>88</v>
      </c>
      <c r="DA152" t="s">
        <v>88</v>
      </c>
      <c r="DB152">
        <v>19.5</v>
      </c>
      <c r="DF152" s="17">
        <v>14</v>
      </c>
      <c r="DG152" s="17">
        <v>63.93</v>
      </c>
      <c r="DH152" s="17">
        <v>47.84</v>
      </c>
      <c r="DI152" s="17"/>
      <c r="DJ152" s="17">
        <v>22</v>
      </c>
      <c r="DK152" s="17">
        <v>56.76</v>
      </c>
      <c r="DL152" s="17">
        <v>72.55</v>
      </c>
      <c r="DM152" s="17"/>
      <c r="DN152" s="17">
        <v>21</v>
      </c>
      <c r="DO152" s="17">
        <v>56.77</v>
      </c>
      <c r="DP152" s="17">
        <v>60.78</v>
      </c>
      <c r="DQ152" s="17"/>
      <c r="DR152" s="17">
        <v>19</v>
      </c>
      <c r="DS152" s="17">
        <v>66.03</v>
      </c>
      <c r="DT152" s="17">
        <v>61.18</v>
      </c>
      <c r="DU152" s="17"/>
    </row>
    <row r="153" spans="1:137">
      <c r="A153" t="s">
        <v>228</v>
      </c>
      <c r="B153" t="s">
        <v>98</v>
      </c>
      <c r="D153">
        <v>7</v>
      </c>
      <c r="E153">
        <v>6</v>
      </c>
      <c r="F153">
        <v>2002</v>
      </c>
      <c r="G153" t="s">
        <v>83</v>
      </c>
      <c r="H153" t="s">
        <v>84</v>
      </c>
      <c r="I153" s="10" t="s">
        <v>203</v>
      </c>
      <c r="N153" t="s">
        <v>230</v>
      </c>
      <c r="O153">
        <v>13</v>
      </c>
      <c r="P153" t="s">
        <v>87</v>
      </c>
      <c r="Q153" t="s">
        <v>106</v>
      </c>
      <c r="R153" s="8">
        <v>37409</v>
      </c>
      <c r="S153">
        <v>153</v>
      </c>
      <c r="T153" t="s">
        <v>88</v>
      </c>
      <c r="U153">
        <v>5</v>
      </c>
      <c r="V153">
        <v>5</v>
      </c>
      <c r="W153">
        <v>5</v>
      </c>
      <c r="X153" t="s">
        <v>89</v>
      </c>
      <c r="Z153" t="s">
        <v>98</v>
      </c>
      <c r="AA153">
        <v>0</v>
      </c>
      <c r="BA153">
        <f>W153+AK153+AX153</f>
        <v>5</v>
      </c>
      <c r="BB153">
        <v>120</v>
      </c>
      <c r="BC153">
        <v>120</v>
      </c>
      <c r="BD153">
        <v>120</v>
      </c>
      <c r="BE153">
        <f t="shared" si="33"/>
        <v>120</v>
      </c>
      <c r="BF153">
        <v>120</v>
      </c>
      <c r="BG153">
        <v>120</v>
      </c>
      <c r="BH153">
        <v>120</v>
      </c>
      <c r="BI153">
        <f t="shared" si="34"/>
        <v>120</v>
      </c>
      <c r="BJ153">
        <v>75.5</v>
      </c>
      <c r="BK153">
        <v>75.5</v>
      </c>
      <c r="BL153">
        <v>75.5</v>
      </c>
      <c r="BM153">
        <f t="shared" si="32"/>
        <v>75.5</v>
      </c>
      <c r="BN153" t="s">
        <v>88</v>
      </c>
      <c r="BO153">
        <v>75.5</v>
      </c>
      <c r="BP153">
        <v>75.5</v>
      </c>
      <c r="BQ153">
        <v>76</v>
      </c>
      <c r="BR153">
        <f t="shared" si="30"/>
        <v>75.666666666666671</v>
      </c>
      <c r="BS153" t="s">
        <v>88</v>
      </c>
      <c r="BT153">
        <v>20</v>
      </c>
      <c r="BU153">
        <v>20</v>
      </c>
      <c r="BV153">
        <v>20</v>
      </c>
      <c r="BX153">
        <v>21</v>
      </c>
      <c r="BY153">
        <v>21</v>
      </c>
      <c r="BZ153">
        <v>21</v>
      </c>
      <c r="CR153">
        <v>4</v>
      </c>
      <c r="CS153">
        <v>4</v>
      </c>
      <c r="CT153">
        <v>0</v>
      </c>
      <c r="CV153" t="s">
        <v>611</v>
      </c>
      <c r="CW153" t="s">
        <v>945</v>
      </c>
      <c r="CY153" t="s">
        <v>88</v>
      </c>
      <c r="CZ153" t="s">
        <v>88</v>
      </c>
      <c r="DA153" t="s">
        <v>88</v>
      </c>
      <c r="DB153">
        <v>17.5</v>
      </c>
      <c r="DC153">
        <v>18.5</v>
      </c>
      <c r="DF153" s="17">
        <v>14</v>
      </c>
      <c r="DG153" s="17">
        <v>65.14</v>
      </c>
      <c r="DH153" s="17">
        <v>42.75</v>
      </c>
      <c r="DI153" s="17"/>
      <c r="DJ153" s="17">
        <v>23</v>
      </c>
      <c r="DK153" s="17">
        <v>45.6</v>
      </c>
      <c r="DL153" s="17">
        <v>75.69</v>
      </c>
      <c r="DM153" s="17"/>
      <c r="DN153" s="17">
        <v>24</v>
      </c>
      <c r="DO153" s="17">
        <v>46.04</v>
      </c>
      <c r="DP153" s="17">
        <v>79.22</v>
      </c>
      <c r="DQ153" s="17"/>
      <c r="DR153" s="17">
        <v>21</v>
      </c>
      <c r="DS153" s="17">
        <v>56.71</v>
      </c>
      <c r="DT153" s="17">
        <v>64.31</v>
      </c>
      <c r="DU153" s="17"/>
    </row>
    <row r="154" spans="1:137" s="15" customFormat="1">
      <c r="A154" s="14" t="s">
        <v>229</v>
      </c>
      <c r="B154" s="14" t="s">
        <v>98</v>
      </c>
      <c r="C154" s="14" t="s">
        <v>243</v>
      </c>
      <c r="D154" s="14">
        <v>7</v>
      </c>
      <c r="E154" s="14">
        <v>6</v>
      </c>
      <c r="F154" s="14">
        <v>2002</v>
      </c>
      <c r="G154" s="14" t="s">
        <v>83</v>
      </c>
      <c r="H154" s="14" t="s">
        <v>84</v>
      </c>
      <c r="I154" s="23" t="s">
        <v>203</v>
      </c>
      <c r="J154" s="14"/>
      <c r="K154" s="14"/>
      <c r="L154" s="14"/>
      <c r="M154" s="14"/>
      <c r="N154" s="14" t="s">
        <v>216</v>
      </c>
      <c r="O154" s="14">
        <v>22</v>
      </c>
      <c r="P154" s="14" t="s">
        <v>87</v>
      </c>
      <c r="Q154" s="14" t="s">
        <v>106</v>
      </c>
      <c r="R154" s="24">
        <v>37404</v>
      </c>
      <c r="S154" s="14">
        <v>148</v>
      </c>
      <c r="T154" s="14" t="s">
        <v>88</v>
      </c>
      <c r="U154" s="14">
        <v>5</v>
      </c>
      <c r="V154" s="14">
        <v>0</v>
      </c>
      <c r="W154" s="14">
        <v>0</v>
      </c>
      <c r="X154" s="14" t="s">
        <v>350</v>
      </c>
      <c r="Y154" s="14"/>
      <c r="Z154" s="14" t="s">
        <v>98</v>
      </c>
      <c r="AA154" s="14">
        <v>0</v>
      </c>
      <c r="AB154" s="14">
        <v>21</v>
      </c>
      <c r="AC154" s="14">
        <v>22</v>
      </c>
      <c r="AD154" s="14" t="s">
        <v>88</v>
      </c>
      <c r="AE154" s="14"/>
      <c r="AF154" s="24">
        <v>37424</v>
      </c>
      <c r="AG154" s="14">
        <v>168</v>
      </c>
      <c r="AH154" s="14" t="s">
        <v>88</v>
      </c>
      <c r="AI154" s="14">
        <v>5</v>
      </c>
      <c r="AJ154" s="14">
        <v>5</v>
      </c>
      <c r="AK154" s="14">
        <v>5</v>
      </c>
      <c r="AL154" s="14" t="s">
        <v>89</v>
      </c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>
        <f>W154+AK154+AX154</f>
        <v>5</v>
      </c>
      <c r="BB154" s="14">
        <v>116.5</v>
      </c>
      <c r="BC154" s="14">
        <v>116.5</v>
      </c>
      <c r="BD154" s="14">
        <v>116.5</v>
      </c>
      <c r="BE154">
        <f t="shared" si="33"/>
        <v>116.5</v>
      </c>
      <c r="BF154" s="14">
        <v>116.5</v>
      </c>
      <c r="BG154" s="14">
        <v>117</v>
      </c>
      <c r="BH154" s="14">
        <v>117</v>
      </c>
      <c r="BI154">
        <f t="shared" si="34"/>
        <v>116.83333333333333</v>
      </c>
      <c r="BJ154" s="14">
        <v>70</v>
      </c>
      <c r="BK154" s="14">
        <v>70</v>
      </c>
      <c r="BL154" s="14">
        <v>70</v>
      </c>
      <c r="BM154">
        <f t="shared" si="32"/>
        <v>70</v>
      </c>
      <c r="BN154" s="14" t="s">
        <v>93</v>
      </c>
      <c r="BO154" s="14">
        <v>74</v>
      </c>
      <c r="BP154" s="14">
        <v>73.5</v>
      </c>
      <c r="BQ154" s="14">
        <v>73.5</v>
      </c>
      <c r="BR154">
        <f t="shared" si="30"/>
        <v>73.666666666666671</v>
      </c>
      <c r="BS154" s="14" t="s">
        <v>93</v>
      </c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>
        <v>3</v>
      </c>
      <c r="CS154" s="14">
        <v>3</v>
      </c>
      <c r="CT154" s="14">
        <v>1</v>
      </c>
      <c r="CU154" s="14"/>
      <c r="CV154" s="14" t="s">
        <v>612</v>
      </c>
      <c r="CW154" s="14" t="s">
        <v>988</v>
      </c>
      <c r="CX154" s="14"/>
      <c r="CY154" s="14" t="s">
        <v>88</v>
      </c>
      <c r="CZ154" s="14" t="s">
        <v>88</v>
      </c>
      <c r="DA154" s="14">
        <v>2</v>
      </c>
      <c r="DB154" s="14">
        <v>23</v>
      </c>
      <c r="DC154" s="14"/>
      <c r="DD154" s="14"/>
      <c r="DF154" s="25">
        <v>20</v>
      </c>
      <c r="DG154" s="25">
        <v>39.89</v>
      </c>
      <c r="DH154" s="25">
        <v>71.760000000000005</v>
      </c>
      <c r="DI154" s="25"/>
      <c r="DJ154" s="25">
        <v>30</v>
      </c>
      <c r="DK154" s="25">
        <v>25.11</v>
      </c>
      <c r="DL154" s="25">
        <v>87.45</v>
      </c>
      <c r="DM154" s="25"/>
      <c r="DN154" s="25">
        <v>27</v>
      </c>
      <c r="DO154" s="25">
        <v>20.92</v>
      </c>
      <c r="DP154" s="25">
        <v>76.86</v>
      </c>
      <c r="DQ154" s="25"/>
      <c r="DR154" s="25">
        <v>27</v>
      </c>
      <c r="DS154" s="25">
        <v>33.950000000000003</v>
      </c>
      <c r="DT154" s="25">
        <v>84.31</v>
      </c>
      <c r="DU154" s="25"/>
      <c r="DV154" s="25">
        <v>16</v>
      </c>
      <c r="DW154" s="25">
        <v>58.14</v>
      </c>
      <c r="DX154" s="25">
        <v>50.59</v>
      </c>
      <c r="DY154" s="25">
        <v>28</v>
      </c>
      <c r="DZ154" s="25">
        <v>35.1</v>
      </c>
      <c r="EA154" s="25">
        <v>81.569999999999993</v>
      </c>
      <c r="EB154" s="25">
        <v>28</v>
      </c>
      <c r="EC154" s="25">
        <v>30.98</v>
      </c>
      <c r="ED154" s="25">
        <v>72.16</v>
      </c>
      <c r="EE154" s="25">
        <v>25</v>
      </c>
      <c r="EF154" s="25">
        <v>47.98</v>
      </c>
      <c r="EG154" s="25">
        <v>77.650000000000006</v>
      </c>
    </row>
    <row r="155" spans="1:137">
      <c r="A155" t="s">
        <v>269</v>
      </c>
      <c r="B155" t="s">
        <v>98</v>
      </c>
      <c r="D155">
        <v>7</v>
      </c>
      <c r="E155">
        <v>5</v>
      </c>
      <c r="F155">
        <v>2002</v>
      </c>
      <c r="G155" t="s">
        <v>83</v>
      </c>
      <c r="H155" t="s">
        <v>84</v>
      </c>
      <c r="I155" s="10" t="s">
        <v>254</v>
      </c>
      <c r="N155" t="s">
        <v>272</v>
      </c>
      <c r="O155">
        <v>6</v>
      </c>
      <c r="P155" t="s">
        <v>87</v>
      </c>
      <c r="Q155" t="s">
        <v>86</v>
      </c>
      <c r="R155" s="8">
        <v>37407</v>
      </c>
      <c r="S155">
        <v>151</v>
      </c>
      <c r="T155" t="s">
        <v>88</v>
      </c>
      <c r="U155">
        <v>5</v>
      </c>
      <c r="V155">
        <v>4</v>
      </c>
      <c r="W155">
        <v>4</v>
      </c>
      <c r="X155" t="s">
        <v>89</v>
      </c>
      <c r="Z155" t="s">
        <v>98</v>
      </c>
      <c r="AA155">
        <v>0</v>
      </c>
      <c r="BA155">
        <f>W155+AK155+AX155</f>
        <v>4</v>
      </c>
      <c r="BB155">
        <v>121</v>
      </c>
      <c r="BC155">
        <v>121</v>
      </c>
      <c r="BD155">
        <v>121</v>
      </c>
      <c r="BE155">
        <f t="shared" si="33"/>
        <v>121</v>
      </c>
      <c r="BF155">
        <v>121</v>
      </c>
      <c r="BG155">
        <v>121</v>
      </c>
      <c r="BH155">
        <v>121</v>
      </c>
      <c r="BI155">
        <f t="shared" si="34"/>
        <v>121</v>
      </c>
      <c r="BJ155">
        <v>77</v>
      </c>
      <c r="BK155">
        <v>77</v>
      </c>
      <c r="BL155">
        <v>77</v>
      </c>
      <c r="BM155">
        <f t="shared" si="32"/>
        <v>77</v>
      </c>
      <c r="BN155" t="s">
        <v>88</v>
      </c>
      <c r="BO155">
        <v>77.5</v>
      </c>
      <c r="BP155">
        <v>77</v>
      </c>
      <c r="BQ155">
        <v>77</v>
      </c>
      <c r="BR155">
        <f t="shared" si="30"/>
        <v>77.166666666666671</v>
      </c>
      <c r="BS155" t="s">
        <v>88</v>
      </c>
      <c r="CR155">
        <v>6</v>
      </c>
      <c r="CS155">
        <v>5</v>
      </c>
      <c r="CT155">
        <v>0</v>
      </c>
      <c r="CV155" t="s">
        <v>613</v>
      </c>
      <c r="CW155" t="s">
        <v>949</v>
      </c>
      <c r="CY155" t="s">
        <v>88</v>
      </c>
      <c r="CZ155" t="s">
        <v>88</v>
      </c>
      <c r="DA155" t="s">
        <v>88</v>
      </c>
      <c r="DB155">
        <v>19</v>
      </c>
      <c r="DF155" s="17">
        <v>20</v>
      </c>
      <c r="DG155" s="17">
        <v>50.62</v>
      </c>
      <c r="DH155" s="17">
        <v>62.75</v>
      </c>
      <c r="DI155" s="17"/>
      <c r="DJ155" s="17">
        <v>25</v>
      </c>
      <c r="DK155" s="17">
        <v>25.81</v>
      </c>
      <c r="DL155" s="17">
        <v>85.1</v>
      </c>
      <c r="DM155" s="17"/>
      <c r="DN155" s="17">
        <v>28</v>
      </c>
      <c r="DO155" s="17">
        <v>30.73</v>
      </c>
      <c r="DP155" s="17">
        <v>80.39</v>
      </c>
      <c r="DQ155" s="17"/>
      <c r="DR155" s="17">
        <v>26</v>
      </c>
      <c r="DS155" s="17">
        <v>30.81</v>
      </c>
      <c r="DT155" s="17">
        <v>82.75</v>
      </c>
      <c r="DU155" s="17"/>
    </row>
    <row r="156" spans="1:137">
      <c r="A156" t="s">
        <v>270</v>
      </c>
      <c r="B156" t="s">
        <v>98</v>
      </c>
      <c r="D156">
        <v>7</v>
      </c>
      <c r="E156">
        <v>5</v>
      </c>
      <c r="F156">
        <v>2002</v>
      </c>
      <c r="G156" t="s">
        <v>83</v>
      </c>
      <c r="H156" t="s">
        <v>84</v>
      </c>
      <c r="I156" s="10" t="s">
        <v>254</v>
      </c>
      <c r="O156">
        <v>24</v>
      </c>
      <c r="P156" t="s">
        <v>87</v>
      </c>
      <c r="Q156" t="s">
        <v>106</v>
      </c>
      <c r="R156" s="8">
        <v>37412</v>
      </c>
      <c r="S156">
        <v>156</v>
      </c>
      <c r="T156" t="s">
        <v>88</v>
      </c>
      <c r="U156">
        <v>5</v>
      </c>
      <c r="V156">
        <v>5</v>
      </c>
      <c r="W156">
        <v>5</v>
      </c>
      <c r="X156" t="s">
        <v>89</v>
      </c>
      <c r="Z156" t="s">
        <v>98</v>
      </c>
      <c r="AA156">
        <v>0</v>
      </c>
      <c r="BA156">
        <f>W156+AK156+AX156</f>
        <v>5</v>
      </c>
      <c r="BB156">
        <v>117</v>
      </c>
      <c r="BC156">
        <v>117</v>
      </c>
      <c r="BD156">
        <v>117</v>
      </c>
      <c r="BE156">
        <f t="shared" si="33"/>
        <v>117</v>
      </c>
      <c r="BF156">
        <v>116</v>
      </c>
      <c r="BG156">
        <v>116</v>
      </c>
      <c r="BH156">
        <v>116</v>
      </c>
      <c r="BI156">
        <f t="shared" si="34"/>
        <v>116</v>
      </c>
      <c r="BJ156">
        <v>70</v>
      </c>
      <c r="BK156">
        <v>70</v>
      </c>
      <c r="BL156">
        <v>70</v>
      </c>
      <c r="BM156">
        <f t="shared" si="32"/>
        <v>70</v>
      </c>
      <c r="BN156" t="s">
        <v>88</v>
      </c>
      <c r="BO156">
        <v>70.5</v>
      </c>
      <c r="BP156">
        <v>71</v>
      </c>
      <c r="BQ156">
        <v>70.5</v>
      </c>
      <c r="BR156">
        <f t="shared" si="30"/>
        <v>70.666666666666671</v>
      </c>
      <c r="BS156" t="s">
        <v>88</v>
      </c>
      <c r="CR156">
        <v>5</v>
      </c>
      <c r="CS156">
        <v>5</v>
      </c>
      <c r="CT156">
        <v>0</v>
      </c>
      <c r="CV156" t="s">
        <v>614</v>
      </c>
      <c r="CW156" t="s">
        <v>977</v>
      </c>
      <c r="CY156" t="s">
        <v>93</v>
      </c>
      <c r="CZ156" t="s">
        <v>93</v>
      </c>
      <c r="DA156" t="s">
        <v>88</v>
      </c>
      <c r="DB156">
        <v>19.5</v>
      </c>
      <c r="DF156" s="17">
        <v>17</v>
      </c>
      <c r="DG156" s="17">
        <v>55.83</v>
      </c>
      <c r="DH156" s="17">
        <v>47.06</v>
      </c>
      <c r="DI156" s="17"/>
      <c r="DJ156" s="17">
        <v>23</v>
      </c>
      <c r="DK156" s="17">
        <v>49.16</v>
      </c>
      <c r="DL156" s="17">
        <v>70.2</v>
      </c>
      <c r="DM156" s="17"/>
      <c r="DN156" s="17">
        <v>26</v>
      </c>
      <c r="DO156" s="17">
        <v>41.09</v>
      </c>
      <c r="DP156" s="17">
        <v>79.22</v>
      </c>
      <c r="DQ156" s="17"/>
      <c r="DR156" s="17">
        <v>20</v>
      </c>
      <c r="DS156" s="17">
        <v>50.65</v>
      </c>
      <c r="DT156" s="17">
        <v>60.39</v>
      </c>
      <c r="DU156" s="17"/>
    </row>
    <row r="157" spans="1:137">
      <c r="A157" t="s">
        <v>271</v>
      </c>
      <c r="B157" t="s">
        <v>98</v>
      </c>
      <c r="D157">
        <v>7</v>
      </c>
      <c r="E157">
        <v>5</v>
      </c>
      <c r="F157">
        <v>2002</v>
      </c>
      <c r="G157" t="s">
        <v>92</v>
      </c>
      <c r="H157" t="s">
        <v>84</v>
      </c>
      <c r="I157" s="10" t="s">
        <v>254</v>
      </c>
      <c r="BB157">
        <v>121.5</v>
      </c>
      <c r="BC157">
        <v>121.5</v>
      </c>
      <c r="BD157">
        <v>121.5</v>
      </c>
      <c r="BE157">
        <f t="shared" si="33"/>
        <v>121.5</v>
      </c>
      <c r="BF157">
        <v>123.5</v>
      </c>
      <c r="BG157">
        <v>123</v>
      </c>
      <c r="BH157">
        <v>123</v>
      </c>
      <c r="BI157">
        <f t="shared" si="34"/>
        <v>123.16666666666667</v>
      </c>
      <c r="BJ157">
        <v>87</v>
      </c>
      <c r="BK157">
        <v>87</v>
      </c>
      <c r="BL157">
        <v>87</v>
      </c>
      <c r="BM157">
        <f t="shared" si="32"/>
        <v>87</v>
      </c>
      <c r="BN157" t="s">
        <v>88</v>
      </c>
      <c r="BO157">
        <v>88.5</v>
      </c>
      <c r="BP157">
        <v>89</v>
      </c>
      <c r="BQ157">
        <v>89</v>
      </c>
      <c r="BR157">
        <f t="shared" si="30"/>
        <v>88.833333333333329</v>
      </c>
      <c r="BS157" t="s">
        <v>88</v>
      </c>
      <c r="BT157">
        <v>28</v>
      </c>
      <c r="BU157">
        <v>28</v>
      </c>
      <c r="BV157">
        <v>28</v>
      </c>
      <c r="BX157">
        <v>27</v>
      </c>
      <c r="BY157">
        <v>27</v>
      </c>
      <c r="BZ157">
        <v>27</v>
      </c>
      <c r="CR157">
        <v>6</v>
      </c>
      <c r="CS157">
        <v>6</v>
      </c>
      <c r="CT157">
        <v>0</v>
      </c>
      <c r="CV157" t="s">
        <v>93</v>
      </c>
      <c r="CZ157" t="s">
        <v>93</v>
      </c>
      <c r="DA157" t="s">
        <v>88</v>
      </c>
      <c r="DB157">
        <v>17.5</v>
      </c>
      <c r="DF157" s="17">
        <v>16</v>
      </c>
      <c r="DG157" s="17">
        <v>52.7</v>
      </c>
      <c r="DH157" s="17">
        <v>58.04</v>
      </c>
      <c r="DI157" s="17"/>
      <c r="DJ157" s="17">
        <v>24</v>
      </c>
      <c r="DK157" s="17">
        <v>33.51</v>
      </c>
      <c r="DL157" s="17">
        <v>76.08</v>
      </c>
      <c r="DM157" s="17"/>
      <c r="DN157" s="17">
        <v>24</v>
      </c>
      <c r="DO157" s="17">
        <v>51.03</v>
      </c>
      <c r="DP157" s="17">
        <v>76.08</v>
      </c>
      <c r="DQ157" s="17"/>
      <c r="DR157" s="17">
        <v>21</v>
      </c>
      <c r="DS157" s="17">
        <v>57.89</v>
      </c>
      <c r="DT157" s="17">
        <v>67.06</v>
      </c>
      <c r="DU157" s="17"/>
    </row>
    <row r="158" spans="1:137">
      <c r="A158" t="s">
        <v>272</v>
      </c>
      <c r="B158" t="s">
        <v>98</v>
      </c>
      <c r="D158">
        <v>7</v>
      </c>
      <c r="E158">
        <v>5</v>
      </c>
      <c r="F158">
        <v>2002</v>
      </c>
      <c r="G158" t="s">
        <v>92</v>
      </c>
      <c r="H158" t="s">
        <v>84</v>
      </c>
      <c r="I158" s="10" t="s">
        <v>254</v>
      </c>
      <c r="N158" t="s">
        <v>269</v>
      </c>
      <c r="O158">
        <v>6</v>
      </c>
      <c r="P158" t="s">
        <v>87</v>
      </c>
      <c r="Q158" t="s">
        <v>86</v>
      </c>
      <c r="R158" s="8">
        <v>37407</v>
      </c>
      <c r="S158">
        <v>151</v>
      </c>
      <c r="T158" t="s">
        <v>88</v>
      </c>
      <c r="U158">
        <v>5</v>
      </c>
      <c r="V158">
        <v>4</v>
      </c>
      <c r="W158">
        <v>4</v>
      </c>
      <c r="X158" t="s">
        <v>89</v>
      </c>
      <c r="Z158" t="s">
        <v>98</v>
      </c>
      <c r="AA158">
        <v>0</v>
      </c>
      <c r="BA158">
        <f>W158+AK158+AX158</f>
        <v>4</v>
      </c>
      <c r="BB158">
        <v>118</v>
      </c>
      <c r="BC158">
        <v>118</v>
      </c>
      <c r="BD158">
        <v>118</v>
      </c>
      <c r="BE158">
        <f t="shared" si="33"/>
        <v>118</v>
      </c>
      <c r="BF158">
        <v>118</v>
      </c>
      <c r="BG158">
        <v>118</v>
      </c>
      <c r="BH158">
        <v>118</v>
      </c>
      <c r="BI158">
        <f t="shared" si="34"/>
        <v>118</v>
      </c>
      <c r="BJ158">
        <v>82</v>
      </c>
      <c r="BK158">
        <v>82</v>
      </c>
      <c r="BL158">
        <v>82</v>
      </c>
      <c r="BM158">
        <f t="shared" si="32"/>
        <v>82</v>
      </c>
      <c r="BN158" t="s">
        <v>88</v>
      </c>
      <c r="BO158">
        <v>84</v>
      </c>
      <c r="BP158">
        <v>84</v>
      </c>
      <c r="BQ158">
        <v>84</v>
      </c>
      <c r="BR158">
        <f t="shared" si="30"/>
        <v>84</v>
      </c>
      <c r="BS158" t="s">
        <v>88</v>
      </c>
      <c r="CR158">
        <v>6</v>
      </c>
      <c r="CS158">
        <v>6</v>
      </c>
      <c r="CT158">
        <v>0</v>
      </c>
      <c r="CV158" t="s">
        <v>615</v>
      </c>
      <c r="CW158" t="s">
        <v>949</v>
      </c>
      <c r="CY158" t="s">
        <v>88</v>
      </c>
      <c r="CZ158" t="s">
        <v>93</v>
      </c>
      <c r="DA158" t="s">
        <v>88</v>
      </c>
      <c r="DB158">
        <v>17.5</v>
      </c>
      <c r="DF158" s="17">
        <v>15</v>
      </c>
      <c r="DG158" s="17">
        <v>62.9</v>
      </c>
      <c r="DH158" s="17">
        <v>48.63</v>
      </c>
      <c r="DI158" s="17"/>
      <c r="DJ158" s="17">
        <v>23</v>
      </c>
      <c r="DK158" s="17">
        <v>58.66</v>
      </c>
      <c r="DL158" s="17">
        <v>70.2</v>
      </c>
      <c r="DM158" s="17"/>
      <c r="DN158" s="17">
        <v>23</v>
      </c>
      <c r="DO158" s="17">
        <v>50.27</v>
      </c>
      <c r="DP158" s="17">
        <v>72.55</v>
      </c>
      <c r="DQ158" s="17"/>
      <c r="DR158" s="17">
        <v>20</v>
      </c>
      <c r="DS158" s="17">
        <v>53.94</v>
      </c>
      <c r="DT158" s="17">
        <v>64.709999999999994</v>
      </c>
      <c r="DU158" s="17"/>
    </row>
    <row r="159" spans="1:137">
      <c r="A159" t="s">
        <v>273</v>
      </c>
      <c r="B159" t="s">
        <v>98</v>
      </c>
      <c r="C159" t="s">
        <v>357</v>
      </c>
      <c r="D159">
        <v>7</v>
      </c>
      <c r="E159">
        <v>5</v>
      </c>
      <c r="F159">
        <v>2002</v>
      </c>
      <c r="G159" t="s">
        <v>92</v>
      </c>
      <c r="H159" t="s">
        <v>84</v>
      </c>
      <c r="I159" s="10" t="s">
        <v>254</v>
      </c>
      <c r="N159" t="s">
        <v>253</v>
      </c>
      <c r="O159">
        <v>5</v>
      </c>
      <c r="P159" t="s">
        <v>87</v>
      </c>
      <c r="Q159" t="s">
        <v>86</v>
      </c>
      <c r="R159" s="8">
        <v>37403</v>
      </c>
      <c r="S159">
        <v>147</v>
      </c>
      <c r="T159" t="s">
        <v>88</v>
      </c>
      <c r="U159">
        <v>5</v>
      </c>
      <c r="V159">
        <v>0</v>
      </c>
      <c r="W159">
        <v>0</v>
      </c>
      <c r="X159" t="s">
        <v>350</v>
      </c>
      <c r="Z159" t="s">
        <v>98</v>
      </c>
      <c r="AA159">
        <v>0</v>
      </c>
      <c r="AB159">
        <v>21</v>
      </c>
      <c r="AC159">
        <v>5</v>
      </c>
      <c r="AD159" t="s">
        <v>88</v>
      </c>
      <c r="AF159" s="8">
        <v>37422</v>
      </c>
      <c r="AG159">
        <v>166</v>
      </c>
      <c r="AH159" t="s">
        <v>88</v>
      </c>
      <c r="AI159">
        <v>4</v>
      </c>
      <c r="AJ159">
        <v>4</v>
      </c>
      <c r="AK159">
        <v>4</v>
      </c>
      <c r="AL159" t="s">
        <v>89</v>
      </c>
      <c r="BA159">
        <f>W159+AK159+AX159</f>
        <v>4</v>
      </c>
      <c r="BB159">
        <v>119</v>
      </c>
      <c r="BC159">
        <v>119</v>
      </c>
      <c r="BD159">
        <v>119</v>
      </c>
      <c r="BE159">
        <f t="shared" si="33"/>
        <v>119</v>
      </c>
      <c r="BF159">
        <v>120</v>
      </c>
      <c r="BG159">
        <v>120</v>
      </c>
      <c r="BH159">
        <v>120</v>
      </c>
      <c r="BI159">
        <f t="shared" si="34"/>
        <v>120</v>
      </c>
      <c r="BJ159">
        <v>91</v>
      </c>
      <c r="BK159">
        <v>91</v>
      </c>
      <c r="BL159">
        <v>91</v>
      </c>
      <c r="BM159">
        <f t="shared" si="32"/>
        <v>91</v>
      </c>
      <c r="BN159" t="s">
        <v>88</v>
      </c>
      <c r="BO159">
        <v>91.5</v>
      </c>
      <c r="BP159">
        <v>91</v>
      </c>
      <c r="BQ159">
        <v>91</v>
      </c>
      <c r="BR159">
        <f t="shared" ref="BR159:BR179" si="35">(BO159+BP159+BQ159)/3</f>
        <v>91.166666666666671</v>
      </c>
      <c r="BS159" t="s">
        <v>88</v>
      </c>
      <c r="CR159">
        <v>5</v>
      </c>
      <c r="CS159">
        <v>6</v>
      </c>
      <c r="CT159">
        <v>0</v>
      </c>
      <c r="CV159" t="s">
        <v>616</v>
      </c>
      <c r="CW159" t="s">
        <v>990</v>
      </c>
      <c r="CY159" t="s">
        <v>88</v>
      </c>
      <c r="CZ159" t="s">
        <v>88</v>
      </c>
      <c r="DA159" t="s">
        <v>88</v>
      </c>
      <c r="DF159" s="17">
        <v>17</v>
      </c>
      <c r="DG159" s="17">
        <v>44.67</v>
      </c>
      <c r="DH159" s="17">
        <v>58.82</v>
      </c>
      <c r="DI159" s="17"/>
      <c r="DJ159" s="17">
        <v>18</v>
      </c>
      <c r="DK159" s="17">
        <v>58.9</v>
      </c>
      <c r="DL159" s="17">
        <v>57.25</v>
      </c>
      <c r="DM159" s="17"/>
      <c r="DN159" s="17">
        <v>20</v>
      </c>
      <c r="DO159" s="17">
        <v>56.02</v>
      </c>
      <c r="DP159" s="17">
        <v>65.099999999999994</v>
      </c>
      <c r="DQ159" s="17"/>
      <c r="DR159" s="17">
        <v>16</v>
      </c>
      <c r="DS159" s="17">
        <v>64.62</v>
      </c>
      <c r="DT159" s="17">
        <v>50.98</v>
      </c>
      <c r="DU159" s="17"/>
    </row>
    <row r="160" spans="1:137">
      <c r="A160" t="s">
        <v>358</v>
      </c>
      <c r="B160" t="s">
        <v>98</v>
      </c>
      <c r="D160">
        <v>8</v>
      </c>
      <c r="E160">
        <v>6</v>
      </c>
      <c r="F160">
        <v>2002</v>
      </c>
      <c r="G160" t="s">
        <v>83</v>
      </c>
      <c r="H160" t="s">
        <v>84</v>
      </c>
      <c r="I160" s="10" t="s">
        <v>333</v>
      </c>
      <c r="O160">
        <v>1</v>
      </c>
      <c r="P160" t="s">
        <v>87</v>
      </c>
      <c r="Q160" t="s">
        <v>86</v>
      </c>
      <c r="R160" s="8">
        <v>37409</v>
      </c>
      <c r="S160">
        <v>153</v>
      </c>
      <c r="T160" t="s">
        <v>359</v>
      </c>
      <c r="U160">
        <v>4</v>
      </c>
      <c r="V160">
        <v>4</v>
      </c>
      <c r="W160">
        <v>4</v>
      </c>
      <c r="X160" t="s">
        <v>89</v>
      </c>
      <c r="Z160" t="s">
        <v>98</v>
      </c>
      <c r="AA160">
        <v>0</v>
      </c>
      <c r="BA160">
        <f>W160+AK160+AX160</f>
        <v>4</v>
      </c>
      <c r="BB160">
        <v>114</v>
      </c>
      <c r="BC160">
        <v>114</v>
      </c>
      <c r="BD160">
        <v>114</v>
      </c>
      <c r="BE160">
        <f t="shared" si="33"/>
        <v>114</v>
      </c>
      <c r="BF160">
        <v>115</v>
      </c>
      <c r="BG160">
        <v>115</v>
      </c>
      <c r="BH160">
        <v>115.5</v>
      </c>
      <c r="BI160">
        <f t="shared" si="34"/>
        <v>115.16666666666667</v>
      </c>
      <c r="BJ160">
        <v>74</v>
      </c>
      <c r="BK160">
        <v>74</v>
      </c>
      <c r="BL160">
        <v>74</v>
      </c>
      <c r="BM160">
        <f t="shared" si="32"/>
        <v>74</v>
      </c>
      <c r="BN160" t="s">
        <v>88</v>
      </c>
      <c r="BO160">
        <v>75</v>
      </c>
      <c r="BP160">
        <v>75</v>
      </c>
      <c r="BQ160">
        <v>75</v>
      </c>
      <c r="BR160">
        <f t="shared" si="35"/>
        <v>75</v>
      </c>
      <c r="BS160" t="s">
        <v>88</v>
      </c>
      <c r="BT160">
        <v>18</v>
      </c>
      <c r="BU160">
        <v>18.5</v>
      </c>
      <c r="BV160">
        <v>18</v>
      </c>
      <c r="BX160">
        <v>19</v>
      </c>
      <c r="BY160">
        <v>18.5</v>
      </c>
      <c r="BZ160">
        <v>18.5</v>
      </c>
      <c r="CR160">
        <v>4</v>
      </c>
      <c r="CS160">
        <v>4</v>
      </c>
      <c r="CT160">
        <v>3</v>
      </c>
      <c r="CV160" t="s">
        <v>617</v>
      </c>
      <c r="CZ160" t="s">
        <v>88</v>
      </c>
      <c r="DA160" t="s">
        <v>88</v>
      </c>
      <c r="DB160">
        <v>17.5</v>
      </c>
      <c r="DF160" s="17">
        <v>20</v>
      </c>
      <c r="DG160" s="17">
        <v>46.07</v>
      </c>
      <c r="DH160" s="17">
        <v>69.8</v>
      </c>
      <c r="DI160" s="17"/>
      <c r="DJ160" s="17">
        <v>29</v>
      </c>
      <c r="DK160" s="17">
        <v>28.05</v>
      </c>
      <c r="DL160" s="17">
        <v>86.67</v>
      </c>
      <c r="DM160" s="17"/>
      <c r="DN160" s="17">
        <v>28</v>
      </c>
      <c r="DO160" s="17">
        <v>36.450000000000003</v>
      </c>
      <c r="DP160" s="17">
        <v>83.92</v>
      </c>
      <c r="DQ160" s="17"/>
      <c r="DR160" s="17">
        <v>24</v>
      </c>
      <c r="DS160" s="17">
        <v>47.55</v>
      </c>
      <c r="DT160" s="17">
        <v>80</v>
      </c>
      <c r="DU160" s="17"/>
    </row>
    <row r="161" spans="1:125">
      <c r="A161" t="s">
        <v>360</v>
      </c>
      <c r="B161" t="s">
        <v>98</v>
      </c>
      <c r="D161">
        <v>8</v>
      </c>
      <c r="E161">
        <v>6</v>
      </c>
      <c r="F161">
        <v>2002</v>
      </c>
      <c r="G161" t="s">
        <v>92</v>
      </c>
      <c r="H161" t="s">
        <v>84</v>
      </c>
      <c r="I161" s="10" t="s">
        <v>333</v>
      </c>
      <c r="BB161">
        <v>113</v>
      </c>
      <c r="BC161">
        <v>112.5</v>
      </c>
      <c r="BD161">
        <v>112.5</v>
      </c>
      <c r="BE161">
        <f t="shared" si="33"/>
        <v>112.66666666666667</v>
      </c>
      <c r="BF161">
        <v>116</v>
      </c>
      <c r="BG161">
        <v>116</v>
      </c>
      <c r="BH161">
        <v>116</v>
      </c>
      <c r="BI161">
        <f t="shared" si="34"/>
        <v>116</v>
      </c>
      <c r="BJ161">
        <v>84.5</v>
      </c>
      <c r="BK161">
        <v>84.5</v>
      </c>
      <c r="BL161">
        <v>84.5</v>
      </c>
      <c r="BM161">
        <f t="shared" si="32"/>
        <v>84.5</v>
      </c>
      <c r="BN161" t="s">
        <v>88</v>
      </c>
      <c r="BO161">
        <v>85.5</v>
      </c>
      <c r="BP161">
        <v>85.5</v>
      </c>
      <c r="BQ161">
        <v>85.5</v>
      </c>
      <c r="BR161">
        <f t="shared" si="35"/>
        <v>85.5</v>
      </c>
      <c r="BS161" t="s">
        <v>88</v>
      </c>
      <c r="BT161">
        <v>27</v>
      </c>
      <c r="BU161">
        <v>27</v>
      </c>
      <c r="BV161">
        <v>27</v>
      </c>
      <c r="BX161">
        <v>30</v>
      </c>
      <c r="BY161">
        <v>30</v>
      </c>
      <c r="BZ161">
        <v>30</v>
      </c>
      <c r="CR161">
        <v>5</v>
      </c>
      <c r="CS161">
        <v>5</v>
      </c>
      <c r="CT161">
        <v>1</v>
      </c>
      <c r="CV161" t="s">
        <v>618</v>
      </c>
      <c r="CZ161" t="s">
        <v>88</v>
      </c>
      <c r="DA161" t="s">
        <v>88</v>
      </c>
      <c r="DB161">
        <v>17.5</v>
      </c>
      <c r="DC161">
        <v>17.5</v>
      </c>
      <c r="DF161" s="17">
        <v>19</v>
      </c>
      <c r="DG161" s="17">
        <v>51.2</v>
      </c>
      <c r="DH161" s="17">
        <v>65.099999999999994</v>
      </c>
      <c r="DI161" s="17"/>
      <c r="DJ161" s="17">
        <v>26</v>
      </c>
      <c r="DK161" s="17">
        <v>31.36</v>
      </c>
      <c r="DL161" s="17">
        <v>86.27</v>
      </c>
      <c r="DM161" s="17"/>
      <c r="DN161" s="17">
        <v>24</v>
      </c>
      <c r="DO161" s="17">
        <v>47.89</v>
      </c>
      <c r="DP161" s="17">
        <v>74.510000000000005</v>
      </c>
      <c r="DQ161" s="17"/>
      <c r="DR161" s="17">
        <v>19</v>
      </c>
      <c r="DS161" s="17">
        <v>59.06</v>
      </c>
      <c r="DT161" s="17">
        <v>67.06</v>
      </c>
      <c r="DU161" s="17"/>
    </row>
    <row r="162" spans="1:125">
      <c r="A162" t="s">
        <v>501</v>
      </c>
      <c r="B162" t="s">
        <v>98</v>
      </c>
      <c r="D162">
        <v>3</v>
      </c>
      <c r="E162">
        <v>6</v>
      </c>
      <c r="F162">
        <v>2002</v>
      </c>
      <c r="G162" t="s">
        <v>124</v>
      </c>
      <c r="H162" t="s">
        <v>84</v>
      </c>
      <c r="I162" s="10" t="s">
        <v>482</v>
      </c>
      <c r="BB162">
        <v>119</v>
      </c>
      <c r="BC162">
        <v>119</v>
      </c>
      <c r="BD162">
        <v>119</v>
      </c>
      <c r="BE162">
        <f t="shared" si="33"/>
        <v>119</v>
      </c>
      <c r="BF162">
        <v>119</v>
      </c>
      <c r="BG162">
        <v>119</v>
      </c>
      <c r="BH162">
        <v>119</v>
      </c>
      <c r="BI162">
        <f t="shared" si="34"/>
        <v>119</v>
      </c>
      <c r="BJ162">
        <v>82</v>
      </c>
      <c r="BK162">
        <v>82</v>
      </c>
      <c r="BL162">
        <v>82</v>
      </c>
      <c r="BM162">
        <f t="shared" si="32"/>
        <v>82</v>
      </c>
      <c r="BN162" t="s">
        <v>88</v>
      </c>
      <c r="BO162">
        <v>82</v>
      </c>
      <c r="BP162">
        <v>82</v>
      </c>
      <c r="BQ162">
        <v>82</v>
      </c>
      <c r="BR162">
        <f t="shared" si="35"/>
        <v>82</v>
      </c>
      <c r="BS162" t="s">
        <v>88</v>
      </c>
      <c r="CV162" t="s">
        <v>93</v>
      </c>
      <c r="CZ162" t="s">
        <v>93</v>
      </c>
      <c r="DA162" t="s">
        <v>88</v>
      </c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</row>
    <row r="163" spans="1:125">
      <c r="A163" t="s">
        <v>457</v>
      </c>
      <c r="B163" t="s">
        <v>96</v>
      </c>
      <c r="D163">
        <v>19</v>
      </c>
      <c r="E163">
        <v>6</v>
      </c>
      <c r="F163">
        <v>2002</v>
      </c>
      <c r="G163" t="s">
        <v>83</v>
      </c>
      <c r="H163" t="s">
        <v>84</v>
      </c>
      <c r="I163" s="10" t="s">
        <v>454</v>
      </c>
      <c r="O163">
        <v>3</v>
      </c>
      <c r="P163" t="s">
        <v>87</v>
      </c>
      <c r="Q163" t="s">
        <v>86</v>
      </c>
      <c r="R163" s="8">
        <v>37404</v>
      </c>
      <c r="S163">
        <v>148</v>
      </c>
      <c r="T163" t="s">
        <v>88</v>
      </c>
      <c r="U163">
        <v>5</v>
      </c>
      <c r="V163">
        <v>5</v>
      </c>
      <c r="W163">
        <v>5</v>
      </c>
      <c r="X163" t="s">
        <v>89</v>
      </c>
      <c r="Z163" t="s">
        <v>96</v>
      </c>
      <c r="AA163">
        <v>1</v>
      </c>
      <c r="AB163">
        <v>22</v>
      </c>
      <c r="AC163">
        <v>3</v>
      </c>
      <c r="AD163" t="s">
        <v>88</v>
      </c>
      <c r="AF163" s="8">
        <v>37450</v>
      </c>
      <c r="AG163">
        <v>194</v>
      </c>
      <c r="AH163" t="s">
        <v>88</v>
      </c>
      <c r="AI163">
        <v>4</v>
      </c>
      <c r="AJ163">
        <v>4</v>
      </c>
      <c r="AK163">
        <v>4</v>
      </c>
      <c r="AL163" t="s">
        <v>89</v>
      </c>
      <c r="BA163">
        <f t="shared" ref="BA163:BA169" si="36">W163+AK163+AX163</f>
        <v>9</v>
      </c>
      <c r="BB163">
        <v>121</v>
      </c>
      <c r="BC163">
        <v>121</v>
      </c>
      <c r="BD163">
        <v>121</v>
      </c>
      <c r="BE163">
        <f t="shared" si="33"/>
        <v>121</v>
      </c>
      <c r="BF163">
        <v>121</v>
      </c>
      <c r="BG163">
        <v>120.5</v>
      </c>
      <c r="BH163">
        <v>120.5</v>
      </c>
      <c r="BI163">
        <f t="shared" si="34"/>
        <v>120.66666666666667</v>
      </c>
      <c r="BJ163">
        <v>70</v>
      </c>
      <c r="BK163">
        <v>70</v>
      </c>
      <c r="BL163">
        <v>70</v>
      </c>
      <c r="BM163">
        <f t="shared" si="32"/>
        <v>70</v>
      </c>
      <c r="BN163" t="s">
        <v>93</v>
      </c>
      <c r="BO163">
        <v>83.5</v>
      </c>
      <c r="BP163">
        <v>83.5</v>
      </c>
      <c r="BQ163">
        <v>83.5</v>
      </c>
      <c r="BR163">
        <f t="shared" si="35"/>
        <v>83.5</v>
      </c>
      <c r="BS163" t="s">
        <v>88</v>
      </c>
      <c r="CR163">
        <v>1</v>
      </c>
      <c r="CS163">
        <v>1</v>
      </c>
      <c r="CT163">
        <v>0</v>
      </c>
      <c r="CV163" t="s">
        <v>899</v>
      </c>
      <c r="CZ163" t="s">
        <v>93</v>
      </c>
      <c r="DA163" t="s">
        <v>88</v>
      </c>
      <c r="DB163">
        <v>22</v>
      </c>
      <c r="DC163">
        <v>18.5</v>
      </c>
      <c r="DF163" s="17">
        <v>16</v>
      </c>
      <c r="DG163" s="17">
        <v>54.78</v>
      </c>
      <c r="DH163" s="17">
        <v>45.1</v>
      </c>
      <c r="DI163" s="17"/>
      <c r="DJ163" s="17">
        <v>23</v>
      </c>
      <c r="DK163" s="17">
        <v>53.85</v>
      </c>
      <c r="DL163" s="17">
        <v>66.27</v>
      </c>
      <c r="DM163" s="17"/>
      <c r="DN163" s="17">
        <v>25</v>
      </c>
      <c r="DO163" s="17">
        <v>46.52</v>
      </c>
      <c r="DP163" s="17">
        <v>73.33</v>
      </c>
      <c r="DQ163" s="17"/>
      <c r="DR163" s="17">
        <v>24</v>
      </c>
      <c r="DS163" s="17">
        <v>50.55</v>
      </c>
      <c r="DT163" s="17">
        <v>71.37</v>
      </c>
      <c r="DU163" s="17"/>
    </row>
    <row r="164" spans="1:125">
      <c r="A164" t="s">
        <v>435</v>
      </c>
      <c r="B164" t="s">
        <v>96</v>
      </c>
      <c r="D164">
        <v>6</v>
      </c>
      <c r="E164">
        <v>6</v>
      </c>
      <c r="F164">
        <v>2002</v>
      </c>
      <c r="G164" t="s">
        <v>83</v>
      </c>
      <c r="H164" t="s">
        <v>84</v>
      </c>
      <c r="I164" s="10" t="s">
        <v>432</v>
      </c>
      <c r="N164" t="s">
        <v>434</v>
      </c>
      <c r="O164">
        <v>18</v>
      </c>
      <c r="P164" t="s">
        <v>87</v>
      </c>
      <c r="Q164" t="s">
        <v>106</v>
      </c>
      <c r="R164" s="8">
        <v>37404</v>
      </c>
      <c r="S164">
        <v>148</v>
      </c>
      <c r="T164" t="s">
        <v>88</v>
      </c>
      <c r="U164">
        <v>5</v>
      </c>
      <c r="V164">
        <v>5</v>
      </c>
      <c r="W164">
        <v>5</v>
      </c>
      <c r="X164" t="s">
        <v>89</v>
      </c>
      <c r="Z164" t="s">
        <v>98</v>
      </c>
      <c r="AA164">
        <v>0</v>
      </c>
      <c r="BA164">
        <f t="shared" si="36"/>
        <v>5</v>
      </c>
      <c r="BB164">
        <v>121</v>
      </c>
      <c r="BC164">
        <v>121</v>
      </c>
      <c r="BD164">
        <v>121</v>
      </c>
      <c r="BE164">
        <f t="shared" si="33"/>
        <v>121</v>
      </c>
      <c r="BF164">
        <v>121</v>
      </c>
      <c r="BG164">
        <v>121</v>
      </c>
      <c r="BH164">
        <v>121</v>
      </c>
      <c r="BI164">
        <f t="shared" si="34"/>
        <v>121</v>
      </c>
      <c r="BN164" t="s">
        <v>93</v>
      </c>
      <c r="BO164">
        <v>85</v>
      </c>
      <c r="BP164">
        <v>85</v>
      </c>
      <c r="BQ164">
        <v>85</v>
      </c>
      <c r="BR164">
        <f t="shared" si="35"/>
        <v>85</v>
      </c>
      <c r="BS164" t="s">
        <v>88</v>
      </c>
      <c r="BX164">
        <v>26</v>
      </c>
      <c r="BY164">
        <v>26</v>
      </c>
      <c r="BZ164">
        <v>26</v>
      </c>
      <c r="CR164">
        <v>5</v>
      </c>
      <c r="CS164">
        <v>5</v>
      </c>
      <c r="CT164">
        <v>0</v>
      </c>
      <c r="CV164" t="s">
        <v>900</v>
      </c>
      <c r="CW164" t="s">
        <v>939</v>
      </c>
      <c r="CY164" t="s">
        <v>88</v>
      </c>
      <c r="CZ164" t="s">
        <v>88</v>
      </c>
      <c r="DA164" t="s">
        <v>88</v>
      </c>
      <c r="DB164">
        <v>20</v>
      </c>
      <c r="DF164" s="17">
        <v>17</v>
      </c>
      <c r="DG164" s="17">
        <v>56.93</v>
      </c>
      <c r="DH164" s="17">
        <v>53.73</v>
      </c>
      <c r="DI164" s="17"/>
      <c r="DJ164" s="17">
        <v>23</v>
      </c>
      <c r="DK164" s="17">
        <v>49.72</v>
      </c>
      <c r="DL164" s="17">
        <v>69.41</v>
      </c>
      <c r="DM164" s="17"/>
      <c r="DN164" s="17">
        <v>24</v>
      </c>
      <c r="DO164" s="17">
        <v>47.83</v>
      </c>
      <c r="DP164" s="17">
        <v>63.14</v>
      </c>
      <c r="DQ164" s="17"/>
      <c r="DR164" s="17">
        <v>22</v>
      </c>
      <c r="DS164" s="17">
        <v>54.91</v>
      </c>
      <c r="DT164" s="17">
        <v>67.84</v>
      </c>
      <c r="DU164" s="17"/>
    </row>
    <row r="165" spans="1:125">
      <c r="A165" t="s">
        <v>507</v>
      </c>
      <c r="B165" t="s">
        <v>96</v>
      </c>
      <c r="D165">
        <v>3</v>
      </c>
      <c r="E165">
        <v>6</v>
      </c>
      <c r="F165">
        <v>2002</v>
      </c>
      <c r="G165" t="s">
        <v>83</v>
      </c>
      <c r="H165" t="s">
        <v>84</v>
      </c>
      <c r="I165" s="10" t="s">
        <v>482</v>
      </c>
      <c r="O165">
        <v>27</v>
      </c>
      <c r="P165" t="s">
        <v>87</v>
      </c>
      <c r="Q165" t="s">
        <v>86</v>
      </c>
      <c r="R165" s="8">
        <v>37407</v>
      </c>
      <c r="S165">
        <v>151</v>
      </c>
      <c r="T165" t="s">
        <v>88</v>
      </c>
      <c r="U165">
        <v>6</v>
      </c>
      <c r="V165">
        <v>6</v>
      </c>
      <c r="W165">
        <v>6</v>
      </c>
      <c r="X165" t="s">
        <v>89</v>
      </c>
      <c r="Z165" t="s">
        <v>98</v>
      </c>
      <c r="AA165">
        <v>0</v>
      </c>
      <c r="BA165">
        <f t="shared" si="36"/>
        <v>6</v>
      </c>
      <c r="BB165">
        <v>122.5</v>
      </c>
      <c r="BC165">
        <v>122.5</v>
      </c>
      <c r="BD165">
        <v>122.5</v>
      </c>
      <c r="BE165">
        <f t="shared" si="33"/>
        <v>122.5</v>
      </c>
      <c r="BF165">
        <v>123.5</v>
      </c>
      <c r="BG165">
        <v>123.5</v>
      </c>
      <c r="BH165">
        <v>123.5</v>
      </c>
      <c r="BI165">
        <f t="shared" si="34"/>
        <v>123.5</v>
      </c>
      <c r="BJ165">
        <v>86.5</v>
      </c>
      <c r="BK165">
        <v>86.5</v>
      </c>
      <c r="BL165">
        <v>86.5</v>
      </c>
      <c r="BM165">
        <f t="shared" ref="BM165:BM172" si="37">(BJ165+BK165+BL165)/3</f>
        <v>86.5</v>
      </c>
      <c r="BN165" t="s">
        <v>88</v>
      </c>
      <c r="BO165">
        <v>87</v>
      </c>
      <c r="BP165">
        <v>87</v>
      </c>
      <c r="BQ165">
        <v>87</v>
      </c>
      <c r="BR165">
        <f t="shared" si="35"/>
        <v>87</v>
      </c>
      <c r="BS165" t="s">
        <v>88</v>
      </c>
      <c r="CR165">
        <v>4</v>
      </c>
      <c r="CS165">
        <v>5</v>
      </c>
      <c r="CT165">
        <v>3</v>
      </c>
      <c r="CV165" t="s">
        <v>93</v>
      </c>
      <c r="CZ165" t="s">
        <v>93</v>
      </c>
      <c r="DA165" t="s">
        <v>88</v>
      </c>
      <c r="DB165">
        <v>23.5</v>
      </c>
      <c r="DE165" s="27" t="s">
        <v>1085</v>
      </c>
    </row>
    <row r="166" spans="1:125" s="15" customFormat="1">
      <c r="A166" s="14" t="s">
        <v>439</v>
      </c>
      <c r="B166" s="14" t="s">
        <v>96</v>
      </c>
      <c r="C166" s="14" t="s">
        <v>128</v>
      </c>
      <c r="D166" s="14">
        <v>15</v>
      </c>
      <c r="E166" s="14">
        <v>5</v>
      </c>
      <c r="F166" s="14">
        <v>2002</v>
      </c>
      <c r="G166" s="14" t="s">
        <v>83</v>
      </c>
      <c r="H166" s="14" t="s">
        <v>84</v>
      </c>
      <c r="I166" s="23" t="s">
        <v>432</v>
      </c>
      <c r="J166" s="14"/>
      <c r="K166" s="14"/>
      <c r="L166" s="14"/>
      <c r="M166" s="14"/>
      <c r="N166" s="14" t="s">
        <v>438</v>
      </c>
      <c r="O166" s="14">
        <v>7</v>
      </c>
      <c r="P166" s="14" t="s">
        <v>87</v>
      </c>
      <c r="Q166" s="14" t="s">
        <v>106</v>
      </c>
      <c r="R166" s="24">
        <v>37405</v>
      </c>
      <c r="S166" s="14">
        <v>149</v>
      </c>
      <c r="T166" s="14" t="s">
        <v>88</v>
      </c>
      <c r="U166" s="14">
        <v>5</v>
      </c>
      <c r="V166" s="14">
        <v>0</v>
      </c>
      <c r="W166" s="14">
        <v>0</v>
      </c>
      <c r="X166" s="14" t="s">
        <v>350</v>
      </c>
      <c r="Y166" s="14"/>
      <c r="Z166" s="14" t="s">
        <v>98</v>
      </c>
      <c r="AA166" s="14">
        <v>0</v>
      </c>
      <c r="AB166" s="14">
        <v>21</v>
      </c>
      <c r="AC166" s="14">
        <v>7</v>
      </c>
      <c r="AD166" s="14" t="s">
        <v>88</v>
      </c>
      <c r="AE166" s="14"/>
      <c r="AF166" s="24">
        <v>37424</v>
      </c>
      <c r="AG166" s="14">
        <v>168</v>
      </c>
      <c r="AH166" s="14" t="s">
        <v>88</v>
      </c>
      <c r="AI166" s="14">
        <v>5</v>
      </c>
      <c r="AJ166" s="14">
        <v>5</v>
      </c>
      <c r="AK166" s="14">
        <v>5</v>
      </c>
      <c r="AL166" s="14" t="s">
        <v>89</v>
      </c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>
        <f t="shared" si="36"/>
        <v>5</v>
      </c>
      <c r="BB166" s="14">
        <v>117.5</v>
      </c>
      <c r="BC166" s="14">
        <v>117</v>
      </c>
      <c r="BD166" s="14">
        <v>117.5</v>
      </c>
      <c r="BE166">
        <f t="shared" si="33"/>
        <v>117.33333333333333</v>
      </c>
      <c r="BF166" s="14">
        <v>117</v>
      </c>
      <c r="BG166" s="14">
        <v>117</v>
      </c>
      <c r="BH166" s="14">
        <v>117</v>
      </c>
      <c r="BI166">
        <f t="shared" si="34"/>
        <v>117</v>
      </c>
      <c r="BJ166" s="14">
        <v>77</v>
      </c>
      <c r="BK166" s="14">
        <v>77</v>
      </c>
      <c r="BL166" s="14">
        <v>78</v>
      </c>
      <c r="BM166">
        <f t="shared" si="37"/>
        <v>77.333333333333329</v>
      </c>
      <c r="BN166" s="14" t="s">
        <v>88</v>
      </c>
      <c r="BO166" s="14">
        <v>78</v>
      </c>
      <c r="BP166" s="14">
        <v>78</v>
      </c>
      <c r="BQ166" s="14">
        <v>78</v>
      </c>
      <c r="BR166">
        <f t="shared" si="35"/>
        <v>78</v>
      </c>
      <c r="BS166" s="14" t="s">
        <v>88</v>
      </c>
      <c r="BT166" s="14">
        <v>20</v>
      </c>
      <c r="BU166" s="14">
        <v>20</v>
      </c>
      <c r="BV166" s="14">
        <v>20</v>
      </c>
      <c r="BW166" s="14"/>
      <c r="BX166" s="14">
        <v>20</v>
      </c>
      <c r="BY166" s="14">
        <v>20</v>
      </c>
      <c r="BZ166" s="14">
        <v>20</v>
      </c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>
        <v>5</v>
      </c>
      <c r="CS166" s="14">
        <v>4</v>
      </c>
      <c r="CT166" s="14">
        <v>0</v>
      </c>
      <c r="CU166" s="14"/>
      <c r="CV166" s="14" t="s">
        <v>901</v>
      </c>
      <c r="CW166" s="14" t="s">
        <v>1017</v>
      </c>
      <c r="CX166" s="14"/>
      <c r="CY166" s="14" t="s">
        <v>88</v>
      </c>
      <c r="CZ166" s="14" t="s">
        <v>88</v>
      </c>
      <c r="DA166" s="14" t="s">
        <v>88</v>
      </c>
      <c r="DB166" s="14">
        <v>16</v>
      </c>
      <c r="DC166" s="14">
        <v>20</v>
      </c>
      <c r="DD166" s="14"/>
      <c r="DF166" s="25">
        <v>18</v>
      </c>
      <c r="DG166" s="25">
        <v>61.97</v>
      </c>
      <c r="DH166" s="25">
        <v>55.69</v>
      </c>
      <c r="DI166" s="25"/>
      <c r="DJ166" s="25">
        <v>24</v>
      </c>
      <c r="DK166" s="25">
        <v>43.01</v>
      </c>
      <c r="DL166" s="25">
        <v>75.69</v>
      </c>
      <c r="DM166" s="25"/>
      <c r="DN166" s="25">
        <v>27</v>
      </c>
      <c r="DO166" s="25">
        <v>34.83</v>
      </c>
      <c r="DP166" s="25">
        <v>78.819999999999993</v>
      </c>
      <c r="DQ166" s="25"/>
      <c r="DR166" s="25">
        <v>19</v>
      </c>
      <c r="DS166" s="25">
        <v>64.84</v>
      </c>
      <c r="DT166" s="25">
        <v>50.2</v>
      </c>
      <c r="DU166" s="25"/>
    </row>
    <row r="167" spans="1:125">
      <c r="A167" t="s">
        <v>163</v>
      </c>
      <c r="B167" t="s">
        <v>96</v>
      </c>
      <c r="D167">
        <v>15</v>
      </c>
      <c r="E167">
        <v>6</v>
      </c>
      <c r="F167">
        <v>2002</v>
      </c>
      <c r="G167" t="s">
        <v>92</v>
      </c>
      <c r="H167" t="s">
        <v>84</v>
      </c>
      <c r="I167" s="10" t="s">
        <v>140</v>
      </c>
      <c r="N167" t="s">
        <v>145</v>
      </c>
      <c r="O167">
        <v>79</v>
      </c>
      <c r="P167" t="s">
        <v>87</v>
      </c>
      <c r="Q167" t="s">
        <v>86</v>
      </c>
      <c r="R167" s="8">
        <v>37405</v>
      </c>
      <c r="S167">
        <v>149</v>
      </c>
      <c r="T167" t="s">
        <v>88</v>
      </c>
      <c r="U167">
        <v>6</v>
      </c>
      <c r="V167">
        <v>1</v>
      </c>
      <c r="W167">
        <v>1</v>
      </c>
      <c r="X167" t="s">
        <v>89</v>
      </c>
      <c r="Z167" t="s">
        <v>96</v>
      </c>
      <c r="AA167">
        <v>1</v>
      </c>
      <c r="AB167">
        <v>22</v>
      </c>
      <c r="AC167">
        <v>77</v>
      </c>
      <c r="AD167" t="s">
        <v>93</v>
      </c>
      <c r="AE167" t="s">
        <v>86</v>
      </c>
      <c r="AF167" s="8">
        <v>37455</v>
      </c>
      <c r="AG167">
        <v>199</v>
      </c>
      <c r="AH167" t="s">
        <v>88</v>
      </c>
      <c r="AI167">
        <v>4</v>
      </c>
      <c r="AJ167">
        <v>2</v>
      </c>
      <c r="AK167">
        <v>2</v>
      </c>
      <c r="AL167" t="s">
        <v>89</v>
      </c>
      <c r="BA167">
        <f t="shared" si="36"/>
        <v>3</v>
      </c>
      <c r="BB167">
        <v>117</v>
      </c>
      <c r="BC167">
        <v>117</v>
      </c>
      <c r="BD167">
        <v>117</v>
      </c>
      <c r="BE167">
        <f t="shared" si="33"/>
        <v>117</v>
      </c>
      <c r="BF167">
        <v>117</v>
      </c>
      <c r="BG167">
        <v>117</v>
      </c>
      <c r="BH167">
        <v>117</v>
      </c>
      <c r="BI167">
        <f t="shared" si="34"/>
        <v>117</v>
      </c>
      <c r="BJ167">
        <v>80.5</v>
      </c>
      <c r="BK167">
        <v>80.5</v>
      </c>
      <c r="BL167">
        <v>80.5</v>
      </c>
      <c r="BM167">
        <f t="shared" si="37"/>
        <v>80.5</v>
      </c>
      <c r="BN167" t="s">
        <v>88</v>
      </c>
      <c r="BO167">
        <v>80</v>
      </c>
      <c r="BP167">
        <v>80</v>
      </c>
      <c r="BQ167">
        <v>80</v>
      </c>
      <c r="BR167">
        <f t="shared" si="35"/>
        <v>80</v>
      </c>
      <c r="BS167" t="s">
        <v>88</v>
      </c>
      <c r="BT167">
        <v>23.5</v>
      </c>
      <c r="BU167">
        <v>23.5</v>
      </c>
      <c r="BV167">
        <v>23.5</v>
      </c>
      <c r="BX167">
        <v>23.5</v>
      </c>
      <c r="BY167">
        <v>23.5</v>
      </c>
      <c r="BZ167">
        <v>23.5</v>
      </c>
      <c r="CR167">
        <v>3</v>
      </c>
      <c r="CS167">
        <v>3</v>
      </c>
      <c r="CT167">
        <v>1</v>
      </c>
      <c r="CV167" t="s">
        <v>902</v>
      </c>
      <c r="CW167" t="s">
        <v>971</v>
      </c>
      <c r="CX167" t="s">
        <v>1049</v>
      </c>
      <c r="CY167" t="s">
        <v>88</v>
      </c>
      <c r="CZ167" t="s">
        <v>93</v>
      </c>
      <c r="DA167" t="s">
        <v>88</v>
      </c>
      <c r="DB167">
        <v>18.5</v>
      </c>
      <c r="DF167" s="17">
        <v>13</v>
      </c>
      <c r="DG167" s="17">
        <v>62.5</v>
      </c>
      <c r="DH167" s="17">
        <v>40.78</v>
      </c>
      <c r="DI167" s="17"/>
      <c r="DJ167" s="17">
        <v>25</v>
      </c>
      <c r="DK167" s="17">
        <v>45.65</v>
      </c>
      <c r="DL167" s="17">
        <v>72.16</v>
      </c>
      <c r="DM167" s="17"/>
      <c r="DN167" s="17">
        <v>21</v>
      </c>
      <c r="DO167" s="17">
        <v>57.23</v>
      </c>
      <c r="DP167" s="17">
        <v>62.35</v>
      </c>
      <c r="DQ167" s="17"/>
      <c r="DR167" s="17">
        <v>17</v>
      </c>
      <c r="DS167" s="17">
        <v>65.989999999999995</v>
      </c>
      <c r="DT167" s="17">
        <v>57.65</v>
      </c>
      <c r="DU167" s="17"/>
    </row>
    <row r="168" spans="1:125">
      <c r="A168" t="s">
        <v>558</v>
      </c>
      <c r="B168" t="s">
        <v>96</v>
      </c>
      <c r="C168" t="s">
        <v>357</v>
      </c>
      <c r="D168">
        <v>13</v>
      </c>
      <c r="E168">
        <v>7</v>
      </c>
      <c r="F168">
        <v>2002</v>
      </c>
      <c r="G168" t="s">
        <v>92</v>
      </c>
      <c r="H168" t="s">
        <v>84</v>
      </c>
      <c r="I168" s="10" t="s">
        <v>140</v>
      </c>
      <c r="N168" t="s">
        <v>142</v>
      </c>
      <c r="O168">
        <v>74</v>
      </c>
      <c r="P168" t="s">
        <v>87</v>
      </c>
      <c r="Q168" t="s">
        <v>86</v>
      </c>
      <c r="R168" s="8">
        <v>37403</v>
      </c>
      <c r="S168">
        <v>147</v>
      </c>
      <c r="T168" t="s">
        <v>88</v>
      </c>
      <c r="U168">
        <v>6</v>
      </c>
      <c r="V168">
        <v>0</v>
      </c>
      <c r="W168">
        <v>0</v>
      </c>
      <c r="X168" t="s">
        <v>350</v>
      </c>
      <c r="Z168" t="s">
        <v>98</v>
      </c>
      <c r="AA168">
        <v>0</v>
      </c>
      <c r="AB168">
        <v>21</v>
      </c>
      <c r="AC168">
        <v>75</v>
      </c>
      <c r="AD168" t="s">
        <v>93</v>
      </c>
      <c r="AE168" t="s">
        <v>86</v>
      </c>
      <c r="AF168" s="8">
        <v>37421</v>
      </c>
      <c r="AG168">
        <v>165</v>
      </c>
      <c r="AH168" t="s">
        <v>88</v>
      </c>
      <c r="AI168">
        <v>4</v>
      </c>
      <c r="AJ168">
        <v>4</v>
      </c>
      <c r="AK168">
        <v>4</v>
      </c>
      <c r="AL168" t="s">
        <v>89</v>
      </c>
      <c r="BA168">
        <f t="shared" si="36"/>
        <v>4</v>
      </c>
      <c r="BB168">
        <v>124</v>
      </c>
      <c r="BC168">
        <v>124</v>
      </c>
      <c r="BD168">
        <v>124</v>
      </c>
      <c r="BE168">
        <f t="shared" si="33"/>
        <v>124</v>
      </c>
      <c r="BF168">
        <v>126</v>
      </c>
      <c r="BG168">
        <v>126</v>
      </c>
      <c r="BH168">
        <v>126</v>
      </c>
      <c r="BI168">
        <f t="shared" si="34"/>
        <v>126</v>
      </c>
      <c r="BJ168">
        <v>65</v>
      </c>
      <c r="BK168">
        <v>65</v>
      </c>
      <c r="BL168">
        <v>65</v>
      </c>
      <c r="BM168">
        <f t="shared" si="37"/>
        <v>65</v>
      </c>
      <c r="BN168" t="s">
        <v>93</v>
      </c>
      <c r="BO168">
        <v>63</v>
      </c>
      <c r="BP168">
        <v>63</v>
      </c>
      <c r="BQ168">
        <v>63</v>
      </c>
      <c r="BR168">
        <f t="shared" si="35"/>
        <v>63</v>
      </c>
      <c r="BS168" t="s">
        <v>93</v>
      </c>
      <c r="CR168">
        <v>4</v>
      </c>
      <c r="CS168">
        <v>3</v>
      </c>
      <c r="CT168">
        <v>2</v>
      </c>
      <c r="CV168" t="s">
        <v>903</v>
      </c>
      <c r="CW168" t="s">
        <v>1004</v>
      </c>
      <c r="CY168" t="s">
        <v>88</v>
      </c>
      <c r="CZ168" t="s">
        <v>93</v>
      </c>
      <c r="DA168" t="s">
        <v>88</v>
      </c>
      <c r="DB168">
        <v>18</v>
      </c>
      <c r="DF168" s="17">
        <v>18</v>
      </c>
      <c r="DG168" s="17">
        <v>58.11</v>
      </c>
      <c r="DH168" s="17">
        <v>58.04</v>
      </c>
      <c r="DI168" s="17"/>
      <c r="DJ168" s="17">
        <v>22</v>
      </c>
      <c r="DK168" s="17">
        <v>53.67</v>
      </c>
      <c r="DL168" s="17">
        <v>69.41</v>
      </c>
      <c r="DM168" s="17"/>
      <c r="DN168" s="17">
        <v>23</v>
      </c>
      <c r="DO168" s="17">
        <v>50.59</v>
      </c>
      <c r="DP168" s="17">
        <v>66.67</v>
      </c>
      <c r="DQ168" s="17"/>
      <c r="DR168" s="17">
        <v>19</v>
      </c>
      <c r="DS168" s="17">
        <v>58.16</v>
      </c>
      <c r="DT168" s="17">
        <v>55.29</v>
      </c>
      <c r="DU168" s="17"/>
    </row>
    <row r="169" spans="1:125">
      <c r="A169" s="14" t="s">
        <v>563</v>
      </c>
      <c r="B169" t="s">
        <v>96</v>
      </c>
      <c r="D169">
        <v>13</v>
      </c>
      <c r="E169">
        <v>7</v>
      </c>
      <c r="F169">
        <v>2002</v>
      </c>
      <c r="G169" t="s">
        <v>92</v>
      </c>
      <c r="H169" t="s">
        <v>84</v>
      </c>
      <c r="I169" s="10" t="s">
        <v>140</v>
      </c>
      <c r="N169" t="s">
        <v>162</v>
      </c>
      <c r="O169">
        <v>110</v>
      </c>
      <c r="P169" t="s">
        <v>87</v>
      </c>
      <c r="Q169" t="s">
        <v>86</v>
      </c>
      <c r="R169" s="8">
        <v>37404</v>
      </c>
      <c r="S169">
        <v>148</v>
      </c>
      <c r="T169" t="s">
        <v>96</v>
      </c>
      <c r="U169">
        <v>5</v>
      </c>
      <c r="V169">
        <v>4</v>
      </c>
      <c r="W169">
        <v>4</v>
      </c>
      <c r="X169" t="s">
        <v>89</v>
      </c>
      <c r="Z169" t="s">
        <v>96</v>
      </c>
      <c r="AA169">
        <v>1</v>
      </c>
      <c r="AB169">
        <v>22</v>
      </c>
      <c r="AC169">
        <v>114</v>
      </c>
      <c r="AD169" t="s">
        <v>93</v>
      </c>
      <c r="AE169" t="s">
        <v>86</v>
      </c>
      <c r="AF169" s="8">
        <v>37445</v>
      </c>
      <c r="AG169">
        <v>189</v>
      </c>
      <c r="AH169" t="s">
        <v>88</v>
      </c>
      <c r="AI169">
        <v>5</v>
      </c>
      <c r="AJ169">
        <v>3</v>
      </c>
      <c r="AK169">
        <v>3</v>
      </c>
      <c r="AL169" t="s">
        <v>89</v>
      </c>
      <c r="BA169">
        <f t="shared" si="36"/>
        <v>7</v>
      </c>
      <c r="BB169">
        <v>119.5</v>
      </c>
      <c r="BC169">
        <v>120</v>
      </c>
      <c r="BD169">
        <v>120</v>
      </c>
      <c r="BE169">
        <f t="shared" si="33"/>
        <v>119.83333333333333</v>
      </c>
      <c r="BF169">
        <v>121.5</v>
      </c>
      <c r="BG169">
        <v>121.5</v>
      </c>
      <c r="BH169">
        <v>121.5</v>
      </c>
      <c r="BI169">
        <f t="shared" si="34"/>
        <v>121.5</v>
      </c>
      <c r="BJ169">
        <v>69.5</v>
      </c>
      <c r="BK169">
        <v>70</v>
      </c>
      <c r="BL169">
        <v>70</v>
      </c>
      <c r="BM169">
        <f t="shared" si="37"/>
        <v>69.833333333333329</v>
      </c>
      <c r="BN169" t="s">
        <v>93</v>
      </c>
      <c r="BO169">
        <v>68</v>
      </c>
      <c r="BP169">
        <v>68</v>
      </c>
      <c r="BQ169">
        <v>68</v>
      </c>
      <c r="BR169">
        <f t="shared" si="35"/>
        <v>68</v>
      </c>
      <c r="BS169" t="s">
        <v>93</v>
      </c>
      <c r="CR169">
        <v>5</v>
      </c>
      <c r="CS169">
        <v>5</v>
      </c>
      <c r="CT169">
        <v>1</v>
      </c>
      <c r="CV169" t="s">
        <v>904</v>
      </c>
      <c r="CW169" t="s">
        <v>927</v>
      </c>
      <c r="CX169" t="s">
        <v>1032</v>
      </c>
      <c r="CY169" t="s">
        <v>88</v>
      </c>
      <c r="CZ169" t="s">
        <v>93</v>
      </c>
      <c r="DA169" t="s">
        <v>88</v>
      </c>
      <c r="DB169">
        <v>18</v>
      </c>
      <c r="DF169" s="17">
        <v>15</v>
      </c>
      <c r="DG169" s="17">
        <v>56.9</v>
      </c>
      <c r="DH169" s="17">
        <v>45.49</v>
      </c>
      <c r="DI169" s="17"/>
      <c r="DJ169" s="17">
        <v>20</v>
      </c>
      <c r="DK169" s="17">
        <v>58.55</v>
      </c>
      <c r="DL169" s="17">
        <v>59.61</v>
      </c>
      <c r="DM169" s="17"/>
      <c r="DN169" s="17">
        <v>21</v>
      </c>
      <c r="DO169" s="17">
        <v>55</v>
      </c>
      <c r="DP169" s="17">
        <v>62.75</v>
      </c>
      <c r="DQ169" s="17"/>
      <c r="DR169" s="17">
        <v>16</v>
      </c>
      <c r="DS169" s="17">
        <v>65.81</v>
      </c>
      <c r="DT169" s="17">
        <v>45.88</v>
      </c>
      <c r="DU169" s="17"/>
    </row>
    <row r="170" spans="1:125">
      <c r="A170" s="14" t="s">
        <v>564</v>
      </c>
      <c r="B170" t="s">
        <v>96</v>
      </c>
      <c r="D170">
        <v>13</v>
      </c>
      <c r="E170">
        <v>7</v>
      </c>
      <c r="F170">
        <v>2002</v>
      </c>
      <c r="G170" t="s">
        <v>92</v>
      </c>
      <c r="H170" t="s">
        <v>84</v>
      </c>
      <c r="I170" s="10" t="s">
        <v>140</v>
      </c>
      <c r="R170" s="8"/>
      <c r="AF170" s="8"/>
      <c r="BB170">
        <v>123.5</v>
      </c>
      <c r="BC170">
        <v>124</v>
      </c>
      <c r="BD170">
        <v>124</v>
      </c>
      <c r="BE170">
        <f t="shared" si="33"/>
        <v>123.83333333333333</v>
      </c>
      <c r="BF170">
        <v>124</v>
      </c>
      <c r="BG170">
        <v>124</v>
      </c>
      <c r="BH170">
        <v>124</v>
      </c>
      <c r="BI170">
        <f t="shared" si="34"/>
        <v>124</v>
      </c>
      <c r="BJ170">
        <v>65.5</v>
      </c>
      <c r="BK170">
        <v>65.5</v>
      </c>
      <c r="BL170">
        <v>65.5</v>
      </c>
      <c r="BM170">
        <f t="shared" si="37"/>
        <v>65.5</v>
      </c>
      <c r="BN170" t="s">
        <v>93</v>
      </c>
      <c r="BO170">
        <v>67</v>
      </c>
      <c r="BP170">
        <v>67</v>
      </c>
      <c r="BQ170">
        <v>67</v>
      </c>
      <c r="BR170">
        <f t="shared" si="35"/>
        <v>67</v>
      </c>
      <c r="BS170" t="s">
        <v>93</v>
      </c>
      <c r="CR170">
        <v>4</v>
      </c>
      <c r="CS170">
        <v>3</v>
      </c>
      <c r="CT170">
        <v>1</v>
      </c>
      <c r="CV170" t="s">
        <v>905</v>
      </c>
      <c r="CZ170" t="s">
        <v>93</v>
      </c>
      <c r="DA170" t="s">
        <v>88</v>
      </c>
      <c r="DB170">
        <v>18</v>
      </c>
      <c r="DF170" s="17">
        <v>19</v>
      </c>
      <c r="DG170" s="17">
        <v>51.11</v>
      </c>
      <c r="DH170" s="17">
        <v>52.94</v>
      </c>
      <c r="DI170" s="17"/>
      <c r="DJ170" s="17">
        <v>23</v>
      </c>
      <c r="DK170" s="17">
        <v>38.51</v>
      </c>
      <c r="DL170" s="17">
        <v>63.14</v>
      </c>
      <c r="DM170" s="17"/>
      <c r="DN170" s="17">
        <v>21</v>
      </c>
      <c r="DO170" s="17">
        <v>48.54</v>
      </c>
      <c r="DP170" s="17">
        <v>67.06</v>
      </c>
      <c r="DQ170" s="17"/>
      <c r="DR170" s="17">
        <v>20</v>
      </c>
      <c r="DS170" s="17">
        <v>55.03</v>
      </c>
      <c r="DT170" s="17">
        <v>58.43</v>
      </c>
      <c r="DU170" s="17"/>
    </row>
    <row r="171" spans="1:125" s="15" customFormat="1">
      <c r="A171" s="14" t="s">
        <v>212</v>
      </c>
      <c r="B171" s="14" t="s">
        <v>96</v>
      </c>
      <c r="C171" s="14" t="s">
        <v>251</v>
      </c>
      <c r="D171" s="14">
        <v>10</v>
      </c>
      <c r="E171" s="14">
        <v>5</v>
      </c>
      <c r="F171" s="14">
        <v>2002</v>
      </c>
      <c r="G171" s="14" t="s">
        <v>92</v>
      </c>
      <c r="H171" s="14" t="s">
        <v>84</v>
      </c>
      <c r="I171" s="23" t="s">
        <v>203</v>
      </c>
      <c r="J171" s="14"/>
      <c r="K171" s="14"/>
      <c r="L171" s="14"/>
      <c r="M171" s="14"/>
      <c r="N171" s="14" t="s">
        <v>208</v>
      </c>
      <c r="O171" s="14">
        <v>10</v>
      </c>
      <c r="P171" s="14" t="s">
        <v>87</v>
      </c>
      <c r="Q171" s="14" t="s">
        <v>106</v>
      </c>
      <c r="R171" s="24">
        <v>37410</v>
      </c>
      <c r="S171" s="14">
        <v>154</v>
      </c>
      <c r="T171" s="14" t="s">
        <v>88</v>
      </c>
      <c r="U171" s="14">
        <v>5</v>
      </c>
      <c r="V171" s="14">
        <v>0</v>
      </c>
      <c r="W171" s="14">
        <v>0</v>
      </c>
      <c r="X171" s="14" t="s">
        <v>350</v>
      </c>
      <c r="Y171" s="14"/>
      <c r="Z171" s="14" t="s">
        <v>98</v>
      </c>
      <c r="AA171" s="14">
        <v>0</v>
      </c>
      <c r="AB171" s="14">
        <v>21</v>
      </c>
      <c r="AC171" s="14">
        <v>26</v>
      </c>
      <c r="AD171" s="14" t="s">
        <v>93</v>
      </c>
      <c r="AE171" s="14" t="s">
        <v>106</v>
      </c>
      <c r="AF171" s="24">
        <v>37426</v>
      </c>
      <c r="AG171" s="14">
        <v>170</v>
      </c>
      <c r="AH171" s="14" t="s">
        <v>88</v>
      </c>
      <c r="AI171" s="14">
        <v>5</v>
      </c>
      <c r="AJ171" s="14">
        <v>5</v>
      </c>
      <c r="AK171" s="14">
        <v>5</v>
      </c>
      <c r="AL171" s="14" t="s">
        <v>89</v>
      </c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>
        <f t="shared" ref="BA171:BA181" si="38">W171+AK171+AX171</f>
        <v>5</v>
      </c>
      <c r="BB171" s="14">
        <v>127</v>
      </c>
      <c r="BC171" s="14">
        <v>126.5</v>
      </c>
      <c r="BD171" s="14">
        <v>127</v>
      </c>
      <c r="BE171">
        <f t="shared" si="33"/>
        <v>126.83333333333333</v>
      </c>
      <c r="BF171" s="14">
        <v>127</v>
      </c>
      <c r="BG171" s="14">
        <v>126.5</v>
      </c>
      <c r="BH171" s="14">
        <v>127</v>
      </c>
      <c r="BI171">
        <f t="shared" si="34"/>
        <v>126.83333333333333</v>
      </c>
      <c r="BJ171" s="14">
        <v>104.5</v>
      </c>
      <c r="BK171" s="14">
        <v>105</v>
      </c>
      <c r="BL171" s="14">
        <v>105</v>
      </c>
      <c r="BM171">
        <f t="shared" si="37"/>
        <v>104.83333333333333</v>
      </c>
      <c r="BN171" s="14" t="s">
        <v>88</v>
      </c>
      <c r="BO171" s="14">
        <v>103.5</v>
      </c>
      <c r="BP171" s="14">
        <v>103.5</v>
      </c>
      <c r="BQ171" s="14">
        <v>104</v>
      </c>
      <c r="BR171">
        <f t="shared" si="35"/>
        <v>103.66666666666667</v>
      </c>
      <c r="BS171" s="14" t="s">
        <v>88</v>
      </c>
      <c r="BT171" s="14">
        <v>39</v>
      </c>
      <c r="BU171" s="14">
        <v>39</v>
      </c>
      <c r="BV171" s="14">
        <v>39</v>
      </c>
      <c r="BW171" s="14"/>
      <c r="BX171" s="14">
        <v>38</v>
      </c>
      <c r="BY171" s="14">
        <v>38</v>
      </c>
      <c r="BZ171" s="14">
        <v>38</v>
      </c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>
        <v>1</v>
      </c>
      <c r="CS171" s="14">
        <v>1</v>
      </c>
      <c r="CT171" s="14">
        <v>0</v>
      </c>
      <c r="CU171" s="14"/>
      <c r="CV171" s="14" t="s">
        <v>906</v>
      </c>
      <c r="CW171" s="14" t="s">
        <v>989</v>
      </c>
      <c r="CX171" s="14"/>
      <c r="CY171" s="14" t="s">
        <v>88</v>
      </c>
      <c r="CZ171" s="14" t="s">
        <v>88</v>
      </c>
      <c r="DA171" s="14" t="s">
        <v>88</v>
      </c>
      <c r="DB171" s="14">
        <v>21</v>
      </c>
      <c r="DC171" s="14">
        <v>21.5</v>
      </c>
      <c r="DD171" s="14">
        <v>21</v>
      </c>
      <c r="DE171" s="28" t="s">
        <v>1086</v>
      </c>
      <c r="DF171" s="25">
        <v>14</v>
      </c>
      <c r="DG171" s="25">
        <v>66.33</v>
      </c>
      <c r="DH171" s="25">
        <v>38.43</v>
      </c>
      <c r="DI171" s="25"/>
      <c r="DJ171" s="25">
        <v>20</v>
      </c>
      <c r="DK171" s="25">
        <v>63.09</v>
      </c>
      <c r="DL171" s="25">
        <v>58.43</v>
      </c>
      <c r="DM171" s="25"/>
      <c r="DN171" s="25">
        <v>21</v>
      </c>
      <c r="DO171" s="25">
        <v>54.32</v>
      </c>
      <c r="DP171" s="25">
        <v>63.53</v>
      </c>
      <c r="DQ171" s="25"/>
      <c r="DR171" s="25">
        <v>19</v>
      </c>
      <c r="DS171" s="25">
        <v>60.28</v>
      </c>
      <c r="DT171" s="25">
        <v>55.29</v>
      </c>
      <c r="DU171" s="25"/>
    </row>
    <row r="172" spans="1:125">
      <c r="A172" t="s">
        <v>437</v>
      </c>
      <c r="B172" t="s">
        <v>96</v>
      </c>
      <c r="D172">
        <v>11</v>
      </c>
      <c r="E172">
        <v>6</v>
      </c>
      <c r="F172">
        <v>2002</v>
      </c>
      <c r="G172" t="s">
        <v>92</v>
      </c>
      <c r="H172" t="s">
        <v>84</v>
      </c>
      <c r="I172" s="10" t="s">
        <v>432</v>
      </c>
      <c r="N172" t="s">
        <v>436</v>
      </c>
      <c r="O172">
        <v>2</v>
      </c>
      <c r="P172" t="s">
        <v>87</v>
      </c>
      <c r="Q172" t="s">
        <v>106</v>
      </c>
      <c r="R172" s="8">
        <v>37407</v>
      </c>
      <c r="S172">
        <v>151</v>
      </c>
      <c r="T172" t="s">
        <v>88</v>
      </c>
      <c r="U172">
        <v>5</v>
      </c>
      <c r="V172">
        <v>4</v>
      </c>
      <c r="W172">
        <v>4</v>
      </c>
      <c r="X172" t="s">
        <v>89</v>
      </c>
      <c r="Z172" t="s">
        <v>98</v>
      </c>
      <c r="AA172">
        <v>0</v>
      </c>
      <c r="BA172">
        <f t="shared" si="38"/>
        <v>4</v>
      </c>
      <c r="BB172">
        <v>125</v>
      </c>
      <c r="BC172">
        <v>125</v>
      </c>
      <c r="BD172">
        <v>125</v>
      </c>
      <c r="BE172">
        <f t="shared" si="33"/>
        <v>125</v>
      </c>
      <c r="BF172">
        <v>124</v>
      </c>
      <c r="BG172">
        <v>124</v>
      </c>
      <c r="BH172">
        <v>124</v>
      </c>
      <c r="BI172">
        <f t="shared" si="34"/>
        <v>124</v>
      </c>
      <c r="BJ172">
        <v>88</v>
      </c>
      <c r="BK172">
        <v>88</v>
      </c>
      <c r="BL172">
        <v>88</v>
      </c>
      <c r="BM172">
        <f t="shared" si="37"/>
        <v>88</v>
      </c>
      <c r="BN172" t="s">
        <v>88</v>
      </c>
      <c r="BO172">
        <v>88.5</v>
      </c>
      <c r="BP172">
        <v>88.5</v>
      </c>
      <c r="BQ172">
        <v>88.5</v>
      </c>
      <c r="BR172">
        <f t="shared" si="35"/>
        <v>88.5</v>
      </c>
      <c r="BS172" t="s">
        <v>88</v>
      </c>
      <c r="BT172">
        <v>28</v>
      </c>
      <c r="BU172">
        <v>28</v>
      </c>
      <c r="BV172">
        <v>28</v>
      </c>
      <c r="BX172">
        <v>28</v>
      </c>
      <c r="BY172">
        <v>28</v>
      </c>
      <c r="BZ172">
        <v>28</v>
      </c>
      <c r="CR172">
        <v>2</v>
      </c>
      <c r="CS172">
        <v>2</v>
      </c>
      <c r="CT172">
        <v>0</v>
      </c>
      <c r="CV172" t="s">
        <v>907</v>
      </c>
      <c r="CW172" t="s">
        <v>956</v>
      </c>
      <c r="CY172" t="s">
        <v>88</v>
      </c>
      <c r="CZ172" t="s">
        <v>88</v>
      </c>
      <c r="DA172" t="s">
        <v>88</v>
      </c>
      <c r="DB172">
        <v>20</v>
      </c>
      <c r="DF172" s="17">
        <v>14</v>
      </c>
      <c r="DG172" s="17">
        <v>58.56</v>
      </c>
      <c r="DH172" s="17">
        <v>43.53</v>
      </c>
      <c r="DI172" s="17"/>
      <c r="DJ172" s="17">
        <v>21</v>
      </c>
      <c r="DK172" s="17">
        <v>63.64</v>
      </c>
      <c r="DL172" s="17">
        <v>60.39</v>
      </c>
      <c r="DM172" s="17"/>
      <c r="DN172" s="17">
        <v>21</v>
      </c>
      <c r="DO172" s="17">
        <v>57.96</v>
      </c>
      <c r="DP172" s="17">
        <v>61.57</v>
      </c>
      <c r="DQ172" s="17"/>
      <c r="DR172" s="17">
        <v>18</v>
      </c>
      <c r="DS172" s="17">
        <v>58.87</v>
      </c>
      <c r="DT172" s="17">
        <v>48.63</v>
      </c>
      <c r="DU172" s="17"/>
    </row>
    <row r="173" spans="1:125">
      <c r="A173" t="s">
        <v>442</v>
      </c>
      <c r="B173" t="s">
        <v>96</v>
      </c>
      <c r="D173">
        <v>15</v>
      </c>
      <c r="E173">
        <v>5</v>
      </c>
      <c r="F173">
        <v>2002</v>
      </c>
      <c r="G173" t="s">
        <v>83</v>
      </c>
      <c r="H173" t="s">
        <v>84</v>
      </c>
      <c r="I173" s="10" t="s">
        <v>432</v>
      </c>
      <c r="N173" t="s">
        <v>441</v>
      </c>
      <c r="O173">
        <v>3</v>
      </c>
      <c r="P173" t="s">
        <v>87</v>
      </c>
      <c r="Q173" t="s">
        <v>106</v>
      </c>
      <c r="R173" s="8">
        <v>37408</v>
      </c>
      <c r="S173">
        <v>152</v>
      </c>
      <c r="T173" t="s">
        <v>88</v>
      </c>
      <c r="U173">
        <v>5</v>
      </c>
      <c r="V173">
        <v>5</v>
      </c>
      <c r="W173">
        <v>5</v>
      </c>
      <c r="X173" t="s">
        <v>89</v>
      </c>
      <c r="Z173" t="s">
        <v>98</v>
      </c>
      <c r="AA173">
        <v>0</v>
      </c>
      <c r="BA173">
        <f t="shared" si="38"/>
        <v>5</v>
      </c>
      <c r="BB173">
        <v>125</v>
      </c>
      <c r="BC173">
        <v>125</v>
      </c>
      <c r="BD173">
        <v>125</v>
      </c>
      <c r="BE173">
        <f t="shared" si="33"/>
        <v>125</v>
      </c>
      <c r="BF173">
        <v>124</v>
      </c>
      <c r="BG173">
        <v>124</v>
      </c>
      <c r="BH173">
        <v>124</v>
      </c>
      <c r="BI173">
        <f t="shared" si="34"/>
        <v>124</v>
      </c>
      <c r="BN173" t="s">
        <v>93</v>
      </c>
      <c r="BO173">
        <v>83</v>
      </c>
      <c r="BP173">
        <v>83</v>
      </c>
      <c r="BQ173">
        <v>83</v>
      </c>
      <c r="BR173">
        <f t="shared" si="35"/>
        <v>83</v>
      </c>
      <c r="BS173" t="s">
        <v>88</v>
      </c>
      <c r="CR173">
        <v>5</v>
      </c>
      <c r="CS173">
        <v>4</v>
      </c>
      <c r="CV173" t="s">
        <v>908</v>
      </c>
      <c r="CW173" t="s">
        <v>957</v>
      </c>
      <c r="CY173" t="s">
        <v>88</v>
      </c>
      <c r="CZ173" t="s">
        <v>88</v>
      </c>
      <c r="DA173" t="s">
        <v>88</v>
      </c>
      <c r="DB173">
        <v>17.5</v>
      </c>
      <c r="DC173">
        <v>18.5</v>
      </c>
      <c r="DD173">
        <v>21</v>
      </c>
      <c r="DE173" s="20">
        <v>21</v>
      </c>
      <c r="DF173" s="17">
        <v>16</v>
      </c>
      <c r="DG173" s="17">
        <v>58.62</v>
      </c>
      <c r="DH173" s="17">
        <v>45.49</v>
      </c>
      <c r="DI173" s="17"/>
      <c r="DJ173" s="17">
        <v>26</v>
      </c>
      <c r="DK173" s="17">
        <v>42.57</v>
      </c>
      <c r="DL173" s="17">
        <v>79.22</v>
      </c>
      <c r="DM173" s="17"/>
      <c r="DN173" s="17">
        <v>25</v>
      </c>
      <c r="DO173" s="17">
        <v>43.37</v>
      </c>
      <c r="DP173" s="17">
        <v>76.86</v>
      </c>
      <c r="DQ173" s="17"/>
      <c r="DR173" s="17">
        <v>19</v>
      </c>
      <c r="DS173" s="17">
        <v>54.25</v>
      </c>
      <c r="DT173" s="17">
        <v>60</v>
      </c>
      <c r="DU173" s="17"/>
    </row>
    <row r="174" spans="1:125" s="15" customFormat="1">
      <c r="A174" s="14" t="s">
        <v>126</v>
      </c>
      <c r="B174" s="14" t="s">
        <v>96</v>
      </c>
      <c r="C174" s="14" t="s">
        <v>109</v>
      </c>
      <c r="D174" s="14">
        <v>31</v>
      </c>
      <c r="E174" s="14">
        <v>5</v>
      </c>
      <c r="F174" s="14">
        <v>2002</v>
      </c>
      <c r="G174" s="14" t="s">
        <v>83</v>
      </c>
      <c r="H174" s="14" t="s">
        <v>84</v>
      </c>
      <c r="I174" s="23" t="s">
        <v>120</v>
      </c>
      <c r="J174" s="14"/>
      <c r="K174" s="14"/>
      <c r="L174" s="14"/>
      <c r="M174" s="14"/>
      <c r="N174" s="14" t="s">
        <v>134</v>
      </c>
      <c r="O174" s="14">
        <v>2</v>
      </c>
      <c r="P174" s="14" t="s">
        <v>87</v>
      </c>
      <c r="Q174" s="14" t="s">
        <v>86</v>
      </c>
      <c r="R174" s="24">
        <v>37403</v>
      </c>
      <c r="S174" s="14">
        <v>147</v>
      </c>
      <c r="T174" s="14" t="s">
        <v>88</v>
      </c>
      <c r="U174" s="14">
        <v>5</v>
      </c>
      <c r="V174" s="14">
        <v>0</v>
      </c>
      <c r="W174" s="14">
        <v>0</v>
      </c>
      <c r="X174" s="14" t="s">
        <v>350</v>
      </c>
      <c r="Y174" s="14"/>
      <c r="Z174" s="14" t="s">
        <v>98</v>
      </c>
      <c r="AA174" s="14">
        <v>0</v>
      </c>
      <c r="AB174" s="14">
        <v>21</v>
      </c>
      <c r="AC174" s="14">
        <v>12</v>
      </c>
      <c r="AD174" s="14" t="s">
        <v>93</v>
      </c>
      <c r="AE174" s="14" t="s">
        <v>106</v>
      </c>
      <c r="AF174" s="24">
        <v>37429</v>
      </c>
      <c r="AG174" s="14">
        <v>173</v>
      </c>
      <c r="AH174" s="14" t="s">
        <v>88</v>
      </c>
      <c r="AI174" s="14">
        <v>5</v>
      </c>
      <c r="AJ174" s="14">
        <v>5</v>
      </c>
      <c r="AK174" s="14">
        <v>5</v>
      </c>
      <c r="AL174" s="14" t="s">
        <v>89</v>
      </c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>
        <f t="shared" si="38"/>
        <v>5</v>
      </c>
      <c r="BB174" s="14">
        <v>116.5</v>
      </c>
      <c r="BC174" s="14">
        <v>116.5</v>
      </c>
      <c r="BD174" s="14">
        <v>116.5</v>
      </c>
      <c r="BE174">
        <f t="shared" si="33"/>
        <v>116.5</v>
      </c>
      <c r="BF174" s="14">
        <v>117</v>
      </c>
      <c r="BG174" s="14">
        <v>117</v>
      </c>
      <c r="BH174" s="14">
        <v>117</v>
      </c>
      <c r="BI174">
        <f t="shared" si="34"/>
        <v>117</v>
      </c>
      <c r="BJ174" s="14"/>
      <c r="BK174" s="14"/>
      <c r="BL174" s="14"/>
      <c r="BM174"/>
      <c r="BN174" s="14" t="s">
        <v>93</v>
      </c>
      <c r="BO174" s="14">
        <v>78.5</v>
      </c>
      <c r="BP174" s="14">
        <v>78.5</v>
      </c>
      <c r="BQ174" s="14">
        <v>78.5</v>
      </c>
      <c r="BR174">
        <f t="shared" si="35"/>
        <v>78.5</v>
      </c>
      <c r="BS174" s="14" t="s">
        <v>88</v>
      </c>
      <c r="BT174" s="14"/>
      <c r="BU174" s="14"/>
      <c r="BV174" s="14"/>
      <c r="BW174" s="14"/>
      <c r="BX174" s="14">
        <v>19</v>
      </c>
      <c r="BY174" s="14">
        <v>19</v>
      </c>
      <c r="BZ174" s="14">
        <v>19.5</v>
      </c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>
        <v>2</v>
      </c>
      <c r="CS174" s="14">
        <v>2</v>
      </c>
      <c r="CT174" s="14">
        <v>0</v>
      </c>
      <c r="CU174" s="14"/>
      <c r="CV174" s="14" t="s">
        <v>909</v>
      </c>
      <c r="CW174" s="14" t="s">
        <v>1043</v>
      </c>
      <c r="CX174" s="14"/>
      <c r="CY174" s="14" t="s">
        <v>88</v>
      </c>
      <c r="CZ174" s="14" t="s">
        <v>88</v>
      </c>
      <c r="DA174" s="14" t="s">
        <v>88</v>
      </c>
      <c r="DB174" s="14">
        <v>20.5</v>
      </c>
      <c r="DC174" s="14">
        <v>20</v>
      </c>
      <c r="DD174" s="14"/>
      <c r="DF174" s="25">
        <v>13</v>
      </c>
      <c r="DG174" s="25">
        <v>57.73</v>
      </c>
      <c r="DH174" s="25">
        <v>38.04</v>
      </c>
      <c r="DI174" s="25"/>
      <c r="DJ174" s="25">
        <v>23</v>
      </c>
      <c r="DK174" s="25">
        <v>53.66</v>
      </c>
      <c r="DL174" s="25">
        <v>64.31</v>
      </c>
      <c r="DM174" s="25"/>
      <c r="DN174" s="25">
        <v>24</v>
      </c>
      <c r="DO174" s="25">
        <v>51.63</v>
      </c>
      <c r="DP174" s="25">
        <v>72.16</v>
      </c>
      <c r="DQ174" s="25"/>
      <c r="DR174" s="25">
        <v>18</v>
      </c>
      <c r="DS174" s="25">
        <v>64.58</v>
      </c>
      <c r="DT174" s="25">
        <v>56.47</v>
      </c>
      <c r="DU174" s="25"/>
    </row>
    <row r="175" spans="1:125">
      <c r="A175" t="s">
        <v>94</v>
      </c>
      <c r="B175" t="s">
        <v>96</v>
      </c>
      <c r="C175" t="s">
        <v>357</v>
      </c>
      <c r="D175">
        <v>11</v>
      </c>
      <c r="E175">
        <v>6</v>
      </c>
      <c r="F175">
        <v>2002</v>
      </c>
      <c r="G175" t="s">
        <v>92</v>
      </c>
      <c r="H175" t="s">
        <v>84</v>
      </c>
      <c r="I175" s="10" t="s">
        <v>85</v>
      </c>
      <c r="N175" t="s">
        <v>102</v>
      </c>
      <c r="O175">
        <v>1</v>
      </c>
      <c r="P175" t="s">
        <v>87</v>
      </c>
      <c r="Q175" t="s">
        <v>86</v>
      </c>
      <c r="R175" s="8">
        <v>37404</v>
      </c>
      <c r="S175">
        <v>148</v>
      </c>
      <c r="T175" t="s">
        <v>88</v>
      </c>
      <c r="U175">
        <v>5</v>
      </c>
      <c r="V175">
        <v>0</v>
      </c>
      <c r="W175">
        <v>0</v>
      </c>
      <c r="X175" t="s">
        <v>350</v>
      </c>
      <c r="Z175" t="s">
        <v>98</v>
      </c>
      <c r="AA175">
        <v>0</v>
      </c>
      <c r="AB175">
        <v>21</v>
      </c>
      <c r="AC175">
        <v>17</v>
      </c>
      <c r="AD175" t="s">
        <v>93</v>
      </c>
      <c r="AE175" t="s">
        <v>106</v>
      </c>
      <c r="AF175" s="8">
        <v>37429</v>
      </c>
      <c r="AG175">
        <v>173</v>
      </c>
      <c r="AH175" t="s">
        <v>88</v>
      </c>
      <c r="AI175">
        <v>4</v>
      </c>
      <c r="AJ175">
        <v>0</v>
      </c>
      <c r="AK175">
        <v>0</v>
      </c>
      <c r="AL175" t="s">
        <v>124</v>
      </c>
      <c r="BA175">
        <f t="shared" si="38"/>
        <v>0</v>
      </c>
      <c r="BB175">
        <v>120</v>
      </c>
      <c r="BC175">
        <v>120</v>
      </c>
      <c r="BD175">
        <v>120</v>
      </c>
      <c r="BE175">
        <f t="shared" si="33"/>
        <v>120</v>
      </c>
      <c r="BF175">
        <v>120</v>
      </c>
      <c r="BG175">
        <v>120</v>
      </c>
      <c r="BH175">
        <v>120</v>
      </c>
      <c r="BI175">
        <f t="shared" si="34"/>
        <v>120</v>
      </c>
      <c r="BJ175">
        <v>91</v>
      </c>
      <c r="BK175">
        <v>91</v>
      </c>
      <c r="BL175">
        <v>91</v>
      </c>
      <c r="BM175">
        <f>(BJ175+BK175+BL175)/3</f>
        <v>91</v>
      </c>
      <c r="BN175" t="s">
        <v>88</v>
      </c>
      <c r="BO175">
        <v>92</v>
      </c>
      <c r="BP175">
        <v>92</v>
      </c>
      <c r="BQ175">
        <v>92</v>
      </c>
      <c r="BR175">
        <f t="shared" si="35"/>
        <v>92</v>
      </c>
      <c r="BS175" t="s">
        <v>88</v>
      </c>
      <c r="CR175">
        <v>4</v>
      </c>
      <c r="CS175">
        <v>4</v>
      </c>
      <c r="CT175">
        <v>0</v>
      </c>
      <c r="CV175" t="s">
        <v>910</v>
      </c>
      <c r="CZ175" t="s">
        <v>88</v>
      </c>
      <c r="DA175" t="s">
        <v>88</v>
      </c>
      <c r="DF175" s="17">
        <v>10</v>
      </c>
      <c r="DG175" s="17">
        <v>61.8</v>
      </c>
      <c r="DH175" s="17">
        <v>34.9</v>
      </c>
      <c r="DI175" s="17"/>
      <c r="DJ175" s="17">
        <v>23</v>
      </c>
      <c r="DK175" s="17">
        <v>50.26</v>
      </c>
      <c r="DL175" s="17">
        <v>74.900000000000006</v>
      </c>
      <c r="DM175" s="17"/>
      <c r="DN175" s="17">
        <v>23</v>
      </c>
      <c r="DO175" s="17">
        <v>55.7</v>
      </c>
      <c r="DP175" s="17">
        <v>61.96</v>
      </c>
      <c r="DQ175" s="17"/>
      <c r="DR175" s="17">
        <v>19</v>
      </c>
      <c r="DS175" s="17">
        <v>63.45</v>
      </c>
      <c r="DT175" s="17">
        <v>56.86</v>
      </c>
      <c r="DU175" s="17"/>
    </row>
    <row r="176" spans="1:125">
      <c r="A176" t="s">
        <v>290</v>
      </c>
      <c r="B176" t="s">
        <v>96</v>
      </c>
      <c r="D176">
        <v>9</v>
      </c>
      <c r="E176">
        <v>6</v>
      </c>
      <c r="F176">
        <v>2002</v>
      </c>
      <c r="G176" t="s">
        <v>83</v>
      </c>
      <c r="H176" t="s">
        <v>84</v>
      </c>
      <c r="I176" s="10" t="s">
        <v>275</v>
      </c>
      <c r="N176" t="s">
        <v>555</v>
      </c>
      <c r="O176">
        <v>13</v>
      </c>
      <c r="P176" t="s">
        <v>87</v>
      </c>
      <c r="Q176" t="s">
        <v>106</v>
      </c>
      <c r="R176" s="8">
        <v>37409</v>
      </c>
      <c r="S176">
        <v>153</v>
      </c>
      <c r="T176" t="s">
        <v>88</v>
      </c>
      <c r="U176">
        <v>5</v>
      </c>
      <c r="V176">
        <v>5</v>
      </c>
      <c r="W176">
        <v>5</v>
      </c>
      <c r="X176" t="s">
        <v>89</v>
      </c>
      <c r="Z176" t="s">
        <v>98</v>
      </c>
      <c r="AA176">
        <v>0</v>
      </c>
      <c r="BA176">
        <f t="shared" si="38"/>
        <v>5</v>
      </c>
      <c r="BB176">
        <v>116.5</v>
      </c>
      <c r="BC176">
        <v>116.5</v>
      </c>
      <c r="BD176">
        <v>116.5</v>
      </c>
      <c r="BE176">
        <f t="shared" si="33"/>
        <v>116.5</v>
      </c>
      <c r="BF176">
        <v>117</v>
      </c>
      <c r="BG176">
        <v>117</v>
      </c>
      <c r="BH176">
        <v>117</v>
      </c>
      <c r="BI176">
        <f t="shared" si="34"/>
        <v>117</v>
      </c>
      <c r="BJ176">
        <v>76.5</v>
      </c>
      <c r="BK176">
        <v>76.5</v>
      </c>
      <c r="BL176">
        <v>76.5</v>
      </c>
      <c r="BM176">
        <f>(BJ176+BK176+BL176)/3</f>
        <v>76.5</v>
      </c>
      <c r="BN176" t="s">
        <v>88</v>
      </c>
      <c r="BO176">
        <v>75</v>
      </c>
      <c r="BP176">
        <v>75</v>
      </c>
      <c r="BQ176">
        <v>75</v>
      </c>
      <c r="BR176">
        <f t="shared" si="35"/>
        <v>75</v>
      </c>
      <c r="BS176" t="s">
        <v>88</v>
      </c>
      <c r="BT176">
        <v>19</v>
      </c>
      <c r="BU176">
        <v>19</v>
      </c>
      <c r="BV176">
        <v>19</v>
      </c>
      <c r="BX176">
        <v>18</v>
      </c>
      <c r="BY176">
        <v>18</v>
      </c>
      <c r="BZ176">
        <v>18</v>
      </c>
      <c r="CR176">
        <v>4</v>
      </c>
      <c r="CS176">
        <v>4</v>
      </c>
      <c r="CT176">
        <v>1</v>
      </c>
      <c r="CV176" t="s">
        <v>911</v>
      </c>
      <c r="CZ176" t="s">
        <v>93</v>
      </c>
      <c r="DA176" t="s">
        <v>88</v>
      </c>
      <c r="DB176">
        <v>20</v>
      </c>
      <c r="DC176">
        <v>19.5</v>
      </c>
      <c r="DF176" s="17">
        <v>20</v>
      </c>
      <c r="DG176" s="17">
        <v>46.89</v>
      </c>
      <c r="DH176" s="17">
        <v>69.41</v>
      </c>
      <c r="DI176" s="17"/>
      <c r="DJ176" s="17">
        <v>36</v>
      </c>
      <c r="DK176" s="17">
        <v>10.65</v>
      </c>
      <c r="DL176" s="17">
        <v>84.71</v>
      </c>
      <c r="DM176" s="17"/>
      <c r="DN176" s="17">
        <v>29</v>
      </c>
      <c r="DO176" s="17">
        <v>32.24</v>
      </c>
      <c r="DP176" s="17">
        <v>83.92</v>
      </c>
      <c r="DQ176" s="17"/>
      <c r="DR176" s="17">
        <v>28</v>
      </c>
      <c r="DS176" s="17">
        <v>34.42</v>
      </c>
      <c r="DT176" s="17">
        <v>84.31</v>
      </c>
      <c r="DU176" s="17"/>
    </row>
    <row r="177" spans="1:137">
      <c r="A177" t="s">
        <v>291</v>
      </c>
      <c r="B177" t="s">
        <v>96</v>
      </c>
      <c r="D177">
        <v>5</v>
      </c>
      <c r="E177">
        <v>5</v>
      </c>
      <c r="F177">
        <v>2002</v>
      </c>
      <c r="G177" t="s">
        <v>83</v>
      </c>
      <c r="H177" t="s">
        <v>84</v>
      </c>
      <c r="I177" s="10" t="s">
        <v>275</v>
      </c>
      <c r="N177" t="s">
        <v>296</v>
      </c>
      <c r="O177">
        <v>16</v>
      </c>
      <c r="P177" t="s">
        <v>87</v>
      </c>
      <c r="Q177" t="s">
        <v>106</v>
      </c>
      <c r="R177" s="8">
        <v>37407</v>
      </c>
      <c r="S177">
        <v>151</v>
      </c>
      <c r="T177" t="s">
        <v>88</v>
      </c>
      <c r="U177">
        <v>6</v>
      </c>
      <c r="V177">
        <v>6</v>
      </c>
      <c r="W177">
        <v>6</v>
      </c>
      <c r="X177" t="s">
        <v>89</v>
      </c>
      <c r="Z177" t="s">
        <v>98</v>
      </c>
      <c r="AA177">
        <v>0</v>
      </c>
      <c r="BA177">
        <f t="shared" si="38"/>
        <v>6</v>
      </c>
      <c r="BB177">
        <v>120</v>
      </c>
      <c r="BC177">
        <v>122</v>
      </c>
      <c r="BD177">
        <v>122</v>
      </c>
      <c r="BE177">
        <f t="shared" si="33"/>
        <v>121.33333333333333</v>
      </c>
      <c r="BF177">
        <v>120</v>
      </c>
      <c r="BG177">
        <v>120</v>
      </c>
      <c r="BH177">
        <v>120</v>
      </c>
      <c r="BI177">
        <f t="shared" si="34"/>
        <v>120</v>
      </c>
      <c r="BJ177">
        <v>84.5</v>
      </c>
      <c r="BK177">
        <v>85</v>
      </c>
      <c r="BL177">
        <v>85</v>
      </c>
      <c r="BM177">
        <f>(BJ177+BK177+BL177)/3</f>
        <v>84.833333333333329</v>
      </c>
      <c r="BN177" t="s">
        <v>88</v>
      </c>
      <c r="BO177">
        <v>84.5</v>
      </c>
      <c r="BP177">
        <v>85</v>
      </c>
      <c r="BQ177">
        <v>85</v>
      </c>
      <c r="BR177">
        <f t="shared" si="35"/>
        <v>84.833333333333329</v>
      </c>
      <c r="BS177" t="s">
        <v>88</v>
      </c>
      <c r="BT177">
        <v>23</v>
      </c>
      <c r="BU177">
        <v>23</v>
      </c>
      <c r="BV177">
        <v>23</v>
      </c>
      <c r="BX177">
        <v>23</v>
      </c>
      <c r="BY177">
        <v>23</v>
      </c>
      <c r="BZ177">
        <v>23</v>
      </c>
      <c r="CR177">
        <v>5</v>
      </c>
      <c r="CS177">
        <v>5</v>
      </c>
      <c r="CT177">
        <v>5</v>
      </c>
      <c r="CV177" t="s">
        <v>912</v>
      </c>
      <c r="CW177" t="s">
        <v>979</v>
      </c>
      <c r="CY177" t="s">
        <v>88</v>
      </c>
      <c r="CZ177" t="s">
        <v>88</v>
      </c>
      <c r="DA177" t="s">
        <v>88</v>
      </c>
      <c r="DB177">
        <v>21.5</v>
      </c>
      <c r="DC177">
        <v>21.5</v>
      </c>
      <c r="DF177" s="17">
        <v>16</v>
      </c>
      <c r="DG177" s="17">
        <v>64.44</v>
      </c>
      <c r="DH177" s="17">
        <v>52.94</v>
      </c>
      <c r="DI177" s="17"/>
      <c r="DJ177" s="17">
        <v>24</v>
      </c>
      <c r="DK177" s="17">
        <v>48.74</v>
      </c>
      <c r="DL177" s="17">
        <v>77.25</v>
      </c>
      <c r="DM177" s="17"/>
      <c r="DN177" s="17">
        <v>23</v>
      </c>
      <c r="DO177" s="17">
        <v>47.19</v>
      </c>
      <c r="DP177" s="17">
        <v>69.8</v>
      </c>
      <c r="DQ177" s="17"/>
      <c r="DR177" s="17">
        <v>19</v>
      </c>
      <c r="DS177" s="17">
        <v>60.14</v>
      </c>
      <c r="DT177" s="17">
        <v>56.08</v>
      </c>
      <c r="DU177" s="17"/>
    </row>
    <row r="178" spans="1:137">
      <c r="A178" t="s">
        <v>292</v>
      </c>
      <c r="B178" t="s">
        <v>96</v>
      </c>
      <c r="C178" t="s">
        <v>243</v>
      </c>
      <c r="D178">
        <v>24</v>
      </c>
      <c r="E178">
        <v>5</v>
      </c>
      <c r="F178">
        <v>2002</v>
      </c>
      <c r="G178" t="s">
        <v>92</v>
      </c>
      <c r="H178" t="s">
        <v>84</v>
      </c>
      <c r="I178" s="10" t="s">
        <v>275</v>
      </c>
      <c r="N178" t="s">
        <v>307</v>
      </c>
      <c r="O178">
        <v>44</v>
      </c>
      <c r="P178" t="s">
        <v>87</v>
      </c>
      <c r="Q178" t="s">
        <v>106</v>
      </c>
      <c r="R178" s="8">
        <v>37408</v>
      </c>
      <c r="S178">
        <v>152</v>
      </c>
      <c r="T178" t="s">
        <v>88</v>
      </c>
      <c r="U178">
        <v>5</v>
      </c>
      <c r="V178">
        <v>0</v>
      </c>
      <c r="W178">
        <v>0</v>
      </c>
      <c r="X178" t="s">
        <v>89</v>
      </c>
      <c r="Z178" t="s">
        <v>98</v>
      </c>
      <c r="AA178">
        <v>0</v>
      </c>
      <c r="AB178">
        <v>21</v>
      </c>
      <c r="AC178">
        <v>49</v>
      </c>
      <c r="AD178" t="s">
        <v>98</v>
      </c>
      <c r="AE178" t="s">
        <v>106</v>
      </c>
      <c r="AF178" s="8">
        <v>37433</v>
      </c>
      <c r="AG178">
        <v>177</v>
      </c>
      <c r="AH178" t="s">
        <v>88</v>
      </c>
      <c r="AI178">
        <v>5</v>
      </c>
      <c r="AJ178">
        <v>5</v>
      </c>
      <c r="AK178">
        <v>5</v>
      </c>
      <c r="AL178" t="s">
        <v>89</v>
      </c>
      <c r="BA178">
        <f t="shared" si="38"/>
        <v>5</v>
      </c>
      <c r="BB178">
        <v>119</v>
      </c>
      <c r="BC178">
        <v>119</v>
      </c>
      <c r="BD178">
        <v>119</v>
      </c>
      <c r="BE178">
        <f t="shared" si="33"/>
        <v>119</v>
      </c>
      <c r="BF178">
        <v>120</v>
      </c>
      <c r="BG178">
        <v>120</v>
      </c>
      <c r="BH178">
        <v>119.5</v>
      </c>
      <c r="BI178">
        <f t="shared" si="34"/>
        <v>119.83333333333333</v>
      </c>
      <c r="BJ178">
        <v>90</v>
      </c>
      <c r="BK178">
        <v>91</v>
      </c>
      <c r="BL178">
        <v>91</v>
      </c>
      <c r="BM178">
        <f>(BJ178+BK178+BL178)/3</f>
        <v>90.666666666666671</v>
      </c>
      <c r="BN178" t="s">
        <v>88</v>
      </c>
      <c r="BO178">
        <v>89</v>
      </c>
      <c r="BP178">
        <v>88.5</v>
      </c>
      <c r="BQ178">
        <v>88.5</v>
      </c>
      <c r="BR178">
        <f t="shared" si="35"/>
        <v>88.666666666666671</v>
      </c>
      <c r="BS178" t="s">
        <v>88</v>
      </c>
      <c r="BT178">
        <v>33</v>
      </c>
      <c r="BU178">
        <v>33</v>
      </c>
      <c r="BV178">
        <v>33</v>
      </c>
      <c r="BX178">
        <v>31</v>
      </c>
      <c r="BY178">
        <v>31</v>
      </c>
      <c r="BZ178">
        <v>31</v>
      </c>
      <c r="CR178">
        <v>5</v>
      </c>
      <c r="CS178">
        <v>4</v>
      </c>
      <c r="CT178">
        <v>0</v>
      </c>
      <c r="CV178" t="s">
        <v>913</v>
      </c>
      <c r="CW178" t="s">
        <v>1051</v>
      </c>
      <c r="CY178" t="s">
        <v>88</v>
      </c>
      <c r="CZ178" t="s">
        <v>88</v>
      </c>
      <c r="DA178" t="s">
        <v>88</v>
      </c>
      <c r="DB178">
        <v>18</v>
      </c>
      <c r="DC178">
        <v>17.5</v>
      </c>
      <c r="DD178">
        <v>17.5</v>
      </c>
      <c r="DF178" s="17">
        <v>17</v>
      </c>
      <c r="DG178" s="17">
        <v>54.81</v>
      </c>
      <c r="DH178" s="17">
        <v>52.94</v>
      </c>
      <c r="DI178" s="17"/>
      <c r="DJ178" s="17">
        <v>30</v>
      </c>
      <c r="DK178" s="17">
        <v>26.44</v>
      </c>
      <c r="DL178" s="17">
        <v>81.569999999999993</v>
      </c>
      <c r="DM178" s="17"/>
      <c r="DN178" s="17">
        <v>28</v>
      </c>
      <c r="DO178" s="17">
        <v>31.4</v>
      </c>
      <c r="DP178" s="17">
        <v>81.180000000000007</v>
      </c>
      <c r="DQ178" s="17"/>
      <c r="DR178" s="17">
        <v>24</v>
      </c>
      <c r="DS178" s="17">
        <v>39.42</v>
      </c>
      <c r="DT178" s="17">
        <v>81.569999999999993</v>
      </c>
      <c r="DU178" s="17"/>
      <c r="DV178" s="17">
        <v>14</v>
      </c>
      <c r="DW178" s="17">
        <v>61.62</v>
      </c>
      <c r="DX178" s="17">
        <v>38.82</v>
      </c>
      <c r="DY178" s="17">
        <v>18</v>
      </c>
      <c r="DZ178" s="17">
        <v>49.68</v>
      </c>
      <c r="EA178" s="17">
        <v>61.57</v>
      </c>
      <c r="EB178" s="17">
        <v>20</v>
      </c>
      <c r="EC178" s="17">
        <v>54.04</v>
      </c>
      <c r="ED178" s="17">
        <v>63.14</v>
      </c>
      <c r="EE178" s="17">
        <v>17</v>
      </c>
      <c r="EF178" s="17">
        <v>59.2</v>
      </c>
      <c r="EG178" s="17">
        <v>49.02</v>
      </c>
    </row>
    <row r="179" spans="1:137">
      <c r="A179" t="s">
        <v>293</v>
      </c>
      <c r="B179" t="s">
        <v>96</v>
      </c>
      <c r="D179">
        <v>5</v>
      </c>
      <c r="E179">
        <v>5</v>
      </c>
      <c r="F179">
        <v>2002</v>
      </c>
      <c r="G179" t="s">
        <v>83</v>
      </c>
      <c r="H179" t="s">
        <v>84</v>
      </c>
      <c r="I179" s="10" t="s">
        <v>275</v>
      </c>
      <c r="N179" t="s">
        <v>281</v>
      </c>
      <c r="O179">
        <v>53</v>
      </c>
      <c r="P179" t="s">
        <v>87</v>
      </c>
      <c r="Q179" t="s">
        <v>106</v>
      </c>
      <c r="R179" s="8">
        <v>37404</v>
      </c>
      <c r="S179">
        <v>148</v>
      </c>
      <c r="T179" t="s">
        <v>88</v>
      </c>
      <c r="U179">
        <v>5</v>
      </c>
      <c r="V179">
        <v>5</v>
      </c>
      <c r="W179">
        <v>5</v>
      </c>
      <c r="X179" t="s">
        <v>89</v>
      </c>
      <c r="Z179" t="s">
        <v>98</v>
      </c>
      <c r="AA179">
        <v>0</v>
      </c>
      <c r="BA179">
        <f t="shared" si="38"/>
        <v>5</v>
      </c>
      <c r="BB179">
        <v>112</v>
      </c>
      <c r="BC179">
        <v>112</v>
      </c>
      <c r="BD179">
        <v>112</v>
      </c>
      <c r="BE179">
        <f t="shared" si="33"/>
        <v>112</v>
      </c>
      <c r="BF179">
        <v>113.5</v>
      </c>
      <c r="BG179">
        <v>113.5</v>
      </c>
      <c r="BH179">
        <v>113.5</v>
      </c>
      <c r="BI179">
        <f t="shared" si="34"/>
        <v>113.5</v>
      </c>
      <c r="BJ179">
        <v>81</v>
      </c>
      <c r="BK179">
        <v>81</v>
      </c>
      <c r="BL179">
        <v>81</v>
      </c>
      <c r="BM179">
        <f>(BJ179+BK179+BL179)/3</f>
        <v>81</v>
      </c>
      <c r="BN179" t="s">
        <v>88</v>
      </c>
      <c r="BO179">
        <v>79</v>
      </c>
      <c r="BP179">
        <v>79</v>
      </c>
      <c r="BQ179">
        <v>79</v>
      </c>
      <c r="BR179">
        <f t="shared" si="35"/>
        <v>79</v>
      </c>
      <c r="BS179" t="s">
        <v>88</v>
      </c>
      <c r="BT179">
        <v>23</v>
      </c>
      <c r="BU179">
        <v>23</v>
      </c>
      <c r="BV179">
        <v>23</v>
      </c>
      <c r="BX179">
        <v>23</v>
      </c>
      <c r="BY179">
        <v>23</v>
      </c>
      <c r="BZ179">
        <v>23</v>
      </c>
      <c r="CR179">
        <v>4</v>
      </c>
      <c r="CS179">
        <v>4</v>
      </c>
      <c r="CT179">
        <v>0</v>
      </c>
      <c r="CV179" t="s">
        <v>914</v>
      </c>
      <c r="CW179" t="s">
        <v>940</v>
      </c>
      <c r="CY179" t="s">
        <v>88</v>
      </c>
      <c r="CZ179" t="s">
        <v>93</v>
      </c>
      <c r="DA179" t="s">
        <v>88</v>
      </c>
      <c r="DB179">
        <v>17.5</v>
      </c>
      <c r="DC179">
        <v>17.5</v>
      </c>
      <c r="DF179" s="17">
        <v>18</v>
      </c>
      <c r="DG179" s="17">
        <v>52.67</v>
      </c>
      <c r="DH179" s="17">
        <v>51.37</v>
      </c>
      <c r="DI179" s="17"/>
      <c r="DJ179" s="17">
        <v>23</v>
      </c>
      <c r="DK179" s="17">
        <v>52.91</v>
      </c>
      <c r="DL179" s="17">
        <v>74.12</v>
      </c>
      <c r="DM179" s="17"/>
      <c r="DN179" s="17">
        <v>23</v>
      </c>
      <c r="DO179" s="17">
        <v>41.58</v>
      </c>
      <c r="DP179" s="17">
        <v>74.510000000000005</v>
      </c>
      <c r="DQ179" s="17"/>
      <c r="DR179" s="17">
        <v>21</v>
      </c>
      <c r="DS179" s="17">
        <v>50.53</v>
      </c>
      <c r="DT179" s="17">
        <v>74.510000000000005</v>
      </c>
      <c r="DU179" s="17"/>
    </row>
    <row r="180" spans="1:137">
      <c r="A180" s="15" t="s">
        <v>294</v>
      </c>
      <c r="B180" t="s">
        <v>96</v>
      </c>
      <c r="D180">
        <v>5</v>
      </c>
      <c r="E180">
        <v>5</v>
      </c>
      <c r="F180">
        <v>2002</v>
      </c>
      <c r="G180" t="s">
        <v>92</v>
      </c>
      <c r="H180" t="s">
        <v>84</v>
      </c>
      <c r="I180" s="10" t="s">
        <v>275</v>
      </c>
      <c r="N180" t="s">
        <v>317</v>
      </c>
      <c r="O180">
        <v>21</v>
      </c>
      <c r="P180" t="s">
        <v>87</v>
      </c>
      <c r="Q180" t="s">
        <v>106</v>
      </c>
      <c r="R180" s="8">
        <v>37415</v>
      </c>
      <c r="S180">
        <v>159</v>
      </c>
      <c r="T180" t="s">
        <v>93</v>
      </c>
      <c r="U180">
        <v>5</v>
      </c>
      <c r="V180">
        <v>4</v>
      </c>
      <c r="W180">
        <v>4</v>
      </c>
      <c r="X180" t="s">
        <v>89</v>
      </c>
      <c r="Z180" t="s">
        <v>98</v>
      </c>
      <c r="AA180">
        <v>0</v>
      </c>
      <c r="BA180">
        <f t="shared" si="38"/>
        <v>4</v>
      </c>
      <c r="CV180" t="s">
        <v>93</v>
      </c>
      <c r="CW180" t="s">
        <v>981</v>
      </c>
      <c r="CY180" t="s">
        <v>88</v>
      </c>
      <c r="DA180" t="s">
        <v>93</v>
      </c>
    </row>
    <row r="181" spans="1:137">
      <c r="A181" t="s">
        <v>164</v>
      </c>
      <c r="B181" t="s">
        <v>96</v>
      </c>
      <c r="C181" t="s">
        <v>357</v>
      </c>
      <c r="D181">
        <v>15</v>
      </c>
      <c r="E181">
        <v>6</v>
      </c>
      <c r="F181">
        <v>2002</v>
      </c>
      <c r="G181" t="s">
        <v>83</v>
      </c>
      <c r="H181" t="s">
        <v>84</v>
      </c>
      <c r="I181" s="10" t="s">
        <v>140</v>
      </c>
      <c r="N181" t="s">
        <v>560</v>
      </c>
      <c r="O181">
        <v>92</v>
      </c>
      <c r="P181" t="s">
        <v>87</v>
      </c>
      <c r="Q181" t="s">
        <v>86</v>
      </c>
      <c r="R181" s="8">
        <v>37405</v>
      </c>
      <c r="S181">
        <v>149</v>
      </c>
      <c r="T181" t="s">
        <v>88</v>
      </c>
      <c r="U181">
        <v>4</v>
      </c>
      <c r="V181">
        <v>0</v>
      </c>
      <c r="W181">
        <v>0</v>
      </c>
      <c r="X181" t="s">
        <v>350</v>
      </c>
      <c r="Z181" t="s">
        <v>98</v>
      </c>
      <c r="AA181">
        <v>0</v>
      </c>
      <c r="AB181">
        <v>21</v>
      </c>
      <c r="AC181">
        <v>92</v>
      </c>
      <c r="AD181" t="s">
        <v>88</v>
      </c>
      <c r="AF181" s="8">
        <v>37417</v>
      </c>
      <c r="AG181">
        <v>161</v>
      </c>
      <c r="AH181" t="s">
        <v>88</v>
      </c>
      <c r="AI181">
        <v>5</v>
      </c>
      <c r="AJ181">
        <v>4</v>
      </c>
      <c r="AK181">
        <v>4</v>
      </c>
      <c r="AL181" t="s">
        <v>89</v>
      </c>
      <c r="BA181">
        <f t="shared" si="38"/>
        <v>4</v>
      </c>
      <c r="BB181">
        <v>120.5</v>
      </c>
      <c r="BC181">
        <v>120.5</v>
      </c>
      <c r="BD181">
        <v>120.5</v>
      </c>
      <c r="BE181">
        <f>(BB181+BC181+BD181)/3</f>
        <v>120.5</v>
      </c>
      <c r="BF181">
        <v>122</v>
      </c>
      <c r="BG181">
        <v>122</v>
      </c>
      <c r="BH181">
        <v>122</v>
      </c>
      <c r="BI181">
        <f>(BF181+BG181+BH181)/3</f>
        <v>122</v>
      </c>
      <c r="BJ181">
        <v>84</v>
      </c>
      <c r="BK181">
        <v>84.5</v>
      </c>
      <c r="BL181">
        <v>84.5</v>
      </c>
      <c r="BM181">
        <f>(BJ181+BK181+BL181)/3</f>
        <v>84.333333333333329</v>
      </c>
      <c r="BN181" t="s">
        <v>88</v>
      </c>
      <c r="BO181">
        <v>85.5</v>
      </c>
      <c r="BP181">
        <v>85.5</v>
      </c>
      <c r="BQ181">
        <v>85.5</v>
      </c>
      <c r="BR181">
        <f>(BO181+BP181+BQ181)/3</f>
        <v>85.5</v>
      </c>
      <c r="BS181" t="s">
        <v>88</v>
      </c>
      <c r="CR181">
        <v>5</v>
      </c>
      <c r="CS181">
        <v>4</v>
      </c>
      <c r="CT181">
        <v>1</v>
      </c>
      <c r="CV181" t="s">
        <v>915</v>
      </c>
      <c r="CW181" t="s">
        <v>1001</v>
      </c>
      <c r="CY181" t="s">
        <v>88</v>
      </c>
      <c r="CZ181" t="s">
        <v>93</v>
      </c>
      <c r="DA181">
        <v>2</v>
      </c>
      <c r="DB181">
        <v>18</v>
      </c>
      <c r="DC181">
        <v>17</v>
      </c>
      <c r="DF181" s="17">
        <v>19</v>
      </c>
      <c r="DG181" s="17">
        <v>43.12</v>
      </c>
      <c r="DH181" s="17">
        <v>62.75</v>
      </c>
      <c r="DI181" s="17"/>
      <c r="DJ181" s="17">
        <v>23</v>
      </c>
      <c r="DK181" s="17">
        <v>39.78</v>
      </c>
      <c r="DL181" s="17">
        <v>72.94</v>
      </c>
      <c r="DM181" s="17"/>
      <c r="DN181" s="17">
        <v>23</v>
      </c>
      <c r="DO181" s="17">
        <v>52.47</v>
      </c>
      <c r="DP181" s="17">
        <v>63.53</v>
      </c>
      <c r="DQ181" s="17"/>
      <c r="DR181" s="17">
        <v>20</v>
      </c>
      <c r="DS181" s="17">
        <v>50</v>
      </c>
      <c r="DT181" s="17">
        <v>61.18</v>
      </c>
      <c r="DU181" s="17"/>
      <c r="DV181" s="17">
        <v>18</v>
      </c>
      <c r="DW181" s="17">
        <v>59.31</v>
      </c>
      <c r="DX181" s="17">
        <v>56.86</v>
      </c>
      <c r="DY181" s="17">
        <v>24</v>
      </c>
      <c r="DZ181" s="17">
        <v>50</v>
      </c>
      <c r="EA181" s="17">
        <v>64.31</v>
      </c>
      <c r="EB181" s="17">
        <v>21</v>
      </c>
      <c r="EC181" s="17">
        <v>60.93</v>
      </c>
      <c r="ED181" s="17">
        <v>59.22</v>
      </c>
      <c r="EE181" s="17">
        <v>21</v>
      </c>
      <c r="EF181" s="17">
        <v>56.88</v>
      </c>
      <c r="EG181" s="17">
        <v>62.75</v>
      </c>
    </row>
    <row r="182" spans="1:137">
      <c r="A182" s="14" t="s">
        <v>506</v>
      </c>
      <c r="B182" t="s">
        <v>96</v>
      </c>
      <c r="D182">
        <v>21</v>
      </c>
      <c r="E182">
        <v>7</v>
      </c>
      <c r="F182">
        <v>2002</v>
      </c>
      <c r="G182" t="s">
        <v>92</v>
      </c>
      <c r="H182" t="s">
        <v>84</v>
      </c>
      <c r="I182" s="10" t="s">
        <v>482</v>
      </c>
      <c r="BB182">
        <v>120</v>
      </c>
      <c r="BC182">
        <v>120</v>
      </c>
      <c r="BD182">
        <v>119.5</v>
      </c>
      <c r="BE182">
        <f>(BB182+BC182+BD182)/3</f>
        <v>119.83333333333333</v>
      </c>
      <c r="BF182">
        <v>120</v>
      </c>
      <c r="BG182">
        <v>120</v>
      </c>
      <c r="BH182">
        <v>120</v>
      </c>
      <c r="BI182">
        <f>(BF182+BG182+BH182)/3</f>
        <v>120</v>
      </c>
      <c r="BJ182">
        <v>94</v>
      </c>
      <c r="BK182">
        <v>94</v>
      </c>
      <c r="BL182">
        <v>94</v>
      </c>
      <c r="BM182">
        <f>(BJ182+BK182+BL182)/3</f>
        <v>94</v>
      </c>
      <c r="BN182" t="s">
        <v>88</v>
      </c>
      <c r="BS182" t="s">
        <v>93</v>
      </c>
      <c r="BT182">
        <v>34</v>
      </c>
      <c r="BU182">
        <v>34</v>
      </c>
      <c r="BV182">
        <v>34</v>
      </c>
      <c r="CR182">
        <v>1</v>
      </c>
      <c r="CS182">
        <v>2</v>
      </c>
      <c r="CT182">
        <v>3</v>
      </c>
      <c r="CV182" t="s">
        <v>93</v>
      </c>
      <c r="CZ182" t="s">
        <v>93</v>
      </c>
      <c r="DA182" t="s">
        <v>88</v>
      </c>
      <c r="DB182">
        <v>19</v>
      </c>
      <c r="DF182" s="17">
        <v>16</v>
      </c>
      <c r="DG182" s="17">
        <v>64.459999999999994</v>
      </c>
      <c r="DH182" s="17">
        <v>47.45</v>
      </c>
      <c r="DI182" s="17"/>
      <c r="DJ182" s="17">
        <v>29</v>
      </c>
      <c r="DK182" s="17">
        <v>30.09</v>
      </c>
      <c r="DL182" s="17">
        <v>84.71</v>
      </c>
      <c r="DM182" s="17"/>
      <c r="DN182" s="17">
        <v>27</v>
      </c>
      <c r="DO182" s="17">
        <v>40.82</v>
      </c>
      <c r="DP182" s="17">
        <v>76.86</v>
      </c>
      <c r="DQ182" s="17"/>
      <c r="DR182" s="17">
        <v>21</v>
      </c>
      <c r="DS182" s="17">
        <v>59.65</v>
      </c>
      <c r="DT182" s="17">
        <v>67.06</v>
      </c>
      <c r="DU182" s="17"/>
    </row>
    <row r="183" spans="1:137" s="15" customFormat="1">
      <c r="A183" s="14" t="s">
        <v>213</v>
      </c>
      <c r="B183" s="14" t="s">
        <v>96</v>
      </c>
      <c r="C183" s="14" t="s">
        <v>214</v>
      </c>
      <c r="D183" s="14">
        <v>10</v>
      </c>
      <c r="E183" s="14">
        <v>5</v>
      </c>
      <c r="F183" s="14">
        <v>2002</v>
      </c>
      <c r="G183" s="14" t="s">
        <v>92</v>
      </c>
      <c r="H183" s="14" t="s">
        <v>84</v>
      </c>
      <c r="I183" s="23" t="s">
        <v>203</v>
      </c>
      <c r="J183" s="14"/>
      <c r="K183" s="14"/>
      <c r="L183" s="14"/>
      <c r="M183" s="14"/>
      <c r="N183" s="14" t="s">
        <v>206</v>
      </c>
      <c r="O183" s="14" t="s">
        <v>455</v>
      </c>
      <c r="P183" s="14" t="s">
        <v>87</v>
      </c>
      <c r="Q183" s="14" t="s">
        <v>106</v>
      </c>
      <c r="R183" s="24">
        <v>37409</v>
      </c>
      <c r="S183" s="14">
        <v>153</v>
      </c>
      <c r="T183" s="14" t="s">
        <v>88</v>
      </c>
      <c r="U183" s="14">
        <v>5</v>
      </c>
      <c r="V183" s="14">
        <v>0</v>
      </c>
      <c r="W183" s="14">
        <v>0</v>
      </c>
      <c r="X183" s="14" t="s">
        <v>350</v>
      </c>
      <c r="Y183" s="14"/>
      <c r="Z183" s="14" t="s">
        <v>98</v>
      </c>
      <c r="AA183" s="14">
        <v>0</v>
      </c>
      <c r="AB183" s="14">
        <v>21</v>
      </c>
      <c r="AC183" s="14">
        <v>27</v>
      </c>
      <c r="AD183" s="14" t="s">
        <v>93</v>
      </c>
      <c r="AE183" s="14" t="s">
        <v>106</v>
      </c>
      <c r="AF183" s="24">
        <v>37428</v>
      </c>
      <c r="AG183" s="14">
        <v>172</v>
      </c>
      <c r="AH183" s="14" t="s">
        <v>88</v>
      </c>
      <c r="AI183" s="14">
        <v>5</v>
      </c>
      <c r="AJ183" s="14">
        <v>3</v>
      </c>
      <c r="AK183" s="14">
        <v>3</v>
      </c>
      <c r="AL183" s="14" t="s">
        <v>89</v>
      </c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>
        <f>W183+AK183+AX183</f>
        <v>3</v>
      </c>
      <c r="BB183" s="14">
        <v>120</v>
      </c>
      <c r="BC183" s="14">
        <v>120</v>
      </c>
      <c r="BD183" s="14">
        <v>119</v>
      </c>
      <c r="BE183">
        <f>(BB183+BC183+BD183)/3</f>
        <v>119.66666666666667</v>
      </c>
      <c r="BF183" s="14">
        <v>119</v>
      </c>
      <c r="BG183" s="14">
        <v>119</v>
      </c>
      <c r="BH183" s="14">
        <v>119</v>
      </c>
      <c r="BI183">
        <f>(BF183+BG183+BH183)/3</f>
        <v>119</v>
      </c>
      <c r="BJ183" s="14">
        <v>97</v>
      </c>
      <c r="BK183" s="14">
        <v>97</v>
      </c>
      <c r="BL183" s="14">
        <v>97</v>
      </c>
      <c r="BM183">
        <f>(BJ183+BK183+BL183)/3</f>
        <v>97</v>
      </c>
      <c r="BN183" s="14" t="s">
        <v>88</v>
      </c>
      <c r="BO183" s="14">
        <v>97</v>
      </c>
      <c r="BP183" s="14">
        <v>97</v>
      </c>
      <c r="BQ183" s="14">
        <v>97</v>
      </c>
      <c r="BR183">
        <f>(BO183+BP183+BQ183)/3</f>
        <v>97</v>
      </c>
      <c r="BS183" s="14" t="s">
        <v>88</v>
      </c>
      <c r="BT183" s="14">
        <v>35</v>
      </c>
      <c r="BU183" s="14">
        <v>35</v>
      </c>
      <c r="BV183" s="14">
        <v>35</v>
      </c>
      <c r="BW183" s="14"/>
      <c r="BX183" s="14">
        <v>35</v>
      </c>
      <c r="BY183" s="14">
        <v>35</v>
      </c>
      <c r="BZ183" s="14">
        <v>35</v>
      </c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>
        <v>4</v>
      </c>
      <c r="CS183" s="14">
        <v>4</v>
      </c>
      <c r="CT183" s="14">
        <v>0</v>
      </c>
      <c r="CU183" s="14"/>
      <c r="CV183" s="14" t="s">
        <v>916</v>
      </c>
      <c r="CW183" s="14" t="s">
        <v>993</v>
      </c>
      <c r="CX183" s="14"/>
      <c r="CY183" s="14" t="s">
        <v>88</v>
      </c>
      <c r="CZ183" s="14" t="s">
        <v>88</v>
      </c>
      <c r="DA183" s="14" t="s">
        <v>88</v>
      </c>
      <c r="DB183" s="14">
        <v>19.5</v>
      </c>
      <c r="DC183" s="14">
        <v>21</v>
      </c>
      <c r="DD183" s="14">
        <v>18.5</v>
      </c>
      <c r="DF183" s="25">
        <v>13</v>
      </c>
      <c r="DG183" s="25">
        <v>56.82</v>
      </c>
      <c r="DH183" s="25">
        <v>34.51</v>
      </c>
      <c r="DI183" s="25"/>
      <c r="DJ183" s="25">
        <v>21</v>
      </c>
      <c r="DK183" s="25">
        <v>54.49</v>
      </c>
      <c r="DL183" s="25">
        <v>69.8</v>
      </c>
      <c r="DM183" s="25"/>
      <c r="DN183" s="25">
        <v>21</v>
      </c>
      <c r="DO183" s="25">
        <v>47.75</v>
      </c>
      <c r="DP183" s="25">
        <v>69.8</v>
      </c>
      <c r="DQ183" s="25"/>
      <c r="DR183" s="25">
        <v>18</v>
      </c>
      <c r="DS183" s="25">
        <v>55.94</v>
      </c>
      <c r="DT183" s="25">
        <v>56.08</v>
      </c>
      <c r="DU183" s="25"/>
    </row>
    <row r="184" spans="1:137">
      <c r="A184" t="s">
        <v>215</v>
      </c>
      <c r="B184" t="s">
        <v>96</v>
      </c>
      <c r="C184" t="s">
        <v>357</v>
      </c>
      <c r="D184">
        <v>26</v>
      </c>
      <c r="E184">
        <v>5</v>
      </c>
      <c r="F184">
        <v>2002</v>
      </c>
      <c r="G184" t="s">
        <v>92</v>
      </c>
      <c r="H184" t="s">
        <v>84</v>
      </c>
      <c r="I184" s="10" t="s">
        <v>203</v>
      </c>
      <c r="N184" t="s">
        <v>227</v>
      </c>
      <c r="O184">
        <v>11</v>
      </c>
      <c r="P184" t="s">
        <v>87</v>
      </c>
      <c r="Q184" t="s">
        <v>106</v>
      </c>
      <c r="R184" s="8">
        <v>37413</v>
      </c>
      <c r="S184">
        <v>157</v>
      </c>
      <c r="T184" t="s">
        <v>88</v>
      </c>
      <c r="U184">
        <v>4</v>
      </c>
      <c r="V184">
        <v>0</v>
      </c>
      <c r="W184">
        <v>0</v>
      </c>
      <c r="X184" t="s">
        <v>350</v>
      </c>
      <c r="Z184" t="s">
        <v>98</v>
      </c>
      <c r="AA184">
        <v>0</v>
      </c>
      <c r="AB184">
        <v>21</v>
      </c>
      <c r="AC184">
        <v>16</v>
      </c>
      <c r="AD184" t="s">
        <v>93</v>
      </c>
      <c r="AE184" t="s">
        <v>106</v>
      </c>
      <c r="AF184" s="8">
        <v>37427</v>
      </c>
      <c r="AG184">
        <v>171</v>
      </c>
      <c r="AH184" t="s">
        <v>88</v>
      </c>
      <c r="AI184">
        <v>5</v>
      </c>
      <c r="AJ184">
        <v>5</v>
      </c>
      <c r="AK184">
        <v>5</v>
      </c>
      <c r="AL184" t="s">
        <v>89</v>
      </c>
      <c r="BA184">
        <f>W184+AK184+AX184</f>
        <v>5</v>
      </c>
      <c r="BB184">
        <v>120</v>
      </c>
      <c r="BC184">
        <v>120</v>
      </c>
      <c r="BD184">
        <v>120</v>
      </c>
      <c r="BE184">
        <f>(BB184+BC184+BD184)/3</f>
        <v>120</v>
      </c>
      <c r="BF184">
        <v>119</v>
      </c>
      <c r="BG184">
        <v>119</v>
      </c>
      <c r="BH184">
        <v>119</v>
      </c>
      <c r="BI184">
        <f>(BF184+BG184+BH184)/3</f>
        <v>119</v>
      </c>
      <c r="BJ184">
        <v>89.5</v>
      </c>
      <c r="BK184">
        <v>89.5</v>
      </c>
      <c r="BL184">
        <v>89.5</v>
      </c>
      <c r="BM184">
        <f>(BJ184+BK184+BL184)/3</f>
        <v>89.5</v>
      </c>
      <c r="BN184" t="s">
        <v>88</v>
      </c>
      <c r="BO184">
        <v>88</v>
      </c>
      <c r="BP184">
        <v>88</v>
      </c>
      <c r="BQ184">
        <v>88</v>
      </c>
      <c r="BR184">
        <f>(BO184+BP184+BQ184)/3</f>
        <v>88</v>
      </c>
      <c r="BS184" t="s">
        <v>88</v>
      </c>
      <c r="BT184">
        <v>29</v>
      </c>
      <c r="BU184">
        <v>29</v>
      </c>
      <c r="BV184">
        <v>29</v>
      </c>
      <c r="BX184">
        <v>28</v>
      </c>
      <c r="BY184">
        <v>28</v>
      </c>
      <c r="BZ184">
        <v>28</v>
      </c>
      <c r="CR184">
        <v>4</v>
      </c>
      <c r="CS184">
        <v>4</v>
      </c>
      <c r="CT184">
        <v>0</v>
      </c>
      <c r="CV184" t="s">
        <v>917</v>
      </c>
      <c r="CW184" t="s">
        <v>987</v>
      </c>
      <c r="CY184" t="s">
        <v>88</v>
      </c>
      <c r="CZ184" t="s">
        <v>88</v>
      </c>
      <c r="DA184" t="s">
        <v>88</v>
      </c>
      <c r="DB184">
        <v>20</v>
      </c>
      <c r="DF184" s="17">
        <v>18</v>
      </c>
      <c r="DG184" s="17">
        <v>51.37</v>
      </c>
      <c r="DH184" s="17">
        <v>57.25</v>
      </c>
      <c r="DI184" s="17"/>
      <c r="DJ184" s="17">
        <v>20</v>
      </c>
      <c r="DK184" s="17">
        <v>49.14</v>
      </c>
      <c r="DL184" s="17">
        <v>68.63</v>
      </c>
      <c r="DM184" s="17"/>
      <c r="DN184" s="17">
        <v>30</v>
      </c>
      <c r="DO184" s="17">
        <v>28.84</v>
      </c>
      <c r="DP184" s="17">
        <v>84.31</v>
      </c>
      <c r="DQ184" s="17"/>
      <c r="DR184" s="17">
        <v>20</v>
      </c>
      <c r="DS184" s="17">
        <v>56.96</v>
      </c>
      <c r="DT184" s="17">
        <v>61.96</v>
      </c>
      <c r="DU184" s="17"/>
    </row>
    <row r="185" spans="1:137">
      <c r="A185" t="s">
        <v>295</v>
      </c>
      <c r="B185" t="s">
        <v>96</v>
      </c>
      <c r="D185">
        <v>8</v>
      </c>
      <c r="E185">
        <v>5</v>
      </c>
      <c r="F185">
        <v>2002</v>
      </c>
      <c r="G185" t="s">
        <v>92</v>
      </c>
      <c r="H185" t="s">
        <v>84</v>
      </c>
      <c r="I185" s="10" t="s">
        <v>275</v>
      </c>
      <c r="BB185">
        <v>120</v>
      </c>
      <c r="BC185">
        <v>120</v>
      </c>
      <c r="BD185">
        <v>120</v>
      </c>
      <c r="BE185">
        <f>(BB185+BC185+BD185)/3</f>
        <v>120</v>
      </c>
      <c r="BF185">
        <v>120</v>
      </c>
      <c r="BG185">
        <v>120</v>
      </c>
      <c r="BH185">
        <v>120</v>
      </c>
      <c r="BI185">
        <f>(BF185+BG185+BH185)/3</f>
        <v>120</v>
      </c>
      <c r="BJ185">
        <v>94</v>
      </c>
      <c r="BK185">
        <v>94</v>
      </c>
      <c r="BL185">
        <v>94</v>
      </c>
      <c r="BM185">
        <f>(BJ185+BK185+BL185)/3</f>
        <v>94</v>
      </c>
      <c r="BN185" t="s">
        <v>88</v>
      </c>
      <c r="BO185">
        <v>94</v>
      </c>
      <c r="BP185">
        <v>94</v>
      </c>
      <c r="BQ185">
        <v>94</v>
      </c>
      <c r="BR185">
        <f>(BO185+BP185+BQ185)/3</f>
        <v>94</v>
      </c>
      <c r="BS185" t="s">
        <v>88</v>
      </c>
      <c r="BT185">
        <v>32</v>
      </c>
      <c r="BU185">
        <v>32</v>
      </c>
      <c r="BV185">
        <v>32</v>
      </c>
      <c r="BX185">
        <v>34</v>
      </c>
      <c r="BY185">
        <v>34</v>
      </c>
      <c r="BZ185">
        <v>34</v>
      </c>
      <c r="CR185">
        <v>6</v>
      </c>
      <c r="CS185">
        <v>6</v>
      </c>
      <c r="CT185">
        <v>3</v>
      </c>
      <c r="CV185" t="s">
        <v>918</v>
      </c>
      <c r="CZ185" t="s">
        <v>88</v>
      </c>
      <c r="DA185" t="s">
        <v>88</v>
      </c>
      <c r="DB185">
        <v>19.5</v>
      </c>
      <c r="DF185" s="17">
        <v>15</v>
      </c>
      <c r="DG185" s="17">
        <v>61.86</v>
      </c>
      <c r="DH185" s="17">
        <v>46.27</v>
      </c>
      <c r="DI185" s="17"/>
      <c r="DJ185" s="17">
        <v>23</v>
      </c>
      <c r="DK185" s="17">
        <v>51.37</v>
      </c>
      <c r="DL185" s="17">
        <v>71.760000000000005</v>
      </c>
      <c r="DM185" s="17"/>
      <c r="DN185" s="17">
        <v>26</v>
      </c>
      <c r="DO185" s="17">
        <v>40.78</v>
      </c>
      <c r="DP185" s="17">
        <v>80.78</v>
      </c>
      <c r="DQ185" s="17"/>
      <c r="DR185" s="17">
        <v>19</v>
      </c>
      <c r="DS185" s="17">
        <v>63.64</v>
      </c>
      <c r="DT185" s="17">
        <v>56.08</v>
      </c>
      <c r="DU185" s="17"/>
    </row>
    <row r="186" spans="1:137">
      <c r="A186" t="s">
        <v>296</v>
      </c>
      <c r="B186" t="s">
        <v>96</v>
      </c>
      <c r="D186">
        <v>9</v>
      </c>
      <c r="E186">
        <v>6</v>
      </c>
      <c r="F186">
        <v>2002</v>
      </c>
      <c r="G186" t="s">
        <v>92</v>
      </c>
      <c r="H186" t="s">
        <v>84</v>
      </c>
      <c r="I186" s="10" t="s">
        <v>275</v>
      </c>
      <c r="N186" t="s">
        <v>291</v>
      </c>
      <c r="O186">
        <v>16</v>
      </c>
      <c r="P186" t="s">
        <v>87</v>
      </c>
      <c r="Q186" t="s">
        <v>106</v>
      </c>
      <c r="R186" s="8">
        <v>37407</v>
      </c>
      <c r="S186">
        <v>151</v>
      </c>
      <c r="T186" t="s">
        <v>88</v>
      </c>
      <c r="U186">
        <v>6</v>
      </c>
      <c r="V186">
        <v>6</v>
      </c>
      <c r="W186">
        <v>6</v>
      </c>
      <c r="X186" t="s">
        <v>89</v>
      </c>
      <c r="Z186" t="s">
        <v>98</v>
      </c>
      <c r="AA186">
        <v>0</v>
      </c>
      <c r="BA186">
        <f>W186+AK186+AX186</f>
        <v>6</v>
      </c>
      <c r="CV186" t="s">
        <v>93</v>
      </c>
      <c r="CW186" t="s">
        <v>979</v>
      </c>
      <c r="CY186" t="s">
        <v>88</v>
      </c>
      <c r="CZ186" t="s">
        <v>88</v>
      </c>
      <c r="DA186" t="s">
        <v>88</v>
      </c>
      <c r="DF186" s="17">
        <v>13</v>
      </c>
      <c r="DG186" s="17">
        <v>66.3</v>
      </c>
      <c r="DH186" s="17">
        <v>36.08</v>
      </c>
      <c r="DI186" s="17"/>
      <c r="DJ186" s="17">
        <v>21</v>
      </c>
      <c r="DK186" s="17">
        <v>59.26</v>
      </c>
      <c r="DL186" s="17">
        <v>63.53</v>
      </c>
      <c r="DM186" s="17"/>
      <c r="DN186" s="17">
        <v>20</v>
      </c>
      <c r="DO186" s="17">
        <v>62.96</v>
      </c>
      <c r="DP186" s="17">
        <v>52.94</v>
      </c>
      <c r="DQ186" s="17"/>
      <c r="DR186" s="17">
        <v>17</v>
      </c>
      <c r="DS186" s="17">
        <v>60.42</v>
      </c>
      <c r="DT186" s="17">
        <v>56.47</v>
      </c>
      <c r="DU186" s="17"/>
    </row>
    <row r="187" spans="1:137">
      <c r="A187" t="s">
        <v>127</v>
      </c>
      <c r="B187" t="s">
        <v>96</v>
      </c>
      <c r="C187" t="s">
        <v>128</v>
      </c>
      <c r="D187">
        <v>11</v>
      </c>
      <c r="E187">
        <v>6</v>
      </c>
      <c r="F187">
        <v>2002</v>
      </c>
      <c r="G187" t="s">
        <v>92</v>
      </c>
      <c r="H187" t="s">
        <v>84</v>
      </c>
      <c r="I187" s="10" t="s">
        <v>120</v>
      </c>
      <c r="N187" t="s">
        <v>1040</v>
      </c>
      <c r="O187">
        <v>1</v>
      </c>
      <c r="P187" t="s">
        <v>87</v>
      </c>
      <c r="Q187" t="s">
        <v>86</v>
      </c>
      <c r="R187" s="8">
        <v>37404</v>
      </c>
      <c r="S187">
        <v>148</v>
      </c>
      <c r="T187" t="s">
        <v>88</v>
      </c>
      <c r="U187">
        <v>5</v>
      </c>
      <c r="V187">
        <v>0</v>
      </c>
      <c r="W187">
        <v>0</v>
      </c>
      <c r="X187" t="s">
        <v>350</v>
      </c>
      <c r="Z187" t="s">
        <v>98</v>
      </c>
      <c r="AA187">
        <v>0</v>
      </c>
      <c r="AB187">
        <v>21</v>
      </c>
      <c r="AC187">
        <v>1</v>
      </c>
      <c r="AD187" t="s">
        <v>88</v>
      </c>
      <c r="AF187" s="8">
        <v>37425</v>
      </c>
      <c r="AG187">
        <v>169</v>
      </c>
      <c r="AH187" t="s">
        <v>88</v>
      </c>
      <c r="AI187">
        <v>5</v>
      </c>
      <c r="AJ187">
        <v>5</v>
      </c>
      <c r="AK187">
        <v>5</v>
      </c>
      <c r="AL187" t="s">
        <v>89</v>
      </c>
      <c r="BA187">
        <f>W187+AK187+AX187</f>
        <v>5</v>
      </c>
      <c r="BB187">
        <v>121.5</v>
      </c>
      <c r="BC187">
        <v>121.5</v>
      </c>
      <c r="BD187">
        <v>121.5</v>
      </c>
      <c r="BE187">
        <f t="shared" ref="BE187:BE199" si="39">(BB187+BC187+BD187)/3</f>
        <v>121.5</v>
      </c>
      <c r="BF187">
        <v>122</v>
      </c>
      <c r="BG187">
        <v>122</v>
      </c>
      <c r="BH187">
        <v>122</v>
      </c>
      <c r="BI187">
        <f t="shared" ref="BI187:BI199" si="40">(BF187+BG187+BH187)/3</f>
        <v>122</v>
      </c>
      <c r="BJ187">
        <v>85</v>
      </c>
      <c r="BK187">
        <v>85</v>
      </c>
      <c r="BL187">
        <v>85</v>
      </c>
      <c r="BM187">
        <f t="shared" ref="BM187:BM220" si="41">(BJ187+BK187+BL187)/3</f>
        <v>85</v>
      </c>
      <c r="BN187" t="s">
        <v>88</v>
      </c>
      <c r="BO187">
        <v>85</v>
      </c>
      <c r="BP187">
        <v>85</v>
      </c>
      <c r="BQ187">
        <v>85</v>
      </c>
      <c r="BR187">
        <f t="shared" ref="BR187:BR220" si="42">(BO187+BP187+BQ187)/3</f>
        <v>85</v>
      </c>
      <c r="BS187" t="s">
        <v>88</v>
      </c>
      <c r="BT187">
        <v>28.5</v>
      </c>
      <c r="BU187">
        <v>28.5</v>
      </c>
      <c r="BV187">
        <v>28.5</v>
      </c>
      <c r="BX187">
        <v>27</v>
      </c>
      <c r="BY187">
        <v>27</v>
      </c>
      <c r="BZ187">
        <v>27</v>
      </c>
      <c r="CR187">
        <v>5</v>
      </c>
      <c r="CS187">
        <v>5</v>
      </c>
      <c r="CT187">
        <v>1</v>
      </c>
      <c r="CV187" t="s">
        <v>919</v>
      </c>
      <c r="CW187" t="s">
        <v>1041</v>
      </c>
      <c r="CY187" t="s">
        <v>88</v>
      </c>
      <c r="CZ187" t="s">
        <v>88</v>
      </c>
      <c r="DA187" t="s">
        <v>88</v>
      </c>
      <c r="DB187">
        <v>18</v>
      </c>
      <c r="DC187">
        <v>17</v>
      </c>
      <c r="DF187" s="17">
        <v>14</v>
      </c>
      <c r="DG187" s="17">
        <v>54.1</v>
      </c>
      <c r="DH187" s="17">
        <v>47.84</v>
      </c>
      <c r="DI187" s="17"/>
      <c r="DJ187" s="17">
        <v>21</v>
      </c>
      <c r="DK187" s="17">
        <v>50.57</v>
      </c>
      <c r="DL187" s="17">
        <v>69.02</v>
      </c>
      <c r="DM187" s="17"/>
      <c r="DN187" s="17">
        <v>21</v>
      </c>
      <c r="DO187" s="17">
        <v>55.21</v>
      </c>
      <c r="DP187" s="17">
        <v>63.92</v>
      </c>
      <c r="DQ187" s="17"/>
      <c r="DR187" s="17">
        <v>19</v>
      </c>
      <c r="DS187" s="17">
        <v>58.17</v>
      </c>
      <c r="DT187" s="17">
        <v>60</v>
      </c>
      <c r="DU187" s="17"/>
      <c r="DV187" s="17">
        <v>9</v>
      </c>
      <c r="DW187" s="17">
        <v>48.39</v>
      </c>
      <c r="DX187" s="17">
        <v>36.47</v>
      </c>
      <c r="DY187" s="17">
        <v>19</v>
      </c>
      <c r="DZ187" s="17">
        <v>55.13</v>
      </c>
      <c r="EA187" s="17">
        <v>61.18</v>
      </c>
      <c r="EB187" s="17">
        <v>22</v>
      </c>
      <c r="EC187" s="17">
        <v>56.49</v>
      </c>
      <c r="ED187" s="17">
        <v>60.39</v>
      </c>
      <c r="EE187" s="17">
        <v>15</v>
      </c>
      <c r="EF187" s="17">
        <v>61.17</v>
      </c>
      <c r="EG187" s="17">
        <v>40.39</v>
      </c>
    </row>
    <row r="188" spans="1:137">
      <c r="A188" t="s">
        <v>297</v>
      </c>
      <c r="B188" t="s">
        <v>98</v>
      </c>
      <c r="D188">
        <v>5</v>
      </c>
      <c r="E188">
        <v>5</v>
      </c>
      <c r="F188">
        <v>2002</v>
      </c>
      <c r="G188" t="s">
        <v>83</v>
      </c>
      <c r="H188" t="s">
        <v>84</v>
      </c>
      <c r="I188" s="10" t="s">
        <v>275</v>
      </c>
      <c r="N188" t="s">
        <v>556</v>
      </c>
      <c r="O188">
        <v>67</v>
      </c>
      <c r="P188" t="s">
        <v>87</v>
      </c>
      <c r="Q188" t="s">
        <v>106</v>
      </c>
      <c r="R188" s="8">
        <v>37402</v>
      </c>
      <c r="S188">
        <v>146</v>
      </c>
      <c r="T188" t="s">
        <v>88</v>
      </c>
      <c r="U188">
        <v>5</v>
      </c>
      <c r="V188">
        <v>5</v>
      </c>
      <c r="W188">
        <v>5</v>
      </c>
      <c r="X188" t="s">
        <v>89</v>
      </c>
      <c r="Z188" t="s">
        <v>96</v>
      </c>
      <c r="AA188">
        <v>1</v>
      </c>
      <c r="AB188">
        <v>22</v>
      </c>
      <c r="AC188">
        <v>78</v>
      </c>
      <c r="AD188" t="s">
        <v>98</v>
      </c>
      <c r="AE188" t="s">
        <v>106</v>
      </c>
      <c r="AF188" s="8">
        <v>37447</v>
      </c>
      <c r="AG188">
        <v>191</v>
      </c>
      <c r="AH188" t="s">
        <v>88</v>
      </c>
      <c r="AI188">
        <v>5</v>
      </c>
      <c r="AJ188">
        <v>5</v>
      </c>
      <c r="AK188">
        <v>5</v>
      </c>
      <c r="AL188" t="s">
        <v>89</v>
      </c>
      <c r="BA188">
        <f>W188+AK188+AX188</f>
        <v>10</v>
      </c>
      <c r="BB188">
        <v>122</v>
      </c>
      <c r="BC188">
        <v>122</v>
      </c>
      <c r="BD188">
        <v>122</v>
      </c>
      <c r="BE188">
        <f t="shared" si="39"/>
        <v>122</v>
      </c>
      <c r="BF188">
        <v>123</v>
      </c>
      <c r="BG188">
        <v>123</v>
      </c>
      <c r="BH188">
        <v>123</v>
      </c>
      <c r="BI188">
        <f t="shared" si="40"/>
        <v>123</v>
      </c>
      <c r="BJ188">
        <v>83.5</v>
      </c>
      <c r="BK188">
        <v>83.5</v>
      </c>
      <c r="BL188">
        <v>83</v>
      </c>
      <c r="BM188">
        <f t="shared" si="41"/>
        <v>83.333333333333329</v>
      </c>
      <c r="BN188" t="s">
        <v>88</v>
      </c>
      <c r="BO188">
        <v>82</v>
      </c>
      <c r="BP188">
        <v>82</v>
      </c>
      <c r="BQ188">
        <v>82</v>
      </c>
      <c r="BR188">
        <f t="shared" si="42"/>
        <v>82</v>
      </c>
      <c r="BS188" t="s">
        <v>88</v>
      </c>
      <c r="BT188">
        <v>24</v>
      </c>
      <c r="BU188">
        <v>24</v>
      </c>
      <c r="BV188">
        <v>24</v>
      </c>
      <c r="BX188">
        <v>23</v>
      </c>
      <c r="BY188">
        <v>23</v>
      </c>
      <c r="BZ188">
        <v>23</v>
      </c>
      <c r="CR188">
        <v>5</v>
      </c>
      <c r="CS188">
        <v>5</v>
      </c>
      <c r="CT188">
        <v>1</v>
      </c>
      <c r="CV188" t="s">
        <v>619</v>
      </c>
      <c r="CW188" t="s">
        <v>941</v>
      </c>
      <c r="CY188" t="s">
        <v>88</v>
      </c>
      <c r="CZ188" t="s">
        <v>88</v>
      </c>
      <c r="DA188" t="s">
        <v>124</v>
      </c>
      <c r="DB188">
        <v>21</v>
      </c>
      <c r="DF188" s="17">
        <v>23</v>
      </c>
      <c r="DG188" s="17">
        <v>32.700000000000003</v>
      </c>
      <c r="DH188" s="17">
        <v>82.75</v>
      </c>
      <c r="DI188" s="17"/>
      <c r="DJ188" s="17">
        <v>28</v>
      </c>
      <c r="DK188" s="17">
        <v>24.77</v>
      </c>
      <c r="DL188" s="17">
        <v>87.06</v>
      </c>
      <c r="DM188" s="17"/>
      <c r="DN188" s="17">
        <v>25</v>
      </c>
      <c r="DO188" s="17">
        <v>24.67</v>
      </c>
      <c r="DP188" s="17">
        <v>89.02</v>
      </c>
      <c r="DQ188" s="17"/>
      <c r="DR188" s="17">
        <v>27</v>
      </c>
      <c r="DS188" s="17">
        <v>25.89</v>
      </c>
      <c r="DT188" s="17">
        <v>87.84</v>
      </c>
      <c r="DU188" s="17"/>
    </row>
    <row r="189" spans="1:137">
      <c r="A189" t="s">
        <v>298</v>
      </c>
      <c r="B189" t="s">
        <v>98</v>
      </c>
      <c r="D189">
        <v>5</v>
      </c>
      <c r="E189">
        <v>5</v>
      </c>
      <c r="F189">
        <v>2002</v>
      </c>
      <c r="G189" t="s">
        <v>92</v>
      </c>
      <c r="H189" t="s">
        <v>84</v>
      </c>
      <c r="I189" s="10" t="s">
        <v>275</v>
      </c>
      <c r="N189" t="s">
        <v>308</v>
      </c>
      <c r="O189">
        <v>14</v>
      </c>
      <c r="P189" t="s">
        <v>87</v>
      </c>
      <c r="Q189" t="s">
        <v>106</v>
      </c>
      <c r="R189" s="8">
        <v>37409</v>
      </c>
      <c r="S189">
        <v>153</v>
      </c>
      <c r="T189" t="s">
        <v>88</v>
      </c>
      <c r="U189">
        <v>4</v>
      </c>
      <c r="V189">
        <v>1</v>
      </c>
      <c r="W189">
        <v>1</v>
      </c>
      <c r="X189" t="s">
        <v>89</v>
      </c>
      <c r="Z189" t="s">
        <v>98</v>
      </c>
      <c r="AA189">
        <v>0</v>
      </c>
      <c r="BA189">
        <f>W189+AK189+AX189</f>
        <v>1</v>
      </c>
      <c r="BB189">
        <v>120</v>
      </c>
      <c r="BC189">
        <v>119</v>
      </c>
      <c r="BD189">
        <v>119</v>
      </c>
      <c r="BE189">
        <f t="shared" si="39"/>
        <v>119.33333333333333</v>
      </c>
      <c r="BF189">
        <v>118</v>
      </c>
      <c r="BG189">
        <v>118</v>
      </c>
      <c r="BH189">
        <v>118</v>
      </c>
      <c r="BI189">
        <f t="shared" si="40"/>
        <v>118</v>
      </c>
      <c r="BJ189">
        <v>87</v>
      </c>
      <c r="BK189">
        <v>87</v>
      </c>
      <c r="BL189">
        <v>87</v>
      </c>
      <c r="BM189">
        <f t="shared" si="41"/>
        <v>87</v>
      </c>
      <c r="BN189" t="s">
        <v>88</v>
      </c>
      <c r="BO189">
        <v>91</v>
      </c>
      <c r="BP189">
        <v>91</v>
      </c>
      <c r="BQ189">
        <v>91</v>
      </c>
      <c r="BR189">
        <f t="shared" si="42"/>
        <v>91</v>
      </c>
      <c r="BS189" t="s">
        <v>88</v>
      </c>
      <c r="BT189">
        <v>30</v>
      </c>
      <c r="BU189">
        <v>30</v>
      </c>
      <c r="BV189">
        <v>30</v>
      </c>
      <c r="BX189">
        <v>34</v>
      </c>
      <c r="BY189">
        <v>33</v>
      </c>
      <c r="BZ189">
        <v>33</v>
      </c>
      <c r="CR189">
        <v>6</v>
      </c>
      <c r="CS189">
        <v>6</v>
      </c>
      <c r="CT189">
        <v>2</v>
      </c>
      <c r="CV189" t="s">
        <v>620</v>
      </c>
      <c r="CW189" t="s">
        <v>980</v>
      </c>
      <c r="CY189" t="s">
        <v>88</v>
      </c>
      <c r="CZ189" t="s">
        <v>88</v>
      </c>
      <c r="DA189" t="s">
        <v>124</v>
      </c>
      <c r="DB189">
        <v>19</v>
      </c>
      <c r="DC189">
        <v>17.5</v>
      </c>
      <c r="DF189" s="17">
        <v>13</v>
      </c>
      <c r="DG189" s="17">
        <v>57.66</v>
      </c>
      <c r="DH189" s="17">
        <v>43.53</v>
      </c>
      <c r="DI189" s="17"/>
      <c r="DJ189" s="17">
        <v>20</v>
      </c>
      <c r="DK189" s="17">
        <v>44.94</v>
      </c>
      <c r="DL189" s="17">
        <v>69.8</v>
      </c>
      <c r="DM189" s="17"/>
      <c r="DN189" s="17">
        <v>20</v>
      </c>
      <c r="DO189" s="17">
        <v>59.38</v>
      </c>
      <c r="DP189" s="17">
        <v>62.75</v>
      </c>
      <c r="DQ189" s="17"/>
      <c r="DR189" s="17">
        <v>16</v>
      </c>
      <c r="DS189" s="17">
        <v>61.9</v>
      </c>
      <c r="DT189" s="17">
        <v>49.41</v>
      </c>
      <c r="DU189" s="17"/>
    </row>
    <row r="190" spans="1:137">
      <c r="A190" t="s">
        <v>299</v>
      </c>
      <c r="B190" t="s">
        <v>98</v>
      </c>
      <c r="D190">
        <v>5</v>
      </c>
      <c r="E190">
        <v>5</v>
      </c>
      <c r="F190">
        <v>2002</v>
      </c>
      <c r="G190" t="s">
        <v>92</v>
      </c>
      <c r="H190" t="s">
        <v>84</v>
      </c>
      <c r="I190" s="10" t="s">
        <v>275</v>
      </c>
      <c r="BB190">
        <v>121.5</v>
      </c>
      <c r="BC190">
        <v>121.5</v>
      </c>
      <c r="BD190">
        <v>121</v>
      </c>
      <c r="BE190">
        <f t="shared" si="39"/>
        <v>121.33333333333333</v>
      </c>
      <c r="BF190">
        <v>119</v>
      </c>
      <c r="BG190">
        <v>119</v>
      </c>
      <c r="BH190">
        <v>119</v>
      </c>
      <c r="BI190">
        <f t="shared" si="40"/>
        <v>119</v>
      </c>
      <c r="BJ190">
        <v>90</v>
      </c>
      <c r="BK190">
        <v>90</v>
      </c>
      <c r="BL190">
        <v>90</v>
      </c>
      <c r="BM190">
        <f t="shared" si="41"/>
        <v>90</v>
      </c>
      <c r="BN190" t="s">
        <v>93</v>
      </c>
      <c r="BO190">
        <v>87</v>
      </c>
      <c r="BP190">
        <v>87</v>
      </c>
      <c r="BQ190">
        <v>87</v>
      </c>
      <c r="BR190">
        <f t="shared" si="42"/>
        <v>87</v>
      </c>
      <c r="BS190" t="s">
        <v>93</v>
      </c>
      <c r="CR190">
        <v>3</v>
      </c>
      <c r="CS190">
        <v>3</v>
      </c>
      <c r="CT190">
        <v>0</v>
      </c>
      <c r="CV190" t="s">
        <v>621</v>
      </c>
      <c r="CZ190" t="s">
        <v>88</v>
      </c>
      <c r="DA190" t="s">
        <v>124</v>
      </c>
      <c r="DB190">
        <v>20</v>
      </c>
      <c r="DC190">
        <v>19</v>
      </c>
      <c r="DF190" s="17">
        <v>17</v>
      </c>
      <c r="DG190" s="17">
        <v>55.05</v>
      </c>
      <c r="DH190" s="17">
        <v>42.75</v>
      </c>
      <c r="DI190" s="17"/>
      <c r="DJ190" s="17">
        <v>22</v>
      </c>
      <c r="DK190" s="17">
        <v>43.3</v>
      </c>
      <c r="DL190" s="17">
        <v>76.08</v>
      </c>
      <c r="DM190" s="17"/>
      <c r="DN190" s="17">
        <v>25</v>
      </c>
      <c r="DO190" s="17">
        <v>36.229999999999997</v>
      </c>
      <c r="DP190" s="17">
        <v>81.180000000000007</v>
      </c>
      <c r="DQ190" s="17"/>
      <c r="DR190" s="17">
        <v>19</v>
      </c>
      <c r="DS190" s="17">
        <v>49.38</v>
      </c>
      <c r="DT190" s="17">
        <v>63.53</v>
      </c>
      <c r="DU190" s="17"/>
    </row>
    <row r="191" spans="1:137">
      <c r="A191" t="s">
        <v>216</v>
      </c>
      <c r="B191" t="s">
        <v>98</v>
      </c>
      <c r="C191" t="s">
        <v>109</v>
      </c>
      <c r="D191">
        <v>10</v>
      </c>
      <c r="E191">
        <v>5</v>
      </c>
      <c r="F191">
        <v>2002</v>
      </c>
      <c r="G191" t="s">
        <v>92</v>
      </c>
      <c r="H191" t="s">
        <v>84</v>
      </c>
      <c r="I191" s="10" t="s">
        <v>203</v>
      </c>
      <c r="N191" t="s">
        <v>229</v>
      </c>
      <c r="O191">
        <v>22</v>
      </c>
      <c r="P191" t="s">
        <v>87</v>
      </c>
      <c r="Q191" t="s">
        <v>106</v>
      </c>
      <c r="R191" s="8">
        <v>37404</v>
      </c>
      <c r="S191">
        <v>148</v>
      </c>
      <c r="T191" t="s">
        <v>88</v>
      </c>
      <c r="U191">
        <v>5</v>
      </c>
      <c r="V191">
        <v>0</v>
      </c>
      <c r="W191">
        <v>0</v>
      </c>
      <c r="X191" t="s">
        <v>350</v>
      </c>
      <c r="Z191" t="s">
        <v>98</v>
      </c>
      <c r="AA191">
        <v>0</v>
      </c>
      <c r="AB191">
        <v>21</v>
      </c>
      <c r="AC191">
        <v>22</v>
      </c>
      <c r="AD191" t="s">
        <v>88</v>
      </c>
      <c r="AF191" s="8">
        <v>37424</v>
      </c>
      <c r="AG191">
        <v>168</v>
      </c>
      <c r="AH191" t="s">
        <v>88</v>
      </c>
      <c r="AI191">
        <v>5</v>
      </c>
      <c r="AJ191">
        <v>5</v>
      </c>
      <c r="AK191">
        <v>5</v>
      </c>
      <c r="AL191" t="s">
        <v>89</v>
      </c>
      <c r="BA191">
        <f>W191+AK191+AX191</f>
        <v>5</v>
      </c>
      <c r="BB191">
        <v>115.5</v>
      </c>
      <c r="BC191">
        <v>115</v>
      </c>
      <c r="BD191">
        <v>115</v>
      </c>
      <c r="BE191">
        <f t="shared" si="39"/>
        <v>115.16666666666667</v>
      </c>
      <c r="BF191">
        <v>114.5</v>
      </c>
      <c r="BG191">
        <v>114.5</v>
      </c>
      <c r="BH191">
        <v>114.5</v>
      </c>
      <c r="BI191">
        <f t="shared" si="40"/>
        <v>114.5</v>
      </c>
      <c r="BJ191">
        <v>87</v>
      </c>
      <c r="BK191">
        <v>87.5</v>
      </c>
      <c r="BL191">
        <v>87</v>
      </c>
      <c r="BM191">
        <f t="shared" si="41"/>
        <v>87.166666666666671</v>
      </c>
      <c r="BN191" t="s">
        <v>88</v>
      </c>
      <c r="BO191">
        <v>84</v>
      </c>
      <c r="BP191">
        <v>85</v>
      </c>
      <c r="BQ191">
        <v>84.5</v>
      </c>
      <c r="BR191">
        <f t="shared" si="42"/>
        <v>84.5</v>
      </c>
      <c r="BS191" t="s">
        <v>88</v>
      </c>
      <c r="BT191">
        <v>27</v>
      </c>
      <c r="BU191">
        <v>27</v>
      </c>
      <c r="BV191">
        <v>26</v>
      </c>
      <c r="BX191">
        <v>27</v>
      </c>
      <c r="BY191">
        <v>27</v>
      </c>
      <c r="BZ191">
        <v>27</v>
      </c>
      <c r="CR191">
        <v>5</v>
      </c>
      <c r="CS191">
        <v>5</v>
      </c>
      <c r="CT191">
        <v>1</v>
      </c>
      <c r="CV191" t="s">
        <v>622</v>
      </c>
      <c r="CW191" t="s">
        <v>988</v>
      </c>
      <c r="CY191" t="s">
        <v>88</v>
      </c>
      <c r="CZ191" t="s">
        <v>88</v>
      </c>
      <c r="DA191" t="s">
        <v>88</v>
      </c>
      <c r="DB191">
        <v>19.5</v>
      </c>
      <c r="DC191">
        <v>17</v>
      </c>
      <c r="DF191" s="17">
        <v>15</v>
      </c>
      <c r="DG191" s="17">
        <v>43.14</v>
      </c>
      <c r="DH191" s="17">
        <v>40</v>
      </c>
      <c r="DI191" s="17"/>
      <c r="DJ191" s="17">
        <v>27</v>
      </c>
      <c r="DK191" s="17">
        <v>43.37</v>
      </c>
      <c r="DL191" s="17">
        <v>76.86</v>
      </c>
      <c r="DM191" s="17"/>
      <c r="DN191" s="17">
        <v>24</v>
      </c>
      <c r="DO191" s="17">
        <v>39.9</v>
      </c>
      <c r="DP191" s="17">
        <v>75.69</v>
      </c>
      <c r="DQ191" s="17"/>
      <c r="DR191" s="17">
        <v>21</v>
      </c>
      <c r="DS191" s="17">
        <v>59.24</v>
      </c>
      <c r="DT191" s="17">
        <v>61.57</v>
      </c>
      <c r="DU191" s="17"/>
      <c r="DV191" s="17">
        <v>15</v>
      </c>
      <c r="DW191" s="17">
        <v>53.6</v>
      </c>
      <c r="DX191" s="17">
        <v>49.02</v>
      </c>
      <c r="DY191" s="17">
        <v>17</v>
      </c>
      <c r="DZ191" s="17">
        <v>54.01</v>
      </c>
      <c r="EA191" s="17">
        <v>53.73</v>
      </c>
      <c r="EB191" s="17">
        <v>18</v>
      </c>
      <c r="EC191" s="17">
        <v>56.74</v>
      </c>
      <c r="ED191" s="17">
        <v>55.29</v>
      </c>
      <c r="EE191" s="17">
        <v>17</v>
      </c>
      <c r="EF191" s="17">
        <v>56.39</v>
      </c>
      <c r="EG191" s="17">
        <v>52.16</v>
      </c>
    </row>
    <row r="192" spans="1:137">
      <c r="A192" t="s">
        <v>217</v>
      </c>
      <c r="B192" t="s">
        <v>98</v>
      </c>
      <c r="D192">
        <v>10</v>
      </c>
      <c r="E192">
        <v>5</v>
      </c>
      <c r="F192">
        <v>2002</v>
      </c>
      <c r="G192" t="s">
        <v>92</v>
      </c>
      <c r="H192" t="s">
        <v>84</v>
      </c>
      <c r="I192" s="10" t="s">
        <v>203</v>
      </c>
      <c r="BB192">
        <v>120</v>
      </c>
      <c r="BC192">
        <v>119</v>
      </c>
      <c r="BD192">
        <v>119</v>
      </c>
      <c r="BE192">
        <f t="shared" si="39"/>
        <v>119.33333333333333</v>
      </c>
      <c r="BF192">
        <v>118</v>
      </c>
      <c r="BG192">
        <v>119</v>
      </c>
      <c r="BH192">
        <v>118.5</v>
      </c>
      <c r="BI192">
        <f t="shared" si="40"/>
        <v>118.5</v>
      </c>
      <c r="BJ192">
        <v>87</v>
      </c>
      <c r="BK192">
        <v>87</v>
      </c>
      <c r="BL192">
        <v>86.5</v>
      </c>
      <c r="BM192">
        <f t="shared" si="41"/>
        <v>86.833333333333329</v>
      </c>
      <c r="BN192" t="s">
        <v>88</v>
      </c>
      <c r="BO192">
        <v>87</v>
      </c>
      <c r="BP192">
        <v>87</v>
      </c>
      <c r="BQ192">
        <v>87</v>
      </c>
      <c r="BR192">
        <f t="shared" si="42"/>
        <v>87</v>
      </c>
      <c r="BS192" t="s">
        <v>88</v>
      </c>
      <c r="BT192">
        <v>30</v>
      </c>
      <c r="BU192">
        <v>30</v>
      </c>
      <c r="BV192">
        <v>30</v>
      </c>
      <c r="BX192">
        <v>30</v>
      </c>
      <c r="BY192">
        <v>30</v>
      </c>
      <c r="BZ192">
        <v>30</v>
      </c>
      <c r="CR192">
        <v>4</v>
      </c>
      <c r="CS192">
        <v>4</v>
      </c>
      <c r="CT192">
        <v>0</v>
      </c>
      <c r="CV192" t="s">
        <v>623</v>
      </c>
      <c r="CZ192" t="s">
        <v>88</v>
      </c>
      <c r="DA192" t="s">
        <v>88</v>
      </c>
      <c r="DB192">
        <v>19.5</v>
      </c>
      <c r="DF192" s="17">
        <v>16</v>
      </c>
      <c r="DG192" s="17">
        <v>60.34</v>
      </c>
      <c r="DH192" s="17">
        <v>45.49</v>
      </c>
      <c r="DI192" s="17"/>
      <c r="DJ192" s="17">
        <v>21</v>
      </c>
      <c r="DK192" s="17">
        <v>53.72</v>
      </c>
      <c r="DL192" s="17">
        <v>73.73</v>
      </c>
      <c r="DM192" s="17"/>
      <c r="DN192" s="17">
        <v>26</v>
      </c>
      <c r="DO192" s="17">
        <v>50.29</v>
      </c>
      <c r="DP192" s="17">
        <v>67.84</v>
      </c>
      <c r="DQ192" s="17"/>
      <c r="DR192" s="17">
        <v>17</v>
      </c>
      <c r="DS192" s="17">
        <v>63.93</v>
      </c>
      <c r="DT192" s="17">
        <v>47.84</v>
      </c>
      <c r="DU192" s="17"/>
    </row>
    <row r="193" spans="1:140">
      <c r="A193" t="s">
        <v>218</v>
      </c>
      <c r="B193" t="s">
        <v>98</v>
      </c>
      <c r="D193">
        <v>10</v>
      </c>
      <c r="E193">
        <v>5</v>
      </c>
      <c r="F193">
        <v>2002</v>
      </c>
      <c r="G193" t="s">
        <v>83</v>
      </c>
      <c r="H193" t="s">
        <v>84</v>
      </c>
      <c r="I193" s="10" t="s">
        <v>203</v>
      </c>
      <c r="N193" t="s">
        <v>211</v>
      </c>
      <c r="O193">
        <v>23</v>
      </c>
      <c r="P193" t="s">
        <v>87</v>
      </c>
      <c r="Q193" t="s">
        <v>106</v>
      </c>
      <c r="R193" s="8">
        <v>37409</v>
      </c>
      <c r="S193">
        <v>153</v>
      </c>
      <c r="T193" t="s">
        <v>88</v>
      </c>
      <c r="U193">
        <v>5</v>
      </c>
      <c r="V193">
        <v>5</v>
      </c>
      <c r="W193">
        <v>5</v>
      </c>
      <c r="X193" t="s">
        <v>89</v>
      </c>
      <c r="Z193" t="s">
        <v>98</v>
      </c>
      <c r="AA193">
        <v>0</v>
      </c>
      <c r="BA193">
        <f>W193+AK193+AX193</f>
        <v>5</v>
      </c>
      <c r="BB193">
        <v>123</v>
      </c>
      <c r="BC193">
        <v>124</v>
      </c>
      <c r="BD193">
        <v>124</v>
      </c>
      <c r="BE193">
        <f t="shared" si="39"/>
        <v>123.66666666666667</v>
      </c>
      <c r="BF193">
        <v>123</v>
      </c>
      <c r="BG193">
        <v>123</v>
      </c>
      <c r="BH193">
        <v>123</v>
      </c>
      <c r="BI193">
        <f t="shared" si="40"/>
        <v>123</v>
      </c>
      <c r="BJ193">
        <v>82</v>
      </c>
      <c r="BK193">
        <v>82</v>
      </c>
      <c r="BL193">
        <v>82</v>
      </c>
      <c r="BM193">
        <f t="shared" si="41"/>
        <v>82</v>
      </c>
      <c r="BN193" t="s">
        <v>88</v>
      </c>
      <c r="BO193">
        <v>79</v>
      </c>
      <c r="BP193">
        <v>79</v>
      </c>
      <c r="BQ193">
        <v>79</v>
      </c>
      <c r="BR193">
        <f t="shared" si="42"/>
        <v>79</v>
      </c>
      <c r="BS193" t="s">
        <v>88</v>
      </c>
      <c r="BT193">
        <v>19</v>
      </c>
      <c r="BU193">
        <v>19</v>
      </c>
      <c r="BV193">
        <v>19</v>
      </c>
      <c r="BX193">
        <v>17.5</v>
      </c>
      <c r="BY193">
        <v>17.5</v>
      </c>
      <c r="BZ193">
        <v>17.5</v>
      </c>
      <c r="CR193">
        <v>6</v>
      </c>
      <c r="CS193">
        <v>5</v>
      </c>
      <c r="CT193">
        <v>0</v>
      </c>
      <c r="CV193" t="s">
        <v>624</v>
      </c>
      <c r="CW193" t="s">
        <v>946</v>
      </c>
      <c r="CY193" t="s">
        <v>88</v>
      </c>
      <c r="CZ193" t="s">
        <v>88</v>
      </c>
      <c r="DA193" t="s">
        <v>88</v>
      </c>
      <c r="DB193">
        <v>19</v>
      </c>
      <c r="DC193">
        <v>21.5</v>
      </c>
      <c r="DD193">
        <v>20</v>
      </c>
      <c r="DF193" s="17">
        <v>18</v>
      </c>
      <c r="DG193" s="17">
        <v>55.63</v>
      </c>
      <c r="DH193" s="17">
        <v>55.69</v>
      </c>
      <c r="DI193" s="17"/>
      <c r="DJ193" s="17">
        <v>26</v>
      </c>
      <c r="DK193" s="17">
        <v>42.21</v>
      </c>
      <c r="DL193" s="17">
        <v>78.040000000000006</v>
      </c>
      <c r="DM193" s="17"/>
      <c r="DN193" s="17">
        <v>26</v>
      </c>
      <c r="DO193" s="17">
        <v>44.39</v>
      </c>
      <c r="DP193" s="17">
        <v>76.86</v>
      </c>
      <c r="DQ193" s="17"/>
      <c r="DR193" s="17">
        <v>21</v>
      </c>
      <c r="DS193" s="17">
        <v>49.13</v>
      </c>
      <c r="DT193" s="17">
        <v>67.84</v>
      </c>
      <c r="DU193" s="17"/>
    </row>
    <row r="194" spans="1:140">
      <c r="A194" t="s">
        <v>364</v>
      </c>
      <c r="B194" t="s">
        <v>98</v>
      </c>
      <c r="D194">
        <v>11</v>
      </c>
      <c r="E194">
        <v>5</v>
      </c>
      <c r="F194">
        <v>2002</v>
      </c>
      <c r="G194" t="s">
        <v>129</v>
      </c>
      <c r="H194" t="s">
        <v>84</v>
      </c>
      <c r="I194" s="10" t="s">
        <v>380</v>
      </c>
      <c r="BB194">
        <v>114</v>
      </c>
      <c r="BC194">
        <v>114.5</v>
      </c>
      <c r="BD194">
        <v>115</v>
      </c>
      <c r="BE194">
        <f t="shared" si="39"/>
        <v>114.5</v>
      </c>
      <c r="BF194">
        <v>115</v>
      </c>
      <c r="BG194">
        <v>114</v>
      </c>
      <c r="BH194">
        <v>114</v>
      </c>
      <c r="BI194">
        <f t="shared" si="40"/>
        <v>114.33333333333333</v>
      </c>
      <c r="BJ194">
        <v>78.5</v>
      </c>
      <c r="BK194">
        <v>78</v>
      </c>
      <c r="BL194">
        <v>78</v>
      </c>
      <c r="BM194">
        <f t="shared" si="41"/>
        <v>78.166666666666671</v>
      </c>
      <c r="BN194" t="s">
        <v>88</v>
      </c>
      <c r="BO194">
        <v>75.5</v>
      </c>
      <c r="BP194">
        <v>75</v>
      </c>
      <c r="BQ194">
        <v>75</v>
      </c>
      <c r="BR194">
        <f t="shared" si="42"/>
        <v>75.166666666666671</v>
      </c>
      <c r="BS194" t="s">
        <v>88</v>
      </c>
      <c r="BT194">
        <v>21</v>
      </c>
      <c r="BU194">
        <v>20</v>
      </c>
      <c r="BV194">
        <v>21</v>
      </c>
      <c r="BX194">
        <v>19</v>
      </c>
      <c r="BY194">
        <v>18.5</v>
      </c>
      <c r="BZ194">
        <v>18.5</v>
      </c>
      <c r="CR194">
        <v>4</v>
      </c>
      <c r="CS194">
        <v>4</v>
      </c>
      <c r="CT194">
        <v>0</v>
      </c>
      <c r="CV194" t="s">
        <v>625</v>
      </c>
      <c r="CZ194" t="s">
        <v>88</v>
      </c>
      <c r="DA194" t="s">
        <v>88</v>
      </c>
      <c r="DB194">
        <v>17</v>
      </c>
      <c r="DF194" s="17">
        <v>18</v>
      </c>
      <c r="DG194" s="17">
        <v>42.28</v>
      </c>
      <c r="DH194" s="17">
        <v>58.43</v>
      </c>
      <c r="DI194" s="17"/>
      <c r="DJ194" s="17">
        <v>24</v>
      </c>
      <c r="DK194" s="17">
        <v>40.799999999999997</v>
      </c>
      <c r="DL194" s="17">
        <v>78.819999999999993</v>
      </c>
      <c r="DM194" s="17"/>
      <c r="DN194" s="17">
        <v>28</v>
      </c>
      <c r="DO194" s="17">
        <v>40.74</v>
      </c>
      <c r="DP194" s="17">
        <v>84.71</v>
      </c>
      <c r="DQ194" s="17"/>
      <c r="DR194" s="17">
        <v>22</v>
      </c>
      <c r="DS194" s="17">
        <v>53.59</v>
      </c>
      <c r="DT194" s="17">
        <v>70.98</v>
      </c>
      <c r="DU194" s="17"/>
    </row>
    <row r="195" spans="1:140">
      <c r="A195" t="s">
        <v>365</v>
      </c>
      <c r="B195" t="s">
        <v>98</v>
      </c>
      <c r="D195">
        <v>11</v>
      </c>
      <c r="E195">
        <v>5</v>
      </c>
      <c r="F195">
        <v>2002</v>
      </c>
      <c r="G195" t="s">
        <v>92</v>
      </c>
      <c r="H195" t="s">
        <v>84</v>
      </c>
      <c r="I195" s="10" t="s">
        <v>380</v>
      </c>
      <c r="N195" t="s">
        <v>381</v>
      </c>
      <c r="O195">
        <v>41</v>
      </c>
      <c r="P195" t="s">
        <v>87</v>
      </c>
      <c r="Q195" t="s">
        <v>106</v>
      </c>
      <c r="R195" s="8">
        <v>37410</v>
      </c>
      <c r="S195">
        <v>154</v>
      </c>
      <c r="T195" t="s">
        <v>88</v>
      </c>
      <c r="U195">
        <v>4</v>
      </c>
      <c r="V195">
        <v>4</v>
      </c>
      <c r="W195">
        <v>4</v>
      </c>
      <c r="X195" t="s">
        <v>89</v>
      </c>
      <c r="Z195" t="s">
        <v>98</v>
      </c>
      <c r="AA195">
        <v>0</v>
      </c>
      <c r="BA195">
        <f>W195+AK195+AX195</f>
        <v>4</v>
      </c>
      <c r="BB195">
        <v>115</v>
      </c>
      <c r="BC195">
        <v>115</v>
      </c>
      <c r="BD195">
        <v>115</v>
      </c>
      <c r="BE195">
        <f t="shared" si="39"/>
        <v>115</v>
      </c>
      <c r="BF195">
        <v>114</v>
      </c>
      <c r="BG195">
        <v>115</v>
      </c>
      <c r="BH195">
        <v>115</v>
      </c>
      <c r="BI195">
        <f t="shared" si="40"/>
        <v>114.66666666666667</v>
      </c>
      <c r="BJ195">
        <v>70.5</v>
      </c>
      <c r="BK195">
        <v>71</v>
      </c>
      <c r="BL195">
        <v>71</v>
      </c>
      <c r="BM195">
        <f t="shared" si="41"/>
        <v>70.833333333333329</v>
      </c>
      <c r="BN195" t="s">
        <v>88</v>
      </c>
      <c r="BO195">
        <v>75.5</v>
      </c>
      <c r="BP195">
        <v>74.5</v>
      </c>
      <c r="BQ195">
        <v>75</v>
      </c>
      <c r="BR195">
        <f t="shared" si="42"/>
        <v>75</v>
      </c>
      <c r="BS195" t="s">
        <v>88</v>
      </c>
      <c r="BT195">
        <v>15</v>
      </c>
      <c r="BU195">
        <v>15</v>
      </c>
      <c r="BV195">
        <v>15</v>
      </c>
      <c r="BX195">
        <v>19</v>
      </c>
      <c r="BY195">
        <v>19</v>
      </c>
      <c r="BZ195">
        <v>19</v>
      </c>
      <c r="CR195">
        <v>6</v>
      </c>
      <c r="CS195">
        <v>6</v>
      </c>
      <c r="CT195">
        <v>6</v>
      </c>
      <c r="CV195" t="s">
        <v>626</v>
      </c>
      <c r="CW195" t="s">
        <v>961</v>
      </c>
      <c r="CY195" t="s">
        <v>88</v>
      </c>
      <c r="CZ195" t="s">
        <v>88</v>
      </c>
      <c r="DA195" t="s">
        <v>124</v>
      </c>
      <c r="DB195">
        <v>17</v>
      </c>
      <c r="DF195" s="17">
        <v>16</v>
      </c>
      <c r="DG195" s="17">
        <v>55.14</v>
      </c>
      <c r="DH195" s="17">
        <v>41.96</v>
      </c>
      <c r="DI195" s="17"/>
      <c r="DJ195" s="17">
        <v>24</v>
      </c>
      <c r="DK195" s="17">
        <v>47.83</v>
      </c>
      <c r="DL195" s="17">
        <v>81.180000000000007</v>
      </c>
      <c r="DM195" s="17"/>
      <c r="DN195" s="17">
        <v>22</v>
      </c>
      <c r="DO195" s="17">
        <v>56</v>
      </c>
      <c r="DP195" s="17">
        <v>68.63</v>
      </c>
      <c r="DQ195" s="17"/>
      <c r="DR195" s="17">
        <v>20</v>
      </c>
      <c r="DS195" s="17">
        <v>62</v>
      </c>
      <c r="DT195" s="17">
        <v>58.82</v>
      </c>
      <c r="DU195" s="17"/>
    </row>
    <row r="196" spans="1:140">
      <c r="A196" t="s">
        <v>366</v>
      </c>
      <c r="B196" t="s">
        <v>98</v>
      </c>
      <c r="D196">
        <v>11</v>
      </c>
      <c r="E196">
        <v>5</v>
      </c>
      <c r="F196">
        <v>2002</v>
      </c>
      <c r="G196" t="s">
        <v>124</v>
      </c>
      <c r="H196" t="s">
        <v>84</v>
      </c>
      <c r="I196" s="10" t="s">
        <v>380</v>
      </c>
      <c r="BB196">
        <v>117</v>
      </c>
      <c r="BC196">
        <v>117</v>
      </c>
      <c r="BD196">
        <v>117</v>
      </c>
      <c r="BE196">
        <f t="shared" si="39"/>
        <v>117</v>
      </c>
      <c r="BF196">
        <v>116</v>
      </c>
      <c r="BG196">
        <v>116</v>
      </c>
      <c r="BH196">
        <v>116</v>
      </c>
      <c r="BI196">
        <f t="shared" si="40"/>
        <v>116</v>
      </c>
      <c r="BJ196">
        <v>70.5</v>
      </c>
      <c r="BK196">
        <v>70.5</v>
      </c>
      <c r="BL196">
        <v>70.5</v>
      </c>
      <c r="BM196">
        <f t="shared" si="41"/>
        <v>70.5</v>
      </c>
      <c r="BN196" t="s">
        <v>88</v>
      </c>
      <c r="BO196">
        <v>74</v>
      </c>
      <c r="BP196">
        <v>74</v>
      </c>
      <c r="BQ196">
        <v>74</v>
      </c>
      <c r="BR196">
        <f t="shared" si="42"/>
        <v>74</v>
      </c>
      <c r="BS196" t="s">
        <v>88</v>
      </c>
      <c r="BT196">
        <v>14</v>
      </c>
      <c r="BU196">
        <v>15</v>
      </c>
      <c r="BV196">
        <v>15</v>
      </c>
      <c r="BX196">
        <v>16</v>
      </c>
      <c r="BY196">
        <v>16</v>
      </c>
      <c r="BZ196">
        <v>16</v>
      </c>
      <c r="CR196">
        <v>3</v>
      </c>
      <c r="CS196">
        <v>3</v>
      </c>
      <c r="CT196">
        <v>5</v>
      </c>
      <c r="CV196" t="s">
        <v>627</v>
      </c>
      <c r="CZ196" t="s">
        <v>88</v>
      </c>
      <c r="DA196" t="s">
        <v>124</v>
      </c>
      <c r="DB196">
        <v>16.5</v>
      </c>
      <c r="DF196" s="17">
        <v>19</v>
      </c>
      <c r="DG196" s="17">
        <v>59.84</v>
      </c>
      <c r="DH196" s="17">
        <v>49.8</v>
      </c>
      <c r="DI196" s="17"/>
      <c r="DJ196" s="17">
        <v>30</v>
      </c>
      <c r="DK196" s="17">
        <v>28.51</v>
      </c>
      <c r="DL196" s="17">
        <v>86.67</v>
      </c>
      <c r="DM196" s="17"/>
      <c r="DN196" s="17">
        <v>36</v>
      </c>
      <c r="DO196" s="17">
        <v>13.9</v>
      </c>
      <c r="DP196" s="17">
        <v>87.45</v>
      </c>
      <c r="DQ196" s="17"/>
      <c r="DR196" s="17">
        <v>24</v>
      </c>
      <c r="DS196" s="17">
        <v>51.12</v>
      </c>
      <c r="DT196" s="17">
        <v>69.8</v>
      </c>
      <c r="DU196" s="17"/>
    </row>
    <row r="197" spans="1:140">
      <c r="A197" t="s">
        <v>367</v>
      </c>
      <c r="B197" t="s">
        <v>98</v>
      </c>
      <c r="D197">
        <v>11</v>
      </c>
      <c r="E197">
        <v>5</v>
      </c>
      <c r="F197">
        <v>2002</v>
      </c>
      <c r="G197" t="s">
        <v>83</v>
      </c>
      <c r="H197" t="s">
        <v>84</v>
      </c>
      <c r="I197" s="10" t="s">
        <v>380</v>
      </c>
      <c r="N197" t="s">
        <v>382</v>
      </c>
      <c r="O197">
        <v>5</v>
      </c>
      <c r="P197" t="s">
        <v>87</v>
      </c>
      <c r="Q197" t="s">
        <v>106</v>
      </c>
      <c r="R197" s="8">
        <v>37405</v>
      </c>
      <c r="S197">
        <v>149</v>
      </c>
      <c r="T197" t="s">
        <v>88</v>
      </c>
      <c r="U197">
        <v>5</v>
      </c>
      <c r="V197">
        <v>4</v>
      </c>
      <c r="W197">
        <v>4</v>
      </c>
      <c r="X197" t="s">
        <v>89</v>
      </c>
      <c r="Z197" t="s">
        <v>98</v>
      </c>
      <c r="AA197">
        <v>0</v>
      </c>
      <c r="BA197">
        <f>W197+AK197+AX197</f>
        <v>4</v>
      </c>
      <c r="BB197">
        <v>121</v>
      </c>
      <c r="BC197">
        <v>120</v>
      </c>
      <c r="BD197">
        <v>120</v>
      </c>
      <c r="BE197">
        <f t="shared" si="39"/>
        <v>120.33333333333333</v>
      </c>
      <c r="BF197">
        <v>120.5</v>
      </c>
      <c r="BG197">
        <v>121</v>
      </c>
      <c r="BH197">
        <v>120.5</v>
      </c>
      <c r="BI197">
        <f t="shared" si="40"/>
        <v>120.66666666666667</v>
      </c>
      <c r="BJ197">
        <v>86</v>
      </c>
      <c r="BK197">
        <v>86</v>
      </c>
      <c r="BL197">
        <v>86</v>
      </c>
      <c r="BM197">
        <f t="shared" si="41"/>
        <v>86</v>
      </c>
      <c r="BN197" t="s">
        <v>88</v>
      </c>
      <c r="BO197">
        <v>85</v>
      </c>
      <c r="BP197">
        <v>84.5</v>
      </c>
      <c r="BQ197">
        <v>84.5</v>
      </c>
      <c r="BR197">
        <f t="shared" si="42"/>
        <v>84.666666666666671</v>
      </c>
      <c r="BS197" t="s">
        <v>88</v>
      </c>
      <c r="BT197">
        <v>27</v>
      </c>
      <c r="BU197">
        <v>26.5</v>
      </c>
      <c r="BV197">
        <v>27</v>
      </c>
      <c r="BX197">
        <v>26</v>
      </c>
      <c r="BY197">
        <v>26</v>
      </c>
      <c r="BZ197">
        <v>26</v>
      </c>
      <c r="CR197">
        <v>3</v>
      </c>
      <c r="CS197">
        <v>5</v>
      </c>
      <c r="CT197">
        <v>5</v>
      </c>
      <c r="CV197" t="s">
        <v>628</v>
      </c>
      <c r="CW197" t="s">
        <v>933</v>
      </c>
      <c r="CY197" t="s">
        <v>88</v>
      </c>
      <c r="CZ197" t="s">
        <v>88</v>
      </c>
      <c r="DA197" t="s">
        <v>88</v>
      </c>
      <c r="DB197">
        <v>19.5</v>
      </c>
      <c r="DC197">
        <v>21.5</v>
      </c>
      <c r="DF197" s="17">
        <v>16</v>
      </c>
      <c r="DG197" s="17">
        <v>62.96</v>
      </c>
      <c r="DH197" s="17">
        <v>42.35</v>
      </c>
      <c r="DI197" s="17"/>
      <c r="DJ197" s="17">
        <v>29</v>
      </c>
      <c r="DK197" s="17">
        <v>26.76</v>
      </c>
      <c r="DL197" s="17">
        <v>83.53</v>
      </c>
      <c r="DM197" s="17"/>
      <c r="DN197" s="17">
        <v>27</v>
      </c>
      <c r="DO197" s="17">
        <v>37.5</v>
      </c>
      <c r="DP197" s="17">
        <v>81.569999999999993</v>
      </c>
      <c r="DQ197" s="17"/>
      <c r="DR197" s="17">
        <v>24</v>
      </c>
      <c r="DS197" s="17">
        <v>46.77</v>
      </c>
      <c r="DT197" s="17">
        <v>72.94</v>
      </c>
      <c r="DU197" s="17"/>
    </row>
    <row r="198" spans="1:140">
      <c r="A198" t="s">
        <v>368</v>
      </c>
      <c r="B198" t="s">
        <v>98</v>
      </c>
      <c r="C198" t="s">
        <v>109</v>
      </c>
      <c r="D198">
        <v>11</v>
      </c>
      <c r="E198">
        <v>5</v>
      </c>
      <c r="F198">
        <v>2002</v>
      </c>
      <c r="G198" t="s">
        <v>92</v>
      </c>
      <c r="H198" t="s">
        <v>84</v>
      </c>
      <c r="I198" s="10" t="s">
        <v>380</v>
      </c>
      <c r="N198" t="s">
        <v>383</v>
      </c>
      <c r="O198">
        <v>42</v>
      </c>
      <c r="P198" t="s">
        <v>87</v>
      </c>
      <c r="Q198" t="s">
        <v>106</v>
      </c>
      <c r="R198" s="8">
        <v>37408</v>
      </c>
      <c r="S198">
        <v>152</v>
      </c>
      <c r="T198" t="s">
        <v>88</v>
      </c>
      <c r="U198">
        <v>5</v>
      </c>
      <c r="V198">
        <v>0</v>
      </c>
      <c r="W198">
        <v>0</v>
      </c>
      <c r="X198" t="s">
        <v>350</v>
      </c>
      <c r="Z198" t="s">
        <v>98</v>
      </c>
      <c r="AA198">
        <v>0</v>
      </c>
      <c r="AB198">
        <v>21</v>
      </c>
      <c r="AC198">
        <v>40</v>
      </c>
      <c r="AD198" t="s">
        <v>88</v>
      </c>
      <c r="AF198" s="8">
        <v>37428</v>
      </c>
      <c r="AG198">
        <v>171</v>
      </c>
      <c r="AH198" t="s">
        <v>88</v>
      </c>
      <c r="AI198">
        <v>5</v>
      </c>
      <c r="AJ198">
        <v>4</v>
      </c>
      <c r="AK198">
        <v>4</v>
      </c>
      <c r="AL198" t="s">
        <v>89</v>
      </c>
      <c r="BA198">
        <f>W198+AK198+AX198</f>
        <v>4</v>
      </c>
      <c r="BB198">
        <v>121</v>
      </c>
      <c r="BC198">
        <v>121</v>
      </c>
      <c r="BD198">
        <v>121</v>
      </c>
      <c r="BE198">
        <f t="shared" si="39"/>
        <v>121</v>
      </c>
      <c r="BF198">
        <v>119</v>
      </c>
      <c r="BG198">
        <v>119</v>
      </c>
      <c r="BH198">
        <v>119</v>
      </c>
      <c r="BI198">
        <f t="shared" si="40"/>
        <v>119</v>
      </c>
      <c r="BJ198">
        <v>88</v>
      </c>
      <c r="BK198">
        <v>88</v>
      </c>
      <c r="BL198">
        <v>88</v>
      </c>
      <c r="BM198">
        <f t="shared" si="41"/>
        <v>88</v>
      </c>
      <c r="BN198" t="s">
        <v>88</v>
      </c>
      <c r="BO198">
        <v>87</v>
      </c>
      <c r="BP198">
        <v>87</v>
      </c>
      <c r="BQ198">
        <v>87</v>
      </c>
      <c r="BR198">
        <f t="shared" si="42"/>
        <v>87</v>
      </c>
      <c r="BS198" t="s">
        <v>88</v>
      </c>
      <c r="BT198">
        <v>28</v>
      </c>
      <c r="BU198">
        <v>28</v>
      </c>
      <c r="BV198">
        <v>28</v>
      </c>
      <c r="BX198">
        <v>30</v>
      </c>
      <c r="BY198">
        <v>30</v>
      </c>
      <c r="BZ198">
        <v>30</v>
      </c>
      <c r="CR198">
        <v>4</v>
      </c>
      <c r="CS198">
        <v>4</v>
      </c>
      <c r="CT198">
        <v>4</v>
      </c>
      <c r="CV198" t="s">
        <v>629</v>
      </c>
      <c r="CW198" t="s">
        <v>1022</v>
      </c>
      <c r="CY198" t="s">
        <v>88</v>
      </c>
      <c r="CZ198" t="s">
        <v>88</v>
      </c>
      <c r="DA198" t="s">
        <v>88</v>
      </c>
      <c r="DB198">
        <v>19.5</v>
      </c>
      <c r="DC198">
        <v>19</v>
      </c>
      <c r="DF198" s="17">
        <v>13</v>
      </c>
      <c r="DG198" s="17">
        <v>52.38</v>
      </c>
      <c r="DH198" s="17">
        <v>32.94</v>
      </c>
      <c r="DI198" s="17"/>
      <c r="DJ198" s="17">
        <v>21</v>
      </c>
      <c r="DK198" s="17">
        <v>56.86</v>
      </c>
      <c r="DL198" s="17">
        <v>60</v>
      </c>
      <c r="DM198" s="17"/>
      <c r="DN198" s="17">
        <v>22</v>
      </c>
      <c r="DO198" s="17">
        <v>49.18</v>
      </c>
      <c r="DP198" s="17">
        <v>71.760000000000005</v>
      </c>
      <c r="DQ198" s="17"/>
      <c r="DR198" s="17">
        <v>17</v>
      </c>
      <c r="DS198" s="17">
        <v>64.52</v>
      </c>
      <c r="DT198" s="17">
        <v>48.63</v>
      </c>
      <c r="DU198" s="17"/>
      <c r="DV198" s="17">
        <v>14</v>
      </c>
      <c r="DW198" s="17">
        <v>48.72</v>
      </c>
      <c r="DX198" s="17">
        <v>45.88</v>
      </c>
      <c r="DY198" s="17">
        <v>19</v>
      </c>
      <c r="DZ198" s="17">
        <v>50.94</v>
      </c>
      <c r="EA198" s="17">
        <v>62.35</v>
      </c>
      <c r="EB198" s="17">
        <v>20</v>
      </c>
      <c r="EC198" s="17">
        <v>46.71</v>
      </c>
      <c r="ED198" s="17">
        <v>65.489999999999995</v>
      </c>
      <c r="EE198" s="17">
        <v>15</v>
      </c>
      <c r="EF198" s="17">
        <v>55.74</v>
      </c>
      <c r="EG198" s="17">
        <v>47.84</v>
      </c>
    </row>
    <row r="199" spans="1:140">
      <c r="A199" t="s">
        <v>369</v>
      </c>
      <c r="B199" t="s">
        <v>98</v>
      </c>
      <c r="D199">
        <v>11</v>
      </c>
      <c r="E199">
        <v>5</v>
      </c>
      <c r="F199">
        <v>2002</v>
      </c>
      <c r="G199" t="s">
        <v>207</v>
      </c>
      <c r="H199" t="s">
        <v>84</v>
      </c>
      <c r="I199" s="10" t="s">
        <v>380</v>
      </c>
      <c r="BB199">
        <v>117.5</v>
      </c>
      <c r="BC199">
        <v>118</v>
      </c>
      <c r="BD199">
        <v>118</v>
      </c>
      <c r="BE199">
        <f t="shared" si="39"/>
        <v>117.83333333333333</v>
      </c>
      <c r="BF199">
        <v>117</v>
      </c>
      <c r="BG199">
        <v>117</v>
      </c>
      <c r="BH199">
        <v>117</v>
      </c>
      <c r="BI199">
        <f t="shared" si="40"/>
        <v>117</v>
      </c>
      <c r="BJ199">
        <v>80</v>
      </c>
      <c r="BK199">
        <v>80</v>
      </c>
      <c r="BL199">
        <v>80</v>
      </c>
      <c r="BM199">
        <f t="shared" si="41"/>
        <v>80</v>
      </c>
      <c r="BN199" t="s">
        <v>88</v>
      </c>
      <c r="BO199">
        <v>81</v>
      </c>
      <c r="BP199">
        <v>81</v>
      </c>
      <c r="BQ199">
        <v>81</v>
      </c>
      <c r="BR199">
        <f t="shared" si="42"/>
        <v>81</v>
      </c>
      <c r="BS199" t="s">
        <v>88</v>
      </c>
      <c r="CR199">
        <v>5</v>
      </c>
      <c r="CS199">
        <v>5</v>
      </c>
      <c r="CT199">
        <v>5</v>
      </c>
      <c r="CV199" t="s">
        <v>630</v>
      </c>
      <c r="CZ199" t="s">
        <v>88</v>
      </c>
      <c r="DA199" t="s">
        <v>88</v>
      </c>
      <c r="DB199">
        <v>17</v>
      </c>
      <c r="DF199" s="17">
        <v>15</v>
      </c>
      <c r="DG199" s="17">
        <v>65.38</v>
      </c>
      <c r="DH199" s="17">
        <v>40.78</v>
      </c>
      <c r="DI199" s="17"/>
      <c r="DJ199" s="17">
        <v>26</v>
      </c>
      <c r="DK199" s="17">
        <v>39.409999999999997</v>
      </c>
      <c r="DL199" s="17">
        <v>79.61</v>
      </c>
      <c r="DM199" s="17"/>
      <c r="DN199" s="17">
        <v>23</v>
      </c>
      <c r="DO199" s="17">
        <v>49.19</v>
      </c>
      <c r="DP199" s="17">
        <v>72.55</v>
      </c>
      <c r="DQ199" s="17"/>
      <c r="DR199" s="17">
        <v>20</v>
      </c>
      <c r="DS199" s="17">
        <v>57.76</v>
      </c>
      <c r="DT199" s="17">
        <v>63.14</v>
      </c>
      <c r="DU199" s="17"/>
    </row>
    <row r="200" spans="1:140">
      <c r="A200" t="s">
        <v>370</v>
      </c>
      <c r="B200" t="s">
        <v>98</v>
      </c>
      <c r="C200" t="s">
        <v>357</v>
      </c>
      <c r="D200">
        <v>11</v>
      </c>
      <c r="E200">
        <v>5</v>
      </c>
      <c r="F200">
        <v>2002</v>
      </c>
      <c r="G200" t="s">
        <v>83</v>
      </c>
      <c r="H200" t="s">
        <v>84</v>
      </c>
      <c r="I200" s="10" t="s">
        <v>380</v>
      </c>
      <c r="N200" t="s">
        <v>377</v>
      </c>
      <c r="O200">
        <v>36</v>
      </c>
      <c r="P200" t="s">
        <v>87</v>
      </c>
      <c r="Q200" t="s">
        <v>106</v>
      </c>
      <c r="R200" s="8">
        <v>37408</v>
      </c>
      <c r="S200">
        <v>152</v>
      </c>
      <c r="T200" t="s">
        <v>88</v>
      </c>
      <c r="U200">
        <v>5</v>
      </c>
      <c r="V200">
        <v>0</v>
      </c>
      <c r="W200">
        <v>0</v>
      </c>
      <c r="X200" t="s">
        <v>350</v>
      </c>
      <c r="AB200">
        <v>21</v>
      </c>
      <c r="AC200">
        <v>36</v>
      </c>
      <c r="AD200" t="s">
        <v>88</v>
      </c>
      <c r="AF200" s="8">
        <v>37425</v>
      </c>
      <c r="AG200">
        <v>169</v>
      </c>
      <c r="AH200" t="s">
        <v>88</v>
      </c>
      <c r="AI200">
        <v>5</v>
      </c>
      <c r="AJ200">
        <v>4</v>
      </c>
      <c r="AK200">
        <v>4</v>
      </c>
      <c r="AL200" t="s">
        <v>89</v>
      </c>
      <c r="BA200">
        <f>W200+AK200+AX200</f>
        <v>4</v>
      </c>
      <c r="BJ200">
        <v>78</v>
      </c>
      <c r="BK200">
        <v>78</v>
      </c>
      <c r="BL200">
        <v>78</v>
      </c>
      <c r="BM200">
        <f t="shared" si="41"/>
        <v>78</v>
      </c>
      <c r="BN200" t="s">
        <v>88</v>
      </c>
      <c r="BO200">
        <v>77</v>
      </c>
      <c r="BP200">
        <v>77</v>
      </c>
      <c r="BQ200">
        <v>77</v>
      </c>
      <c r="BR200">
        <f t="shared" si="42"/>
        <v>77</v>
      </c>
      <c r="BS200" t="s">
        <v>88</v>
      </c>
      <c r="CV200" t="s">
        <v>631</v>
      </c>
      <c r="CW200" t="s">
        <v>1023</v>
      </c>
      <c r="CY200" t="s">
        <v>88</v>
      </c>
      <c r="CZ200" t="s">
        <v>88</v>
      </c>
      <c r="DA200" t="s">
        <v>88</v>
      </c>
      <c r="DB200">
        <v>18.5</v>
      </c>
      <c r="DF200" s="17">
        <v>16</v>
      </c>
      <c r="DG200" s="17">
        <v>39.46</v>
      </c>
      <c r="DH200" s="17">
        <v>57.65</v>
      </c>
      <c r="DI200" s="17"/>
      <c r="DJ200" s="17">
        <v>23</v>
      </c>
      <c r="DK200" s="17">
        <v>54.29</v>
      </c>
      <c r="DL200" s="17">
        <v>68.63</v>
      </c>
      <c r="DM200" s="17"/>
      <c r="DN200" s="17">
        <v>24</v>
      </c>
      <c r="DO200" s="17">
        <v>51.91</v>
      </c>
      <c r="DP200" s="17">
        <v>71.760000000000005</v>
      </c>
      <c r="DQ200" s="17"/>
      <c r="DR200" s="17">
        <v>19</v>
      </c>
      <c r="DS200" s="17">
        <v>57.05</v>
      </c>
      <c r="DT200" s="17">
        <v>61.18</v>
      </c>
      <c r="DU200" s="17"/>
    </row>
    <row r="201" spans="1:140">
      <c r="A201" t="s">
        <v>371</v>
      </c>
      <c r="B201" t="s">
        <v>98</v>
      </c>
      <c r="D201">
        <v>11</v>
      </c>
      <c r="E201">
        <v>5</v>
      </c>
      <c r="F201">
        <v>2002</v>
      </c>
      <c r="G201" t="s">
        <v>207</v>
      </c>
      <c r="H201" t="s">
        <v>84</v>
      </c>
      <c r="I201" s="10" t="s">
        <v>380</v>
      </c>
      <c r="BJ201">
        <v>78.5</v>
      </c>
      <c r="BK201">
        <v>78</v>
      </c>
      <c r="BL201">
        <v>78</v>
      </c>
      <c r="BM201">
        <f t="shared" si="41"/>
        <v>78.166666666666671</v>
      </c>
      <c r="BN201" t="s">
        <v>88</v>
      </c>
      <c r="BO201">
        <v>75</v>
      </c>
      <c r="BP201">
        <v>75</v>
      </c>
      <c r="BQ201">
        <v>75</v>
      </c>
      <c r="BR201">
        <f t="shared" si="42"/>
        <v>75</v>
      </c>
      <c r="BS201" t="s">
        <v>88</v>
      </c>
      <c r="CV201" t="s">
        <v>632</v>
      </c>
      <c r="CZ201" t="s">
        <v>88</v>
      </c>
      <c r="DA201" t="s">
        <v>88</v>
      </c>
      <c r="DB201">
        <v>18</v>
      </c>
      <c r="DF201" s="17">
        <v>16</v>
      </c>
      <c r="DG201" s="17">
        <v>47.15</v>
      </c>
      <c r="DH201" s="17">
        <v>48.24</v>
      </c>
      <c r="DI201" s="17"/>
      <c r="DJ201" s="17">
        <v>28</v>
      </c>
      <c r="DK201" s="17">
        <v>34.229999999999997</v>
      </c>
      <c r="DL201" s="17">
        <v>87.06</v>
      </c>
      <c r="DM201" s="17"/>
      <c r="DN201" s="17">
        <v>27</v>
      </c>
      <c r="DO201" s="17">
        <v>39.61</v>
      </c>
      <c r="DP201" s="17">
        <v>81.180000000000007</v>
      </c>
      <c r="DQ201" s="17"/>
      <c r="DR201" s="17">
        <v>23</v>
      </c>
      <c r="DS201" s="17">
        <v>56.5</v>
      </c>
      <c r="DT201" s="17">
        <v>69.41</v>
      </c>
      <c r="DU201" s="17"/>
    </row>
    <row r="202" spans="1:140">
      <c r="A202" t="s">
        <v>372</v>
      </c>
      <c r="B202" t="s">
        <v>98</v>
      </c>
      <c r="D202">
        <v>11</v>
      </c>
      <c r="E202">
        <v>5</v>
      </c>
      <c r="F202">
        <v>2002</v>
      </c>
      <c r="G202" t="s">
        <v>207</v>
      </c>
      <c r="H202" t="s">
        <v>84</v>
      </c>
      <c r="I202" s="10" t="s">
        <v>380</v>
      </c>
      <c r="BJ202">
        <v>74</v>
      </c>
      <c r="BK202">
        <v>76</v>
      </c>
      <c r="BL202">
        <v>74</v>
      </c>
      <c r="BM202">
        <f t="shared" si="41"/>
        <v>74.666666666666671</v>
      </c>
      <c r="BN202" t="s">
        <v>88</v>
      </c>
      <c r="BO202">
        <v>74</v>
      </c>
      <c r="BP202">
        <v>74</v>
      </c>
      <c r="BQ202">
        <v>74</v>
      </c>
      <c r="BR202">
        <f t="shared" si="42"/>
        <v>74</v>
      </c>
      <c r="BS202" t="s">
        <v>88</v>
      </c>
      <c r="CV202" t="s">
        <v>633</v>
      </c>
      <c r="CZ202" t="s">
        <v>88</v>
      </c>
      <c r="DA202" t="s">
        <v>88</v>
      </c>
      <c r="DB202">
        <v>19</v>
      </c>
      <c r="DF202" s="17">
        <v>17</v>
      </c>
      <c r="DG202" s="17">
        <v>60</v>
      </c>
      <c r="DH202" s="17">
        <v>52.94</v>
      </c>
      <c r="DI202" s="17"/>
      <c r="DJ202" s="17">
        <v>24</v>
      </c>
      <c r="DK202" s="17">
        <v>47.78</v>
      </c>
      <c r="DL202" s="17">
        <v>70.59</v>
      </c>
      <c r="DM202" s="17"/>
      <c r="DN202" s="17">
        <v>22</v>
      </c>
      <c r="DO202" s="17">
        <v>56.07</v>
      </c>
      <c r="DP202" s="17">
        <v>67.84</v>
      </c>
      <c r="DQ202" s="17"/>
      <c r="DR202" s="17">
        <v>20</v>
      </c>
      <c r="DS202" s="17">
        <v>47.83</v>
      </c>
      <c r="DT202" s="17">
        <v>63.14</v>
      </c>
      <c r="DU202" s="17"/>
    </row>
    <row r="203" spans="1:140">
      <c r="A203" t="s">
        <v>445</v>
      </c>
      <c r="B203" t="s">
        <v>98</v>
      </c>
      <c r="D203">
        <v>15</v>
      </c>
      <c r="E203">
        <v>5</v>
      </c>
      <c r="F203">
        <v>2002</v>
      </c>
      <c r="G203" t="s">
        <v>92</v>
      </c>
      <c r="H203" t="s">
        <v>84</v>
      </c>
      <c r="I203" s="10" t="s">
        <v>432</v>
      </c>
      <c r="BB203">
        <v>118.5</v>
      </c>
      <c r="BC203">
        <v>118.5</v>
      </c>
      <c r="BD203">
        <v>118.5</v>
      </c>
      <c r="BE203">
        <f t="shared" ref="BE203:BE220" si="43">(BB203+BC203+BD203)/3</f>
        <v>118.5</v>
      </c>
      <c r="BF203">
        <v>119</v>
      </c>
      <c r="BG203">
        <v>119</v>
      </c>
      <c r="BH203">
        <v>119</v>
      </c>
      <c r="BI203">
        <f t="shared" ref="BI203:BI220" si="44">(BF203+BG203+BH203)/3</f>
        <v>119</v>
      </c>
      <c r="BJ203">
        <v>93</v>
      </c>
      <c r="BK203">
        <v>93</v>
      </c>
      <c r="BL203">
        <v>93</v>
      </c>
      <c r="BM203">
        <f t="shared" si="41"/>
        <v>93</v>
      </c>
      <c r="BN203" t="s">
        <v>88</v>
      </c>
      <c r="BO203">
        <v>90.5</v>
      </c>
      <c r="BP203">
        <v>91</v>
      </c>
      <c r="BQ203">
        <v>91</v>
      </c>
      <c r="BR203">
        <f t="shared" si="42"/>
        <v>90.833333333333329</v>
      </c>
      <c r="BS203" t="s">
        <v>88</v>
      </c>
      <c r="BT203">
        <v>33</v>
      </c>
      <c r="BU203">
        <v>33</v>
      </c>
      <c r="BV203">
        <v>33</v>
      </c>
      <c r="BX203">
        <v>31</v>
      </c>
      <c r="BY203">
        <v>31</v>
      </c>
      <c r="BZ203">
        <v>32</v>
      </c>
      <c r="CR203">
        <v>5</v>
      </c>
      <c r="CS203">
        <v>5</v>
      </c>
      <c r="CV203" t="s">
        <v>93</v>
      </c>
      <c r="CZ203" t="s">
        <v>93</v>
      </c>
      <c r="DA203" t="s">
        <v>88</v>
      </c>
      <c r="DB203">
        <v>16.5</v>
      </c>
      <c r="DF203" s="17">
        <v>18</v>
      </c>
      <c r="DG203" s="17">
        <v>57.97</v>
      </c>
      <c r="DH203" s="17">
        <v>54.12</v>
      </c>
      <c r="DI203" s="17"/>
      <c r="DJ203" s="17">
        <v>25</v>
      </c>
      <c r="DK203" s="17">
        <v>47.45</v>
      </c>
      <c r="DL203" s="17">
        <v>76.86</v>
      </c>
      <c r="DM203" s="17"/>
      <c r="DN203" s="17">
        <v>27</v>
      </c>
      <c r="DO203" s="17">
        <v>42.93</v>
      </c>
      <c r="DP203" s="17">
        <v>80.39</v>
      </c>
      <c r="DQ203" s="17"/>
      <c r="DR203" s="17">
        <v>22</v>
      </c>
      <c r="DS203" s="17">
        <v>48.09</v>
      </c>
      <c r="DT203" s="17">
        <v>71.760000000000005</v>
      </c>
      <c r="DU203" s="17"/>
    </row>
    <row r="204" spans="1:140">
      <c r="A204" t="s">
        <v>373</v>
      </c>
      <c r="B204" t="s">
        <v>98</v>
      </c>
      <c r="D204">
        <v>20</v>
      </c>
      <c r="E204">
        <v>5</v>
      </c>
      <c r="F204">
        <v>2002</v>
      </c>
      <c r="G204" t="s">
        <v>207</v>
      </c>
      <c r="H204" t="s">
        <v>84</v>
      </c>
      <c r="I204" s="10" t="s">
        <v>380</v>
      </c>
      <c r="BB204">
        <v>122</v>
      </c>
      <c r="BC204">
        <v>122</v>
      </c>
      <c r="BD204">
        <v>122</v>
      </c>
      <c r="BE204">
        <f t="shared" si="43"/>
        <v>122</v>
      </c>
      <c r="BF204">
        <v>121</v>
      </c>
      <c r="BG204">
        <v>121</v>
      </c>
      <c r="BH204">
        <v>121</v>
      </c>
      <c r="BI204">
        <f t="shared" si="44"/>
        <v>121</v>
      </c>
      <c r="BJ204">
        <v>78</v>
      </c>
      <c r="BK204">
        <v>78</v>
      </c>
      <c r="BL204">
        <v>78</v>
      </c>
      <c r="BM204">
        <f t="shared" si="41"/>
        <v>78</v>
      </c>
      <c r="BN204" t="s">
        <v>88</v>
      </c>
      <c r="BO204">
        <v>76</v>
      </c>
      <c r="BP204">
        <v>76</v>
      </c>
      <c r="BQ204">
        <v>76</v>
      </c>
      <c r="BR204">
        <f t="shared" si="42"/>
        <v>76</v>
      </c>
      <c r="BS204" t="s">
        <v>88</v>
      </c>
      <c r="BT204">
        <v>16</v>
      </c>
      <c r="BU204">
        <v>16</v>
      </c>
      <c r="BV204">
        <v>17</v>
      </c>
      <c r="BX204">
        <v>17</v>
      </c>
      <c r="BY204">
        <v>17</v>
      </c>
      <c r="BZ204">
        <v>17</v>
      </c>
      <c r="CR204">
        <v>4</v>
      </c>
      <c r="CS204">
        <v>3</v>
      </c>
      <c r="CT204">
        <v>6</v>
      </c>
      <c r="CV204" t="s">
        <v>634</v>
      </c>
      <c r="CZ204" t="s">
        <v>88</v>
      </c>
      <c r="DA204" t="s">
        <v>88</v>
      </c>
      <c r="DB204">
        <v>18</v>
      </c>
      <c r="DC204">
        <v>18</v>
      </c>
      <c r="DF204" s="17">
        <v>19</v>
      </c>
      <c r="DG204" s="17">
        <v>53.29</v>
      </c>
      <c r="DH204" s="17">
        <v>59.61</v>
      </c>
      <c r="DI204" s="17"/>
      <c r="DJ204" s="17">
        <v>25</v>
      </c>
      <c r="DK204" s="17">
        <v>43.46</v>
      </c>
      <c r="DL204" s="17">
        <v>74.900000000000006</v>
      </c>
      <c r="DM204" s="17"/>
      <c r="DN204" s="17">
        <v>27</v>
      </c>
      <c r="DO204" s="17">
        <v>35.21</v>
      </c>
      <c r="DP204" s="17">
        <v>83.53</v>
      </c>
      <c r="DQ204" s="17"/>
      <c r="DR204" s="17">
        <v>20</v>
      </c>
      <c r="DS204" s="17">
        <v>47.44</v>
      </c>
      <c r="DT204" s="17">
        <v>61.18</v>
      </c>
      <c r="DU204" s="17"/>
    </row>
    <row r="205" spans="1:140">
      <c r="A205" t="s">
        <v>374</v>
      </c>
      <c r="B205" t="s">
        <v>98</v>
      </c>
      <c r="D205">
        <v>22</v>
      </c>
      <c r="E205">
        <v>5</v>
      </c>
      <c r="F205">
        <v>2002</v>
      </c>
      <c r="G205" t="s">
        <v>129</v>
      </c>
      <c r="H205" t="s">
        <v>84</v>
      </c>
      <c r="I205" s="10" t="s">
        <v>380</v>
      </c>
      <c r="BB205">
        <v>116</v>
      </c>
      <c r="BC205">
        <v>116</v>
      </c>
      <c r="BD205">
        <v>116</v>
      </c>
      <c r="BE205">
        <f t="shared" si="43"/>
        <v>116</v>
      </c>
      <c r="BF205">
        <v>116</v>
      </c>
      <c r="BG205">
        <v>116</v>
      </c>
      <c r="BH205">
        <v>116</v>
      </c>
      <c r="BI205">
        <f t="shared" si="44"/>
        <v>116</v>
      </c>
      <c r="BJ205">
        <v>84</v>
      </c>
      <c r="BK205">
        <v>84</v>
      </c>
      <c r="BL205">
        <v>84</v>
      </c>
      <c r="BM205">
        <f t="shared" si="41"/>
        <v>84</v>
      </c>
      <c r="BN205" t="s">
        <v>88</v>
      </c>
      <c r="BO205">
        <v>85.5</v>
      </c>
      <c r="BP205">
        <v>85.5</v>
      </c>
      <c r="BQ205">
        <v>85.5</v>
      </c>
      <c r="BR205">
        <f t="shared" si="42"/>
        <v>85.5</v>
      </c>
      <c r="BS205" t="s">
        <v>88</v>
      </c>
      <c r="BT205">
        <v>29</v>
      </c>
      <c r="BU205">
        <v>29</v>
      </c>
      <c r="BV205">
        <v>29</v>
      </c>
      <c r="BX205">
        <v>30</v>
      </c>
      <c r="BY205">
        <v>30</v>
      </c>
      <c r="BZ205">
        <v>30</v>
      </c>
      <c r="CR205">
        <v>2</v>
      </c>
      <c r="CS205">
        <v>2</v>
      </c>
      <c r="CT205">
        <v>0</v>
      </c>
      <c r="CV205" t="s">
        <v>635</v>
      </c>
      <c r="CZ205" t="s">
        <v>88</v>
      </c>
      <c r="DA205" t="s">
        <v>88</v>
      </c>
      <c r="DB205">
        <v>17.5</v>
      </c>
      <c r="DF205" s="17">
        <v>14</v>
      </c>
      <c r="DG205" s="17">
        <v>58.76</v>
      </c>
      <c r="DH205" s="17">
        <v>38.04</v>
      </c>
      <c r="DI205" s="17"/>
      <c r="DJ205" s="17">
        <v>26</v>
      </c>
      <c r="DK205" s="17">
        <v>44.19</v>
      </c>
      <c r="DL205" s="17">
        <v>84.31</v>
      </c>
      <c r="DM205" s="17"/>
      <c r="DN205" s="17">
        <v>24</v>
      </c>
      <c r="DO205" s="17">
        <v>50</v>
      </c>
      <c r="DP205" s="17">
        <v>75.290000000000006</v>
      </c>
      <c r="DQ205" s="17"/>
      <c r="DR205" s="17">
        <v>21</v>
      </c>
      <c r="DS205" s="17">
        <v>58.5</v>
      </c>
      <c r="DT205" s="17">
        <v>57.65</v>
      </c>
      <c r="DU205" s="17"/>
    </row>
    <row r="206" spans="1:140">
      <c r="A206" t="s">
        <v>375</v>
      </c>
      <c r="B206" t="s">
        <v>98</v>
      </c>
      <c r="D206">
        <v>22</v>
      </c>
      <c r="E206">
        <v>5</v>
      </c>
      <c r="F206">
        <v>2002</v>
      </c>
      <c r="G206" t="s">
        <v>92</v>
      </c>
      <c r="H206" t="s">
        <v>84</v>
      </c>
      <c r="I206" s="10" t="s">
        <v>380</v>
      </c>
      <c r="N206" t="s">
        <v>384</v>
      </c>
      <c r="O206">
        <v>12</v>
      </c>
      <c r="P206" t="s">
        <v>87</v>
      </c>
      <c r="Q206" t="s">
        <v>106</v>
      </c>
      <c r="R206" s="8">
        <v>37417</v>
      </c>
      <c r="S206">
        <v>161</v>
      </c>
      <c r="T206" t="s">
        <v>88</v>
      </c>
      <c r="U206">
        <v>5</v>
      </c>
      <c r="V206">
        <v>5</v>
      </c>
      <c r="W206">
        <v>5</v>
      </c>
      <c r="X206" t="s">
        <v>89</v>
      </c>
      <c r="Z206" t="s">
        <v>98</v>
      </c>
      <c r="AA206">
        <v>0</v>
      </c>
      <c r="BA206">
        <f>W206+AK206+AX206</f>
        <v>5</v>
      </c>
      <c r="BB206">
        <v>120</v>
      </c>
      <c r="BC206">
        <v>120</v>
      </c>
      <c r="BD206">
        <v>120</v>
      </c>
      <c r="BE206">
        <f t="shared" si="43"/>
        <v>120</v>
      </c>
      <c r="BF206">
        <v>120</v>
      </c>
      <c r="BG206">
        <v>120</v>
      </c>
      <c r="BH206">
        <v>120</v>
      </c>
      <c r="BI206">
        <f t="shared" si="44"/>
        <v>120</v>
      </c>
      <c r="BJ206">
        <v>83.5</v>
      </c>
      <c r="BK206">
        <v>83.5</v>
      </c>
      <c r="BL206">
        <v>83.5</v>
      </c>
      <c r="BM206">
        <f t="shared" si="41"/>
        <v>83.5</v>
      </c>
      <c r="BN206" t="s">
        <v>88</v>
      </c>
      <c r="BO206">
        <v>81</v>
      </c>
      <c r="BP206">
        <v>81</v>
      </c>
      <c r="BQ206">
        <v>81</v>
      </c>
      <c r="BR206">
        <f t="shared" si="42"/>
        <v>81</v>
      </c>
      <c r="BS206" t="s">
        <v>93</v>
      </c>
      <c r="CR206">
        <v>3</v>
      </c>
      <c r="CS206">
        <v>3</v>
      </c>
      <c r="CT206">
        <v>0</v>
      </c>
      <c r="CV206" t="s">
        <v>636</v>
      </c>
      <c r="CW206" t="s">
        <v>1013</v>
      </c>
      <c r="CY206" t="s">
        <v>88</v>
      </c>
      <c r="CZ206" t="s">
        <v>88</v>
      </c>
      <c r="DA206" t="s">
        <v>88</v>
      </c>
      <c r="DB206">
        <v>17.5</v>
      </c>
      <c r="DF206" s="17">
        <v>15</v>
      </c>
      <c r="DG206" s="17">
        <v>53.78</v>
      </c>
      <c r="DH206" s="17">
        <v>46.67</v>
      </c>
      <c r="DI206" s="17"/>
      <c r="DJ206" s="17">
        <v>21</v>
      </c>
      <c r="DK206" s="17">
        <v>56.8</v>
      </c>
      <c r="DL206" s="17">
        <v>66.27</v>
      </c>
      <c r="DM206" s="17"/>
      <c r="DN206" s="17">
        <v>21</v>
      </c>
      <c r="DO206" s="17">
        <v>53.69</v>
      </c>
      <c r="DP206" s="17">
        <v>58.43</v>
      </c>
      <c r="DQ206" s="17"/>
      <c r="DR206" s="17">
        <v>20</v>
      </c>
      <c r="DS206" s="17">
        <v>59.75</v>
      </c>
      <c r="DT206" s="17">
        <v>62.35</v>
      </c>
      <c r="DU206" s="17"/>
    </row>
    <row r="207" spans="1:140">
      <c r="A207" t="s">
        <v>376</v>
      </c>
      <c r="B207" t="s">
        <v>98</v>
      </c>
      <c r="D207">
        <v>20</v>
      </c>
      <c r="E207">
        <v>5</v>
      </c>
      <c r="F207">
        <v>2002</v>
      </c>
      <c r="G207" t="s">
        <v>83</v>
      </c>
      <c r="H207" t="s">
        <v>84</v>
      </c>
      <c r="I207" s="10" t="s">
        <v>380</v>
      </c>
      <c r="BB207">
        <v>116</v>
      </c>
      <c r="BC207">
        <v>116</v>
      </c>
      <c r="BD207">
        <v>116</v>
      </c>
      <c r="BE207">
        <f t="shared" si="43"/>
        <v>116</v>
      </c>
      <c r="BF207">
        <v>117</v>
      </c>
      <c r="BG207">
        <v>117</v>
      </c>
      <c r="BH207">
        <v>117</v>
      </c>
      <c r="BI207">
        <f t="shared" si="44"/>
        <v>117</v>
      </c>
      <c r="BJ207">
        <v>73</v>
      </c>
      <c r="BK207">
        <v>73</v>
      </c>
      <c r="BL207">
        <v>72.5</v>
      </c>
      <c r="BM207">
        <f t="shared" si="41"/>
        <v>72.833333333333329</v>
      </c>
      <c r="BN207" t="s">
        <v>88</v>
      </c>
      <c r="BO207">
        <v>73</v>
      </c>
      <c r="BP207">
        <v>73</v>
      </c>
      <c r="BQ207">
        <v>73</v>
      </c>
      <c r="BR207">
        <f t="shared" si="42"/>
        <v>73</v>
      </c>
      <c r="BS207" t="s">
        <v>88</v>
      </c>
      <c r="BT207">
        <v>16</v>
      </c>
      <c r="BU207">
        <v>16</v>
      </c>
      <c r="BV207">
        <v>16</v>
      </c>
      <c r="BX207">
        <v>17</v>
      </c>
      <c r="BY207">
        <v>17</v>
      </c>
      <c r="BZ207">
        <v>17</v>
      </c>
      <c r="CR207">
        <v>5</v>
      </c>
      <c r="CS207">
        <v>5</v>
      </c>
      <c r="CT207">
        <v>4</v>
      </c>
      <c r="CV207" t="s">
        <v>637</v>
      </c>
      <c r="CZ207" t="s">
        <v>124</v>
      </c>
      <c r="DA207" t="s">
        <v>88</v>
      </c>
      <c r="DF207" s="17">
        <v>15</v>
      </c>
      <c r="DG207" s="17">
        <v>57.02</v>
      </c>
      <c r="DH207" s="17">
        <v>47.45</v>
      </c>
      <c r="DI207" s="17"/>
      <c r="DJ207" s="17">
        <v>21</v>
      </c>
      <c r="DK207" s="17">
        <v>60.87</v>
      </c>
      <c r="DL207" s="17">
        <v>63.14</v>
      </c>
      <c r="DM207" s="17"/>
      <c r="DN207" s="17">
        <v>23</v>
      </c>
      <c r="DO207" s="17">
        <v>45.99</v>
      </c>
      <c r="DP207" s="17">
        <v>73.33</v>
      </c>
      <c r="DQ207" s="17"/>
      <c r="DR207" s="17">
        <v>19</v>
      </c>
      <c r="DS207" s="17">
        <v>54.9</v>
      </c>
      <c r="DT207" s="17">
        <v>60</v>
      </c>
      <c r="DU207" s="17"/>
    </row>
    <row r="208" spans="1:140">
      <c r="A208" t="s">
        <v>377</v>
      </c>
      <c r="B208" t="s">
        <v>98</v>
      </c>
      <c r="C208" t="s">
        <v>357</v>
      </c>
      <c r="D208">
        <v>20</v>
      </c>
      <c r="E208">
        <v>5</v>
      </c>
      <c r="F208">
        <v>2002</v>
      </c>
      <c r="G208" t="s">
        <v>92</v>
      </c>
      <c r="H208" t="s">
        <v>84</v>
      </c>
      <c r="I208" s="10" t="s">
        <v>380</v>
      </c>
      <c r="N208" t="s">
        <v>370</v>
      </c>
      <c r="O208">
        <v>36</v>
      </c>
      <c r="P208" t="s">
        <v>87</v>
      </c>
      <c r="Q208" t="s">
        <v>106</v>
      </c>
      <c r="R208" s="8">
        <v>37408</v>
      </c>
      <c r="S208">
        <v>152</v>
      </c>
      <c r="T208" t="s">
        <v>88</v>
      </c>
      <c r="U208">
        <v>5</v>
      </c>
      <c r="V208">
        <v>0</v>
      </c>
      <c r="W208">
        <v>0</v>
      </c>
      <c r="X208" t="s">
        <v>350</v>
      </c>
      <c r="Z208" t="s">
        <v>98</v>
      </c>
      <c r="AA208">
        <v>0</v>
      </c>
      <c r="AB208">
        <v>21</v>
      </c>
      <c r="AC208">
        <v>36</v>
      </c>
      <c r="AD208" t="s">
        <v>88</v>
      </c>
      <c r="AF208" s="8">
        <v>37425</v>
      </c>
      <c r="AG208">
        <v>169</v>
      </c>
      <c r="AH208" t="s">
        <v>88</v>
      </c>
      <c r="AI208">
        <v>5</v>
      </c>
      <c r="AJ208">
        <v>4</v>
      </c>
      <c r="AK208">
        <v>4</v>
      </c>
      <c r="AL208" t="s">
        <v>89</v>
      </c>
      <c r="BA208">
        <f>W208+AK208+AX208</f>
        <v>4</v>
      </c>
      <c r="BB208">
        <v>120</v>
      </c>
      <c r="BC208">
        <v>120</v>
      </c>
      <c r="BD208">
        <v>120</v>
      </c>
      <c r="BE208">
        <f t="shared" si="43"/>
        <v>120</v>
      </c>
      <c r="BF208">
        <v>120</v>
      </c>
      <c r="BG208">
        <v>120</v>
      </c>
      <c r="BH208">
        <v>120</v>
      </c>
      <c r="BI208">
        <f t="shared" si="44"/>
        <v>120</v>
      </c>
      <c r="BJ208">
        <v>83</v>
      </c>
      <c r="BK208">
        <v>83</v>
      </c>
      <c r="BL208">
        <v>83</v>
      </c>
      <c r="BM208">
        <f t="shared" si="41"/>
        <v>83</v>
      </c>
      <c r="BN208" t="s">
        <v>88</v>
      </c>
      <c r="BO208">
        <v>83</v>
      </c>
      <c r="BP208">
        <v>83</v>
      </c>
      <c r="BQ208">
        <v>83</v>
      </c>
      <c r="BR208">
        <f t="shared" si="42"/>
        <v>83</v>
      </c>
      <c r="BS208" t="s">
        <v>88</v>
      </c>
      <c r="BT208">
        <v>25</v>
      </c>
      <c r="BU208">
        <v>25</v>
      </c>
      <c r="BV208">
        <v>25</v>
      </c>
      <c r="BX208">
        <v>25</v>
      </c>
      <c r="BY208">
        <v>25</v>
      </c>
      <c r="BZ208">
        <v>25</v>
      </c>
      <c r="CR208">
        <v>5</v>
      </c>
      <c r="CS208">
        <v>5</v>
      </c>
      <c r="CT208">
        <v>6</v>
      </c>
      <c r="CV208" t="s">
        <v>638</v>
      </c>
      <c r="CW208" t="s">
        <v>1023</v>
      </c>
      <c r="CY208" t="s">
        <v>88</v>
      </c>
      <c r="CZ208" t="s">
        <v>88</v>
      </c>
      <c r="DA208" t="s">
        <v>88</v>
      </c>
      <c r="DB208">
        <v>17.5</v>
      </c>
      <c r="DF208" s="25">
        <v>15</v>
      </c>
      <c r="DG208" s="25">
        <v>51.69</v>
      </c>
      <c r="DH208" s="25">
        <v>46.27</v>
      </c>
      <c r="DI208" s="25"/>
      <c r="DJ208" s="25">
        <v>24</v>
      </c>
      <c r="DK208" s="25">
        <v>45.08</v>
      </c>
      <c r="DL208" s="25">
        <v>75.69</v>
      </c>
      <c r="DM208" s="25"/>
      <c r="DN208" s="25">
        <v>25</v>
      </c>
      <c r="DO208" s="25">
        <v>43.84</v>
      </c>
      <c r="DP208" s="25">
        <v>79.61</v>
      </c>
      <c r="DQ208" s="25"/>
      <c r="DR208" s="25">
        <v>22</v>
      </c>
      <c r="DS208" s="25">
        <v>51.12</v>
      </c>
      <c r="DT208" s="25">
        <v>69.8</v>
      </c>
      <c r="DU208" s="25"/>
      <c r="DV208" s="15"/>
      <c r="DW208" s="15"/>
      <c r="DX208" s="15"/>
      <c r="DY208" s="15"/>
      <c r="DZ208" s="15"/>
      <c r="EA208" s="15"/>
      <c r="EB208" s="15"/>
      <c r="EC208" s="15"/>
      <c r="ED208" s="15"/>
      <c r="EE208" s="15"/>
      <c r="EF208" s="15"/>
      <c r="EG208" s="15"/>
      <c r="EH208" s="15"/>
      <c r="EI208" s="15"/>
      <c r="EJ208" s="15"/>
    </row>
    <row r="209" spans="1:140">
      <c r="A209" t="s">
        <v>378</v>
      </c>
      <c r="B209" t="s">
        <v>98</v>
      </c>
      <c r="D209">
        <v>20</v>
      </c>
      <c r="E209">
        <v>5</v>
      </c>
      <c r="F209">
        <v>2002</v>
      </c>
      <c r="G209" t="s">
        <v>83</v>
      </c>
      <c r="H209" t="s">
        <v>84</v>
      </c>
      <c r="I209" s="10" t="s">
        <v>380</v>
      </c>
      <c r="N209" t="s">
        <v>385</v>
      </c>
      <c r="O209">
        <v>37</v>
      </c>
      <c r="P209" t="s">
        <v>87</v>
      </c>
      <c r="Q209" t="s">
        <v>106</v>
      </c>
      <c r="R209" s="8">
        <v>37408</v>
      </c>
      <c r="S209">
        <v>152</v>
      </c>
      <c r="T209" t="s">
        <v>88</v>
      </c>
      <c r="U209">
        <v>4</v>
      </c>
      <c r="V209">
        <v>4</v>
      </c>
      <c r="W209">
        <v>3</v>
      </c>
      <c r="X209" t="s">
        <v>89</v>
      </c>
      <c r="Z209" t="s">
        <v>96</v>
      </c>
      <c r="AA209">
        <v>1</v>
      </c>
      <c r="AB209">
        <v>22</v>
      </c>
      <c r="AC209">
        <v>37</v>
      </c>
      <c r="AD209" t="s">
        <v>88</v>
      </c>
      <c r="AF209" s="8">
        <v>37464</v>
      </c>
      <c r="AG209">
        <v>208</v>
      </c>
      <c r="AH209" t="s">
        <v>93</v>
      </c>
      <c r="AI209">
        <v>3</v>
      </c>
      <c r="AJ209">
        <v>1</v>
      </c>
      <c r="AK209">
        <v>1</v>
      </c>
      <c r="AL209" t="s">
        <v>89</v>
      </c>
      <c r="BA209">
        <f>W209+AK209+AX209</f>
        <v>4</v>
      </c>
      <c r="BB209">
        <v>121</v>
      </c>
      <c r="BC209">
        <v>121</v>
      </c>
      <c r="BD209">
        <v>121</v>
      </c>
      <c r="BE209">
        <f t="shared" si="43"/>
        <v>121</v>
      </c>
      <c r="BF209">
        <v>121</v>
      </c>
      <c r="BG209">
        <v>121</v>
      </c>
      <c r="BH209">
        <v>121</v>
      </c>
      <c r="BI209">
        <f t="shared" si="44"/>
        <v>121</v>
      </c>
      <c r="BJ209">
        <v>78</v>
      </c>
      <c r="BK209">
        <v>78</v>
      </c>
      <c r="BL209">
        <v>78</v>
      </c>
      <c r="BM209">
        <f t="shared" si="41"/>
        <v>78</v>
      </c>
      <c r="BN209" t="s">
        <v>88</v>
      </c>
      <c r="BO209">
        <v>78</v>
      </c>
      <c r="BP209">
        <v>78.5</v>
      </c>
      <c r="BQ209">
        <v>78.5</v>
      </c>
      <c r="BR209">
        <f t="shared" si="42"/>
        <v>78.333333333333329</v>
      </c>
      <c r="BS209" t="s">
        <v>88</v>
      </c>
      <c r="BT209">
        <v>19</v>
      </c>
      <c r="BU209">
        <v>19</v>
      </c>
      <c r="BV209">
        <v>19</v>
      </c>
      <c r="BX209">
        <v>19</v>
      </c>
      <c r="BY209">
        <v>19</v>
      </c>
      <c r="BZ209">
        <v>18.5</v>
      </c>
      <c r="CR209">
        <v>5</v>
      </c>
      <c r="CS209">
        <v>4</v>
      </c>
      <c r="CT209">
        <v>4</v>
      </c>
      <c r="CV209" t="s">
        <v>639</v>
      </c>
      <c r="CX209" t="s">
        <v>1058</v>
      </c>
      <c r="CY209" t="s">
        <v>88</v>
      </c>
      <c r="CZ209" t="s">
        <v>88</v>
      </c>
      <c r="DA209">
        <v>2</v>
      </c>
      <c r="DB209">
        <v>17.5</v>
      </c>
      <c r="DC209">
        <v>21</v>
      </c>
      <c r="DD209">
        <v>19.75</v>
      </c>
      <c r="DF209" s="25">
        <v>18</v>
      </c>
      <c r="DG209" s="25">
        <v>61.72</v>
      </c>
      <c r="DH209" s="25">
        <v>50.2</v>
      </c>
      <c r="DI209" s="25"/>
      <c r="DJ209" s="25">
        <v>24</v>
      </c>
      <c r="DK209" s="25">
        <v>36.270000000000003</v>
      </c>
      <c r="DL209" s="25">
        <v>75.69</v>
      </c>
      <c r="DM209" s="25"/>
      <c r="DN209" s="25">
        <v>27</v>
      </c>
      <c r="DO209" s="25">
        <v>42.13</v>
      </c>
      <c r="DP209" s="25">
        <v>84.71</v>
      </c>
      <c r="DQ209" s="25"/>
      <c r="DR209" s="25">
        <v>22</v>
      </c>
      <c r="DS209" s="25">
        <v>54.75</v>
      </c>
      <c r="DT209" s="25">
        <v>70.2</v>
      </c>
      <c r="DU209" s="25"/>
      <c r="DV209" s="25">
        <v>18</v>
      </c>
      <c r="DW209" s="25">
        <v>58</v>
      </c>
      <c r="DX209" s="25">
        <v>58.82</v>
      </c>
      <c r="DY209" s="25">
        <v>27</v>
      </c>
      <c r="DZ209" s="25">
        <v>45.31</v>
      </c>
      <c r="EA209" s="25">
        <v>75.290000000000006</v>
      </c>
      <c r="EB209" s="25">
        <v>30</v>
      </c>
      <c r="EC209" s="25">
        <v>37.020000000000003</v>
      </c>
      <c r="ED209" s="25">
        <v>81.569999999999993</v>
      </c>
      <c r="EE209" s="25">
        <v>25</v>
      </c>
      <c r="EF209" s="25">
        <v>55.79</v>
      </c>
      <c r="EG209" s="25">
        <v>74.510000000000005</v>
      </c>
      <c r="EH209" s="15"/>
      <c r="EI209" s="15"/>
      <c r="EJ209" s="15"/>
    </row>
    <row r="210" spans="1:140">
      <c r="A210" t="s">
        <v>379</v>
      </c>
      <c r="B210" t="s">
        <v>98</v>
      </c>
      <c r="D210">
        <v>20</v>
      </c>
      <c r="E210">
        <v>5</v>
      </c>
      <c r="F210">
        <v>2002</v>
      </c>
      <c r="G210" t="s">
        <v>83</v>
      </c>
      <c r="H210" t="s">
        <v>84</v>
      </c>
      <c r="I210" s="10" t="s">
        <v>380</v>
      </c>
      <c r="N210" t="s">
        <v>386</v>
      </c>
      <c r="O210">
        <v>29</v>
      </c>
      <c r="P210" t="s">
        <v>87</v>
      </c>
      <c r="Q210" t="s">
        <v>106</v>
      </c>
      <c r="R210" s="8">
        <v>37408</v>
      </c>
      <c r="S210">
        <v>152</v>
      </c>
      <c r="T210" t="s">
        <v>88</v>
      </c>
      <c r="U210">
        <v>5</v>
      </c>
      <c r="V210">
        <v>5</v>
      </c>
      <c r="W210">
        <v>5</v>
      </c>
      <c r="X210" t="s">
        <v>89</v>
      </c>
      <c r="Z210" t="s">
        <v>98</v>
      </c>
      <c r="AA210">
        <v>0</v>
      </c>
      <c r="BA210">
        <f>W210+AK210+AX210</f>
        <v>5</v>
      </c>
      <c r="BB210">
        <v>117.5</v>
      </c>
      <c r="BC210">
        <v>117.5</v>
      </c>
      <c r="BD210">
        <v>117.5</v>
      </c>
      <c r="BE210">
        <f t="shared" si="43"/>
        <v>117.5</v>
      </c>
      <c r="BF210">
        <v>118.5</v>
      </c>
      <c r="BG210">
        <v>118</v>
      </c>
      <c r="BH210">
        <v>118</v>
      </c>
      <c r="BI210">
        <f t="shared" si="44"/>
        <v>118.16666666666667</v>
      </c>
      <c r="BJ210">
        <v>78</v>
      </c>
      <c r="BK210">
        <v>78</v>
      </c>
      <c r="BL210">
        <v>78</v>
      </c>
      <c r="BM210">
        <f t="shared" si="41"/>
        <v>78</v>
      </c>
      <c r="BN210" t="s">
        <v>88</v>
      </c>
      <c r="BO210">
        <v>78</v>
      </c>
      <c r="BP210">
        <v>78</v>
      </c>
      <c r="BQ210">
        <v>78</v>
      </c>
      <c r="BR210">
        <f t="shared" si="42"/>
        <v>78</v>
      </c>
      <c r="BS210" t="s">
        <v>88</v>
      </c>
      <c r="BT210">
        <v>19</v>
      </c>
      <c r="BU210">
        <v>19</v>
      </c>
      <c r="BV210">
        <v>19</v>
      </c>
      <c r="BX210">
        <v>19</v>
      </c>
      <c r="BY210">
        <v>19</v>
      </c>
      <c r="BZ210">
        <v>19</v>
      </c>
      <c r="CR210">
        <v>2</v>
      </c>
      <c r="CS210">
        <v>2</v>
      </c>
      <c r="CT210">
        <v>1</v>
      </c>
      <c r="CV210" t="s">
        <v>640</v>
      </c>
      <c r="CW210" t="s">
        <v>960</v>
      </c>
      <c r="CY210" t="s">
        <v>88</v>
      </c>
      <c r="CZ210" t="s">
        <v>88</v>
      </c>
      <c r="DA210" t="s">
        <v>88</v>
      </c>
      <c r="DB210">
        <v>16.5</v>
      </c>
      <c r="DF210" s="17">
        <v>17</v>
      </c>
      <c r="DG210" s="17">
        <v>44.67</v>
      </c>
      <c r="DH210" s="17">
        <v>58.82</v>
      </c>
      <c r="DI210" s="17"/>
      <c r="DJ210" s="17">
        <v>34</v>
      </c>
      <c r="DK210" s="17">
        <v>19.82</v>
      </c>
      <c r="DL210" s="17">
        <v>89.02</v>
      </c>
      <c r="DM210" s="17"/>
      <c r="DN210" s="17">
        <v>42</v>
      </c>
      <c r="DO210" s="17">
        <v>12.23</v>
      </c>
      <c r="DP210" s="17">
        <v>89.8</v>
      </c>
      <c r="DQ210" s="17"/>
      <c r="DR210" s="17">
        <v>24</v>
      </c>
      <c r="DS210" s="17">
        <v>45.45</v>
      </c>
      <c r="DT210" s="17">
        <v>77.650000000000006</v>
      </c>
      <c r="DU210" s="17"/>
    </row>
    <row r="211" spans="1:140">
      <c r="A211" t="s">
        <v>446</v>
      </c>
      <c r="B211" t="s">
        <v>98</v>
      </c>
      <c r="D211">
        <v>23</v>
      </c>
      <c r="E211">
        <v>5</v>
      </c>
      <c r="F211">
        <v>2002</v>
      </c>
      <c r="G211" t="s">
        <v>92</v>
      </c>
      <c r="H211" t="s">
        <v>84</v>
      </c>
      <c r="I211" s="10" t="s">
        <v>432</v>
      </c>
      <c r="BB211">
        <v>124.5</v>
      </c>
      <c r="BC211">
        <v>124</v>
      </c>
      <c r="BD211">
        <v>124</v>
      </c>
      <c r="BE211">
        <f t="shared" si="43"/>
        <v>124.16666666666667</v>
      </c>
      <c r="BF211">
        <v>124</v>
      </c>
      <c r="BG211">
        <v>123.5</v>
      </c>
      <c r="BH211">
        <v>124</v>
      </c>
      <c r="BI211">
        <f t="shared" si="44"/>
        <v>123.83333333333333</v>
      </c>
      <c r="BJ211">
        <v>89</v>
      </c>
      <c r="BK211">
        <v>90</v>
      </c>
      <c r="BL211">
        <v>89.5</v>
      </c>
      <c r="BM211">
        <f t="shared" si="41"/>
        <v>89.5</v>
      </c>
      <c r="BN211" t="s">
        <v>88</v>
      </c>
      <c r="BO211">
        <v>91</v>
      </c>
      <c r="BP211">
        <v>91</v>
      </c>
      <c r="BQ211">
        <v>91</v>
      </c>
      <c r="BR211">
        <f t="shared" si="42"/>
        <v>91</v>
      </c>
      <c r="BS211" t="s">
        <v>88</v>
      </c>
      <c r="BT211">
        <v>31</v>
      </c>
      <c r="BU211">
        <v>31.5</v>
      </c>
      <c r="BV211">
        <v>31</v>
      </c>
      <c r="BX211">
        <v>32</v>
      </c>
      <c r="BY211">
        <v>32</v>
      </c>
      <c r="BZ211">
        <v>32</v>
      </c>
      <c r="CR211">
        <v>1</v>
      </c>
      <c r="CS211">
        <v>1</v>
      </c>
      <c r="CT211">
        <v>2</v>
      </c>
      <c r="CV211" t="s">
        <v>641</v>
      </c>
      <c r="CZ211" t="s">
        <v>88</v>
      </c>
      <c r="DA211" t="s">
        <v>88</v>
      </c>
      <c r="DB211">
        <v>19.5</v>
      </c>
      <c r="DF211" s="17">
        <v>18</v>
      </c>
      <c r="DG211" s="17">
        <v>53.61</v>
      </c>
      <c r="DH211" s="17">
        <v>65.099999999999994</v>
      </c>
      <c r="DI211" s="17"/>
      <c r="DJ211" s="17">
        <v>28</v>
      </c>
      <c r="DK211" s="17">
        <v>42.58</v>
      </c>
      <c r="DL211" s="17">
        <v>81.96</v>
      </c>
      <c r="DM211" s="17"/>
      <c r="DN211" s="17">
        <v>29</v>
      </c>
      <c r="DO211" s="17">
        <v>29.95</v>
      </c>
      <c r="DP211" s="17">
        <v>85.1</v>
      </c>
      <c r="DQ211" s="17"/>
      <c r="DR211" s="17">
        <v>22</v>
      </c>
      <c r="DS211" s="17">
        <v>49.72</v>
      </c>
      <c r="DT211" s="17">
        <v>70.2</v>
      </c>
      <c r="DU211" s="17"/>
    </row>
    <row r="212" spans="1:140" s="15" customFormat="1">
      <c r="A212" s="14" t="s">
        <v>447</v>
      </c>
      <c r="B212" s="14" t="s">
        <v>98</v>
      </c>
      <c r="C212" s="14" t="s">
        <v>214</v>
      </c>
      <c r="D212" s="14">
        <v>23</v>
      </c>
      <c r="E212" s="14">
        <v>5</v>
      </c>
      <c r="F212" s="14">
        <v>2002</v>
      </c>
      <c r="G212" s="14" t="s">
        <v>92</v>
      </c>
      <c r="H212" s="14" t="s">
        <v>84</v>
      </c>
      <c r="I212" s="23" t="s">
        <v>432</v>
      </c>
      <c r="J212" s="14"/>
      <c r="K212" s="14"/>
      <c r="L212" s="14"/>
      <c r="M212" s="14"/>
      <c r="N212" s="14" t="s">
        <v>448</v>
      </c>
      <c r="O212" s="14">
        <v>11</v>
      </c>
      <c r="P212" s="14" t="s">
        <v>87</v>
      </c>
      <c r="Q212" s="14" t="s">
        <v>106</v>
      </c>
      <c r="R212" s="24">
        <v>37408</v>
      </c>
      <c r="S212" s="14">
        <v>152</v>
      </c>
      <c r="T212" s="14" t="s">
        <v>88</v>
      </c>
      <c r="U212" s="14">
        <v>5</v>
      </c>
      <c r="V212" s="14">
        <v>0</v>
      </c>
      <c r="W212" s="14">
        <v>0</v>
      </c>
      <c r="X212" s="14" t="s">
        <v>350</v>
      </c>
      <c r="Y212" s="14"/>
      <c r="Z212" s="14" t="s">
        <v>98</v>
      </c>
      <c r="AA212" s="14">
        <v>0</v>
      </c>
      <c r="AB212" s="14">
        <v>21</v>
      </c>
      <c r="AC212" s="14">
        <v>17</v>
      </c>
      <c r="AD212" s="14" t="s">
        <v>93</v>
      </c>
      <c r="AE212" s="14" t="s">
        <v>106</v>
      </c>
      <c r="AF212" s="24">
        <v>37426</v>
      </c>
      <c r="AG212" s="14">
        <v>170</v>
      </c>
      <c r="AH212" s="14" t="s">
        <v>88</v>
      </c>
      <c r="AI212" s="14">
        <v>5</v>
      </c>
      <c r="AJ212" s="14">
        <v>5</v>
      </c>
      <c r="AK212" s="14">
        <v>0</v>
      </c>
      <c r="AL212" s="14" t="s">
        <v>449</v>
      </c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>
        <f>W212+AK212+AX212</f>
        <v>0</v>
      </c>
      <c r="BB212" s="14">
        <v>121</v>
      </c>
      <c r="BC212" s="14">
        <v>121</v>
      </c>
      <c r="BD212" s="14">
        <v>121</v>
      </c>
      <c r="BE212">
        <f t="shared" si="43"/>
        <v>121</v>
      </c>
      <c r="BF212" s="14">
        <v>120</v>
      </c>
      <c r="BG212" s="14">
        <v>120</v>
      </c>
      <c r="BH212" s="14">
        <v>120</v>
      </c>
      <c r="BI212">
        <f t="shared" si="44"/>
        <v>120</v>
      </c>
      <c r="BJ212" s="14">
        <v>87.5</v>
      </c>
      <c r="BK212" s="14">
        <v>87.5</v>
      </c>
      <c r="BL212" s="14">
        <v>87.5</v>
      </c>
      <c r="BM212">
        <f t="shared" si="41"/>
        <v>87.5</v>
      </c>
      <c r="BN212" s="14" t="s">
        <v>88</v>
      </c>
      <c r="BO212" s="14">
        <v>86.5</v>
      </c>
      <c r="BP212" s="14">
        <v>86.5</v>
      </c>
      <c r="BQ212" s="14">
        <v>86.5</v>
      </c>
      <c r="BR212">
        <f t="shared" si="42"/>
        <v>86.5</v>
      </c>
      <c r="BS212" s="14" t="s">
        <v>88</v>
      </c>
      <c r="BT212" s="14">
        <v>27.5</v>
      </c>
      <c r="BU212" s="14">
        <v>27.5</v>
      </c>
      <c r="BV212" s="14">
        <v>27.5</v>
      </c>
      <c r="BW212" s="14"/>
      <c r="BX212" s="14">
        <v>28</v>
      </c>
      <c r="BY212" s="14">
        <v>28</v>
      </c>
      <c r="BZ212" s="14">
        <v>28</v>
      </c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>
        <v>6</v>
      </c>
      <c r="CS212" s="14">
        <v>6</v>
      </c>
      <c r="CT212" s="14">
        <v>6</v>
      </c>
      <c r="CU212" s="14"/>
      <c r="CV212" s="14" t="s">
        <v>642</v>
      </c>
      <c r="CW212" s="14" t="s">
        <v>1018</v>
      </c>
      <c r="CX212" s="14"/>
      <c r="CY212" s="14" t="s">
        <v>88</v>
      </c>
      <c r="CZ212" s="14" t="s">
        <v>88</v>
      </c>
      <c r="DA212" s="14" t="s">
        <v>88</v>
      </c>
      <c r="DB212" s="14">
        <v>19.5</v>
      </c>
      <c r="DC212" s="14"/>
      <c r="DD212" s="14"/>
      <c r="DF212" s="25">
        <v>15</v>
      </c>
      <c r="DG212" s="25">
        <v>51.38</v>
      </c>
      <c r="DH212" s="25">
        <v>42.75</v>
      </c>
      <c r="DI212" s="25"/>
      <c r="DJ212" s="25">
        <v>23</v>
      </c>
      <c r="DK212" s="25">
        <v>55.93</v>
      </c>
      <c r="DL212" s="25">
        <v>69.41</v>
      </c>
      <c r="DM212" s="25"/>
      <c r="DN212" s="25">
        <v>22</v>
      </c>
      <c r="DO212" s="25">
        <v>55.98</v>
      </c>
      <c r="DP212" s="25">
        <v>72.16</v>
      </c>
      <c r="DQ212" s="25"/>
      <c r="DR212" s="25">
        <v>17</v>
      </c>
      <c r="DS212" s="25">
        <v>57.85</v>
      </c>
      <c r="DT212" s="25">
        <v>47.45</v>
      </c>
      <c r="DU212" s="25"/>
    </row>
    <row r="213" spans="1:140">
      <c r="A213" t="s">
        <v>300</v>
      </c>
      <c r="B213" t="s">
        <v>98</v>
      </c>
      <c r="D213">
        <v>24</v>
      </c>
      <c r="E213">
        <v>5</v>
      </c>
      <c r="F213">
        <v>2002</v>
      </c>
      <c r="G213" t="s">
        <v>92</v>
      </c>
      <c r="H213" t="s">
        <v>84</v>
      </c>
      <c r="I213" s="10" t="s">
        <v>275</v>
      </c>
      <c r="N213" t="s">
        <v>306</v>
      </c>
      <c r="O213">
        <v>55</v>
      </c>
      <c r="P213" t="s">
        <v>87</v>
      </c>
      <c r="Q213" t="s">
        <v>106</v>
      </c>
      <c r="R213" s="8">
        <v>37411</v>
      </c>
      <c r="S213">
        <v>155</v>
      </c>
      <c r="T213" t="s">
        <v>88</v>
      </c>
      <c r="U213">
        <v>4</v>
      </c>
      <c r="V213">
        <v>3</v>
      </c>
      <c r="W213">
        <v>3</v>
      </c>
      <c r="X213" t="s">
        <v>89</v>
      </c>
      <c r="Z213" t="s">
        <v>98</v>
      </c>
      <c r="AA213">
        <v>0</v>
      </c>
      <c r="BA213">
        <f>W213+AK213+AX213</f>
        <v>3</v>
      </c>
      <c r="BB213">
        <v>119</v>
      </c>
      <c r="BC213">
        <v>119</v>
      </c>
      <c r="BD213">
        <v>119</v>
      </c>
      <c r="BE213">
        <f t="shared" si="43"/>
        <v>119</v>
      </c>
      <c r="BF213">
        <v>119</v>
      </c>
      <c r="BG213">
        <v>119</v>
      </c>
      <c r="BH213">
        <v>119</v>
      </c>
      <c r="BI213">
        <f t="shared" si="44"/>
        <v>119</v>
      </c>
      <c r="BJ213">
        <v>88</v>
      </c>
      <c r="BK213">
        <v>88</v>
      </c>
      <c r="BL213">
        <v>88</v>
      </c>
      <c r="BM213">
        <f t="shared" si="41"/>
        <v>88</v>
      </c>
      <c r="BN213" t="s">
        <v>88</v>
      </c>
      <c r="BO213">
        <v>88.5</v>
      </c>
      <c r="BP213">
        <v>88.5</v>
      </c>
      <c r="BQ213">
        <v>88.5</v>
      </c>
      <c r="BR213">
        <f t="shared" si="42"/>
        <v>88.5</v>
      </c>
      <c r="BS213" t="s">
        <v>88</v>
      </c>
      <c r="BT213">
        <v>31</v>
      </c>
      <c r="BU213">
        <v>30.5</v>
      </c>
      <c r="BV213">
        <v>31</v>
      </c>
      <c r="BX213">
        <v>33</v>
      </c>
      <c r="BY213">
        <v>33</v>
      </c>
      <c r="BZ213">
        <v>33.5</v>
      </c>
      <c r="CR213">
        <v>5</v>
      </c>
      <c r="CS213">
        <v>4</v>
      </c>
      <c r="CT213">
        <v>5</v>
      </c>
      <c r="CV213" t="s">
        <v>93</v>
      </c>
      <c r="CW213" t="s">
        <v>984</v>
      </c>
      <c r="CY213" t="s">
        <v>88</v>
      </c>
      <c r="CZ213" t="s">
        <v>93</v>
      </c>
      <c r="DA213" t="s">
        <v>88</v>
      </c>
      <c r="DB213">
        <v>17</v>
      </c>
    </row>
    <row r="214" spans="1:140" s="15" customFormat="1">
      <c r="A214" s="14" t="s">
        <v>301</v>
      </c>
      <c r="B214" s="14" t="s">
        <v>98</v>
      </c>
      <c r="C214" s="14" t="s">
        <v>214</v>
      </c>
      <c r="D214" s="14">
        <v>24</v>
      </c>
      <c r="E214" s="14">
        <v>5</v>
      </c>
      <c r="F214" s="14">
        <v>2002</v>
      </c>
      <c r="G214" s="14" t="s">
        <v>92</v>
      </c>
      <c r="H214" s="14" t="s">
        <v>84</v>
      </c>
      <c r="I214" s="23" t="s">
        <v>275</v>
      </c>
      <c r="J214" s="14"/>
      <c r="K214" s="14"/>
      <c r="L214" s="14"/>
      <c r="M214" s="14"/>
      <c r="N214" s="14" t="s">
        <v>321</v>
      </c>
      <c r="O214" s="14">
        <v>57</v>
      </c>
      <c r="P214" s="14" t="s">
        <v>87</v>
      </c>
      <c r="Q214" s="14" t="s">
        <v>106</v>
      </c>
      <c r="R214" s="24">
        <v>37410</v>
      </c>
      <c r="S214" s="14">
        <v>154</v>
      </c>
      <c r="T214" s="14" t="s">
        <v>88</v>
      </c>
      <c r="U214" s="14">
        <v>5</v>
      </c>
      <c r="V214" s="14">
        <v>0</v>
      </c>
      <c r="W214" s="14">
        <v>0</v>
      </c>
      <c r="X214" s="14" t="s">
        <v>350</v>
      </c>
      <c r="Y214" s="14"/>
      <c r="Z214" s="14" t="s">
        <v>98</v>
      </c>
      <c r="AA214" s="14">
        <v>0</v>
      </c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>
        <f>W214+AK214+AX214</f>
        <v>0</v>
      </c>
      <c r="BB214" s="14">
        <v>120.5</v>
      </c>
      <c r="BC214" s="14">
        <v>120.5</v>
      </c>
      <c r="BD214" s="14">
        <v>120.5</v>
      </c>
      <c r="BE214">
        <f t="shared" si="43"/>
        <v>120.5</v>
      </c>
      <c r="BF214" s="14">
        <v>120</v>
      </c>
      <c r="BG214" s="14">
        <v>120</v>
      </c>
      <c r="BH214" s="14">
        <v>120</v>
      </c>
      <c r="BI214">
        <f t="shared" si="44"/>
        <v>120</v>
      </c>
      <c r="BJ214" s="14">
        <v>86</v>
      </c>
      <c r="BK214" s="14">
        <v>86</v>
      </c>
      <c r="BL214" s="14">
        <v>86</v>
      </c>
      <c r="BM214">
        <f t="shared" si="41"/>
        <v>86</v>
      </c>
      <c r="BN214" s="14" t="s">
        <v>88</v>
      </c>
      <c r="BO214" s="14">
        <v>84</v>
      </c>
      <c r="BP214" s="14">
        <v>84.5</v>
      </c>
      <c r="BQ214" s="14">
        <v>84</v>
      </c>
      <c r="BR214">
        <f t="shared" si="42"/>
        <v>84.166666666666671</v>
      </c>
      <c r="BS214" s="14" t="s">
        <v>93</v>
      </c>
      <c r="BT214" s="14">
        <v>25</v>
      </c>
      <c r="BU214" s="14">
        <v>25</v>
      </c>
      <c r="BV214" s="14">
        <v>25.5</v>
      </c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>
        <v>6</v>
      </c>
      <c r="CS214" s="14">
        <v>6</v>
      </c>
      <c r="CT214" s="14">
        <v>6</v>
      </c>
      <c r="CU214" s="14"/>
      <c r="CV214" s="14" t="s">
        <v>643</v>
      </c>
      <c r="CW214" s="14"/>
      <c r="CX214" s="14"/>
      <c r="CY214" s="14"/>
      <c r="CZ214" s="14" t="s">
        <v>88</v>
      </c>
      <c r="DA214" s="14" t="s">
        <v>88</v>
      </c>
      <c r="DB214" s="14">
        <v>19.5</v>
      </c>
      <c r="DC214" s="14">
        <v>17.5</v>
      </c>
      <c r="DD214" s="14"/>
      <c r="DF214" s="25">
        <v>15</v>
      </c>
      <c r="DG214" s="25">
        <v>53.49</v>
      </c>
      <c r="DH214" s="25">
        <v>50.59</v>
      </c>
      <c r="DI214" s="25"/>
      <c r="DJ214" s="25">
        <v>22</v>
      </c>
      <c r="DK214" s="25">
        <v>60.37</v>
      </c>
      <c r="DL214" s="25">
        <v>64.31</v>
      </c>
      <c r="DM214" s="25"/>
      <c r="DN214" s="25">
        <v>24</v>
      </c>
      <c r="DO214" s="25">
        <v>50.9</v>
      </c>
      <c r="DP214" s="25">
        <v>65.489999999999995</v>
      </c>
      <c r="DQ214" s="25"/>
      <c r="DR214" s="25">
        <v>22</v>
      </c>
      <c r="DS214" s="25">
        <v>52.72</v>
      </c>
      <c r="DT214" s="25">
        <v>72.16</v>
      </c>
      <c r="DU214" s="25"/>
    </row>
    <row r="215" spans="1:140">
      <c r="A215" t="s">
        <v>302</v>
      </c>
      <c r="B215" t="s">
        <v>98</v>
      </c>
      <c r="D215">
        <v>24</v>
      </c>
      <c r="E215">
        <v>5</v>
      </c>
      <c r="F215">
        <v>2002</v>
      </c>
      <c r="G215" t="s">
        <v>92</v>
      </c>
      <c r="H215" t="s">
        <v>84</v>
      </c>
      <c r="I215" s="10" t="s">
        <v>275</v>
      </c>
      <c r="BB215">
        <v>119</v>
      </c>
      <c r="BC215">
        <v>118.5</v>
      </c>
      <c r="BD215">
        <v>118.5</v>
      </c>
      <c r="BE215">
        <f t="shared" si="43"/>
        <v>118.66666666666667</v>
      </c>
      <c r="BF215">
        <v>119</v>
      </c>
      <c r="BG215">
        <v>119</v>
      </c>
      <c r="BH215">
        <v>119</v>
      </c>
      <c r="BI215">
        <f t="shared" si="44"/>
        <v>119</v>
      </c>
      <c r="BJ215">
        <v>89</v>
      </c>
      <c r="BK215">
        <v>89.5</v>
      </c>
      <c r="BL215">
        <v>90</v>
      </c>
      <c r="BM215">
        <f t="shared" si="41"/>
        <v>89.5</v>
      </c>
      <c r="BN215" t="s">
        <v>88</v>
      </c>
      <c r="BO215">
        <v>92</v>
      </c>
      <c r="BP215">
        <v>91.5</v>
      </c>
      <c r="BQ215">
        <v>95</v>
      </c>
      <c r="BR215">
        <f t="shared" si="42"/>
        <v>92.833333333333329</v>
      </c>
      <c r="BS215" t="s">
        <v>88</v>
      </c>
      <c r="BT215">
        <v>30</v>
      </c>
      <c r="BU215">
        <v>30</v>
      </c>
      <c r="BV215">
        <v>30</v>
      </c>
      <c r="BX215">
        <v>32.5</v>
      </c>
      <c r="BY215">
        <v>33</v>
      </c>
      <c r="BZ215">
        <v>33</v>
      </c>
      <c r="CR215">
        <v>5</v>
      </c>
      <c r="CS215">
        <v>4</v>
      </c>
      <c r="CT215">
        <v>6</v>
      </c>
      <c r="CV215" t="s">
        <v>644</v>
      </c>
      <c r="CZ215" t="s">
        <v>93</v>
      </c>
      <c r="DA215" t="s">
        <v>88</v>
      </c>
      <c r="DB215">
        <v>18.5</v>
      </c>
      <c r="DC215">
        <v>19</v>
      </c>
      <c r="DF215" s="17">
        <v>16</v>
      </c>
      <c r="DG215" s="17">
        <v>50.46</v>
      </c>
      <c r="DH215" s="17">
        <v>42.75</v>
      </c>
      <c r="DI215" s="17"/>
      <c r="DJ215" s="17">
        <v>27</v>
      </c>
      <c r="DK215" s="17">
        <v>37.06</v>
      </c>
      <c r="DL215" s="17">
        <v>77.25</v>
      </c>
      <c r="DM215" s="17"/>
      <c r="DN215" s="17">
        <v>24</v>
      </c>
      <c r="DO215" s="17">
        <v>48.48</v>
      </c>
      <c r="DP215" s="17">
        <v>77.650000000000006</v>
      </c>
      <c r="DQ215" s="17"/>
      <c r="DR215" s="17">
        <v>21</v>
      </c>
      <c r="DS215" s="17">
        <v>55.83</v>
      </c>
      <c r="DT215" s="17">
        <v>63.92</v>
      </c>
      <c r="DU215" s="17"/>
    </row>
    <row r="216" spans="1:140">
      <c r="A216" t="s">
        <v>303</v>
      </c>
      <c r="B216" t="s">
        <v>98</v>
      </c>
      <c r="D216">
        <v>24</v>
      </c>
      <c r="E216">
        <v>5</v>
      </c>
      <c r="F216">
        <v>2002</v>
      </c>
      <c r="G216" t="s">
        <v>92</v>
      </c>
      <c r="H216" t="s">
        <v>84</v>
      </c>
      <c r="I216" s="10" t="s">
        <v>275</v>
      </c>
      <c r="BB216">
        <v>125</v>
      </c>
      <c r="BC216">
        <v>124.5</v>
      </c>
      <c r="BD216">
        <v>125</v>
      </c>
      <c r="BE216">
        <f t="shared" si="43"/>
        <v>124.83333333333333</v>
      </c>
      <c r="BF216">
        <v>124.5</v>
      </c>
      <c r="BG216">
        <v>125</v>
      </c>
      <c r="BH216">
        <v>125</v>
      </c>
      <c r="BI216">
        <f t="shared" si="44"/>
        <v>124.83333333333333</v>
      </c>
      <c r="BJ216">
        <v>95</v>
      </c>
      <c r="BK216">
        <v>95</v>
      </c>
      <c r="BL216">
        <v>95</v>
      </c>
      <c r="BM216">
        <f t="shared" si="41"/>
        <v>95</v>
      </c>
      <c r="BN216" t="s">
        <v>88</v>
      </c>
      <c r="BO216">
        <v>96</v>
      </c>
      <c r="BP216">
        <v>96</v>
      </c>
      <c r="BQ216">
        <v>96</v>
      </c>
      <c r="BR216">
        <f t="shared" si="42"/>
        <v>96</v>
      </c>
      <c r="BS216" t="s">
        <v>88</v>
      </c>
      <c r="BT216">
        <v>31.5</v>
      </c>
      <c r="BU216">
        <v>31.5</v>
      </c>
      <c r="BV216">
        <v>31.5</v>
      </c>
      <c r="BX216">
        <v>32</v>
      </c>
      <c r="BY216">
        <v>32</v>
      </c>
      <c r="BZ216">
        <v>32</v>
      </c>
      <c r="CR216">
        <v>5</v>
      </c>
      <c r="CS216">
        <v>5</v>
      </c>
      <c r="CT216">
        <v>4</v>
      </c>
      <c r="CV216" t="s">
        <v>645</v>
      </c>
      <c r="CZ216" t="s">
        <v>93</v>
      </c>
      <c r="DA216" t="s">
        <v>88</v>
      </c>
      <c r="DB216">
        <v>19.5</v>
      </c>
      <c r="DC216">
        <v>19</v>
      </c>
      <c r="DD216">
        <v>19.5</v>
      </c>
      <c r="DF216" s="17">
        <v>15</v>
      </c>
      <c r="DG216" s="17">
        <v>43.48</v>
      </c>
      <c r="DH216" s="17">
        <v>54.12</v>
      </c>
      <c r="DI216" s="17"/>
      <c r="DJ216" s="17">
        <v>23</v>
      </c>
      <c r="DK216" s="17">
        <v>51.89</v>
      </c>
      <c r="DL216" s="17">
        <v>72.55</v>
      </c>
      <c r="DM216" s="17"/>
      <c r="DN216" s="17">
        <v>19</v>
      </c>
      <c r="DO216" s="17">
        <v>58.73</v>
      </c>
      <c r="DP216" s="17">
        <v>49.41</v>
      </c>
      <c r="DQ216" s="17"/>
      <c r="DR216" s="17">
        <v>15</v>
      </c>
      <c r="DS216" s="17">
        <v>62.81</v>
      </c>
      <c r="DT216" s="17">
        <v>47.45</v>
      </c>
      <c r="DU216" s="17"/>
    </row>
    <row r="217" spans="1:140">
      <c r="A217" t="s">
        <v>304</v>
      </c>
      <c r="B217" t="s">
        <v>98</v>
      </c>
      <c r="D217">
        <v>24</v>
      </c>
      <c r="E217">
        <v>5</v>
      </c>
      <c r="F217">
        <v>2002</v>
      </c>
      <c r="G217" t="s">
        <v>92</v>
      </c>
      <c r="H217" t="s">
        <v>84</v>
      </c>
      <c r="I217" s="10" t="s">
        <v>275</v>
      </c>
      <c r="BB217">
        <v>120.5</v>
      </c>
      <c r="BC217">
        <v>120.5</v>
      </c>
      <c r="BD217">
        <v>120.5</v>
      </c>
      <c r="BE217">
        <f t="shared" si="43"/>
        <v>120.5</v>
      </c>
      <c r="BF217">
        <v>120</v>
      </c>
      <c r="BG217">
        <v>120</v>
      </c>
      <c r="BH217">
        <v>120</v>
      </c>
      <c r="BI217">
        <f t="shared" si="44"/>
        <v>120</v>
      </c>
      <c r="BJ217">
        <v>87</v>
      </c>
      <c r="BK217">
        <v>86.5</v>
      </c>
      <c r="BL217">
        <v>86.5</v>
      </c>
      <c r="BM217">
        <f t="shared" si="41"/>
        <v>86.666666666666671</v>
      </c>
      <c r="BN217" t="s">
        <v>88</v>
      </c>
      <c r="BO217">
        <v>86</v>
      </c>
      <c r="BP217">
        <v>86</v>
      </c>
      <c r="BQ217">
        <v>86</v>
      </c>
      <c r="BR217">
        <f t="shared" si="42"/>
        <v>86</v>
      </c>
      <c r="BS217" t="s">
        <v>88</v>
      </c>
      <c r="BT217">
        <v>25</v>
      </c>
      <c r="BU217">
        <v>25.5</v>
      </c>
      <c r="BV217">
        <v>25</v>
      </c>
      <c r="BX217">
        <v>25</v>
      </c>
      <c r="BY217">
        <v>25</v>
      </c>
      <c r="BZ217">
        <v>25</v>
      </c>
      <c r="CR217">
        <v>6</v>
      </c>
      <c r="CS217">
        <v>5</v>
      </c>
      <c r="CT217">
        <v>5</v>
      </c>
      <c r="CV217" t="s">
        <v>646</v>
      </c>
      <c r="CZ217" t="s">
        <v>88</v>
      </c>
      <c r="DA217" t="s">
        <v>88</v>
      </c>
      <c r="DB217">
        <v>20.5</v>
      </c>
      <c r="DF217" s="17">
        <v>17</v>
      </c>
      <c r="DG217" s="17">
        <v>42.68</v>
      </c>
      <c r="DH217" s="17">
        <v>61.57</v>
      </c>
      <c r="DI217" s="17"/>
      <c r="DJ217" s="17">
        <v>27</v>
      </c>
      <c r="DK217" s="17">
        <v>39.229999999999997</v>
      </c>
      <c r="DL217" s="17">
        <v>81.96</v>
      </c>
      <c r="DM217" s="17"/>
      <c r="DN217" s="17">
        <v>24</v>
      </c>
      <c r="DO217" s="17">
        <v>33.159999999999997</v>
      </c>
      <c r="DP217" s="17">
        <v>75.69</v>
      </c>
      <c r="DQ217" s="17"/>
      <c r="DR217" s="17">
        <v>23</v>
      </c>
      <c r="DS217" s="17">
        <v>49.74</v>
      </c>
      <c r="DT217" s="17">
        <v>75.69</v>
      </c>
      <c r="DU217" s="17"/>
    </row>
    <row r="218" spans="1:140">
      <c r="A218" t="s">
        <v>305</v>
      </c>
      <c r="B218" t="s">
        <v>98</v>
      </c>
      <c r="D218">
        <v>24</v>
      </c>
      <c r="E218">
        <v>5</v>
      </c>
      <c r="F218">
        <v>2002</v>
      </c>
      <c r="G218" t="s">
        <v>92</v>
      </c>
      <c r="H218" t="s">
        <v>84</v>
      </c>
      <c r="I218" s="10" t="s">
        <v>275</v>
      </c>
      <c r="BB218">
        <v>124</v>
      </c>
      <c r="BC218">
        <v>124</v>
      </c>
      <c r="BD218">
        <v>124</v>
      </c>
      <c r="BE218">
        <f t="shared" si="43"/>
        <v>124</v>
      </c>
      <c r="BF218">
        <v>124</v>
      </c>
      <c r="BG218">
        <v>124</v>
      </c>
      <c r="BH218">
        <v>124</v>
      </c>
      <c r="BI218">
        <f t="shared" si="44"/>
        <v>124</v>
      </c>
      <c r="BJ218">
        <v>90</v>
      </c>
      <c r="BK218">
        <v>90</v>
      </c>
      <c r="BL218">
        <v>90</v>
      </c>
      <c r="BM218">
        <f t="shared" si="41"/>
        <v>90</v>
      </c>
      <c r="BN218" t="s">
        <v>88</v>
      </c>
      <c r="BO218">
        <v>89</v>
      </c>
      <c r="BP218">
        <v>89</v>
      </c>
      <c r="BQ218">
        <v>89</v>
      </c>
      <c r="BR218">
        <f t="shared" si="42"/>
        <v>89</v>
      </c>
      <c r="BS218" t="s">
        <v>88</v>
      </c>
      <c r="BT218">
        <v>30</v>
      </c>
      <c r="BU218">
        <v>30</v>
      </c>
      <c r="BV218">
        <v>30</v>
      </c>
      <c r="BX218">
        <v>29</v>
      </c>
      <c r="BY218">
        <v>29</v>
      </c>
      <c r="BZ218">
        <v>29</v>
      </c>
      <c r="CR218">
        <v>6</v>
      </c>
      <c r="CS218">
        <v>4</v>
      </c>
      <c r="CT218">
        <v>3</v>
      </c>
      <c r="CV218" t="s">
        <v>647</v>
      </c>
      <c r="CZ218" t="s">
        <v>88</v>
      </c>
      <c r="DA218" t="s">
        <v>88</v>
      </c>
      <c r="DB218">
        <v>22.5</v>
      </c>
      <c r="DF218" s="17">
        <v>16</v>
      </c>
      <c r="DG218" s="17">
        <v>51.49</v>
      </c>
      <c r="DH218" s="17">
        <v>52.55</v>
      </c>
      <c r="DI218" s="17"/>
      <c r="DJ218" s="17">
        <v>21</v>
      </c>
      <c r="DK218" s="17">
        <v>47.37</v>
      </c>
      <c r="DL218" s="17">
        <v>67.06</v>
      </c>
      <c r="DM218" s="17"/>
      <c r="DN218" s="17">
        <v>22</v>
      </c>
      <c r="DO218" s="17">
        <v>37.69</v>
      </c>
      <c r="DP218" s="17">
        <v>78.040000000000006</v>
      </c>
      <c r="DQ218" s="17"/>
      <c r="DR218" s="17">
        <v>20</v>
      </c>
      <c r="DS218" s="17">
        <v>54.24</v>
      </c>
      <c r="DT218" s="17">
        <v>69.41</v>
      </c>
      <c r="DU218" s="17"/>
    </row>
    <row r="219" spans="1:140">
      <c r="A219" t="s">
        <v>306</v>
      </c>
      <c r="B219" t="s">
        <v>98</v>
      </c>
      <c r="D219">
        <v>24</v>
      </c>
      <c r="E219">
        <v>5</v>
      </c>
      <c r="F219">
        <v>2002</v>
      </c>
      <c r="G219" t="s">
        <v>83</v>
      </c>
      <c r="H219" t="s">
        <v>84</v>
      </c>
      <c r="I219" s="10" t="s">
        <v>275</v>
      </c>
      <c r="N219" t="s">
        <v>300</v>
      </c>
      <c r="O219">
        <v>55</v>
      </c>
      <c r="P219" t="s">
        <v>87</v>
      </c>
      <c r="Q219" t="s">
        <v>106</v>
      </c>
      <c r="R219" s="8">
        <v>37411</v>
      </c>
      <c r="S219">
        <v>155</v>
      </c>
      <c r="T219" t="s">
        <v>88</v>
      </c>
      <c r="U219">
        <v>4</v>
      </c>
      <c r="V219">
        <v>3</v>
      </c>
      <c r="W219">
        <v>3</v>
      </c>
      <c r="X219" t="s">
        <v>89</v>
      </c>
      <c r="Z219" t="s">
        <v>98</v>
      </c>
      <c r="AA219">
        <v>0</v>
      </c>
      <c r="BA219">
        <f>W219+AK219+AX219</f>
        <v>3</v>
      </c>
      <c r="BB219">
        <v>116</v>
      </c>
      <c r="BC219">
        <v>116</v>
      </c>
      <c r="BD219">
        <v>116</v>
      </c>
      <c r="BE219">
        <f t="shared" si="43"/>
        <v>116</v>
      </c>
      <c r="BF219">
        <v>115.5</v>
      </c>
      <c r="BG219">
        <v>115.5</v>
      </c>
      <c r="BH219">
        <v>116</v>
      </c>
      <c r="BI219">
        <f t="shared" si="44"/>
        <v>115.66666666666667</v>
      </c>
      <c r="BJ219">
        <v>78</v>
      </c>
      <c r="BK219">
        <v>78.5</v>
      </c>
      <c r="BL219">
        <v>78.5</v>
      </c>
      <c r="BM219">
        <f t="shared" si="41"/>
        <v>78.333333333333329</v>
      </c>
      <c r="BN219" t="s">
        <v>88</v>
      </c>
      <c r="BO219">
        <v>77.5</v>
      </c>
      <c r="BP219">
        <v>77.5</v>
      </c>
      <c r="BQ219">
        <v>78</v>
      </c>
      <c r="BR219">
        <f t="shared" si="42"/>
        <v>77.666666666666671</v>
      </c>
      <c r="BS219" t="s">
        <v>88</v>
      </c>
      <c r="BT219">
        <v>19</v>
      </c>
      <c r="BU219">
        <v>19</v>
      </c>
      <c r="BV219">
        <v>19</v>
      </c>
      <c r="BX219">
        <v>19</v>
      </c>
      <c r="BY219">
        <v>19</v>
      </c>
      <c r="BZ219">
        <v>19</v>
      </c>
      <c r="CR219">
        <v>6</v>
      </c>
      <c r="CS219">
        <v>6</v>
      </c>
      <c r="CT219">
        <v>1</v>
      </c>
      <c r="CV219" t="s">
        <v>648</v>
      </c>
      <c r="CW219" t="s">
        <v>984</v>
      </c>
      <c r="CY219" t="s">
        <v>88</v>
      </c>
      <c r="CZ219" t="s">
        <v>88</v>
      </c>
      <c r="DA219" t="s">
        <v>88</v>
      </c>
      <c r="DB219">
        <v>17</v>
      </c>
      <c r="DC219">
        <v>18</v>
      </c>
      <c r="DF219" s="17">
        <v>16</v>
      </c>
      <c r="DG219" s="17">
        <v>49.6</v>
      </c>
      <c r="DH219" s="17">
        <v>49.02</v>
      </c>
      <c r="DI219" s="17"/>
      <c r="DJ219" s="17">
        <v>26</v>
      </c>
      <c r="DK219" s="17">
        <v>38.19</v>
      </c>
      <c r="DL219" s="17">
        <v>78.040000000000006</v>
      </c>
      <c r="DM219" s="17"/>
      <c r="DN219" s="17">
        <v>25</v>
      </c>
      <c r="DO219" s="17">
        <v>45.83</v>
      </c>
      <c r="DP219" s="17">
        <v>75.290000000000006</v>
      </c>
      <c r="DQ219" s="17"/>
      <c r="DR219" s="17">
        <v>23</v>
      </c>
      <c r="DS219" s="17">
        <v>44.74</v>
      </c>
      <c r="DT219" s="17">
        <v>74.510000000000005</v>
      </c>
      <c r="DU219" s="17"/>
    </row>
    <row r="220" spans="1:140" s="15" customFormat="1">
      <c r="A220" s="14" t="s">
        <v>307</v>
      </c>
      <c r="B220" s="14" t="s">
        <v>98</v>
      </c>
      <c r="C220" s="14" t="s">
        <v>109</v>
      </c>
      <c r="D220" s="14">
        <v>24</v>
      </c>
      <c r="E220" s="14">
        <v>5</v>
      </c>
      <c r="F220" s="14">
        <v>2002</v>
      </c>
      <c r="G220" s="14" t="s">
        <v>83</v>
      </c>
      <c r="H220" s="14" t="s">
        <v>84</v>
      </c>
      <c r="I220" s="23" t="s">
        <v>275</v>
      </c>
      <c r="J220" s="14"/>
      <c r="K220" s="14"/>
      <c r="L220" s="14"/>
      <c r="M220" s="14"/>
      <c r="N220" s="14" t="s">
        <v>292</v>
      </c>
      <c r="O220" s="14">
        <v>44</v>
      </c>
      <c r="P220" s="14" t="s">
        <v>87</v>
      </c>
      <c r="Q220" s="14" t="s">
        <v>106</v>
      </c>
      <c r="R220" s="24">
        <v>37408</v>
      </c>
      <c r="S220" s="14">
        <v>152</v>
      </c>
      <c r="T220" s="14" t="s">
        <v>88</v>
      </c>
      <c r="U220" s="14">
        <v>5</v>
      </c>
      <c r="V220" s="14">
        <v>0</v>
      </c>
      <c r="W220" s="14">
        <v>0</v>
      </c>
      <c r="X220" s="14" t="s">
        <v>89</v>
      </c>
      <c r="Y220" s="14"/>
      <c r="Z220" s="14" t="s">
        <v>98</v>
      </c>
      <c r="AA220" s="14">
        <v>0</v>
      </c>
      <c r="AB220" s="14">
        <v>21</v>
      </c>
      <c r="AC220" s="14">
        <v>49</v>
      </c>
      <c r="AD220" s="14" t="s">
        <v>98</v>
      </c>
      <c r="AE220" s="14" t="s">
        <v>106</v>
      </c>
      <c r="AF220" s="24">
        <v>37433</v>
      </c>
      <c r="AG220" s="14">
        <v>177</v>
      </c>
      <c r="AH220" s="14" t="s">
        <v>88</v>
      </c>
      <c r="AI220" s="14">
        <v>5</v>
      </c>
      <c r="AJ220" s="14">
        <v>5</v>
      </c>
      <c r="AK220" s="14">
        <v>5</v>
      </c>
      <c r="AL220" s="14" t="s">
        <v>89</v>
      </c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>
        <f>W220+AK220+AX220</f>
        <v>5</v>
      </c>
      <c r="BB220" s="14">
        <v>117</v>
      </c>
      <c r="BC220" s="14">
        <v>117</v>
      </c>
      <c r="BD220" s="14">
        <v>117</v>
      </c>
      <c r="BE220">
        <f t="shared" si="43"/>
        <v>117</v>
      </c>
      <c r="BF220" s="14">
        <v>117</v>
      </c>
      <c r="BG220" s="14">
        <v>117</v>
      </c>
      <c r="BH220" s="14">
        <v>117</v>
      </c>
      <c r="BI220">
        <f t="shared" si="44"/>
        <v>117</v>
      </c>
      <c r="BJ220" s="14">
        <v>75</v>
      </c>
      <c r="BK220" s="14">
        <v>75</v>
      </c>
      <c r="BL220" s="14">
        <v>75</v>
      </c>
      <c r="BM220">
        <f t="shared" si="41"/>
        <v>75</v>
      </c>
      <c r="BN220" s="14" t="s">
        <v>88</v>
      </c>
      <c r="BO220" s="14">
        <v>77</v>
      </c>
      <c r="BP220" s="14">
        <v>77</v>
      </c>
      <c r="BQ220" s="14">
        <v>76.5</v>
      </c>
      <c r="BR220">
        <f t="shared" si="42"/>
        <v>76.833333333333329</v>
      </c>
      <c r="BS220" s="14" t="s">
        <v>88</v>
      </c>
      <c r="BT220" s="14">
        <v>19</v>
      </c>
      <c r="BU220" s="14">
        <v>19</v>
      </c>
      <c r="BV220" s="14">
        <v>19</v>
      </c>
      <c r="BW220" s="14"/>
      <c r="BX220" s="14">
        <v>21</v>
      </c>
      <c r="BY220" s="14">
        <v>21</v>
      </c>
      <c r="BZ220" s="14">
        <v>21</v>
      </c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>
        <v>5</v>
      </c>
      <c r="CS220" s="14">
        <v>4</v>
      </c>
      <c r="CT220" s="14">
        <v>2</v>
      </c>
      <c r="CU220" s="14"/>
      <c r="CV220" s="14" t="s">
        <v>649</v>
      </c>
      <c r="CW220" s="14" t="s">
        <v>1051</v>
      </c>
      <c r="CX220" s="14"/>
      <c r="CY220" s="14" t="s">
        <v>88</v>
      </c>
      <c r="CZ220" s="14" t="s">
        <v>88</v>
      </c>
      <c r="DA220" s="14" t="s">
        <v>88</v>
      </c>
      <c r="DB220" s="14">
        <v>18</v>
      </c>
      <c r="DC220" s="14">
        <v>19.5</v>
      </c>
      <c r="DD220" s="14">
        <v>18.5</v>
      </c>
      <c r="DE220" s="15">
        <v>21.5</v>
      </c>
      <c r="DF220" s="25">
        <v>16</v>
      </c>
      <c r="DG220" s="25">
        <v>53.57</v>
      </c>
      <c r="DH220" s="25">
        <v>54.9</v>
      </c>
      <c r="DI220" s="25"/>
      <c r="DJ220" s="25">
        <v>23</v>
      </c>
      <c r="DK220" s="25">
        <v>50.54</v>
      </c>
      <c r="DL220" s="25">
        <v>72.94</v>
      </c>
      <c r="DM220" s="25"/>
      <c r="DN220" s="25">
        <v>23</v>
      </c>
      <c r="DO220" s="25">
        <v>46.6</v>
      </c>
      <c r="DP220" s="25">
        <v>74.900000000000006</v>
      </c>
      <c r="DQ220" s="25"/>
      <c r="DR220" s="25">
        <v>22</v>
      </c>
      <c r="DS220" s="25">
        <v>51.52</v>
      </c>
      <c r="DT220" s="25">
        <v>64.709999999999994</v>
      </c>
      <c r="DU220" s="25"/>
    </row>
    <row r="221" spans="1:140">
      <c r="A221" t="s">
        <v>308</v>
      </c>
      <c r="B221" t="s">
        <v>98</v>
      </c>
      <c r="D221">
        <v>24</v>
      </c>
      <c r="E221">
        <v>5</v>
      </c>
      <c r="F221">
        <v>2002</v>
      </c>
      <c r="G221" t="s">
        <v>83</v>
      </c>
      <c r="H221" t="s">
        <v>84</v>
      </c>
      <c r="I221" s="10" t="s">
        <v>275</v>
      </c>
      <c r="N221" t="s">
        <v>298</v>
      </c>
      <c r="O221">
        <v>14</v>
      </c>
      <c r="P221" t="s">
        <v>87</v>
      </c>
      <c r="Q221" t="s">
        <v>106</v>
      </c>
      <c r="R221" s="8">
        <v>37409</v>
      </c>
      <c r="S221">
        <v>153</v>
      </c>
      <c r="T221" t="s">
        <v>88</v>
      </c>
      <c r="U221">
        <v>4</v>
      </c>
      <c r="V221">
        <v>1</v>
      </c>
      <c r="W221">
        <v>1</v>
      </c>
      <c r="X221" t="s">
        <v>89</v>
      </c>
      <c r="Z221" t="s">
        <v>98</v>
      </c>
      <c r="AA221">
        <v>0</v>
      </c>
      <c r="BA221">
        <f>W221+AK221+AX221</f>
        <v>1</v>
      </c>
      <c r="CV221" t="s">
        <v>93</v>
      </c>
      <c r="CW221" t="s">
        <v>980</v>
      </c>
      <c r="CY221" t="s">
        <v>88</v>
      </c>
      <c r="DA221" t="s">
        <v>93</v>
      </c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</row>
    <row r="222" spans="1:140">
      <c r="A222" t="s">
        <v>219</v>
      </c>
      <c r="B222" t="s">
        <v>98</v>
      </c>
      <c r="C222" t="s">
        <v>357</v>
      </c>
      <c r="D222">
        <v>26</v>
      </c>
      <c r="E222">
        <v>5</v>
      </c>
      <c r="F222">
        <v>2002</v>
      </c>
      <c r="G222" t="s">
        <v>83</v>
      </c>
      <c r="H222" t="s">
        <v>84</v>
      </c>
      <c r="I222" s="10" t="s">
        <v>203</v>
      </c>
      <c r="N222" t="s">
        <v>539</v>
      </c>
      <c r="O222">
        <v>24</v>
      </c>
      <c r="P222" t="s">
        <v>87</v>
      </c>
      <c r="Q222" t="s">
        <v>106</v>
      </c>
      <c r="R222" s="8">
        <v>37412</v>
      </c>
      <c r="S222">
        <v>156</v>
      </c>
      <c r="T222" t="s">
        <v>88</v>
      </c>
      <c r="U222">
        <v>4</v>
      </c>
      <c r="V222">
        <v>0</v>
      </c>
      <c r="W222">
        <v>0</v>
      </c>
      <c r="X222" t="s">
        <v>350</v>
      </c>
      <c r="Z222" t="s">
        <v>98</v>
      </c>
      <c r="AA222">
        <v>0</v>
      </c>
      <c r="AB222">
        <v>21</v>
      </c>
      <c r="AC222">
        <v>28</v>
      </c>
      <c r="AD222" t="s">
        <v>93</v>
      </c>
      <c r="AE222" t="s">
        <v>106</v>
      </c>
      <c r="AF222" s="8">
        <v>37431</v>
      </c>
      <c r="AG222">
        <v>175</v>
      </c>
      <c r="AH222" t="s">
        <v>88</v>
      </c>
      <c r="AI222">
        <v>5</v>
      </c>
      <c r="AJ222">
        <v>5</v>
      </c>
      <c r="AK222">
        <v>5</v>
      </c>
      <c r="AL222" t="s">
        <v>89</v>
      </c>
      <c r="BA222">
        <f>W222+AK222+AX222</f>
        <v>5</v>
      </c>
      <c r="BB222">
        <v>122.5</v>
      </c>
      <c r="BC222">
        <v>122.5</v>
      </c>
      <c r="BD222">
        <v>122.5</v>
      </c>
      <c r="BE222">
        <f t="shared" ref="BE222:BE253" si="45">(BB222+BC222+BD222)/3</f>
        <v>122.5</v>
      </c>
      <c r="BF222">
        <v>122.5</v>
      </c>
      <c r="BG222">
        <v>122.5</v>
      </c>
      <c r="BH222">
        <v>122.5</v>
      </c>
      <c r="BI222">
        <f>(BF222+BG222+BH222)/3</f>
        <v>122.5</v>
      </c>
      <c r="BJ222">
        <v>82</v>
      </c>
      <c r="BK222">
        <v>82</v>
      </c>
      <c r="BL222">
        <v>82</v>
      </c>
      <c r="BM222">
        <f>(BJ222+BK222+BL222)/3</f>
        <v>82</v>
      </c>
      <c r="BN222" t="s">
        <v>88</v>
      </c>
      <c r="BO222">
        <v>83</v>
      </c>
      <c r="BP222">
        <v>83</v>
      </c>
      <c r="BQ222">
        <v>83</v>
      </c>
      <c r="BR222">
        <f>(BO222+BP222+BQ222)/3</f>
        <v>83</v>
      </c>
      <c r="BS222" t="s">
        <v>88</v>
      </c>
      <c r="BT222">
        <v>23.5</v>
      </c>
      <c r="BU222">
        <v>23.5</v>
      </c>
      <c r="BV222">
        <v>23.5</v>
      </c>
      <c r="BX222">
        <v>23.5</v>
      </c>
      <c r="BY222">
        <v>23.5</v>
      </c>
      <c r="BZ222">
        <v>23.5</v>
      </c>
      <c r="CR222">
        <v>5</v>
      </c>
      <c r="CS222">
        <v>5</v>
      </c>
      <c r="CT222">
        <v>1</v>
      </c>
      <c r="CV222" t="s">
        <v>650</v>
      </c>
      <c r="CW222" t="s">
        <v>1038</v>
      </c>
      <c r="CY222" t="s">
        <v>88</v>
      </c>
      <c r="CZ222" t="s">
        <v>88</v>
      </c>
      <c r="DA222" t="s">
        <v>88</v>
      </c>
      <c r="DB222">
        <v>19</v>
      </c>
      <c r="DF222" s="17">
        <v>15</v>
      </c>
      <c r="DG222" s="17">
        <v>39.71</v>
      </c>
      <c r="DH222" s="17">
        <v>53.33</v>
      </c>
      <c r="DI222" s="17"/>
      <c r="DJ222" s="17">
        <v>34</v>
      </c>
      <c r="DK222" s="17">
        <v>20.09</v>
      </c>
      <c r="DL222" s="17">
        <v>87.84</v>
      </c>
      <c r="DM222" s="17"/>
      <c r="DN222" s="17">
        <v>34</v>
      </c>
      <c r="DO222" s="17">
        <v>12.84</v>
      </c>
      <c r="DP222" s="17">
        <v>85.49</v>
      </c>
      <c r="DQ222" s="17"/>
      <c r="DR222" s="17">
        <v>31</v>
      </c>
      <c r="DS222" s="17">
        <v>22.97</v>
      </c>
      <c r="DT222" s="17">
        <v>87.06</v>
      </c>
      <c r="DU222" s="17"/>
    </row>
    <row r="223" spans="1:140">
      <c r="A223" t="s">
        <v>220</v>
      </c>
      <c r="B223" t="s">
        <v>98</v>
      </c>
      <c r="D223">
        <v>26</v>
      </c>
      <c r="E223">
        <v>5</v>
      </c>
      <c r="F223">
        <v>2002</v>
      </c>
      <c r="G223" t="s">
        <v>92</v>
      </c>
      <c r="H223" t="s">
        <v>84</v>
      </c>
      <c r="I223" s="10" t="s">
        <v>203</v>
      </c>
      <c r="BB223">
        <v>120.5</v>
      </c>
      <c r="BC223">
        <v>120.5</v>
      </c>
      <c r="BD223">
        <v>120.5</v>
      </c>
      <c r="BE223">
        <f t="shared" si="45"/>
        <v>120.5</v>
      </c>
      <c r="BJ223">
        <v>88</v>
      </c>
      <c r="BK223">
        <v>88</v>
      </c>
      <c r="BL223">
        <v>88</v>
      </c>
      <c r="BM223">
        <f>(BJ223+BK223+BL223)/3</f>
        <v>88</v>
      </c>
      <c r="BN223" t="s">
        <v>88</v>
      </c>
      <c r="BO223">
        <v>75</v>
      </c>
      <c r="BP223">
        <v>75</v>
      </c>
      <c r="BQ223">
        <v>75</v>
      </c>
      <c r="BR223">
        <f>(BO223+BP223+BQ223)/3</f>
        <v>75</v>
      </c>
      <c r="BS223" t="s">
        <v>88</v>
      </c>
      <c r="BT223">
        <v>25</v>
      </c>
      <c r="BU223">
        <v>25</v>
      </c>
      <c r="BV223">
        <v>25</v>
      </c>
      <c r="BX223">
        <v>12</v>
      </c>
      <c r="BY223">
        <v>12</v>
      </c>
      <c r="BZ223">
        <v>12</v>
      </c>
      <c r="CR223">
        <v>5</v>
      </c>
      <c r="CS223">
        <v>4</v>
      </c>
      <c r="CT223">
        <v>3</v>
      </c>
      <c r="CV223" t="s">
        <v>651</v>
      </c>
      <c r="CZ223" t="s">
        <v>88</v>
      </c>
      <c r="DA223" t="s">
        <v>88</v>
      </c>
      <c r="DB223">
        <v>19</v>
      </c>
      <c r="DF223" s="17">
        <v>16</v>
      </c>
      <c r="DG223" s="17">
        <v>54.62</v>
      </c>
      <c r="DH223" s="17">
        <v>50.98</v>
      </c>
      <c r="DI223" s="17"/>
      <c r="DJ223" s="17">
        <v>23</v>
      </c>
      <c r="DK223" s="17">
        <v>49.19</v>
      </c>
      <c r="DL223" s="17">
        <v>72.55</v>
      </c>
      <c r="DM223" s="17"/>
      <c r="DN223" s="17">
        <v>21</v>
      </c>
      <c r="DO223" s="17">
        <v>54.14</v>
      </c>
      <c r="DP223" s="17">
        <v>70.98</v>
      </c>
      <c r="DQ223" s="17"/>
      <c r="DR223" s="17">
        <v>21</v>
      </c>
      <c r="DS223" s="17">
        <v>54.05</v>
      </c>
      <c r="DT223" s="17">
        <v>58.04</v>
      </c>
      <c r="DU223" s="17"/>
    </row>
    <row r="224" spans="1:140">
      <c r="A224" t="s">
        <v>221</v>
      </c>
      <c r="B224" t="s">
        <v>98</v>
      </c>
      <c r="D224">
        <v>26</v>
      </c>
      <c r="E224">
        <v>5</v>
      </c>
      <c r="F224">
        <v>2002</v>
      </c>
      <c r="G224" t="s">
        <v>207</v>
      </c>
      <c r="H224" t="s">
        <v>84</v>
      </c>
      <c r="I224" s="10" t="s">
        <v>203</v>
      </c>
      <c r="BB224">
        <v>121</v>
      </c>
      <c r="BC224">
        <v>121.5</v>
      </c>
      <c r="BD224">
        <v>121</v>
      </c>
      <c r="BE224">
        <f t="shared" si="45"/>
        <v>121.16666666666667</v>
      </c>
      <c r="BF224">
        <v>121</v>
      </c>
      <c r="BG224">
        <v>121</v>
      </c>
      <c r="BH224">
        <v>121</v>
      </c>
      <c r="BI224">
        <f>(BF224+BG224+BH224)/3</f>
        <v>121</v>
      </c>
      <c r="BJ224">
        <v>81</v>
      </c>
      <c r="BK224">
        <v>81</v>
      </c>
      <c r="BL224">
        <v>81.5</v>
      </c>
      <c r="BM224">
        <f>(BJ224+BK224+BL224)/3</f>
        <v>81.166666666666671</v>
      </c>
      <c r="BN224" t="s">
        <v>88</v>
      </c>
      <c r="BO224">
        <v>80</v>
      </c>
      <c r="BP224">
        <v>80.5</v>
      </c>
      <c r="BQ224">
        <v>80.5</v>
      </c>
      <c r="BR224">
        <f>(BO224+BP224+BQ224)/3</f>
        <v>80.333333333333329</v>
      </c>
      <c r="BS224" t="s">
        <v>88</v>
      </c>
      <c r="BT224">
        <v>19</v>
      </c>
      <c r="BU224">
        <v>19</v>
      </c>
      <c r="BV224">
        <v>19</v>
      </c>
      <c r="BX224">
        <v>23.5</v>
      </c>
      <c r="BY224">
        <v>23.5</v>
      </c>
      <c r="BZ224">
        <v>23.5</v>
      </c>
      <c r="CR224">
        <v>5</v>
      </c>
      <c r="CS224">
        <v>4</v>
      </c>
      <c r="CT224">
        <v>1</v>
      </c>
      <c r="CV224" t="s">
        <v>652</v>
      </c>
      <c r="CZ224" t="s">
        <v>88</v>
      </c>
      <c r="DA224" t="s">
        <v>88</v>
      </c>
      <c r="DB224">
        <v>18.5</v>
      </c>
      <c r="DF224" s="17">
        <v>17</v>
      </c>
      <c r="DG224" s="17">
        <v>40.590000000000003</v>
      </c>
      <c r="DH224" s="17">
        <v>66.67</v>
      </c>
      <c r="DI224" s="17"/>
      <c r="DJ224" s="17">
        <v>26</v>
      </c>
      <c r="DK224" s="17">
        <v>45.45</v>
      </c>
      <c r="DL224" s="17">
        <v>81.96</v>
      </c>
      <c r="DM224" s="17"/>
      <c r="DN224" s="17">
        <v>26</v>
      </c>
      <c r="DO224" s="17">
        <v>39.53</v>
      </c>
      <c r="DP224" s="17">
        <v>84.31</v>
      </c>
      <c r="DQ224" s="17"/>
      <c r="DR224" s="17">
        <v>23</v>
      </c>
      <c r="DS224" s="17">
        <v>47</v>
      </c>
      <c r="DT224" s="17">
        <v>78.430000000000007</v>
      </c>
      <c r="DU224" s="17"/>
    </row>
    <row r="225" spans="1:137">
      <c r="A225" t="s">
        <v>222</v>
      </c>
      <c r="B225" t="s">
        <v>98</v>
      </c>
      <c r="D225">
        <v>26</v>
      </c>
      <c r="E225">
        <v>5</v>
      </c>
      <c r="F225">
        <v>2002</v>
      </c>
      <c r="G225" t="s">
        <v>124</v>
      </c>
      <c r="H225" t="s">
        <v>84</v>
      </c>
      <c r="I225" s="10" t="s">
        <v>203</v>
      </c>
      <c r="BB225">
        <v>118.5</v>
      </c>
      <c r="BC225">
        <v>118.5</v>
      </c>
      <c r="BD225">
        <v>118.5</v>
      </c>
      <c r="BE225">
        <f t="shared" si="45"/>
        <v>118.5</v>
      </c>
      <c r="CV225" t="s">
        <v>93</v>
      </c>
      <c r="DA225" t="s">
        <v>93</v>
      </c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</row>
    <row r="226" spans="1:137">
      <c r="A226" t="s">
        <v>332</v>
      </c>
      <c r="B226" t="s">
        <v>98</v>
      </c>
      <c r="D226">
        <v>28</v>
      </c>
      <c r="E226">
        <v>5</v>
      </c>
      <c r="F226">
        <v>2002</v>
      </c>
      <c r="G226" t="s">
        <v>83</v>
      </c>
      <c r="H226" t="s">
        <v>84</v>
      </c>
      <c r="I226" s="10" t="s">
        <v>333</v>
      </c>
      <c r="N226" t="s">
        <v>334</v>
      </c>
      <c r="O226">
        <v>23</v>
      </c>
      <c r="P226" t="s">
        <v>87</v>
      </c>
      <c r="Q226" t="s">
        <v>86</v>
      </c>
      <c r="R226" s="8">
        <v>37431</v>
      </c>
      <c r="S226">
        <v>174</v>
      </c>
      <c r="T226" t="s">
        <v>88</v>
      </c>
      <c r="U226">
        <v>4</v>
      </c>
      <c r="V226">
        <v>4</v>
      </c>
      <c r="W226">
        <v>4</v>
      </c>
      <c r="X226" t="s">
        <v>89</v>
      </c>
      <c r="Z226" t="s">
        <v>98</v>
      </c>
      <c r="AA226">
        <v>0</v>
      </c>
      <c r="BA226">
        <f>W226+AK226+AX226</f>
        <v>4</v>
      </c>
      <c r="BB226">
        <v>118</v>
      </c>
      <c r="BC226">
        <v>118.5</v>
      </c>
      <c r="BD226">
        <v>118.5</v>
      </c>
      <c r="BE226">
        <f t="shared" si="45"/>
        <v>118.33333333333333</v>
      </c>
      <c r="BF226">
        <v>119</v>
      </c>
      <c r="BG226">
        <v>119</v>
      </c>
      <c r="BH226">
        <v>119</v>
      </c>
      <c r="BI226">
        <f t="shared" ref="BI226:BI257" si="46">(BF226+BG226+BH226)/3</f>
        <v>119</v>
      </c>
      <c r="BJ226">
        <v>72</v>
      </c>
      <c r="BK226">
        <v>72</v>
      </c>
      <c r="BL226">
        <v>72</v>
      </c>
      <c r="BM226">
        <f t="shared" ref="BM226:BM256" si="47">(BJ226+BK226+BL226)/3</f>
        <v>72</v>
      </c>
      <c r="BN226" t="s">
        <v>88</v>
      </c>
      <c r="BO226">
        <v>72</v>
      </c>
      <c r="BP226">
        <v>72</v>
      </c>
      <c r="BQ226">
        <v>72.5</v>
      </c>
      <c r="BR226">
        <f t="shared" ref="BR226:BR231" si="48">(BO226+BP226+BQ226)/3</f>
        <v>72.166666666666671</v>
      </c>
      <c r="BS226" t="s">
        <v>88</v>
      </c>
      <c r="BT226">
        <v>16</v>
      </c>
      <c r="BU226">
        <v>16</v>
      </c>
      <c r="BV226">
        <v>16</v>
      </c>
      <c r="BX226">
        <v>16</v>
      </c>
      <c r="BY226">
        <v>16</v>
      </c>
      <c r="BZ226">
        <v>16</v>
      </c>
      <c r="CR226">
        <v>4</v>
      </c>
      <c r="CS226">
        <v>5</v>
      </c>
      <c r="CT226">
        <v>0</v>
      </c>
      <c r="CV226" t="s">
        <v>653</v>
      </c>
      <c r="CW226" t="s">
        <v>1030</v>
      </c>
      <c r="CY226" t="s">
        <v>88</v>
      </c>
      <c r="CZ226" t="s">
        <v>88</v>
      </c>
      <c r="DA226" t="s">
        <v>88</v>
      </c>
      <c r="DB226">
        <v>20</v>
      </c>
      <c r="DC226">
        <v>20</v>
      </c>
      <c r="DF226" s="17">
        <v>17</v>
      </c>
      <c r="DG226" s="17">
        <v>41.33</v>
      </c>
      <c r="DH226" s="17">
        <v>58.82</v>
      </c>
      <c r="DI226" s="17"/>
      <c r="DJ226" s="17">
        <v>26</v>
      </c>
      <c r="DK226" s="17">
        <v>41.15</v>
      </c>
      <c r="DL226" s="17">
        <v>81.96</v>
      </c>
      <c r="DM226" s="17"/>
      <c r="DN226" s="17">
        <v>24</v>
      </c>
      <c r="DO226" s="17">
        <v>47.62</v>
      </c>
      <c r="DP226" s="17">
        <v>74.12</v>
      </c>
      <c r="DQ226" s="17"/>
      <c r="DR226" s="17">
        <v>25</v>
      </c>
      <c r="DS226" s="17">
        <v>43.07</v>
      </c>
      <c r="DT226" s="17">
        <v>79.22</v>
      </c>
      <c r="DU226" s="17"/>
    </row>
    <row r="227" spans="1:137" s="15" customFormat="1">
      <c r="A227" s="14" t="s">
        <v>335</v>
      </c>
      <c r="B227" s="14" t="s">
        <v>98</v>
      </c>
      <c r="C227" s="14" t="s">
        <v>128</v>
      </c>
      <c r="D227" s="14">
        <v>28</v>
      </c>
      <c r="E227" s="14">
        <v>5</v>
      </c>
      <c r="F227" s="14">
        <v>2002</v>
      </c>
      <c r="G227" s="14" t="s">
        <v>92</v>
      </c>
      <c r="H227" s="14" t="s">
        <v>84</v>
      </c>
      <c r="I227" s="23" t="s">
        <v>333</v>
      </c>
      <c r="J227" s="14"/>
      <c r="K227" s="14"/>
      <c r="L227" s="14"/>
      <c r="M227" s="14"/>
      <c r="N227" s="14" t="s">
        <v>338</v>
      </c>
      <c r="O227" s="14">
        <v>55</v>
      </c>
      <c r="P227" s="14" t="s">
        <v>87</v>
      </c>
      <c r="Q227" s="14" t="s">
        <v>86</v>
      </c>
      <c r="R227" s="24">
        <v>37404</v>
      </c>
      <c r="S227" s="14">
        <v>148</v>
      </c>
      <c r="T227" s="14" t="s">
        <v>88</v>
      </c>
      <c r="U227" s="14">
        <v>5</v>
      </c>
      <c r="V227" s="14">
        <v>0</v>
      </c>
      <c r="W227" s="14">
        <v>0</v>
      </c>
      <c r="X227" s="14" t="s">
        <v>350</v>
      </c>
      <c r="Y227" s="14"/>
      <c r="Z227" s="14" t="s">
        <v>98</v>
      </c>
      <c r="AA227" s="14">
        <v>0</v>
      </c>
      <c r="AB227" s="14">
        <v>21</v>
      </c>
      <c r="AC227" s="14">
        <v>55</v>
      </c>
      <c r="AD227" s="14" t="s">
        <v>88</v>
      </c>
      <c r="AE227" s="14" t="s">
        <v>86</v>
      </c>
      <c r="AF227" s="24">
        <v>37424</v>
      </c>
      <c r="AG227" s="14">
        <v>168</v>
      </c>
      <c r="AH227" s="14" t="s">
        <v>88</v>
      </c>
      <c r="AI227" s="14">
        <v>5</v>
      </c>
      <c r="AJ227" s="14">
        <v>0</v>
      </c>
      <c r="AK227" s="14">
        <v>0</v>
      </c>
      <c r="AL227" s="14" t="s">
        <v>351</v>
      </c>
      <c r="AM227" s="14" t="s">
        <v>352</v>
      </c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>
        <f>W227+AK227+AX227</f>
        <v>0</v>
      </c>
      <c r="BB227" s="14">
        <v>120</v>
      </c>
      <c r="BC227" s="14">
        <v>120</v>
      </c>
      <c r="BD227" s="14">
        <v>120</v>
      </c>
      <c r="BE227">
        <f t="shared" si="45"/>
        <v>120</v>
      </c>
      <c r="BF227" s="14">
        <v>119.5</v>
      </c>
      <c r="BG227" s="14">
        <v>120</v>
      </c>
      <c r="BH227" s="14">
        <v>120</v>
      </c>
      <c r="BI227">
        <f t="shared" si="46"/>
        <v>119.83333333333333</v>
      </c>
      <c r="BJ227" s="14">
        <v>88.5</v>
      </c>
      <c r="BK227" s="14">
        <v>88.5</v>
      </c>
      <c r="BL227" s="14">
        <v>88.5</v>
      </c>
      <c r="BM227">
        <f t="shared" si="47"/>
        <v>88.5</v>
      </c>
      <c r="BN227" s="14" t="s">
        <v>88</v>
      </c>
      <c r="BO227" s="14">
        <v>93</v>
      </c>
      <c r="BP227" s="14">
        <v>93</v>
      </c>
      <c r="BQ227" s="14">
        <v>93</v>
      </c>
      <c r="BR227">
        <f t="shared" si="48"/>
        <v>93</v>
      </c>
      <c r="BS227" s="14" t="s">
        <v>88</v>
      </c>
      <c r="BT227" s="14">
        <v>30</v>
      </c>
      <c r="BU227" s="14">
        <v>30.5</v>
      </c>
      <c r="BV227" s="14">
        <v>31</v>
      </c>
      <c r="BW227" s="14"/>
      <c r="BX227" s="14">
        <v>33</v>
      </c>
      <c r="BY227" s="14">
        <v>33.5</v>
      </c>
      <c r="BZ227" s="14">
        <v>33.5</v>
      </c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>
        <v>6</v>
      </c>
      <c r="CS227" s="14">
        <v>6</v>
      </c>
      <c r="CT227" s="14">
        <v>1</v>
      </c>
      <c r="CU227" s="14"/>
      <c r="CV227" s="14" t="s">
        <v>654</v>
      </c>
      <c r="CW227" s="14"/>
      <c r="CX227" s="14"/>
      <c r="CY227" s="14"/>
      <c r="CZ227" s="14" t="s">
        <v>88</v>
      </c>
      <c r="DA227" s="14">
        <v>2</v>
      </c>
      <c r="DB227" s="14">
        <v>17.5</v>
      </c>
      <c r="DC227" s="14">
        <v>16.5</v>
      </c>
      <c r="DD227" s="14"/>
      <c r="DE227" s="28" t="s">
        <v>1085</v>
      </c>
    </row>
    <row r="228" spans="1:137">
      <c r="A228" t="s">
        <v>336</v>
      </c>
      <c r="B228" t="s">
        <v>98</v>
      </c>
      <c r="D228">
        <v>28</v>
      </c>
      <c r="E228">
        <v>5</v>
      </c>
      <c r="F228">
        <v>2002</v>
      </c>
      <c r="G228" t="s">
        <v>92</v>
      </c>
      <c r="H228" t="s">
        <v>84</v>
      </c>
      <c r="I228" s="10" t="s">
        <v>333</v>
      </c>
      <c r="N228" t="s">
        <v>343</v>
      </c>
      <c r="O228">
        <v>28</v>
      </c>
      <c r="P228" t="s">
        <v>87</v>
      </c>
      <c r="Q228" t="s">
        <v>86</v>
      </c>
      <c r="R228" s="8">
        <v>37415</v>
      </c>
      <c r="S228">
        <v>159</v>
      </c>
      <c r="T228" t="s">
        <v>88</v>
      </c>
      <c r="U228">
        <v>2</v>
      </c>
      <c r="V228">
        <v>2</v>
      </c>
      <c r="W228">
        <v>2</v>
      </c>
      <c r="X228" t="s">
        <v>89</v>
      </c>
      <c r="Z228" t="s">
        <v>96</v>
      </c>
      <c r="AA228">
        <v>1</v>
      </c>
      <c r="AB228">
        <v>22</v>
      </c>
      <c r="AC228">
        <v>27</v>
      </c>
      <c r="AD228" t="s">
        <v>93</v>
      </c>
      <c r="AE228" t="s">
        <v>86</v>
      </c>
      <c r="AF228" s="8">
        <v>37458</v>
      </c>
      <c r="AG228">
        <v>202</v>
      </c>
      <c r="AH228" t="s">
        <v>88</v>
      </c>
      <c r="AI228">
        <v>4</v>
      </c>
      <c r="AJ228">
        <v>0</v>
      </c>
      <c r="AK228">
        <v>0</v>
      </c>
      <c r="AL228" t="s">
        <v>541</v>
      </c>
      <c r="BA228">
        <f>W228+AK228+AX228</f>
        <v>2</v>
      </c>
      <c r="BB228">
        <v>119.5</v>
      </c>
      <c r="BC228">
        <v>120</v>
      </c>
      <c r="BD228">
        <v>120</v>
      </c>
      <c r="BE228">
        <f t="shared" si="45"/>
        <v>119.83333333333333</v>
      </c>
      <c r="BF228">
        <v>119</v>
      </c>
      <c r="BG228">
        <v>119</v>
      </c>
      <c r="BH228">
        <v>119</v>
      </c>
      <c r="BI228">
        <f t="shared" si="46"/>
        <v>119</v>
      </c>
      <c r="BJ228">
        <v>95</v>
      </c>
      <c r="BK228">
        <v>95</v>
      </c>
      <c r="BL228">
        <v>95</v>
      </c>
      <c r="BM228">
        <f t="shared" si="47"/>
        <v>95</v>
      </c>
      <c r="BN228" t="s">
        <v>88</v>
      </c>
      <c r="BO228">
        <v>96</v>
      </c>
      <c r="BP228">
        <v>96</v>
      </c>
      <c r="BQ228">
        <v>96</v>
      </c>
      <c r="BR228">
        <f t="shared" si="48"/>
        <v>96</v>
      </c>
      <c r="BS228" t="s">
        <v>88</v>
      </c>
      <c r="BT228">
        <v>34</v>
      </c>
      <c r="BU228">
        <v>34</v>
      </c>
      <c r="BV228">
        <v>34</v>
      </c>
      <c r="BX228">
        <v>35</v>
      </c>
      <c r="BY228">
        <v>35.5</v>
      </c>
      <c r="BZ228">
        <v>35</v>
      </c>
      <c r="CR228">
        <v>4</v>
      </c>
      <c r="CS228">
        <v>5</v>
      </c>
      <c r="CT228">
        <v>1</v>
      </c>
      <c r="CV228" t="s">
        <v>655</v>
      </c>
      <c r="CW228" t="s">
        <v>1011</v>
      </c>
      <c r="CY228" t="s">
        <v>88</v>
      </c>
      <c r="CZ228" t="s">
        <v>88</v>
      </c>
      <c r="DA228" t="s">
        <v>88</v>
      </c>
      <c r="DB228">
        <v>18.5</v>
      </c>
      <c r="DC228">
        <v>20</v>
      </c>
      <c r="DD228">
        <v>18.5</v>
      </c>
      <c r="DF228" s="17">
        <v>16</v>
      </c>
      <c r="DG228" s="17">
        <v>59.17</v>
      </c>
      <c r="DH228" s="17">
        <v>47.06</v>
      </c>
      <c r="DI228" s="17"/>
      <c r="DJ228" s="17">
        <v>21</v>
      </c>
      <c r="DK228" s="17">
        <v>59.48</v>
      </c>
      <c r="DL228" s="17">
        <v>60</v>
      </c>
      <c r="DM228" s="17"/>
      <c r="DN228" s="17">
        <v>20</v>
      </c>
      <c r="DO228" s="17">
        <v>62.89</v>
      </c>
      <c r="DP228" s="17">
        <v>62.35</v>
      </c>
      <c r="DQ228" s="17"/>
      <c r="DR228" s="17">
        <v>18</v>
      </c>
      <c r="DS228" s="17">
        <v>52.14</v>
      </c>
      <c r="DT228" s="17">
        <v>54.9</v>
      </c>
      <c r="DU228" s="17"/>
    </row>
    <row r="229" spans="1:137">
      <c r="A229" t="s">
        <v>337</v>
      </c>
      <c r="B229" t="s">
        <v>98</v>
      </c>
      <c r="D229">
        <v>28</v>
      </c>
      <c r="E229">
        <v>5</v>
      </c>
      <c r="F229">
        <v>2002</v>
      </c>
      <c r="G229" t="s">
        <v>124</v>
      </c>
      <c r="H229" t="s">
        <v>84</v>
      </c>
      <c r="I229" s="10" t="s">
        <v>333</v>
      </c>
      <c r="BB229">
        <v>115.5</v>
      </c>
      <c r="BC229">
        <v>115.5</v>
      </c>
      <c r="BD229">
        <v>116</v>
      </c>
      <c r="BE229">
        <f t="shared" si="45"/>
        <v>115.66666666666667</v>
      </c>
      <c r="BF229">
        <v>115</v>
      </c>
      <c r="BG229">
        <v>115.5</v>
      </c>
      <c r="BH229">
        <v>115.5</v>
      </c>
      <c r="BI229">
        <f t="shared" si="46"/>
        <v>115.33333333333333</v>
      </c>
      <c r="BJ229">
        <v>62.5</v>
      </c>
      <c r="BK229">
        <v>62.5</v>
      </c>
      <c r="BL229">
        <v>62.5</v>
      </c>
      <c r="BM229">
        <f t="shared" si="47"/>
        <v>62.5</v>
      </c>
      <c r="BN229" t="s">
        <v>88</v>
      </c>
      <c r="BO229">
        <v>67</v>
      </c>
      <c r="BP229">
        <v>67</v>
      </c>
      <c r="BQ229">
        <v>67</v>
      </c>
      <c r="BR229">
        <f t="shared" si="48"/>
        <v>67</v>
      </c>
      <c r="BS229" t="s">
        <v>88</v>
      </c>
      <c r="BT229">
        <v>8</v>
      </c>
      <c r="BU229">
        <v>8</v>
      </c>
      <c r="BV229">
        <v>8</v>
      </c>
      <c r="BX229">
        <v>12</v>
      </c>
      <c r="BY229">
        <v>12</v>
      </c>
      <c r="BZ229">
        <v>12</v>
      </c>
      <c r="CR229">
        <v>4</v>
      </c>
      <c r="CS229">
        <v>5</v>
      </c>
      <c r="CT229">
        <v>0</v>
      </c>
      <c r="CV229" t="s">
        <v>656</v>
      </c>
      <c r="CZ229" t="s">
        <v>88</v>
      </c>
      <c r="DA229" t="s">
        <v>88</v>
      </c>
      <c r="DB229">
        <v>19</v>
      </c>
      <c r="DF229" s="17">
        <v>20</v>
      </c>
      <c r="DG229" s="17">
        <v>49.09</v>
      </c>
      <c r="DH229" s="17">
        <v>64.709999999999994</v>
      </c>
      <c r="DI229" s="17"/>
      <c r="DJ229" s="17">
        <v>24</v>
      </c>
      <c r="DK229" s="17">
        <v>46</v>
      </c>
      <c r="DL229" s="17">
        <v>78.430000000000007</v>
      </c>
      <c r="DM229" s="17"/>
      <c r="DN229" s="17">
        <v>24</v>
      </c>
      <c r="DO229" s="17">
        <v>47.15</v>
      </c>
      <c r="DP229" s="17">
        <v>75.69</v>
      </c>
      <c r="DQ229" s="17"/>
      <c r="DR229" s="17">
        <v>22</v>
      </c>
      <c r="DS229" s="17">
        <v>48.65</v>
      </c>
      <c r="DT229" s="17">
        <v>72.55</v>
      </c>
      <c r="DU229" s="17"/>
    </row>
    <row r="230" spans="1:137" s="15" customFormat="1">
      <c r="A230" s="14" t="s">
        <v>338</v>
      </c>
      <c r="B230" s="14" t="s">
        <v>98</v>
      </c>
      <c r="C230" s="14" t="s">
        <v>128</v>
      </c>
      <c r="D230" s="14">
        <v>28</v>
      </c>
      <c r="E230" s="14">
        <v>5</v>
      </c>
      <c r="F230" s="14">
        <v>2002</v>
      </c>
      <c r="G230" s="14" t="s">
        <v>83</v>
      </c>
      <c r="H230" s="14" t="s">
        <v>84</v>
      </c>
      <c r="I230" s="23" t="s">
        <v>333</v>
      </c>
      <c r="J230" s="14"/>
      <c r="K230" s="14"/>
      <c r="L230" s="14"/>
      <c r="M230" s="14"/>
      <c r="N230" s="14" t="s">
        <v>335</v>
      </c>
      <c r="O230" s="14">
        <v>55</v>
      </c>
      <c r="P230" s="14" t="s">
        <v>87</v>
      </c>
      <c r="Q230" s="14" t="s">
        <v>86</v>
      </c>
      <c r="R230" s="24">
        <v>37404</v>
      </c>
      <c r="S230" s="14">
        <v>148</v>
      </c>
      <c r="T230" s="14" t="s">
        <v>88</v>
      </c>
      <c r="U230" s="14">
        <v>5</v>
      </c>
      <c r="V230" s="14">
        <v>0</v>
      </c>
      <c r="W230" s="14">
        <v>0</v>
      </c>
      <c r="X230" s="14" t="s">
        <v>350</v>
      </c>
      <c r="Y230" s="14"/>
      <c r="Z230" s="14" t="s">
        <v>98</v>
      </c>
      <c r="AA230" s="14">
        <v>0</v>
      </c>
      <c r="AB230" s="14">
        <v>21</v>
      </c>
      <c r="AC230" s="14">
        <v>55</v>
      </c>
      <c r="AD230" s="14" t="s">
        <v>88</v>
      </c>
      <c r="AE230" s="14" t="s">
        <v>86</v>
      </c>
      <c r="AF230" s="24">
        <v>37424</v>
      </c>
      <c r="AG230" s="14">
        <v>168</v>
      </c>
      <c r="AH230" s="14" t="s">
        <v>88</v>
      </c>
      <c r="AI230" s="14">
        <v>5</v>
      </c>
      <c r="AJ230" s="14">
        <v>0</v>
      </c>
      <c r="AK230" s="14">
        <v>0</v>
      </c>
      <c r="AL230" s="14" t="s">
        <v>351</v>
      </c>
      <c r="AM230" s="14" t="s">
        <v>352</v>
      </c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>
        <f>W230+AK230+AX230</f>
        <v>0</v>
      </c>
      <c r="BB230" s="14">
        <v>125</v>
      </c>
      <c r="BC230" s="14">
        <v>125</v>
      </c>
      <c r="BD230" s="14">
        <v>125</v>
      </c>
      <c r="BE230">
        <f t="shared" si="45"/>
        <v>125</v>
      </c>
      <c r="BF230" s="14">
        <v>124</v>
      </c>
      <c r="BG230" s="14">
        <v>124</v>
      </c>
      <c r="BH230" s="14">
        <v>124</v>
      </c>
      <c r="BI230">
        <f t="shared" si="46"/>
        <v>124</v>
      </c>
      <c r="BJ230" s="14">
        <v>80.5</v>
      </c>
      <c r="BK230" s="14">
        <v>80.5</v>
      </c>
      <c r="BL230" s="14">
        <v>81</v>
      </c>
      <c r="BM230">
        <f t="shared" si="47"/>
        <v>80.666666666666671</v>
      </c>
      <c r="BN230" s="14" t="s">
        <v>88</v>
      </c>
      <c r="BO230" s="14">
        <v>81.5</v>
      </c>
      <c r="BP230" s="14">
        <v>81.5</v>
      </c>
      <c r="BQ230" s="14">
        <v>81.5</v>
      </c>
      <c r="BR230">
        <f t="shared" si="48"/>
        <v>81.5</v>
      </c>
      <c r="BS230" s="14" t="s">
        <v>88</v>
      </c>
      <c r="BT230" s="14">
        <v>21</v>
      </c>
      <c r="BU230" s="14">
        <v>21</v>
      </c>
      <c r="BV230" s="14">
        <v>21</v>
      </c>
      <c r="BW230" s="14"/>
      <c r="BX230" s="14">
        <v>22</v>
      </c>
      <c r="BY230" s="14">
        <v>22.5</v>
      </c>
      <c r="BZ230" s="14">
        <v>22.5</v>
      </c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>
        <v>6</v>
      </c>
      <c r="CS230" s="14">
        <v>6</v>
      </c>
      <c r="CT230" s="14">
        <v>0</v>
      </c>
      <c r="CU230" s="14"/>
      <c r="CV230" s="14" t="s">
        <v>657</v>
      </c>
      <c r="CW230" s="14"/>
      <c r="CX230" s="14"/>
      <c r="CY230" s="14"/>
      <c r="CZ230" s="14" t="s">
        <v>88</v>
      </c>
      <c r="DA230" s="14" t="s">
        <v>88</v>
      </c>
      <c r="DB230" s="14">
        <v>24</v>
      </c>
      <c r="DC230" s="14">
        <v>21.5</v>
      </c>
      <c r="DD230" s="14"/>
      <c r="DF230" s="25">
        <v>19</v>
      </c>
      <c r="DG230" s="25">
        <v>46.43</v>
      </c>
      <c r="DH230" s="25">
        <v>65.88</v>
      </c>
      <c r="DI230" s="25"/>
      <c r="DJ230" s="25">
        <v>25</v>
      </c>
      <c r="DK230" s="25">
        <v>43</v>
      </c>
      <c r="DL230" s="25">
        <v>78.430000000000007</v>
      </c>
      <c r="DM230" s="25"/>
      <c r="DN230" s="25">
        <v>22</v>
      </c>
      <c r="DO230" s="25">
        <v>59.39</v>
      </c>
      <c r="DP230" s="25">
        <v>64.709999999999994</v>
      </c>
      <c r="DQ230" s="25"/>
      <c r="DR230" s="25">
        <v>20</v>
      </c>
      <c r="DS230" s="25">
        <v>60.61</v>
      </c>
      <c r="DT230" s="25">
        <v>64.709999999999994</v>
      </c>
      <c r="DU230" s="25"/>
    </row>
    <row r="231" spans="1:137">
      <c r="A231" t="s">
        <v>339</v>
      </c>
      <c r="B231" t="s">
        <v>98</v>
      </c>
      <c r="D231">
        <v>28</v>
      </c>
      <c r="E231">
        <v>5</v>
      </c>
      <c r="F231">
        <v>2002</v>
      </c>
      <c r="G231" t="s">
        <v>83</v>
      </c>
      <c r="H231" t="s">
        <v>84</v>
      </c>
      <c r="I231" s="10" t="s">
        <v>333</v>
      </c>
      <c r="N231" t="s">
        <v>347</v>
      </c>
      <c r="O231">
        <v>14</v>
      </c>
      <c r="P231" t="s">
        <v>87</v>
      </c>
      <c r="Q231" t="s">
        <v>86</v>
      </c>
      <c r="R231" s="8">
        <v>37414</v>
      </c>
      <c r="S231">
        <v>158</v>
      </c>
      <c r="T231" t="s">
        <v>88</v>
      </c>
      <c r="U231">
        <v>4</v>
      </c>
      <c r="V231">
        <v>2</v>
      </c>
      <c r="W231">
        <v>2</v>
      </c>
      <c r="Z231" t="s">
        <v>98</v>
      </c>
      <c r="AA231">
        <v>0</v>
      </c>
      <c r="BA231">
        <f>W231+AK231+AX231</f>
        <v>2</v>
      </c>
      <c r="BB231">
        <v>115</v>
      </c>
      <c r="BC231">
        <v>115</v>
      </c>
      <c r="BD231">
        <v>115</v>
      </c>
      <c r="BE231">
        <f t="shared" si="45"/>
        <v>115</v>
      </c>
      <c r="BF231">
        <v>115.5</v>
      </c>
      <c r="BG231">
        <v>115.5</v>
      </c>
      <c r="BH231">
        <v>115.5</v>
      </c>
      <c r="BI231">
        <f t="shared" si="46"/>
        <v>115.5</v>
      </c>
      <c r="BJ231">
        <v>75</v>
      </c>
      <c r="BK231">
        <v>75</v>
      </c>
      <c r="BL231">
        <v>75</v>
      </c>
      <c r="BM231">
        <f t="shared" si="47"/>
        <v>75</v>
      </c>
      <c r="BN231" t="s">
        <v>88</v>
      </c>
      <c r="BO231">
        <v>75</v>
      </c>
      <c r="BP231">
        <v>75</v>
      </c>
      <c r="BQ231">
        <v>75</v>
      </c>
      <c r="BR231">
        <f t="shared" si="48"/>
        <v>75</v>
      </c>
      <c r="BS231" t="s">
        <v>88</v>
      </c>
      <c r="BT231">
        <v>18</v>
      </c>
      <c r="BU231">
        <v>18</v>
      </c>
      <c r="BV231">
        <v>18</v>
      </c>
      <c r="BX231">
        <v>18</v>
      </c>
      <c r="BY231">
        <v>18</v>
      </c>
      <c r="BZ231">
        <v>18</v>
      </c>
      <c r="CR231">
        <v>4</v>
      </c>
      <c r="CS231">
        <v>4</v>
      </c>
      <c r="CT231">
        <v>3</v>
      </c>
      <c r="CV231" t="s">
        <v>658</v>
      </c>
      <c r="CW231" t="s">
        <v>1008</v>
      </c>
      <c r="CY231" t="s">
        <v>88</v>
      </c>
      <c r="CZ231" t="s">
        <v>88</v>
      </c>
      <c r="DA231" t="s">
        <v>88</v>
      </c>
      <c r="DB231">
        <v>20</v>
      </c>
      <c r="DC231">
        <v>18.5</v>
      </c>
      <c r="DF231" s="17">
        <v>20</v>
      </c>
      <c r="DG231" s="17">
        <v>50.62</v>
      </c>
      <c r="DH231" s="17">
        <v>62.75</v>
      </c>
      <c r="DI231" s="17"/>
      <c r="DJ231" s="17">
        <v>26</v>
      </c>
      <c r="DK231" s="17">
        <v>41.87</v>
      </c>
      <c r="DL231" s="17">
        <v>79.61</v>
      </c>
      <c r="DM231" s="17"/>
      <c r="DN231" s="17">
        <v>26</v>
      </c>
      <c r="DO231" s="17">
        <v>41.04</v>
      </c>
      <c r="DP231" s="17">
        <v>83.14</v>
      </c>
      <c r="DQ231" s="17"/>
      <c r="DR231" s="17">
        <v>20</v>
      </c>
      <c r="DS231" s="17">
        <v>55.62</v>
      </c>
      <c r="DT231" s="17">
        <v>62.75</v>
      </c>
      <c r="DU231" s="17"/>
    </row>
    <row r="232" spans="1:137" s="15" customFormat="1">
      <c r="A232" s="14" t="s">
        <v>340</v>
      </c>
      <c r="B232" s="14" t="s">
        <v>98</v>
      </c>
      <c r="C232" s="14" t="s">
        <v>109</v>
      </c>
      <c r="D232" s="14">
        <v>28</v>
      </c>
      <c r="E232" s="14">
        <v>5</v>
      </c>
      <c r="F232" s="14">
        <v>2002</v>
      </c>
      <c r="G232" s="14" t="s">
        <v>92</v>
      </c>
      <c r="H232" s="14" t="s">
        <v>84</v>
      </c>
      <c r="I232" s="23" t="s">
        <v>333</v>
      </c>
      <c r="J232" s="14"/>
      <c r="K232" s="14"/>
      <c r="L232" s="14"/>
      <c r="M232" s="14"/>
      <c r="N232" s="14" t="s">
        <v>353</v>
      </c>
      <c r="O232" s="14">
        <v>17</v>
      </c>
      <c r="P232" s="14" t="s">
        <v>87</v>
      </c>
      <c r="Q232" s="14" t="s">
        <v>86</v>
      </c>
      <c r="R232" s="24">
        <v>37408</v>
      </c>
      <c r="S232" s="14">
        <v>152</v>
      </c>
      <c r="T232" s="14" t="s">
        <v>88</v>
      </c>
      <c r="U232" s="14">
        <v>4</v>
      </c>
      <c r="V232" s="14">
        <v>0</v>
      </c>
      <c r="W232" s="14">
        <v>0</v>
      </c>
      <c r="X232" s="14" t="s">
        <v>350</v>
      </c>
      <c r="Y232" s="14"/>
      <c r="Z232" s="14" t="s">
        <v>98</v>
      </c>
      <c r="AA232" s="14">
        <v>0</v>
      </c>
      <c r="AB232" s="14">
        <v>21</v>
      </c>
      <c r="AC232" s="14">
        <v>17</v>
      </c>
      <c r="AD232" s="14" t="s">
        <v>88</v>
      </c>
      <c r="AE232" s="14" t="s">
        <v>86</v>
      </c>
      <c r="AF232" s="24">
        <v>37423</v>
      </c>
      <c r="AG232" s="14">
        <v>167</v>
      </c>
      <c r="AH232" s="14" t="s">
        <v>88</v>
      </c>
      <c r="AI232" s="14">
        <v>3</v>
      </c>
      <c r="AJ232" s="14">
        <v>3</v>
      </c>
      <c r="AK232" s="14">
        <v>3</v>
      </c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>
        <f>W232+AK232+AX232</f>
        <v>3</v>
      </c>
      <c r="BB232" s="14">
        <v>120.5</v>
      </c>
      <c r="BC232" s="14">
        <v>120</v>
      </c>
      <c r="BD232" s="14">
        <v>120</v>
      </c>
      <c r="BE232">
        <f t="shared" si="45"/>
        <v>120.16666666666667</v>
      </c>
      <c r="BF232" s="14">
        <v>120</v>
      </c>
      <c r="BG232" s="14">
        <v>120.5</v>
      </c>
      <c r="BH232" s="14">
        <v>120</v>
      </c>
      <c r="BI232">
        <f t="shared" si="46"/>
        <v>120.16666666666667</v>
      </c>
      <c r="BJ232" s="14">
        <v>89</v>
      </c>
      <c r="BK232" s="14">
        <v>89</v>
      </c>
      <c r="BL232" s="14">
        <v>89</v>
      </c>
      <c r="BM232">
        <f t="shared" si="47"/>
        <v>89</v>
      </c>
      <c r="BN232" s="14" t="s">
        <v>88</v>
      </c>
      <c r="BO232" s="14"/>
      <c r="BP232" s="14"/>
      <c r="BQ232" s="14"/>
      <c r="BR232"/>
      <c r="BS232" s="14" t="s">
        <v>93</v>
      </c>
      <c r="BT232" s="14">
        <v>29</v>
      </c>
      <c r="BU232" s="14">
        <v>28.5</v>
      </c>
      <c r="BV232" s="14">
        <v>29</v>
      </c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>
        <v>2</v>
      </c>
      <c r="CS232" s="14">
        <v>2</v>
      </c>
      <c r="CT232" s="14">
        <v>1</v>
      </c>
      <c r="CU232" s="14"/>
      <c r="CV232" s="14" t="s">
        <v>659</v>
      </c>
      <c r="CW232" s="14" t="s">
        <v>1010</v>
      </c>
      <c r="CX232" s="14"/>
      <c r="CY232" s="14" t="s">
        <v>88</v>
      </c>
      <c r="CZ232" s="14" t="s">
        <v>88</v>
      </c>
      <c r="DA232" s="14">
        <v>2</v>
      </c>
      <c r="DB232" s="14">
        <v>19.5</v>
      </c>
      <c r="DC232" s="14">
        <v>18.5</v>
      </c>
      <c r="DD232" s="14">
        <v>18.5</v>
      </c>
      <c r="DE232" s="28"/>
      <c r="DF232" s="25">
        <v>18</v>
      </c>
      <c r="DG232" s="25">
        <v>41.83</v>
      </c>
      <c r="DH232" s="25">
        <v>60</v>
      </c>
      <c r="DI232" s="25"/>
      <c r="DJ232" s="25">
        <v>20</v>
      </c>
      <c r="DK232" s="25">
        <v>57.89</v>
      </c>
      <c r="DL232" s="25">
        <v>67.06</v>
      </c>
      <c r="DM232" s="25"/>
      <c r="DN232" s="25">
        <v>23</v>
      </c>
      <c r="DO232" s="25">
        <v>37.04</v>
      </c>
      <c r="DP232" s="25">
        <v>74.12</v>
      </c>
      <c r="DQ232" s="25"/>
      <c r="DR232" s="25">
        <v>24</v>
      </c>
      <c r="DS232" s="25">
        <v>52.78</v>
      </c>
      <c r="DT232" s="25">
        <v>70.59</v>
      </c>
      <c r="DU232" s="25"/>
      <c r="DV232" s="25">
        <v>14</v>
      </c>
      <c r="DW232" s="25">
        <v>57.29</v>
      </c>
      <c r="DX232" s="25">
        <v>37.65</v>
      </c>
      <c r="DY232" s="25">
        <v>18</v>
      </c>
      <c r="DZ232" s="25">
        <v>56.64</v>
      </c>
      <c r="EA232" s="25">
        <v>56.08</v>
      </c>
      <c r="EB232" s="25">
        <v>18</v>
      </c>
      <c r="EC232" s="25">
        <v>52.86</v>
      </c>
      <c r="ED232" s="25">
        <v>54.9</v>
      </c>
      <c r="EE232" s="25">
        <v>17</v>
      </c>
      <c r="EF232" s="25">
        <v>56.92</v>
      </c>
      <c r="EG232" s="25">
        <v>50.98</v>
      </c>
    </row>
    <row r="233" spans="1:137" s="15" customFormat="1">
      <c r="A233" s="14" t="s">
        <v>341</v>
      </c>
      <c r="B233" s="14" t="s">
        <v>98</v>
      </c>
      <c r="C233" s="14"/>
      <c r="D233" s="14">
        <v>28</v>
      </c>
      <c r="E233" s="14">
        <v>5</v>
      </c>
      <c r="F233" s="14">
        <v>2002</v>
      </c>
      <c r="G233" s="14" t="s">
        <v>92</v>
      </c>
      <c r="H233" s="14" t="s">
        <v>84</v>
      </c>
      <c r="I233" s="23" t="s">
        <v>333</v>
      </c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>
        <v>120</v>
      </c>
      <c r="BC233" s="14">
        <v>120</v>
      </c>
      <c r="BD233" s="14">
        <v>120</v>
      </c>
      <c r="BE233">
        <f t="shared" si="45"/>
        <v>120</v>
      </c>
      <c r="BF233" s="14">
        <v>120</v>
      </c>
      <c r="BG233" s="14">
        <v>120</v>
      </c>
      <c r="BH233" s="14">
        <v>120</v>
      </c>
      <c r="BI233">
        <f t="shared" si="46"/>
        <v>120</v>
      </c>
      <c r="BJ233" s="14">
        <v>96</v>
      </c>
      <c r="BK233" s="14">
        <v>96</v>
      </c>
      <c r="BL233" s="14">
        <v>96</v>
      </c>
      <c r="BM233">
        <f t="shared" si="47"/>
        <v>96</v>
      </c>
      <c r="BN233" s="14" t="s">
        <v>88</v>
      </c>
      <c r="BO233" s="14">
        <v>98</v>
      </c>
      <c r="BP233" s="14">
        <v>98</v>
      </c>
      <c r="BQ233" s="14">
        <v>98.5</v>
      </c>
      <c r="BR233">
        <f t="shared" ref="BR233:BR256" si="49">(BO233+BP233+BQ233)/3</f>
        <v>98.166666666666671</v>
      </c>
      <c r="BS233" s="14" t="s">
        <v>88</v>
      </c>
      <c r="BT233" s="14">
        <v>36</v>
      </c>
      <c r="BU233" s="14">
        <v>36</v>
      </c>
      <c r="BV233" s="14">
        <v>36.5</v>
      </c>
      <c r="BW233" s="14"/>
      <c r="BX233" s="14">
        <v>37.5</v>
      </c>
      <c r="BY233" s="14">
        <v>37.5</v>
      </c>
      <c r="BZ233" s="14">
        <v>37.5</v>
      </c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>
        <v>6</v>
      </c>
      <c r="CS233" s="14">
        <v>5</v>
      </c>
      <c r="CT233" s="14">
        <v>1</v>
      </c>
      <c r="CU233" s="14"/>
      <c r="CV233" s="14" t="s">
        <v>660</v>
      </c>
      <c r="CW233" s="14"/>
      <c r="CX233" s="14"/>
      <c r="CY233" s="14"/>
      <c r="CZ233" s="14" t="s">
        <v>88</v>
      </c>
      <c r="DA233" s="14" t="s">
        <v>88</v>
      </c>
      <c r="DB233" s="14">
        <v>20</v>
      </c>
      <c r="DC233" s="14"/>
      <c r="DD233" s="14"/>
      <c r="DE233" s="28"/>
      <c r="DF233" s="25">
        <v>15</v>
      </c>
      <c r="DG233" s="25">
        <v>48.67</v>
      </c>
      <c r="DH233" s="25">
        <v>58.82</v>
      </c>
      <c r="DI233" s="25"/>
      <c r="DJ233" s="25">
        <v>22</v>
      </c>
      <c r="DK233" s="25">
        <v>55.42</v>
      </c>
      <c r="DL233" s="25">
        <v>65.099999999999994</v>
      </c>
      <c r="DM233" s="25"/>
      <c r="DN233" s="25">
        <v>25</v>
      </c>
      <c r="DO233" s="25">
        <v>43.28</v>
      </c>
      <c r="DP233" s="25">
        <v>78.819999999999993</v>
      </c>
      <c r="DQ233" s="25"/>
      <c r="DR233" s="25">
        <v>19</v>
      </c>
      <c r="DS233" s="25">
        <v>55.49</v>
      </c>
      <c r="DT233" s="25">
        <v>64.31</v>
      </c>
      <c r="DU233" s="25"/>
      <c r="DV233" s="25"/>
      <c r="DW233" s="25"/>
      <c r="DX233" s="25"/>
      <c r="DY233" s="25"/>
      <c r="DZ233" s="25"/>
      <c r="EA233" s="25"/>
      <c r="EB233" s="25"/>
      <c r="EC233" s="25"/>
      <c r="ED233" s="25"/>
      <c r="EE233" s="25"/>
      <c r="EF233" s="25"/>
      <c r="EG233" s="25"/>
    </row>
    <row r="234" spans="1:137" s="15" customFormat="1">
      <c r="A234" s="14" t="s">
        <v>342</v>
      </c>
      <c r="B234" s="14" t="s">
        <v>98</v>
      </c>
      <c r="C234" s="14" t="s">
        <v>214</v>
      </c>
      <c r="D234" s="14">
        <v>28</v>
      </c>
      <c r="E234" s="14">
        <v>5</v>
      </c>
      <c r="F234" s="14">
        <v>2002</v>
      </c>
      <c r="G234" s="14" t="s">
        <v>83</v>
      </c>
      <c r="H234" s="14" t="s">
        <v>84</v>
      </c>
      <c r="I234" s="23" t="s">
        <v>333</v>
      </c>
      <c r="J234" s="14"/>
      <c r="K234" s="14"/>
      <c r="L234" s="14"/>
      <c r="M234" s="14"/>
      <c r="N234" s="14" t="s">
        <v>354</v>
      </c>
      <c r="O234" s="14">
        <v>41</v>
      </c>
      <c r="P234" s="14" t="s">
        <v>87</v>
      </c>
      <c r="Q234" s="14" t="s">
        <v>86</v>
      </c>
      <c r="R234" s="24">
        <v>37404</v>
      </c>
      <c r="S234" s="14">
        <v>148</v>
      </c>
      <c r="T234" s="14" t="s">
        <v>88</v>
      </c>
      <c r="U234" s="14">
        <v>5</v>
      </c>
      <c r="V234" s="14">
        <v>0</v>
      </c>
      <c r="W234" s="14">
        <v>0</v>
      </c>
      <c r="X234" s="14" t="s">
        <v>350</v>
      </c>
      <c r="Y234" s="14" t="s">
        <v>355</v>
      </c>
      <c r="Z234" s="14" t="s">
        <v>98</v>
      </c>
      <c r="AA234" s="14">
        <v>0</v>
      </c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>
        <f>W234+AK234+AX234</f>
        <v>0</v>
      </c>
      <c r="BB234" s="14">
        <v>107</v>
      </c>
      <c r="BC234" s="14">
        <v>107</v>
      </c>
      <c r="BD234" s="14">
        <v>108</v>
      </c>
      <c r="BE234">
        <f t="shared" si="45"/>
        <v>107.33333333333333</v>
      </c>
      <c r="BF234" s="14">
        <v>109.5</v>
      </c>
      <c r="BG234" s="14">
        <v>110</v>
      </c>
      <c r="BH234" s="14">
        <v>110.5</v>
      </c>
      <c r="BI234">
        <f t="shared" si="46"/>
        <v>110</v>
      </c>
      <c r="BJ234" s="14">
        <v>69.5</v>
      </c>
      <c r="BK234" s="14">
        <v>70</v>
      </c>
      <c r="BL234" s="14">
        <v>70</v>
      </c>
      <c r="BM234">
        <f t="shared" si="47"/>
        <v>69.833333333333329</v>
      </c>
      <c r="BN234" s="14" t="s">
        <v>88</v>
      </c>
      <c r="BO234" s="14">
        <v>70</v>
      </c>
      <c r="BP234" s="14">
        <v>70.5</v>
      </c>
      <c r="BQ234" s="14">
        <v>70</v>
      </c>
      <c r="BR234">
        <f t="shared" si="49"/>
        <v>70.166666666666671</v>
      </c>
      <c r="BS234" s="14" t="s">
        <v>88</v>
      </c>
      <c r="BT234" s="14">
        <v>16</v>
      </c>
      <c r="BU234" s="14">
        <v>16.5</v>
      </c>
      <c r="BV234" s="14">
        <v>16</v>
      </c>
      <c r="BW234" s="14"/>
      <c r="BX234" s="14">
        <v>16</v>
      </c>
      <c r="BY234" s="14">
        <v>16</v>
      </c>
      <c r="BZ234" s="14">
        <v>16</v>
      </c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>
        <v>5</v>
      </c>
      <c r="CS234" s="14">
        <v>5</v>
      </c>
      <c r="CT234" s="14">
        <v>0</v>
      </c>
      <c r="CU234" s="14"/>
      <c r="CV234" s="14" t="s">
        <v>661</v>
      </c>
      <c r="CW234" s="14"/>
      <c r="CX234" s="14"/>
      <c r="CY234" s="14"/>
      <c r="CZ234" s="14" t="s">
        <v>88</v>
      </c>
      <c r="DA234" s="14" t="s">
        <v>88</v>
      </c>
      <c r="DB234" s="14">
        <v>20.5</v>
      </c>
      <c r="DC234" s="14"/>
      <c r="DD234" s="14"/>
      <c r="DF234" s="25">
        <v>17</v>
      </c>
      <c r="DG234" s="25">
        <v>57.04</v>
      </c>
      <c r="DH234" s="25">
        <v>52.94</v>
      </c>
      <c r="DI234" s="25"/>
      <c r="DJ234" s="25">
        <v>26</v>
      </c>
      <c r="DK234" s="25">
        <v>36.36</v>
      </c>
      <c r="DL234" s="25">
        <v>81.96</v>
      </c>
      <c r="DM234" s="25"/>
      <c r="DN234" s="25">
        <v>35</v>
      </c>
      <c r="DO234" s="25">
        <v>15.86</v>
      </c>
      <c r="DP234" s="25">
        <v>89.02</v>
      </c>
      <c r="DQ234" s="25"/>
      <c r="DR234" s="25">
        <v>23</v>
      </c>
      <c r="DS234" s="25">
        <v>47.45</v>
      </c>
      <c r="DT234" s="25">
        <v>76.86</v>
      </c>
      <c r="DU234" s="25"/>
    </row>
    <row r="235" spans="1:137">
      <c r="A235" t="s">
        <v>343</v>
      </c>
      <c r="B235" t="s">
        <v>98</v>
      </c>
      <c r="D235">
        <v>28</v>
      </c>
      <c r="E235">
        <v>5</v>
      </c>
      <c r="F235">
        <v>2002</v>
      </c>
      <c r="G235" t="s">
        <v>83</v>
      </c>
      <c r="H235" t="s">
        <v>84</v>
      </c>
      <c r="I235" s="10" t="s">
        <v>333</v>
      </c>
      <c r="N235" t="s">
        <v>336</v>
      </c>
      <c r="O235">
        <v>28</v>
      </c>
      <c r="P235" t="s">
        <v>87</v>
      </c>
      <c r="Q235" t="s">
        <v>86</v>
      </c>
      <c r="R235" s="8">
        <v>37415</v>
      </c>
      <c r="S235">
        <v>159</v>
      </c>
      <c r="T235" t="s">
        <v>88</v>
      </c>
      <c r="U235">
        <v>2</v>
      </c>
      <c r="V235">
        <v>2</v>
      </c>
      <c r="W235">
        <v>2</v>
      </c>
      <c r="Z235" t="s">
        <v>96</v>
      </c>
      <c r="AA235">
        <v>1</v>
      </c>
      <c r="AB235">
        <v>22</v>
      </c>
      <c r="AC235">
        <v>27</v>
      </c>
      <c r="AD235" t="s">
        <v>93</v>
      </c>
      <c r="AE235" t="s">
        <v>86</v>
      </c>
      <c r="AF235" s="8">
        <v>37458</v>
      </c>
      <c r="AG235">
        <v>202</v>
      </c>
      <c r="AH235" t="s">
        <v>88</v>
      </c>
      <c r="AI235">
        <v>4</v>
      </c>
      <c r="AJ235">
        <v>0</v>
      </c>
      <c r="AK235">
        <v>0</v>
      </c>
      <c r="AL235" t="s">
        <v>541</v>
      </c>
      <c r="BA235">
        <f>W235+AK235+AX235</f>
        <v>2</v>
      </c>
      <c r="BB235">
        <v>118</v>
      </c>
      <c r="BC235">
        <v>118</v>
      </c>
      <c r="BD235">
        <v>118</v>
      </c>
      <c r="BE235">
        <f t="shared" si="45"/>
        <v>118</v>
      </c>
      <c r="BF235">
        <v>117</v>
      </c>
      <c r="BG235">
        <v>117</v>
      </c>
      <c r="BH235">
        <v>117</v>
      </c>
      <c r="BI235">
        <f t="shared" si="46"/>
        <v>117</v>
      </c>
      <c r="BJ235">
        <v>72.5</v>
      </c>
      <c r="BK235">
        <v>72.5</v>
      </c>
      <c r="BL235">
        <v>72</v>
      </c>
      <c r="BM235">
        <f t="shared" si="47"/>
        <v>72.333333333333329</v>
      </c>
      <c r="BN235" t="s">
        <v>88</v>
      </c>
      <c r="BO235">
        <v>72</v>
      </c>
      <c r="BP235">
        <v>72</v>
      </c>
      <c r="BQ235">
        <v>72</v>
      </c>
      <c r="BR235">
        <f t="shared" si="49"/>
        <v>72</v>
      </c>
      <c r="BS235" t="s">
        <v>88</v>
      </c>
      <c r="BT235">
        <v>18</v>
      </c>
      <c r="BU235">
        <v>17.5</v>
      </c>
      <c r="BV235">
        <v>17.5</v>
      </c>
      <c r="BX235">
        <v>16</v>
      </c>
      <c r="BY235">
        <v>16</v>
      </c>
      <c r="BZ235">
        <v>16</v>
      </c>
      <c r="CR235">
        <v>6</v>
      </c>
      <c r="CS235">
        <v>5</v>
      </c>
      <c r="CT235">
        <v>2</v>
      </c>
      <c r="CV235" t="s">
        <v>662</v>
      </c>
      <c r="CW235" t="s">
        <v>1011</v>
      </c>
      <c r="CY235" t="s">
        <v>88</v>
      </c>
      <c r="CZ235" t="s">
        <v>88</v>
      </c>
      <c r="DA235" t="s">
        <v>88</v>
      </c>
      <c r="DB235">
        <v>18.5</v>
      </c>
      <c r="DC235">
        <v>20</v>
      </c>
      <c r="DD235">
        <v>17.5</v>
      </c>
      <c r="DF235" s="17">
        <v>17</v>
      </c>
      <c r="DG235" s="17">
        <v>52.34</v>
      </c>
      <c r="DH235" s="17">
        <v>50.2</v>
      </c>
      <c r="DI235" s="17"/>
      <c r="DJ235" s="17">
        <v>27</v>
      </c>
      <c r="DK235" s="17">
        <v>41.92</v>
      </c>
      <c r="DL235" s="17">
        <v>77.650000000000006</v>
      </c>
      <c r="DM235" s="17"/>
      <c r="DN235" s="17">
        <v>29</v>
      </c>
      <c r="DO235" s="17">
        <v>29.65</v>
      </c>
      <c r="DP235" s="17">
        <v>78.040000000000006</v>
      </c>
      <c r="DQ235" s="17"/>
      <c r="DR235" s="17">
        <v>28</v>
      </c>
      <c r="DS235" s="17">
        <v>39.71</v>
      </c>
      <c r="DT235" s="17">
        <v>80</v>
      </c>
      <c r="DU235" s="17"/>
    </row>
    <row r="236" spans="1:137">
      <c r="A236" t="s">
        <v>344</v>
      </c>
      <c r="B236" t="s">
        <v>98</v>
      </c>
      <c r="D236">
        <v>28</v>
      </c>
      <c r="E236">
        <v>5</v>
      </c>
      <c r="F236">
        <v>2002</v>
      </c>
      <c r="G236" t="s">
        <v>83</v>
      </c>
      <c r="H236" t="s">
        <v>84</v>
      </c>
      <c r="I236" s="10" t="s">
        <v>333</v>
      </c>
      <c r="N236" t="s">
        <v>345</v>
      </c>
      <c r="O236">
        <v>48</v>
      </c>
      <c r="P236" t="s">
        <v>87</v>
      </c>
      <c r="Q236" t="s">
        <v>86</v>
      </c>
      <c r="R236" s="8">
        <v>37406</v>
      </c>
      <c r="S236">
        <v>150</v>
      </c>
      <c r="T236" t="s">
        <v>88</v>
      </c>
      <c r="U236">
        <v>5</v>
      </c>
      <c r="V236">
        <v>0</v>
      </c>
      <c r="W236">
        <v>0</v>
      </c>
      <c r="X236" t="s">
        <v>356</v>
      </c>
      <c r="Z236" t="s">
        <v>98</v>
      </c>
      <c r="AA236">
        <v>0</v>
      </c>
      <c r="AB236">
        <v>21</v>
      </c>
      <c r="AC236">
        <v>13</v>
      </c>
      <c r="AD236" t="s">
        <v>93</v>
      </c>
      <c r="AE236" t="s">
        <v>86</v>
      </c>
      <c r="AF236" s="8">
        <v>37438</v>
      </c>
      <c r="AG236">
        <v>182</v>
      </c>
      <c r="AH236" t="s">
        <v>88</v>
      </c>
      <c r="AI236">
        <v>1</v>
      </c>
      <c r="AJ236">
        <v>0</v>
      </c>
      <c r="AK236">
        <v>0</v>
      </c>
      <c r="AL236" t="s">
        <v>356</v>
      </c>
      <c r="BA236">
        <f>W236+AK236+AX236</f>
        <v>0</v>
      </c>
      <c r="BB236">
        <v>116.5</v>
      </c>
      <c r="BC236">
        <v>116.5</v>
      </c>
      <c r="BD236">
        <v>116.5</v>
      </c>
      <c r="BE236">
        <f t="shared" si="45"/>
        <v>116.5</v>
      </c>
      <c r="BF236">
        <v>115.5</v>
      </c>
      <c r="BG236">
        <v>115.5</v>
      </c>
      <c r="BH236">
        <v>115.5</v>
      </c>
      <c r="BI236">
        <f t="shared" si="46"/>
        <v>115.5</v>
      </c>
      <c r="BJ236">
        <v>74.5</v>
      </c>
      <c r="BK236">
        <v>74.5</v>
      </c>
      <c r="BL236">
        <v>74.5</v>
      </c>
      <c r="BM236">
        <f t="shared" si="47"/>
        <v>74.5</v>
      </c>
      <c r="BN236" t="s">
        <v>88</v>
      </c>
      <c r="BO236">
        <v>75</v>
      </c>
      <c r="BP236">
        <v>75</v>
      </c>
      <c r="BQ236">
        <v>75</v>
      </c>
      <c r="BR236">
        <f t="shared" si="49"/>
        <v>75</v>
      </c>
      <c r="BS236" t="s">
        <v>88</v>
      </c>
      <c r="BT236">
        <v>17</v>
      </c>
      <c r="BU236">
        <v>17</v>
      </c>
      <c r="BV236">
        <v>17</v>
      </c>
      <c r="BX236">
        <v>17</v>
      </c>
      <c r="BY236">
        <v>17</v>
      </c>
      <c r="BZ236">
        <v>17</v>
      </c>
      <c r="CR236">
        <v>6</v>
      </c>
      <c r="CS236">
        <v>5</v>
      </c>
      <c r="CT236">
        <v>2</v>
      </c>
      <c r="CV236" t="s">
        <v>663</v>
      </c>
      <c r="CZ236" t="s">
        <v>88</v>
      </c>
      <c r="DA236" t="s">
        <v>88</v>
      </c>
      <c r="DC236">
        <v>21.5</v>
      </c>
      <c r="DD236">
        <v>20</v>
      </c>
      <c r="DF236" s="17">
        <v>19</v>
      </c>
      <c r="DG236" s="17">
        <v>52.74</v>
      </c>
      <c r="DH236" s="17">
        <v>57.25</v>
      </c>
      <c r="DI236" s="17"/>
      <c r="DJ236" s="17">
        <v>33</v>
      </c>
      <c r="DK236" s="17">
        <v>20.09</v>
      </c>
      <c r="DL236" s="17">
        <v>89.8</v>
      </c>
      <c r="DM236" s="17"/>
      <c r="DN236" s="17">
        <v>31</v>
      </c>
      <c r="DO236" s="17">
        <v>27.98</v>
      </c>
      <c r="DP236" s="17">
        <v>85.49</v>
      </c>
      <c r="DQ236" s="17"/>
      <c r="DR236" s="17">
        <v>25</v>
      </c>
      <c r="DS236" s="17">
        <v>36.32</v>
      </c>
      <c r="DT236" s="17">
        <v>78.819999999999993</v>
      </c>
      <c r="DU236" s="17"/>
    </row>
    <row r="237" spans="1:137">
      <c r="A237" t="s">
        <v>345</v>
      </c>
      <c r="B237" t="s">
        <v>98</v>
      </c>
      <c r="D237">
        <v>28</v>
      </c>
      <c r="E237">
        <v>5</v>
      </c>
      <c r="F237">
        <v>2002</v>
      </c>
      <c r="G237" t="s">
        <v>92</v>
      </c>
      <c r="H237" t="s">
        <v>84</v>
      </c>
      <c r="I237" s="10" t="s">
        <v>333</v>
      </c>
      <c r="N237" t="s">
        <v>344</v>
      </c>
      <c r="O237">
        <v>48</v>
      </c>
      <c r="P237" t="s">
        <v>87</v>
      </c>
      <c r="Q237" t="s">
        <v>86</v>
      </c>
      <c r="R237" s="8">
        <v>37406</v>
      </c>
      <c r="S237">
        <v>150</v>
      </c>
      <c r="T237" t="s">
        <v>88</v>
      </c>
      <c r="U237">
        <v>5</v>
      </c>
      <c r="V237">
        <v>0</v>
      </c>
      <c r="W237">
        <v>0</v>
      </c>
      <c r="X237" t="s">
        <v>356</v>
      </c>
      <c r="Z237" t="s">
        <v>98</v>
      </c>
      <c r="AA237">
        <v>0</v>
      </c>
      <c r="AB237">
        <v>21</v>
      </c>
      <c r="AC237">
        <v>13</v>
      </c>
      <c r="AD237" t="s">
        <v>93</v>
      </c>
      <c r="AE237" t="s">
        <v>86</v>
      </c>
      <c r="AF237" s="8">
        <v>37438</v>
      </c>
      <c r="AG237">
        <v>182</v>
      </c>
      <c r="AH237" t="s">
        <v>88</v>
      </c>
      <c r="AI237">
        <v>1</v>
      </c>
      <c r="AJ237">
        <v>0</v>
      </c>
      <c r="AK237">
        <v>0</v>
      </c>
      <c r="AL237" t="s">
        <v>356</v>
      </c>
      <c r="BA237">
        <f>W237+AK237+AX237</f>
        <v>0</v>
      </c>
      <c r="BB237">
        <v>117.5</v>
      </c>
      <c r="BC237">
        <v>118</v>
      </c>
      <c r="BD237">
        <v>117.5</v>
      </c>
      <c r="BE237">
        <f t="shared" si="45"/>
        <v>117.66666666666667</v>
      </c>
      <c r="BF237">
        <v>119</v>
      </c>
      <c r="BG237">
        <v>118.5</v>
      </c>
      <c r="BH237">
        <v>118.5</v>
      </c>
      <c r="BI237">
        <f t="shared" si="46"/>
        <v>118.66666666666667</v>
      </c>
      <c r="BJ237">
        <v>88.5</v>
      </c>
      <c r="BK237">
        <v>89</v>
      </c>
      <c r="BL237">
        <v>89</v>
      </c>
      <c r="BM237">
        <f t="shared" si="47"/>
        <v>88.833333333333329</v>
      </c>
      <c r="BN237" t="s">
        <v>88</v>
      </c>
      <c r="BO237">
        <v>89</v>
      </c>
      <c r="BP237">
        <v>88.5</v>
      </c>
      <c r="BQ237">
        <v>89</v>
      </c>
      <c r="BR237">
        <f t="shared" si="49"/>
        <v>88.833333333333329</v>
      </c>
      <c r="BS237" t="s">
        <v>88</v>
      </c>
      <c r="BT237">
        <v>31</v>
      </c>
      <c r="BU237">
        <v>30.5</v>
      </c>
      <c r="BV237">
        <v>30.5</v>
      </c>
      <c r="BX237">
        <v>30.5</v>
      </c>
      <c r="BY237">
        <v>30.5</v>
      </c>
      <c r="BZ237">
        <v>30</v>
      </c>
      <c r="CR237">
        <v>5</v>
      </c>
      <c r="CS237">
        <v>5</v>
      </c>
      <c r="CT237">
        <v>0</v>
      </c>
      <c r="CV237" t="s">
        <v>664</v>
      </c>
      <c r="CZ237" t="s">
        <v>88</v>
      </c>
      <c r="DA237" t="s">
        <v>88</v>
      </c>
      <c r="DB237">
        <v>18.5</v>
      </c>
      <c r="DC237">
        <v>17</v>
      </c>
      <c r="DD237">
        <v>17</v>
      </c>
      <c r="DF237" s="17">
        <v>16</v>
      </c>
      <c r="DG237" s="17">
        <v>58.47</v>
      </c>
      <c r="DH237" s="17">
        <v>46.27</v>
      </c>
      <c r="DI237" s="17"/>
      <c r="DJ237" s="17">
        <v>26</v>
      </c>
      <c r="DK237" s="17">
        <v>39.71</v>
      </c>
      <c r="DL237" s="17">
        <v>80</v>
      </c>
      <c r="DM237" s="17"/>
      <c r="DN237" s="17">
        <v>23</v>
      </c>
      <c r="DO237" s="17">
        <v>47.4</v>
      </c>
      <c r="DP237" s="17">
        <v>75.290000000000006</v>
      </c>
      <c r="DQ237" s="17"/>
      <c r="DR237" s="17">
        <v>22</v>
      </c>
      <c r="DS237" s="17">
        <v>52.69</v>
      </c>
      <c r="DT237" s="17">
        <v>72.94</v>
      </c>
      <c r="DU237" s="17"/>
    </row>
    <row r="238" spans="1:137">
      <c r="A238" t="s">
        <v>346</v>
      </c>
      <c r="B238" t="s">
        <v>98</v>
      </c>
      <c r="D238">
        <v>28</v>
      </c>
      <c r="E238">
        <v>5</v>
      </c>
      <c r="F238">
        <v>2002</v>
      </c>
      <c r="G238" t="s">
        <v>124</v>
      </c>
      <c r="H238" t="s">
        <v>84</v>
      </c>
      <c r="I238" s="10" t="s">
        <v>333</v>
      </c>
      <c r="BB238">
        <v>120.5</v>
      </c>
      <c r="BC238">
        <v>120.5</v>
      </c>
      <c r="BD238">
        <v>121</v>
      </c>
      <c r="BE238">
        <f t="shared" si="45"/>
        <v>120.66666666666667</v>
      </c>
      <c r="BF238">
        <v>120</v>
      </c>
      <c r="BG238">
        <v>120</v>
      </c>
      <c r="BH238">
        <v>120</v>
      </c>
      <c r="BI238">
        <f t="shared" si="46"/>
        <v>120</v>
      </c>
      <c r="BJ238">
        <v>81</v>
      </c>
      <c r="BK238">
        <v>81.5</v>
      </c>
      <c r="BL238">
        <v>81.5</v>
      </c>
      <c r="BM238">
        <f t="shared" si="47"/>
        <v>81.333333333333329</v>
      </c>
      <c r="BN238" t="s">
        <v>88</v>
      </c>
      <c r="BO238">
        <v>84</v>
      </c>
      <c r="BP238">
        <v>84</v>
      </c>
      <c r="BQ238">
        <v>84</v>
      </c>
      <c r="BR238">
        <f t="shared" si="49"/>
        <v>84</v>
      </c>
      <c r="BS238" t="s">
        <v>88</v>
      </c>
      <c r="BT238">
        <v>25</v>
      </c>
      <c r="BU238">
        <v>25</v>
      </c>
      <c r="BV238">
        <v>25</v>
      </c>
      <c r="BX238">
        <v>27</v>
      </c>
      <c r="BY238">
        <v>27</v>
      </c>
      <c r="BZ238">
        <v>27</v>
      </c>
      <c r="CR238">
        <v>6</v>
      </c>
      <c r="CS238">
        <v>6</v>
      </c>
      <c r="CT238">
        <v>3</v>
      </c>
      <c r="CV238" t="s">
        <v>665</v>
      </c>
      <c r="CZ238" t="s">
        <v>88</v>
      </c>
      <c r="DA238" t="s">
        <v>88</v>
      </c>
      <c r="DB238">
        <v>18</v>
      </c>
      <c r="DF238" s="17">
        <v>18</v>
      </c>
      <c r="DG238" s="17">
        <v>47.4</v>
      </c>
      <c r="DH238" s="17">
        <v>67.84</v>
      </c>
      <c r="DI238" s="17"/>
      <c r="DJ238" s="17">
        <v>27</v>
      </c>
      <c r="DK238" s="17">
        <v>41.98</v>
      </c>
      <c r="DL238" s="17">
        <v>83.14</v>
      </c>
      <c r="DM238" s="17"/>
      <c r="DN238" s="17">
        <v>27</v>
      </c>
      <c r="DO238" s="17">
        <v>33.33</v>
      </c>
      <c r="DP238" s="17">
        <v>81.180000000000007</v>
      </c>
      <c r="DQ238" s="17"/>
      <c r="DR238" s="17">
        <v>19</v>
      </c>
      <c r="DS238" s="17">
        <v>59.87</v>
      </c>
      <c r="DT238" s="17">
        <v>61.57</v>
      </c>
      <c r="DU238" s="17"/>
    </row>
    <row r="239" spans="1:137">
      <c r="A239" t="s">
        <v>347</v>
      </c>
      <c r="B239" t="s">
        <v>98</v>
      </c>
      <c r="D239">
        <v>28</v>
      </c>
      <c r="E239">
        <v>5</v>
      </c>
      <c r="F239">
        <v>2002</v>
      </c>
      <c r="G239" t="s">
        <v>92</v>
      </c>
      <c r="H239" t="s">
        <v>84</v>
      </c>
      <c r="I239" s="10" t="s">
        <v>333</v>
      </c>
      <c r="N239" t="s">
        <v>339</v>
      </c>
      <c r="O239">
        <v>14</v>
      </c>
      <c r="P239" t="s">
        <v>87</v>
      </c>
      <c r="Q239" t="s">
        <v>86</v>
      </c>
      <c r="R239" s="8">
        <v>37414</v>
      </c>
      <c r="S239">
        <v>158</v>
      </c>
      <c r="T239" t="s">
        <v>88</v>
      </c>
      <c r="U239">
        <v>4</v>
      </c>
      <c r="V239">
        <v>2</v>
      </c>
      <c r="W239">
        <v>2</v>
      </c>
      <c r="Z239" t="s">
        <v>98</v>
      </c>
      <c r="AA239">
        <v>0</v>
      </c>
      <c r="BA239">
        <f>W239+AK239+AX239</f>
        <v>2</v>
      </c>
      <c r="BB239">
        <v>118</v>
      </c>
      <c r="BC239">
        <v>118</v>
      </c>
      <c r="BD239">
        <v>118</v>
      </c>
      <c r="BE239">
        <f t="shared" si="45"/>
        <v>118</v>
      </c>
      <c r="BF239">
        <v>117</v>
      </c>
      <c r="BG239">
        <v>117</v>
      </c>
      <c r="BH239">
        <v>117</v>
      </c>
      <c r="BI239">
        <f t="shared" si="46"/>
        <v>117</v>
      </c>
      <c r="BJ239">
        <v>89</v>
      </c>
      <c r="BK239">
        <v>89</v>
      </c>
      <c r="BL239">
        <v>89</v>
      </c>
      <c r="BM239">
        <f t="shared" si="47"/>
        <v>89</v>
      </c>
      <c r="BN239" t="s">
        <v>88</v>
      </c>
      <c r="BO239">
        <v>85</v>
      </c>
      <c r="BP239">
        <v>85</v>
      </c>
      <c r="BQ239">
        <v>85</v>
      </c>
      <c r="BR239">
        <f t="shared" si="49"/>
        <v>85</v>
      </c>
      <c r="BS239" t="s">
        <v>88</v>
      </c>
      <c r="BT239">
        <v>27</v>
      </c>
      <c r="BU239">
        <v>27</v>
      </c>
      <c r="BV239">
        <v>27</v>
      </c>
      <c r="BX239">
        <v>27</v>
      </c>
      <c r="BY239">
        <v>27</v>
      </c>
      <c r="BZ239">
        <v>27</v>
      </c>
      <c r="CR239">
        <v>2</v>
      </c>
      <c r="CS239">
        <v>2</v>
      </c>
      <c r="CT239">
        <v>0</v>
      </c>
      <c r="CV239" t="s">
        <v>666</v>
      </c>
      <c r="CW239" t="s">
        <v>1008</v>
      </c>
      <c r="CY239" t="s">
        <v>88</v>
      </c>
      <c r="CZ239" t="s">
        <v>88</v>
      </c>
      <c r="DA239" t="s">
        <v>88</v>
      </c>
      <c r="DB239">
        <v>18</v>
      </c>
      <c r="DF239" s="17">
        <v>13</v>
      </c>
      <c r="DG239" s="17">
        <v>44.14</v>
      </c>
      <c r="DH239" s="17">
        <v>43.53</v>
      </c>
      <c r="DI239" s="17"/>
      <c r="DJ239" s="17">
        <v>23</v>
      </c>
      <c r="DK239" s="17">
        <v>46.46</v>
      </c>
      <c r="DL239" s="17">
        <v>77.650000000000006</v>
      </c>
      <c r="DM239" s="17"/>
      <c r="DN239" s="17">
        <v>22</v>
      </c>
      <c r="DO239" s="17">
        <v>57.49</v>
      </c>
      <c r="DP239" s="17">
        <v>65.489999999999995</v>
      </c>
      <c r="DQ239" s="17"/>
      <c r="DR239" s="17">
        <v>19</v>
      </c>
      <c r="DS239" s="17">
        <v>61.54</v>
      </c>
      <c r="DT239" s="17">
        <v>56.08</v>
      </c>
      <c r="DU239" s="17"/>
    </row>
    <row r="240" spans="1:137">
      <c r="A240" t="s">
        <v>348</v>
      </c>
      <c r="B240" t="s">
        <v>98</v>
      </c>
      <c r="C240" t="s">
        <v>357</v>
      </c>
      <c r="D240">
        <v>28</v>
      </c>
      <c r="E240">
        <v>5</v>
      </c>
      <c r="F240">
        <v>2002</v>
      </c>
      <c r="G240" t="s">
        <v>83</v>
      </c>
      <c r="H240" t="s">
        <v>84</v>
      </c>
      <c r="I240" s="10" t="s">
        <v>333</v>
      </c>
      <c r="N240" t="s">
        <v>349</v>
      </c>
      <c r="O240">
        <v>15</v>
      </c>
      <c r="P240" t="s">
        <v>87</v>
      </c>
      <c r="Q240" t="s">
        <v>86</v>
      </c>
      <c r="R240" s="8">
        <v>37406</v>
      </c>
      <c r="S240">
        <v>150</v>
      </c>
      <c r="T240" t="s">
        <v>88</v>
      </c>
      <c r="U240">
        <v>5</v>
      </c>
      <c r="V240">
        <v>0</v>
      </c>
      <c r="W240">
        <v>0</v>
      </c>
      <c r="X240" t="s">
        <v>350</v>
      </c>
      <c r="Z240" t="s">
        <v>96</v>
      </c>
      <c r="AA240">
        <v>1</v>
      </c>
      <c r="AB240">
        <v>21</v>
      </c>
      <c r="AC240">
        <v>15</v>
      </c>
      <c r="AD240" t="s">
        <v>88</v>
      </c>
      <c r="AE240" t="s">
        <v>86</v>
      </c>
      <c r="AF240" s="8">
        <v>37421</v>
      </c>
      <c r="AG240">
        <v>165</v>
      </c>
      <c r="AH240" t="s">
        <v>88</v>
      </c>
      <c r="AI240">
        <v>4</v>
      </c>
      <c r="AJ240">
        <v>4</v>
      </c>
      <c r="AK240">
        <v>4</v>
      </c>
      <c r="AL240" t="s">
        <v>89</v>
      </c>
      <c r="AN240" t="s">
        <v>542</v>
      </c>
      <c r="AP240">
        <v>15</v>
      </c>
      <c r="AQ240" t="s">
        <v>88</v>
      </c>
      <c r="AS240" s="8">
        <v>37464</v>
      </c>
      <c r="AT240">
        <v>208</v>
      </c>
      <c r="AU240" t="s">
        <v>93</v>
      </c>
      <c r="AV240">
        <v>3</v>
      </c>
      <c r="AW240">
        <v>3</v>
      </c>
      <c r="AX240">
        <v>3</v>
      </c>
      <c r="BA240">
        <f>W240+AK240+AX240</f>
        <v>7</v>
      </c>
      <c r="BB240">
        <v>117</v>
      </c>
      <c r="BC240">
        <v>117</v>
      </c>
      <c r="BD240">
        <v>117</v>
      </c>
      <c r="BE240">
        <f t="shared" si="45"/>
        <v>117</v>
      </c>
      <c r="BF240">
        <v>116.5</v>
      </c>
      <c r="BG240">
        <v>116.5</v>
      </c>
      <c r="BH240">
        <v>116.5</v>
      </c>
      <c r="BI240">
        <f t="shared" si="46"/>
        <v>116.5</v>
      </c>
      <c r="BJ240">
        <v>78.5</v>
      </c>
      <c r="BK240">
        <v>78.5</v>
      </c>
      <c r="BL240">
        <v>78.5</v>
      </c>
      <c r="BM240">
        <f t="shared" si="47"/>
        <v>78.5</v>
      </c>
      <c r="BN240" t="s">
        <v>88</v>
      </c>
      <c r="BO240">
        <v>79</v>
      </c>
      <c r="BP240">
        <v>79</v>
      </c>
      <c r="BQ240">
        <v>79</v>
      </c>
      <c r="BR240">
        <f t="shared" si="49"/>
        <v>79</v>
      </c>
      <c r="BS240" t="s">
        <v>88</v>
      </c>
      <c r="BT240">
        <v>20</v>
      </c>
      <c r="BU240">
        <v>20</v>
      </c>
      <c r="BV240">
        <v>20</v>
      </c>
      <c r="BX240">
        <v>19</v>
      </c>
      <c r="BY240">
        <v>19</v>
      </c>
      <c r="BZ240">
        <v>19</v>
      </c>
      <c r="CR240">
        <v>6</v>
      </c>
      <c r="CS240">
        <v>6</v>
      </c>
      <c r="CT240">
        <v>2</v>
      </c>
      <c r="CV240" t="s">
        <v>667</v>
      </c>
      <c r="CW240" t="s">
        <v>1009</v>
      </c>
      <c r="CX240" t="s">
        <v>1056</v>
      </c>
      <c r="CY240" t="s">
        <v>88</v>
      </c>
      <c r="CZ240" t="s">
        <v>88</v>
      </c>
      <c r="DA240" t="s">
        <v>88</v>
      </c>
      <c r="DB240">
        <v>19</v>
      </c>
      <c r="DF240" s="17">
        <v>19</v>
      </c>
      <c r="DG240" s="17">
        <v>55.15</v>
      </c>
      <c r="DH240" s="17">
        <v>64.709999999999994</v>
      </c>
      <c r="DI240" s="17"/>
      <c r="DJ240" s="17">
        <v>27</v>
      </c>
      <c r="DK240" s="17">
        <v>36.36</v>
      </c>
      <c r="DL240" s="17">
        <v>73.33</v>
      </c>
      <c r="DM240" s="17"/>
      <c r="DN240" s="17">
        <v>28</v>
      </c>
      <c r="DO240" s="17">
        <v>30.62</v>
      </c>
      <c r="DP240" s="17">
        <v>81.96</v>
      </c>
      <c r="DQ240" s="17"/>
      <c r="DR240" s="17">
        <v>23</v>
      </c>
      <c r="DS240" s="17">
        <v>54.1</v>
      </c>
      <c r="DT240" s="17">
        <v>71.760000000000005</v>
      </c>
      <c r="DU240" s="17"/>
    </row>
    <row r="241" spans="1:125">
      <c r="A241" t="s">
        <v>349</v>
      </c>
      <c r="B241" t="s">
        <v>98</v>
      </c>
      <c r="C241" t="s">
        <v>357</v>
      </c>
      <c r="D241">
        <v>28</v>
      </c>
      <c r="E241">
        <v>5</v>
      </c>
      <c r="F241">
        <v>2002</v>
      </c>
      <c r="G241" t="s">
        <v>92</v>
      </c>
      <c r="H241" t="s">
        <v>84</v>
      </c>
      <c r="I241" s="10" t="s">
        <v>333</v>
      </c>
      <c r="N241" t="s">
        <v>348</v>
      </c>
      <c r="O241">
        <v>15</v>
      </c>
      <c r="P241" t="s">
        <v>87</v>
      </c>
      <c r="Q241" t="s">
        <v>86</v>
      </c>
      <c r="R241" s="8">
        <v>37406</v>
      </c>
      <c r="S241">
        <v>150</v>
      </c>
      <c r="T241" t="s">
        <v>88</v>
      </c>
      <c r="U241">
        <v>5</v>
      </c>
      <c r="V241">
        <v>0</v>
      </c>
      <c r="W241">
        <v>0</v>
      </c>
      <c r="X241" t="s">
        <v>350</v>
      </c>
      <c r="Z241" t="s">
        <v>96</v>
      </c>
      <c r="AA241">
        <v>1</v>
      </c>
      <c r="AB241">
        <v>21</v>
      </c>
      <c r="AC241">
        <v>15</v>
      </c>
      <c r="AD241" t="s">
        <v>88</v>
      </c>
      <c r="AE241" t="s">
        <v>86</v>
      </c>
      <c r="AF241" s="8">
        <v>37421</v>
      </c>
      <c r="AG241">
        <v>165</v>
      </c>
      <c r="AH241" t="s">
        <v>88</v>
      </c>
      <c r="AI241">
        <v>4</v>
      </c>
      <c r="AJ241">
        <v>4</v>
      </c>
      <c r="AK241">
        <v>4</v>
      </c>
      <c r="AL241" t="s">
        <v>89</v>
      </c>
      <c r="AN241" t="s">
        <v>542</v>
      </c>
      <c r="AP241">
        <v>15</v>
      </c>
      <c r="AQ241" t="s">
        <v>88</v>
      </c>
      <c r="AS241" s="8">
        <v>37464</v>
      </c>
      <c r="AT241">
        <v>208</v>
      </c>
      <c r="AU241" t="s">
        <v>93</v>
      </c>
      <c r="AV241">
        <v>3</v>
      </c>
      <c r="AW241">
        <v>3</v>
      </c>
      <c r="AX241">
        <v>3</v>
      </c>
      <c r="BA241">
        <f>W241+AK241+AX241</f>
        <v>7</v>
      </c>
      <c r="BB241">
        <v>118</v>
      </c>
      <c r="BC241">
        <v>118</v>
      </c>
      <c r="BD241">
        <v>118</v>
      </c>
      <c r="BE241">
        <f t="shared" si="45"/>
        <v>118</v>
      </c>
      <c r="BF241">
        <v>117.5</v>
      </c>
      <c r="BG241">
        <v>117.5</v>
      </c>
      <c r="BH241">
        <v>117.5</v>
      </c>
      <c r="BI241">
        <f t="shared" si="46"/>
        <v>117.5</v>
      </c>
      <c r="BJ241">
        <v>60</v>
      </c>
      <c r="BK241">
        <v>61</v>
      </c>
      <c r="BL241">
        <v>60</v>
      </c>
      <c r="BM241">
        <f t="shared" si="47"/>
        <v>60.333333333333336</v>
      </c>
      <c r="BN241" t="s">
        <v>93</v>
      </c>
      <c r="BO241">
        <v>84</v>
      </c>
      <c r="BP241">
        <v>84</v>
      </c>
      <c r="BQ241">
        <v>83.5</v>
      </c>
      <c r="BR241">
        <f t="shared" si="49"/>
        <v>83.833333333333329</v>
      </c>
      <c r="BS241" t="s">
        <v>88</v>
      </c>
      <c r="BX241">
        <v>26</v>
      </c>
      <c r="BY241">
        <v>25.5</v>
      </c>
      <c r="BZ241">
        <v>25.5</v>
      </c>
      <c r="CR241">
        <v>5</v>
      </c>
      <c r="CS241">
        <v>5</v>
      </c>
      <c r="CT241">
        <v>1</v>
      </c>
      <c r="CV241" t="s">
        <v>668</v>
      </c>
      <c r="CW241" t="s">
        <v>1009</v>
      </c>
      <c r="CX241" t="s">
        <v>1056</v>
      </c>
      <c r="CY241" t="s">
        <v>88</v>
      </c>
      <c r="CZ241" t="s">
        <v>88</v>
      </c>
      <c r="DA241" t="s">
        <v>88</v>
      </c>
      <c r="DB241">
        <v>18</v>
      </c>
      <c r="DF241" s="17">
        <v>20</v>
      </c>
      <c r="DG241" s="17">
        <v>43.4</v>
      </c>
      <c r="DH241" s="17">
        <v>62.35</v>
      </c>
      <c r="DI241" s="17"/>
      <c r="DJ241" s="17">
        <v>29</v>
      </c>
      <c r="DK241" s="17">
        <v>34.340000000000003</v>
      </c>
      <c r="DL241" s="17">
        <v>77.650000000000006</v>
      </c>
      <c r="DM241" s="17"/>
      <c r="DN241" s="17">
        <v>26</v>
      </c>
      <c r="DO241" s="17">
        <v>36.020000000000003</v>
      </c>
      <c r="DP241" s="17">
        <v>82.75</v>
      </c>
      <c r="DQ241" s="17"/>
      <c r="DR241" s="17">
        <v>23</v>
      </c>
      <c r="DS241" s="17">
        <v>43.98</v>
      </c>
      <c r="DT241" s="17">
        <v>74.900000000000006</v>
      </c>
      <c r="DU241" s="17"/>
    </row>
    <row r="242" spans="1:125">
      <c r="A242" t="s">
        <v>259</v>
      </c>
      <c r="B242" t="s">
        <v>98</v>
      </c>
      <c r="D242">
        <v>29</v>
      </c>
      <c r="E242">
        <v>5</v>
      </c>
      <c r="F242">
        <v>2002</v>
      </c>
      <c r="G242" t="s">
        <v>83</v>
      </c>
      <c r="H242" t="s">
        <v>84</v>
      </c>
      <c r="I242" s="10" t="s">
        <v>254</v>
      </c>
      <c r="N242" t="s">
        <v>260</v>
      </c>
      <c r="O242">
        <v>9</v>
      </c>
      <c r="P242" t="s">
        <v>87</v>
      </c>
      <c r="Q242" t="s">
        <v>86</v>
      </c>
      <c r="R242" s="8">
        <v>37406</v>
      </c>
      <c r="S242">
        <v>150</v>
      </c>
      <c r="T242" t="s">
        <v>88</v>
      </c>
      <c r="U242">
        <v>6</v>
      </c>
      <c r="V242">
        <v>5</v>
      </c>
      <c r="W242">
        <v>5</v>
      </c>
      <c r="X242" t="s">
        <v>89</v>
      </c>
      <c r="Z242" t="s">
        <v>98</v>
      </c>
      <c r="AA242">
        <v>0</v>
      </c>
      <c r="BA242">
        <f>W242+AK242+AX242</f>
        <v>5</v>
      </c>
      <c r="BB242">
        <v>120</v>
      </c>
      <c r="BC242">
        <v>120</v>
      </c>
      <c r="BD242">
        <v>120</v>
      </c>
      <c r="BE242">
        <f t="shared" si="45"/>
        <v>120</v>
      </c>
      <c r="BF242">
        <v>119.5</v>
      </c>
      <c r="BG242">
        <v>119.5</v>
      </c>
      <c r="BH242">
        <v>119</v>
      </c>
      <c r="BI242">
        <f t="shared" si="46"/>
        <v>119.33333333333333</v>
      </c>
      <c r="BJ242">
        <v>79</v>
      </c>
      <c r="BK242">
        <v>79</v>
      </c>
      <c r="BL242">
        <v>79</v>
      </c>
      <c r="BM242">
        <f t="shared" si="47"/>
        <v>79</v>
      </c>
      <c r="BN242" t="s">
        <v>88</v>
      </c>
      <c r="BO242">
        <v>83.5</v>
      </c>
      <c r="BP242">
        <v>84</v>
      </c>
      <c r="BQ242">
        <v>84</v>
      </c>
      <c r="BR242">
        <f t="shared" si="49"/>
        <v>83.833333333333329</v>
      </c>
      <c r="BS242" t="s">
        <v>88</v>
      </c>
      <c r="BT242">
        <v>22.5</v>
      </c>
      <c r="BU242">
        <v>22.5</v>
      </c>
      <c r="BV242">
        <v>22</v>
      </c>
      <c r="BX242">
        <v>25</v>
      </c>
      <c r="BY242">
        <v>25</v>
      </c>
      <c r="BZ242">
        <v>25</v>
      </c>
      <c r="CR242">
        <v>6</v>
      </c>
      <c r="CS242">
        <v>6</v>
      </c>
      <c r="CT242">
        <v>1</v>
      </c>
      <c r="CV242" t="s">
        <v>669</v>
      </c>
      <c r="CW242" t="s">
        <v>950</v>
      </c>
      <c r="CY242" t="s">
        <v>88</v>
      </c>
      <c r="CZ242" t="s">
        <v>88</v>
      </c>
      <c r="DA242" t="s">
        <v>88</v>
      </c>
      <c r="DB242">
        <v>22.5</v>
      </c>
      <c r="DC242">
        <v>21</v>
      </c>
      <c r="DF242" s="17">
        <v>17</v>
      </c>
      <c r="DG242" s="17">
        <v>57.14</v>
      </c>
      <c r="DH242" s="17">
        <v>49.41</v>
      </c>
      <c r="DI242" s="17"/>
      <c r="DJ242" s="17">
        <v>22</v>
      </c>
      <c r="DK242" s="17">
        <v>53.01</v>
      </c>
      <c r="DL242" s="17">
        <v>71.760000000000005</v>
      </c>
      <c r="DM242" s="17"/>
      <c r="DN242" s="17">
        <v>25</v>
      </c>
      <c r="DO242" s="17">
        <v>34.450000000000003</v>
      </c>
      <c r="DP242" s="17">
        <v>81.96</v>
      </c>
      <c r="DQ242" s="17"/>
      <c r="DR242" s="17">
        <v>20</v>
      </c>
      <c r="DS242" s="17">
        <v>61.04</v>
      </c>
      <c r="DT242" s="17">
        <v>60.39</v>
      </c>
      <c r="DU242" s="17"/>
    </row>
    <row r="243" spans="1:125">
      <c r="A243" t="s">
        <v>260</v>
      </c>
      <c r="B243" t="s">
        <v>98</v>
      </c>
      <c r="D243">
        <v>29</v>
      </c>
      <c r="E243">
        <v>5</v>
      </c>
      <c r="F243">
        <v>2002</v>
      </c>
      <c r="G243" t="s">
        <v>92</v>
      </c>
      <c r="H243" t="s">
        <v>84</v>
      </c>
      <c r="I243" s="10" t="s">
        <v>254</v>
      </c>
      <c r="N243" t="s">
        <v>259</v>
      </c>
      <c r="O243">
        <v>9</v>
      </c>
      <c r="P243" t="s">
        <v>87</v>
      </c>
      <c r="Q243" t="s">
        <v>86</v>
      </c>
      <c r="R243" s="8">
        <v>37406</v>
      </c>
      <c r="S243">
        <v>150</v>
      </c>
      <c r="T243" t="s">
        <v>88</v>
      </c>
      <c r="U243">
        <v>6</v>
      </c>
      <c r="V243">
        <v>5</v>
      </c>
      <c r="W243">
        <v>5</v>
      </c>
      <c r="X243" t="s">
        <v>89</v>
      </c>
      <c r="Z243" t="s">
        <v>98</v>
      </c>
      <c r="AA243">
        <v>0</v>
      </c>
      <c r="BA243">
        <f>W243+AK243+AX243</f>
        <v>5</v>
      </c>
      <c r="BB243">
        <v>120</v>
      </c>
      <c r="BC243">
        <v>119.5</v>
      </c>
      <c r="BD243">
        <v>120</v>
      </c>
      <c r="BE243">
        <f t="shared" si="45"/>
        <v>119.83333333333333</v>
      </c>
      <c r="BF243">
        <v>119.5</v>
      </c>
      <c r="BG243">
        <v>119.5</v>
      </c>
      <c r="BH243">
        <v>119.5</v>
      </c>
      <c r="BI243">
        <f t="shared" si="46"/>
        <v>119.5</v>
      </c>
      <c r="BJ243">
        <v>82</v>
      </c>
      <c r="BK243">
        <v>82</v>
      </c>
      <c r="BL243">
        <v>82</v>
      </c>
      <c r="BM243">
        <f t="shared" si="47"/>
        <v>82</v>
      </c>
      <c r="BN243" t="s">
        <v>88</v>
      </c>
      <c r="BO243">
        <v>81</v>
      </c>
      <c r="BP243">
        <v>81</v>
      </c>
      <c r="BQ243">
        <v>81</v>
      </c>
      <c r="BR243">
        <f t="shared" si="49"/>
        <v>81</v>
      </c>
      <c r="BS243" t="s">
        <v>88</v>
      </c>
      <c r="BT243">
        <v>24</v>
      </c>
      <c r="BU243">
        <v>24</v>
      </c>
      <c r="BV243">
        <v>24</v>
      </c>
      <c r="CR243">
        <v>5</v>
      </c>
      <c r="CS243">
        <v>5</v>
      </c>
      <c r="CT243">
        <v>1</v>
      </c>
      <c r="CV243" t="s">
        <v>670</v>
      </c>
      <c r="CW243" t="s">
        <v>950</v>
      </c>
      <c r="CY243" t="s">
        <v>88</v>
      </c>
      <c r="CZ243" t="s">
        <v>88</v>
      </c>
      <c r="DA243" t="s">
        <v>88</v>
      </c>
      <c r="DB243">
        <v>18</v>
      </c>
      <c r="DF243" s="17">
        <v>17</v>
      </c>
      <c r="DG243" s="17">
        <v>59.29</v>
      </c>
      <c r="DH243" s="17">
        <v>44.31</v>
      </c>
      <c r="DI243" s="17"/>
      <c r="DJ243" s="17">
        <v>25</v>
      </c>
      <c r="DK243" s="17">
        <v>48.99</v>
      </c>
      <c r="DL243" s="17">
        <v>77.650000000000006</v>
      </c>
      <c r="DM243" s="17"/>
      <c r="DN243" s="17">
        <v>24</v>
      </c>
      <c r="DO243" s="17">
        <v>54.64</v>
      </c>
      <c r="DP243" s="17">
        <v>71.760000000000005</v>
      </c>
      <c r="DQ243" s="17"/>
      <c r="DR243" s="17">
        <v>25</v>
      </c>
      <c r="DS243" s="17">
        <v>52.71</v>
      </c>
      <c r="DT243" s="17">
        <v>79.61</v>
      </c>
      <c r="DU243" s="17"/>
    </row>
    <row r="244" spans="1:125">
      <c r="A244" t="s">
        <v>261</v>
      </c>
      <c r="B244" t="s">
        <v>98</v>
      </c>
      <c r="D244">
        <v>29</v>
      </c>
      <c r="E244">
        <v>5</v>
      </c>
      <c r="F244">
        <v>2002</v>
      </c>
      <c r="G244" t="s">
        <v>92</v>
      </c>
      <c r="H244" t="s">
        <v>84</v>
      </c>
      <c r="I244" s="10" t="s">
        <v>254</v>
      </c>
      <c r="BB244">
        <v>120.5</v>
      </c>
      <c r="BC244">
        <v>121</v>
      </c>
      <c r="BD244">
        <v>120.5</v>
      </c>
      <c r="BE244">
        <f t="shared" si="45"/>
        <v>120.66666666666667</v>
      </c>
      <c r="BF244">
        <v>121</v>
      </c>
      <c r="BG244">
        <v>121.5</v>
      </c>
      <c r="BH244">
        <v>121</v>
      </c>
      <c r="BI244">
        <f t="shared" si="46"/>
        <v>121.16666666666667</v>
      </c>
      <c r="BJ244">
        <v>91.5</v>
      </c>
      <c r="BK244">
        <v>91</v>
      </c>
      <c r="BL244">
        <v>91</v>
      </c>
      <c r="BM244">
        <f t="shared" si="47"/>
        <v>91.166666666666671</v>
      </c>
      <c r="BN244" t="s">
        <v>88</v>
      </c>
      <c r="BO244">
        <v>92.5</v>
      </c>
      <c r="BP244">
        <v>92</v>
      </c>
      <c r="BQ244">
        <v>92</v>
      </c>
      <c r="BR244">
        <f t="shared" si="49"/>
        <v>92.166666666666671</v>
      </c>
      <c r="BS244" t="s">
        <v>88</v>
      </c>
      <c r="CR244">
        <v>5</v>
      </c>
      <c r="CS244">
        <v>5</v>
      </c>
      <c r="CT244">
        <v>0</v>
      </c>
      <c r="CV244" t="s">
        <v>671</v>
      </c>
      <c r="CZ244" t="s">
        <v>93</v>
      </c>
      <c r="DA244" t="s">
        <v>88</v>
      </c>
      <c r="DB244">
        <v>18.5</v>
      </c>
      <c r="DC244">
        <v>18</v>
      </c>
      <c r="DF244" s="17">
        <v>18</v>
      </c>
      <c r="DG244" s="17">
        <v>45.06</v>
      </c>
      <c r="DH244" s="17">
        <v>63.53</v>
      </c>
      <c r="DI244" s="17"/>
      <c r="DJ244" s="17">
        <v>27</v>
      </c>
      <c r="DK244" s="17">
        <v>40.090000000000003</v>
      </c>
      <c r="DL244" s="17">
        <v>85.1</v>
      </c>
      <c r="DM244" s="17"/>
      <c r="DN244" s="17">
        <v>27</v>
      </c>
      <c r="DO244" s="17">
        <v>42.36</v>
      </c>
      <c r="DP244" s="17">
        <v>79.61</v>
      </c>
      <c r="DQ244" s="17"/>
      <c r="DR244" s="17">
        <v>25</v>
      </c>
      <c r="DS244" s="17">
        <v>50.79</v>
      </c>
      <c r="DT244" s="17">
        <v>74.12</v>
      </c>
      <c r="DU244" s="17"/>
    </row>
    <row r="245" spans="1:125">
      <c r="A245" t="s">
        <v>262</v>
      </c>
      <c r="B245" t="s">
        <v>98</v>
      </c>
      <c r="D245">
        <v>29</v>
      </c>
      <c r="E245">
        <v>5</v>
      </c>
      <c r="F245">
        <v>2002</v>
      </c>
      <c r="G245" t="s">
        <v>92</v>
      </c>
      <c r="H245" t="s">
        <v>84</v>
      </c>
      <c r="I245" s="10" t="s">
        <v>254</v>
      </c>
      <c r="BB245">
        <v>123</v>
      </c>
      <c r="BC245">
        <v>123</v>
      </c>
      <c r="BD245">
        <v>123</v>
      </c>
      <c r="BE245">
        <f t="shared" si="45"/>
        <v>123</v>
      </c>
      <c r="BF245">
        <v>123</v>
      </c>
      <c r="BG245">
        <v>123</v>
      </c>
      <c r="BH245">
        <v>123</v>
      </c>
      <c r="BI245">
        <f t="shared" si="46"/>
        <v>123</v>
      </c>
      <c r="BJ245">
        <v>89.5</v>
      </c>
      <c r="BK245">
        <v>89.5</v>
      </c>
      <c r="BL245">
        <v>89.5</v>
      </c>
      <c r="BM245">
        <f t="shared" si="47"/>
        <v>89.5</v>
      </c>
      <c r="BN245" t="s">
        <v>88</v>
      </c>
      <c r="BO245">
        <v>91</v>
      </c>
      <c r="BP245">
        <v>91.5</v>
      </c>
      <c r="BQ245">
        <v>91</v>
      </c>
      <c r="BR245">
        <f t="shared" si="49"/>
        <v>91.166666666666671</v>
      </c>
      <c r="BS245" t="s">
        <v>88</v>
      </c>
      <c r="BT245">
        <v>29</v>
      </c>
      <c r="BU245">
        <v>29</v>
      </c>
      <c r="BV245">
        <v>29</v>
      </c>
      <c r="BX245">
        <v>31</v>
      </c>
      <c r="BY245">
        <v>31</v>
      </c>
      <c r="BZ245">
        <v>31</v>
      </c>
      <c r="CR245">
        <v>5</v>
      </c>
      <c r="CS245">
        <v>5</v>
      </c>
      <c r="CT245">
        <v>1</v>
      </c>
      <c r="CV245" t="s">
        <v>672</v>
      </c>
      <c r="CZ245" t="s">
        <v>88</v>
      </c>
      <c r="DA245" t="s">
        <v>88</v>
      </c>
      <c r="DB245">
        <v>20</v>
      </c>
      <c r="DF245" s="17">
        <v>15</v>
      </c>
      <c r="DG245" s="17">
        <v>57.14</v>
      </c>
      <c r="DH245" s="17">
        <v>41.18</v>
      </c>
      <c r="DI245" s="17"/>
      <c r="DJ245" s="17">
        <v>27</v>
      </c>
      <c r="DK245" s="17">
        <v>39.39</v>
      </c>
      <c r="DL245" s="17">
        <v>77.650000000000006</v>
      </c>
      <c r="DM245" s="17"/>
      <c r="DN245" s="17">
        <v>23</v>
      </c>
      <c r="DO245" s="17">
        <v>51.19</v>
      </c>
      <c r="DP245" s="17">
        <v>65.88</v>
      </c>
      <c r="DQ245" s="17"/>
      <c r="DR245" s="17">
        <v>20</v>
      </c>
      <c r="DS245" s="17">
        <v>59.72</v>
      </c>
      <c r="DT245" s="17">
        <v>56.47</v>
      </c>
      <c r="DU245" s="17"/>
    </row>
    <row r="246" spans="1:125">
      <c r="A246" t="s">
        <v>263</v>
      </c>
      <c r="B246" t="s">
        <v>98</v>
      </c>
      <c r="D246">
        <v>29</v>
      </c>
      <c r="E246">
        <v>5</v>
      </c>
      <c r="F246">
        <v>2002</v>
      </c>
      <c r="G246" t="s">
        <v>92</v>
      </c>
      <c r="H246" t="s">
        <v>84</v>
      </c>
      <c r="I246" s="10" t="s">
        <v>254</v>
      </c>
      <c r="BB246">
        <v>123</v>
      </c>
      <c r="BC246">
        <v>123</v>
      </c>
      <c r="BD246">
        <v>123</v>
      </c>
      <c r="BE246">
        <f t="shared" si="45"/>
        <v>123</v>
      </c>
      <c r="BF246">
        <v>122</v>
      </c>
      <c r="BG246">
        <v>122</v>
      </c>
      <c r="BH246">
        <v>122</v>
      </c>
      <c r="BI246">
        <f t="shared" si="46"/>
        <v>122</v>
      </c>
      <c r="BJ246">
        <v>93</v>
      </c>
      <c r="BK246">
        <v>93</v>
      </c>
      <c r="BL246">
        <v>93</v>
      </c>
      <c r="BM246">
        <f t="shared" si="47"/>
        <v>93</v>
      </c>
      <c r="BN246" t="s">
        <v>88</v>
      </c>
      <c r="BO246">
        <v>95.5</v>
      </c>
      <c r="BP246">
        <v>95.5</v>
      </c>
      <c r="BQ246">
        <v>95.5</v>
      </c>
      <c r="BR246">
        <f t="shared" si="49"/>
        <v>95.5</v>
      </c>
      <c r="BS246" t="s">
        <v>88</v>
      </c>
      <c r="BT246">
        <v>34</v>
      </c>
      <c r="BU246">
        <v>34</v>
      </c>
      <c r="BV246">
        <v>34</v>
      </c>
      <c r="BX246">
        <v>33</v>
      </c>
      <c r="BY246">
        <v>33</v>
      </c>
      <c r="BZ246">
        <v>33</v>
      </c>
      <c r="CR246">
        <v>2</v>
      </c>
      <c r="CS246">
        <v>2</v>
      </c>
      <c r="CT246">
        <v>0</v>
      </c>
      <c r="CV246" t="s">
        <v>673</v>
      </c>
      <c r="CZ246" t="s">
        <v>88</v>
      </c>
      <c r="DA246" t="s">
        <v>88</v>
      </c>
      <c r="DB246">
        <v>18.5</v>
      </c>
      <c r="DF246" s="17">
        <v>18</v>
      </c>
      <c r="DG246" s="17">
        <v>50.3</v>
      </c>
      <c r="DH246" s="17">
        <v>65.489999999999995</v>
      </c>
      <c r="DI246" s="17"/>
      <c r="DJ246" s="17">
        <v>23</v>
      </c>
      <c r="DK246" s="17">
        <v>52.11</v>
      </c>
      <c r="DL246" s="17">
        <v>74.510000000000005</v>
      </c>
      <c r="DM246" s="17"/>
      <c r="DN246" s="17">
        <v>23</v>
      </c>
      <c r="DO246" s="17">
        <v>48.68</v>
      </c>
      <c r="DP246" s="17">
        <v>74.12</v>
      </c>
      <c r="DQ246" s="17"/>
      <c r="DR246" s="17">
        <v>18</v>
      </c>
      <c r="DS246" s="17">
        <v>64.290000000000006</v>
      </c>
      <c r="DT246" s="17">
        <v>49.41</v>
      </c>
      <c r="DU246" s="17"/>
    </row>
    <row r="247" spans="1:125">
      <c r="A247" t="s">
        <v>264</v>
      </c>
      <c r="B247" t="s">
        <v>98</v>
      </c>
      <c r="C247" t="s">
        <v>357</v>
      </c>
      <c r="D247">
        <v>29</v>
      </c>
      <c r="E247">
        <v>5</v>
      </c>
      <c r="F247">
        <v>2002</v>
      </c>
      <c r="G247" t="s">
        <v>83</v>
      </c>
      <c r="H247" t="s">
        <v>84</v>
      </c>
      <c r="I247" s="10" t="s">
        <v>254</v>
      </c>
      <c r="N247" t="s">
        <v>535</v>
      </c>
      <c r="O247">
        <v>15</v>
      </c>
      <c r="P247" t="s">
        <v>87</v>
      </c>
      <c r="Q247" t="s">
        <v>86</v>
      </c>
      <c r="R247" s="8">
        <v>37411</v>
      </c>
      <c r="S247">
        <v>155</v>
      </c>
      <c r="T247" t="s">
        <v>88</v>
      </c>
      <c r="U247">
        <v>5</v>
      </c>
      <c r="V247">
        <v>0</v>
      </c>
      <c r="W247">
        <v>0</v>
      </c>
      <c r="X247" t="s">
        <v>350</v>
      </c>
      <c r="Z247" t="s">
        <v>98</v>
      </c>
      <c r="AA247">
        <v>0</v>
      </c>
      <c r="AB247">
        <v>21</v>
      </c>
      <c r="AC247">
        <v>15</v>
      </c>
      <c r="AD247" t="s">
        <v>88</v>
      </c>
      <c r="AF247" s="8">
        <v>37428</v>
      </c>
      <c r="AG247">
        <v>172</v>
      </c>
      <c r="AH247" t="s">
        <v>88</v>
      </c>
      <c r="AI247">
        <v>4</v>
      </c>
      <c r="AJ247">
        <v>4</v>
      </c>
      <c r="AK247">
        <v>4</v>
      </c>
      <c r="AL247" t="s">
        <v>89</v>
      </c>
      <c r="BA247">
        <f t="shared" ref="BA247:BA252" si="50">W247+AK247+AX247</f>
        <v>4</v>
      </c>
      <c r="BB247">
        <v>114</v>
      </c>
      <c r="BC247">
        <v>113.5</v>
      </c>
      <c r="BD247">
        <v>113.5</v>
      </c>
      <c r="BE247">
        <f t="shared" si="45"/>
        <v>113.66666666666667</v>
      </c>
      <c r="BF247">
        <v>111</v>
      </c>
      <c r="BG247">
        <v>111.5</v>
      </c>
      <c r="BH247">
        <v>111.5</v>
      </c>
      <c r="BI247">
        <f t="shared" si="46"/>
        <v>111.33333333333333</v>
      </c>
      <c r="BJ247">
        <v>70</v>
      </c>
      <c r="BK247">
        <v>70</v>
      </c>
      <c r="BL247">
        <v>70</v>
      </c>
      <c r="BM247">
        <f t="shared" si="47"/>
        <v>70</v>
      </c>
      <c r="BN247" t="s">
        <v>88</v>
      </c>
      <c r="BO247">
        <v>71</v>
      </c>
      <c r="BP247">
        <v>71</v>
      </c>
      <c r="BQ247">
        <v>71</v>
      </c>
      <c r="BR247">
        <f t="shared" si="49"/>
        <v>71</v>
      </c>
      <c r="BS247" t="s">
        <v>88</v>
      </c>
      <c r="BT247">
        <v>16</v>
      </c>
      <c r="BU247">
        <v>16</v>
      </c>
      <c r="BV247">
        <v>16</v>
      </c>
      <c r="BX247">
        <v>16.5</v>
      </c>
      <c r="BY247">
        <v>16.5</v>
      </c>
      <c r="BZ247">
        <v>16.5</v>
      </c>
      <c r="CR247">
        <v>5</v>
      </c>
      <c r="CS247">
        <v>4</v>
      </c>
      <c r="CT247">
        <v>1</v>
      </c>
      <c r="CV247" t="s">
        <v>674</v>
      </c>
      <c r="CW247" t="s">
        <v>1026</v>
      </c>
      <c r="CY247" t="s">
        <v>88</v>
      </c>
      <c r="CZ247" t="s">
        <v>88</v>
      </c>
      <c r="DA247" t="s">
        <v>88</v>
      </c>
      <c r="DB247">
        <v>19</v>
      </c>
      <c r="DF247" s="17">
        <v>20</v>
      </c>
      <c r="DG247" s="17">
        <v>46.15</v>
      </c>
      <c r="DH247" s="17">
        <v>66.27</v>
      </c>
      <c r="DI247" s="17"/>
      <c r="DJ247" s="17">
        <v>28</v>
      </c>
      <c r="DK247" s="17">
        <v>40</v>
      </c>
      <c r="DL247" s="17">
        <v>80.39</v>
      </c>
      <c r="DM247" s="17"/>
      <c r="DN247" s="17">
        <v>27</v>
      </c>
      <c r="DO247" s="17">
        <v>42.29</v>
      </c>
      <c r="DP247" s="17">
        <v>78.819999999999993</v>
      </c>
      <c r="DQ247" s="17"/>
      <c r="DR247" s="17">
        <v>22</v>
      </c>
      <c r="DS247" s="17">
        <v>47.65</v>
      </c>
      <c r="DT247" s="17">
        <v>66.67</v>
      </c>
      <c r="DU247" s="17"/>
    </row>
    <row r="248" spans="1:125">
      <c r="A248" t="s">
        <v>265</v>
      </c>
      <c r="B248" t="s">
        <v>98</v>
      </c>
      <c r="C248" t="s">
        <v>357</v>
      </c>
      <c r="D248">
        <v>29</v>
      </c>
      <c r="E248">
        <v>5</v>
      </c>
      <c r="F248">
        <v>2002</v>
      </c>
      <c r="G248" t="s">
        <v>83</v>
      </c>
      <c r="H248" t="s">
        <v>84</v>
      </c>
      <c r="I248" s="10" t="s">
        <v>254</v>
      </c>
      <c r="N248" t="s">
        <v>534</v>
      </c>
      <c r="O248">
        <v>7</v>
      </c>
      <c r="P248" t="s">
        <v>87</v>
      </c>
      <c r="Q248" t="s">
        <v>86</v>
      </c>
      <c r="R248" s="8">
        <v>37404</v>
      </c>
      <c r="S248">
        <v>148</v>
      </c>
      <c r="T248" t="s">
        <v>88</v>
      </c>
      <c r="U248">
        <v>6</v>
      </c>
      <c r="V248">
        <v>0</v>
      </c>
      <c r="W248">
        <v>0</v>
      </c>
      <c r="X248" t="s">
        <v>350</v>
      </c>
      <c r="Z248" t="s">
        <v>98</v>
      </c>
      <c r="AA248">
        <v>0</v>
      </c>
      <c r="AB248">
        <v>21</v>
      </c>
      <c r="AC248">
        <v>7</v>
      </c>
      <c r="AD248" t="s">
        <v>88</v>
      </c>
      <c r="AF248" s="8">
        <v>37422</v>
      </c>
      <c r="AG248">
        <v>166</v>
      </c>
      <c r="AH248" t="s">
        <v>88</v>
      </c>
      <c r="AI248">
        <v>5</v>
      </c>
      <c r="AJ248">
        <v>4</v>
      </c>
      <c r="AK248">
        <v>4</v>
      </c>
      <c r="AL248" t="s">
        <v>89</v>
      </c>
      <c r="BA248">
        <f t="shared" si="50"/>
        <v>4</v>
      </c>
      <c r="BB248">
        <v>119</v>
      </c>
      <c r="BC248">
        <v>119</v>
      </c>
      <c r="BD248">
        <v>119</v>
      </c>
      <c r="BE248">
        <f t="shared" si="45"/>
        <v>119</v>
      </c>
      <c r="BF248">
        <v>118</v>
      </c>
      <c r="BG248">
        <v>118</v>
      </c>
      <c r="BH248">
        <v>118</v>
      </c>
      <c r="BI248">
        <f t="shared" si="46"/>
        <v>118</v>
      </c>
      <c r="BJ248">
        <v>70.5</v>
      </c>
      <c r="BK248">
        <v>70.5</v>
      </c>
      <c r="BL248">
        <v>70.5</v>
      </c>
      <c r="BM248">
        <f t="shared" si="47"/>
        <v>70.5</v>
      </c>
      <c r="BN248" t="s">
        <v>88</v>
      </c>
      <c r="BO248">
        <v>70</v>
      </c>
      <c r="BP248">
        <v>70</v>
      </c>
      <c r="BQ248">
        <v>70</v>
      </c>
      <c r="BR248">
        <f t="shared" si="49"/>
        <v>70</v>
      </c>
      <c r="BS248" t="s">
        <v>88</v>
      </c>
      <c r="BT248">
        <v>16.5</v>
      </c>
      <c r="BU248">
        <v>16.5</v>
      </c>
      <c r="BV248">
        <v>16.5</v>
      </c>
      <c r="BX248">
        <v>17</v>
      </c>
      <c r="BY248">
        <v>17</v>
      </c>
      <c r="BZ248">
        <v>17</v>
      </c>
      <c r="CR248">
        <v>6</v>
      </c>
      <c r="CS248">
        <v>6</v>
      </c>
      <c r="CT248">
        <v>0</v>
      </c>
      <c r="CV248" t="s">
        <v>675</v>
      </c>
      <c r="CW248" t="s">
        <v>991</v>
      </c>
      <c r="CY248" t="s">
        <v>88</v>
      </c>
      <c r="CZ248" t="s">
        <v>88</v>
      </c>
      <c r="DA248" t="s">
        <v>88</v>
      </c>
      <c r="DB248">
        <v>23.5</v>
      </c>
      <c r="DC248">
        <v>20.5</v>
      </c>
      <c r="DF248" s="17">
        <v>17</v>
      </c>
      <c r="DG248" s="17">
        <v>44.59</v>
      </c>
      <c r="DH248" s="17">
        <v>58.04</v>
      </c>
      <c r="DI248" s="17"/>
      <c r="DJ248" s="17">
        <v>25</v>
      </c>
      <c r="DK248" s="17">
        <v>46.67</v>
      </c>
      <c r="DL248" s="17">
        <v>76.47</v>
      </c>
      <c r="DM248" s="17"/>
      <c r="DN248" s="17">
        <v>25</v>
      </c>
      <c r="DO248" s="17">
        <v>45.13</v>
      </c>
      <c r="DP248" s="17">
        <v>76.47</v>
      </c>
      <c r="DQ248" s="17"/>
      <c r="DR248" s="17">
        <v>24</v>
      </c>
      <c r="DS248" s="17">
        <v>47.03</v>
      </c>
      <c r="DT248" s="17">
        <v>79.22</v>
      </c>
      <c r="DU248" s="17"/>
    </row>
    <row r="249" spans="1:125">
      <c r="A249" t="s">
        <v>266</v>
      </c>
      <c r="B249" t="s">
        <v>98</v>
      </c>
      <c r="C249" t="s">
        <v>357</v>
      </c>
      <c r="D249">
        <v>29</v>
      </c>
      <c r="E249">
        <v>5</v>
      </c>
      <c r="F249">
        <v>2002</v>
      </c>
      <c r="G249" t="s">
        <v>92</v>
      </c>
      <c r="H249" t="s">
        <v>84</v>
      </c>
      <c r="I249" s="10" t="s">
        <v>254</v>
      </c>
      <c r="N249" t="s">
        <v>267</v>
      </c>
      <c r="O249">
        <v>23</v>
      </c>
      <c r="P249" t="s">
        <v>87</v>
      </c>
      <c r="Q249" t="s">
        <v>86</v>
      </c>
      <c r="R249" s="8">
        <v>37411</v>
      </c>
      <c r="S249">
        <v>155</v>
      </c>
      <c r="T249" t="s">
        <v>88</v>
      </c>
      <c r="U249">
        <v>4</v>
      </c>
      <c r="V249">
        <v>0</v>
      </c>
      <c r="W249">
        <v>0</v>
      </c>
      <c r="X249" t="s">
        <v>350</v>
      </c>
      <c r="Z249" t="s">
        <v>98</v>
      </c>
      <c r="AA249">
        <v>0</v>
      </c>
      <c r="AB249">
        <v>21</v>
      </c>
      <c r="AC249">
        <v>23</v>
      </c>
      <c r="AD249" t="s">
        <v>88</v>
      </c>
      <c r="AF249" s="8">
        <v>37427</v>
      </c>
      <c r="AG249">
        <v>171</v>
      </c>
      <c r="AH249" t="s">
        <v>88</v>
      </c>
      <c r="AI249">
        <v>4</v>
      </c>
      <c r="AJ249">
        <v>4</v>
      </c>
      <c r="AK249">
        <v>4</v>
      </c>
      <c r="AL249" t="s">
        <v>89</v>
      </c>
      <c r="BA249">
        <f t="shared" si="50"/>
        <v>4</v>
      </c>
      <c r="BB249">
        <v>119</v>
      </c>
      <c r="BC249">
        <v>119</v>
      </c>
      <c r="BD249">
        <v>119</v>
      </c>
      <c r="BE249">
        <f t="shared" si="45"/>
        <v>119</v>
      </c>
      <c r="BF249">
        <v>119</v>
      </c>
      <c r="BG249">
        <v>119.5</v>
      </c>
      <c r="BH249">
        <v>119</v>
      </c>
      <c r="BI249">
        <f t="shared" si="46"/>
        <v>119.16666666666667</v>
      </c>
      <c r="BJ249">
        <v>83</v>
      </c>
      <c r="BK249">
        <v>83</v>
      </c>
      <c r="BL249">
        <v>82.5</v>
      </c>
      <c r="BM249">
        <f t="shared" si="47"/>
        <v>82.833333333333329</v>
      </c>
      <c r="BN249" t="s">
        <v>88</v>
      </c>
      <c r="BO249">
        <v>82.5</v>
      </c>
      <c r="BP249">
        <v>82.5</v>
      </c>
      <c r="BQ249">
        <v>83</v>
      </c>
      <c r="BR249">
        <f t="shared" si="49"/>
        <v>82.666666666666671</v>
      </c>
      <c r="BS249" t="s">
        <v>88</v>
      </c>
      <c r="BT249">
        <v>23</v>
      </c>
      <c r="BU249">
        <v>23</v>
      </c>
      <c r="BV249">
        <v>23</v>
      </c>
      <c r="BX249">
        <v>24</v>
      </c>
      <c r="BY249">
        <v>23</v>
      </c>
      <c r="BZ249">
        <v>24</v>
      </c>
      <c r="CR249">
        <v>4</v>
      </c>
      <c r="CS249">
        <v>4</v>
      </c>
      <c r="CT249">
        <v>0</v>
      </c>
      <c r="CV249" t="s">
        <v>676</v>
      </c>
      <c r="CW249" t="s">
        <v>992</v>
      </c>
      <c r="CY249" t="s">
        <v>88</v>
      </c>
      <c r="CZ249" t="s">
        <v>88</v>
      </c>
      <c r="DA249" t="s">
        <v>88</v>
      </c>
      <c r="DB249">
        <v>18.5</v>
      </c>
      <c r="DF249" s="17">
        <v>18</v>
      </c>
      <c r="DG249" s="17">
        <v>49.39</v>
      </c>
      <c r="DH249" s="17">
        <v>64.31</v>
      </c>
      <c r="DI249" s="17"/>
      <c r="DJ249" s="17">
        <v>27</v>
      </c>
      <c r="DK249" s="17">
        <v>40.5</v>
      </c>
      <c r="DL249" s="17">
        <v>78.430000000000007</v>
      </c>
      <c r="DM249" s="17"/>
      <c r="DN249" s="17">
        <v>25</v>
      </c>
      <c r="DO249" s="17">
        <v>49.46</v>
      </c>
      <c r="DP249" s="17">
        <v>72.94</v>
      </c>
      <c r="DQ249" s="17"/>
      <c r="DR249" s="17">
        <v>18</v>
      </c>
      <c r="DS249" s="17">
        <v>64.05</v>
      </c>
      <c r="DT249" s="17">
        <v>60</v>
      </c>
      <c r="DU249" s="17"/>
    </row>
    <row r="250" spans="1:125">
      <c r="A250" t="s">
        <v>267</v>
      </c>
      <c r="B250" t="s">
        <v>98</v>
      </c>
      <c r="C250" t="s">
        <v>357</v>
      </c>
      <c r="D250">
        <v>29</v>
      </c>
      <c r="E250">
        <v>5</v>
      </c>
      <c r="F250">
        <v>2002</v>
      </c>
      <c r="G250" t="s">
        <v>83</v>
      </c>
      <c r="H250" t="s">
        <v>84</v>
      </c>
      <c r="I250" s="10" t="s">
        <v>254</v>
      </c>
      <c r="N250" t="s">
        <v>266</v>
      </c>
      <c r="O250">
        <v>23</v>
      </c>
      <c r="P250" t="s">
        <v>87</v>
      </c>
      <c r="Q250" t="s">
        <v>86</v>
      </c>
      <c r="R250" s="8">
        <v>37411</v>
      </c>
      <c r="S250">
        <v>155</v>
      </c>
      <c r="T250" t="s">
        <v>88</v>
      </c>
      <c r="U250">
        <v>4</v>
      </c>
      <c r="V250">
        <v>0</v>
      </c>
      <c r="W250">
        <v>0</v>
      </c>
      <c r="X250" t="s">
        <v>350</v>
      </c>
      <c r="Z250" t="s">
        <v>98</v>
      </c>
      <c r="AA250">
        <v>0</v>
      </c>
      <c r="AB250">
        <v>21</v>
      </c>
      <c r="AC250">
        <v>23</v>
      </c>
      <c r="AD250" t="s">
        <v>88</v>
      </c>
      <c r="AF250" s="8">
        <v>37427</v>
      </c>
      <c r="AG250">
        <v>171</v>
      </c>
      <c r="AH250" t="s">
        <v>88</v>
      </c>
      <c r="AI250">
        <v>4</v>
      </c>
      <c r="AJ250">
        <v>4</v>
      </c>
      <c r="AK250">
        <v>4</v>
      </c>
      <c r="AL250" t="s">
        <v>89</v>
      </c>
      <c r="BA250">
        <f t="shared" si="50"/>
        <v>4</v>
      </c>
      <c r="BB250">
        <v>118</v>
      </c>
      <c r="BC250">
        <v>118</v>
      </c>
      <c r="BD250">
        <v>118</v>
      </c>
      <c r="BE250">
        <f t="shared" si="45"/>
        <v>118</v>
      </c>
      <c r="BF250">
        <v>117</v>
      </c>
      <c r="BG250">
        <v>117</v>
      </c>
      <c r="BH250">
        <v>117</v>
      </c>
      <c r="BI250">
        <f t="shared" si="46"/>
        <v>117</v>
      </c>
      <c r="BJ250">
        <v>78</v>
      </c>
      <c r="BK250">
        <v>78</v>
      </c>
      <c r="BL250">
        <v>78</v>
      </c>
      <c r="BM250">
        <f t="shared" si="47"/>
        <v>78</v>
      </c>
      <c r="BN250" t="s">
        <v>88</v>
      </c>
      <c r="BO250">
        <v>78.5</v>
      </c>
      <c r="BP250">
        <v>78.5</v>
      </c>
      <c r="BQ250">
        <v>78.5</v>
      </c>
      <c r="BR250">
        <f t="shared" si="49"/>
        <v>78.5</v>
      </c>
      <c r="BS250" t="s">
        <v>88</v>
      </c>
      <c r="CR250">
        <v>4</v>
      </c>
      <c r="CS250">
        <v>5</v>
      </c>
      <c r="CT250">
        <v>0</v>
      </c>
      <c r="CV250" t="s">
        <v>677</v>
      </c>
      <c r="CW250" t="s">
        <v>992</v>
      </c>
      <c r="CY250" t="s">
        <v>88</v>
      </c>
      <c r="CZ250" t="s">
        <v>93</v>
      </c>
      <c r="DA250" t="s">
        <v>88</v>
      </c>
      <c r="DB250">
        <v>21</v>
      </c>
      <c r="DC250">
        <v>19.5</v>
      </c>
      <c r="DF250" s="17">
        <v>18</v>
      </c>
      <c r="DG250" s="17">
        <v>53.25</v>
      </c>
      <c r="DH250" s="17">
        <v>60.39</v>
      </c>
      <c r="DI250" s="17"/>
      <c r="DJ250" s="17">
        <v>26</v>
      </c>
      <c r="DK250" s="17">
        <v>42.25</v>
      </c>
      <c r="DL250" s="17">
        <v>83.53</v>
      </c>
      <c r="DM250" s="17"/>
      <c r="DN250" s="17">
        <v>26</v>
      </c>
      <c r="DO250" s="17">
        <v>41.58</v>
      </c>
      <c r="DP250" s="17">
        <v>79.22</v>
      </c>
      <c r="DQ250" s="17"/>
      <c r="DR250" s="17">
        <v>23</v>
      </c>
      <c r="DS250" s="17">
        <v>53.26</v>
      </c>
      <c r="DT250" s="17">
        <v>72.16</v>
      </c>
      <c r="DU250" s="17"/>
    </row>
    <row r="251" spans="1:125">
      <c r="A251" t="s">
        <v>116</v>
      </c>
      <c r="B251" t="s">
        <v>98</v>
      </c>
      <c r="C251" t="s">
        <v>357</v>
      </c>
      <c r="D251">
        <v>30</v>
      </c>
      <c r="E251">
        <v>5</v>
      </c>
      <c r="F251">
        <v>2002</v>
      </c>
      <c r="G251" t="s">
        <v>92</v>
      </c>
      <c r="H251" t="s">
        <v>84</v>
      </c>
      <c r="I251" s="10" t="s">
        <v>111</v>
      </c>
      <c r="N251" t="s">
        <v>117</v>
      </c>
      <c r="O251">
        <v>7</v>
      </c>
      <c r="P251" t="s">
        <v>87</v>
      </c>
      <c r="Q251" t="s">
        <v>86</v>
      </c>
      <c r="R251" s="8">
        <v>37414</v>
      </c>
      <c r="S251">
        <v>158</v>
      </c>
      <c r="T251" t="s">
        <v>88</v>
      </c>
      <c r="U251">
        <v>5</v>
      </c>
      <c r="V251">
        <v>0</v>
      </c>
      <c r="W251">
        <v>0</v>
      </c>
      <c r="X251" t="s">
        <v>350</v>
      </c>
      <c r="Z251" t="s">
        <v>98</v>
      </c>
      <c r="AA251">
        <v>0</v>
      </c>
      <c r="AB251">
        <v>21</v>
      </c>
      <c r="AC251">
        <v>19</v>
      </c>
      <c r="AD251" t="s">
        <v>98</v>
      </c>
      <c r="AE251" t="s">
        <v>106</v>
      </c>
      <c r="AF251" s="8">
        <v>37432</v>
      </c>
      <c r="AG251">
        <v>176</v>
      </c>
      <c r="AI251">
        <v>5</v>
      </c>
      <c r="AJ251">
        <v>3</v>
      </c>
      <c r="AK251">
        <v>3</v>
      </c>
      <c r="BA251">
        <f t="shared" si="50"/>
        <v>3</v>
      </c>
      <c r="BB251">
        <v>116</v>
      </c>
      <c r="BC251">
        <v>116</v>
      </c>
      <c r="BD251">
        <v>116</v>
      </c>
      <c r="BE251">
        <f t="shared" si="45"/>
        <v>116</v>
      </c>
      <c r="BF251">
        <v>115.5</v>
      </c>
      <c r="BG251">
        <v>115.5</v>
      </c>
      <c r="BH251">
        <v>115.5</v>
      </c>
      <c r="BI251">
        <f t="shared" si="46"/>
        <v>115.5</v>
      </c>
      <c r="BJ251">
        <v>81.5</v>
      </c>
      <c r="BK251">
        <v>81.5</v>
      </c>
      <c r="BL251">
        <v>81.5</v>
      </c>
      <c r="BM251">
        <f t="shared" si="47"/>
        <v>81.5</v>
      </c>
      <c r="BN251" t="s">
        <v>88</v>
      </c>
      <c r="BO251">
        <v>82</v>
      </c>
      <c r="BP251">
        <v>81.5</v>
      </c>
      <c r="BQ251">
        <v>82</v>
      </c>
      <c r="BR251">
        <f t="shared" si="49"/>
        <v>81.833333333333329</v>
      </c>
      <c r="BS251" t="s">
        <v>88</v>
      </c>
      <c r="BT251">
        <v>27</v>
      </c>
      <c r="BU251">
        <v>27</v>
      </c>
      <c r="BV251">
        <v>27</v>
      </c>
      <c r="BX251">
        <v>27</v>
      </c>
      <c r="BY251">
        <v>27</v>
      </c>
      <c r="BZ251">
        <v>27</v>
      </c>
      <c r="CR251">
        <v>5</v>
      </c>
      <c r="CS251">
        <v>5</v>
      </c>
      <c r="CT251">
        <v>1</v>
      </c>
      <c r="CV251" t="s">
        <v>678</v>
      </c>
      <c r="CW251" t="s">
        <v>1039</v>
      </c>
      <c r="CY251" t="s">
        <v>88</v>
      </c>
      <c r="CZ251" t="s">
        <v>88</v>
      </c>
      <c r="DA251" t="s">
        <v>88</v>
      </c>
      <c r="DB251">
        <v>18</v>
      </c>
      <c r="DF251" s="17">
        <v>18</v>
      </c>
      <c r="DG251" s="17">
        <v>53.52</v>
      </c>
      <c r="DH251" s="17">
        <v>55.69</v>
      </c>
      <c r="DI251" s="17"/>
      <c r="DJ251" s="17">
        <v>24</v>
      </c>
      <c r="DK251" s="17">
        <v>51.83</v>
      </c>
      <c r="DL251" s="17">
        <v>74.900000000000006</v>
      </c>
      <c r="DM251" s="17"/>
      <c r="DN251" s="17">
        <v>24</v>
      </c>
      <c r="DO251" s="17">
        <v>50.56</v>
      </c>
      <c r="DP251" s="17">
        <v>69.8</v>
      </c>
      <c r="DQ251" s="17"/>
      <c r="DR251" s="17">
        <v>20</v>
      </c>
      <c r="DS251" s="17">
        <v>58.7</v>
      </c>
      <c r="DT251" s="17">
        <v>54.12</v>
      </c>
      <c r="DU251" s="17"/>
    </row>
    <row r="252" spans="1:125">
      <c r="A252" t="s">
        <v>117</v>
      </c>
      <c r="B252" t="s">
        <v>98</v>
      </c>
      <c r="C252" t="s">
        <v>357</v>
      </c>
      <c r="D252">
        <v>30</v>
      </c>
      <c r="E252">
        <v>5</v>
      </c>
      <c r="F252">
        <v>2002</v>
      </c>
      <c r="G252" t="s">
        <v>83</v>
      </c>
      <c r="H252" t="s">
        <v>84</v>
      </c>
      <c r="I252" s="10" t="s">
        <v>111</v>
      </c>
      <c r="N252" t="s">
        <v>116</v>
      </c>
      <c r="O252">
        <v>7</v>
      </c>
      <c r="P252" t="s">
        <v>87</v>
      </c>
      <c r="Q252" t="s">
        <v>86</v>
      </c>
      <c r="R252" s="8">
        <v>37414</v>
      </c>
      <c r="S252">
        <v>158</v>
      </c>
      <c r="T252" t="s">
        <v>88</v>
      </c>
      <c r="U252">
        <v>5</v>
      </c>
      <c r="V252">
        <v>0</v>
      </c>
      <c r="W252">
        <v>0</v>
      </c>
      <c r="X252" t="s">
        <v>350</v>
      </c>
      <c r="Z252" t="s">
        <v>98</v>
      </c>
      <c r="AA252">
        <v>0</v>
      </c>
      <c r="AB252">
        <v>21</v>
      </c>
      <c r="AC252">
        <v>19</v>
      </c>
      <c r="AD252" t="s">
        <v>98</v>
      </c>
      <c r="AE252" t="s">
        <v>106</v>
      </c>
      <c r="AF252" s="8">
        <v>37432</v>
      </c>
      <c r="AG252">
        <v>176</v>
      </c>
      <c r="AI252">
        <v>5</v>
      </c>
      <c r="AJ252">
        <v>3</v>
      </c>
      <c r="AK252">
        <v>3</v>
      </c>
      <c r="BA252">
        <f t="shared" si="50"/>
        <v>3</v>
      </c>
      <c r="BB252">
        <v>118</v>
      </c>
      <c r="BC252">
        <v>118</v>
      </c>
      <c r="BD252">
        <v>118</v>
      </c>
      <c r="BE252">
        <f t="shared" si="45"/>
        <v>118</v>
      </c>
      <c r="BF252">
        <v>119</v>
      </c>
      <c r="BG252">
        <v>119</v>
      </c>
      <c r="BH252">
        <v>119</v>
      </c>
      <c r="BI252">
        <f t="shared" si="46"/>
        <v>119</v>
      </c>
      <c r="BJ252">
        <v>74.5</v>
      </c>
      <c r="BK252">
        <v>75</v>
      </c>
      <c r="BL252">
        <v>74.5</v>
      </c>
      <c r="BM252">
        <f t="shared" si="47"/>
        <v>74.666666666666671</v>
      </c>
      <c r="BN252" t="s">
        <v>88</v>
      </c>
      <c r="BO252">
        <v>74.5</v>
      </c>
      <c r="BP252">
        <v>75</v>
      </c>
      <c r="BQ252">
        <v>75</v>
      </c>
      <c r="BR252">
        <f t="shared" si="49"/>
        <v>74.833333333333329</v>
      </c>
      <c r="BS252" t="s">
        <v>88</v>
      </c>
      <c r="BT252">
        <v>17.5</v>
      </c>
      <c r="BU252">
        <v>17.5</v>
      </c>
      <c r="BV252">
        <v>18</v>
      </c>
      <c r="BX252">
        <v>16.5</v>
      </c>
      <c r="BY252">
        <v>17</v>
      </c>
      <c r="BZ252">
        <v>17</v>
      </c>
      <c r="CR252">
        <v>1</v>
      </c>
      <c r="CS252">
        <v>1</v>
      </c>
      <c r="CT252">
        <v>0</v>
      </c>
      <c r="CV252" t="s">
        <v>93</v>
      </c>
      <c r="CW252" t="s">
        <v>1039</v>
      </c>
      <c r="CY252" t="s">
        <v>88</v>
      </c>
      <c r="CZ252" t="s">
        <v>93</v>
      </c>
      <c r="DA252" t="s">
        <v>88</v>
      </c>
      <c r="DB252">
        <v>18.5</v>
      </c>
      <c r="DF252" s="17">
        <v>17</v>
      </c>
      <c r="DG252" s="17">
        <v>55.15</v>
      </c>
      <c r="DH252" s="17">
        <v>53.33</v>
      </c>
      <c r="DI252" s="17"/>
      <c r="DJ252" s="17">
        <v>29</v>
      </c>
      <c r="DK252" s="17">
        <v>29.19</v>
      </c>
      <c r="DL252" s="17">
        <v>81.96</v>
      </c>
      <c r="DM252" s="17"/>
      <c r="DN252" s="17">
        <v>28</v>
      </c>
      <c r="DO252" s="17">
        <v>37.799999999999997</v>
      </c>
      <c r="DP252" s="17">
        <v>81.96</v>
      </c>
      <c r="DQ252" s="17"/>
      <c r="DR252" s="17">
        <v>24</v>
      </c>
      <c r="DS252" s="17">
        <v>44.95</v>
      </c>
      <c r="DT252" s="17">
        <v>77.650000000000006</v>
      </c>
      <c r="DU252" s="17"/>
    </row>
    <row r="253" spans="1:125">
      <c r="A253" t="s">
        <v>118</v>
      </c>
      <c r="B253" t="s">
        <v>98</v>
      </c>
      <c r="D253">
        <v>31</v>
      </c>
      <c r="E253">
        <v>5</v>
      </c>
      <c r="F253">
        <v>2002</v>
      </c>
      <c r="G253" t="s">
        <v>129</v>
      </c>
      <c r="H253" t="s">
        <v>84</v>
      </c>
      <c r="I253" s="10" t="s">
        <v>120</v>
      </c>
      <c r="BB253">
        <v>120</v>
      </c>
      <c r="BC253">
        <v>120.5</v>
      </c>
      <c r="BD253">
        <v>120.5</v>
      </c>
      <c r="BE253">
        <f t="shared" si="45"/>
        <v>120.33333333333333</v>
      </c>
      <c r="BF253">
        <v>120</v>
      </c>
      <c r="BG253">
        <v>120</v>
      </c>
      <c r="BH253">
        <v>120</v>
      </c>
      <c r="BI253">
        <f t="shared" si="46"/>
        <v>120</v>
      </c>
      <c r="BJ253">
        <v>82</v>
      </c>
      <c r="BK253">
        <v>82</v>
      </c>
      <c r="BL253">
        <v>82</v>
      </c>
      <c r="BM253">
        <f t="shared" si="47"/>
        <v>82</v>
      </c>
      <c r="BN253" t="s">
        <v>88</v>
      </c>
      <c r="BO253">
        <v>81</v>
      </c>
      <c r="BP253">
        <v>81</v>
      </c>
      <c r="BQ253">
        <v>81</v>
      </c>
      <c r="BR253">
        <f t="shared" si="49"/>
        <v>81</v>
      </c>
      <c r="BS253" t="s">
        <v>88</v>
      </c>
      <c r="BT253">
        <v>22.5</v>
      </c>
      <c r="BU253">
        <v>22.5</v>
      </c>
      <c r="BV253">
        <v>22.5</v>
      </c>
      <c r="BX253">
        <v>22</v>
      </c>
      <c r="BY253">
        <v>22</v>
      </c>
      <c r="BZ253">
        <v>22</v>
      </c>
      <c r="CR253">
        <v>4</v>
      </c>
      <c r="CS253">
        <v>4</v>
      </c>
      <c r="CT253">
        <v>1</v>
      </c>
      <c r="CV253" t="s">
        <v>679</v>
      </c>
      <c r="CZ253" t="s">
        <v>93</v>
      </c>
      <c r="DA253" t="s">
        <v>88</v>
      </c>
      <c r="DB253">
        <v>19.5</v>
      </c>
      <c r="DF253" s="17">
        <v>20</v>
      </c>
      <c r="DG253" s="17">
        <v>40.86</v>
      </c>
      <c r="DH253" s="17">
        <v>72.94</v>
      </c>
      <c r="DI253" s="17"/>
      <c r="DJ253" s="17">
        <v>28</v>
      </c>
      <c r="DK253" s="17">
        <v>26.47</v>
      </c>
      <c r="DL253" s="17">
        <v>80</v>
      </c>
      <c r="DM253" s="17"/>
      <c r="DN253" s="17">
        <v>30</v>
      </c>
      <c r="DO253" s="17">
        <v>32.31</v>
      </c>
      <c r="DP253" s="17">
        <v>76.47</v>
      </c>
      <c r="DQ253" s="17"/>
      <c r="DR253" s="17">
        <v>26</v>
      </c>
      <c r="DS253" s="17">
        <v>29.49</v>
      </c>
      <c r="DT253" s="17">
        <v>85.1</v>
      </c>
      <c r="DU253" s="17"/>
    </row>
    <row r="254" spans="1:125">
      <c r="A254" t="s">
        <v>130</v>
      </c>
      <c r="B254" t="s">
        <v>98</v>
      </c>
      <c r="D254">
        <v>31</v>
      </c>
      <c r="E254">
        <v>5</v>
      </c>
      <c r="F254">
        <v>2002</v>
      </c>
      <c r="G254" t="s">
        <v>92</v>
      </c>
      <c r="H254" t="s">
        <v>84</v>
      </c>
      <c r="I254" s="10" t="s">
        <v>120</v>
      </c>
      <c r="N254" t="s">
        <v>135</v>
      </c>
      <c r="O254">
        <v>11</v>
      </c>
      <c r="P254" t="s">
        <v>87</v>
      </c>
      <c r="Q254" t="s">
        <v>106</v>
      </c>
      <c r="R254" s="8">
        <v>37418</v>
      </c>
      <c r="S254">
        <v>162</v>
      </c>
      <c r="T254" t="s">
        <v>88</v>
      </c>
      <c r="U254">
        <v>5</v>
      </c>
      <c r="V254">
        <v>4</v>
      </c>
      <c r="W254">
        <v>4</v>
      </c>
      <c r="X254" t="s">
        <v>89</v>
      </c>
      <c r="Z254" t="s">
        <v>98</v>
      </c>
      <c r="AA254">
        <v>0</v>
      </c>
      <c r="BA254">
        <f>W254+AK254+AX254</f>
        <v>4</v>
      </c>
      <c r="BB254">
        <v>123</v>
      </c>
      <c r="BC254">
        <v>123</v>
      </c>
      <c r="BD254">
        <v>123</v>
      </c>
      <c r="BE254">
        <f t="shared" ref="BE254:BE275" si="51">(BB254+BC254+BD254)/3</f>
        <v>123</v>
      </c>
      <c r="BF254">
        <v>122.2</v>
      </c>
      <c r="BG254">
        <v>122</v>
      </c>
      <c r="BH254">
        <v>122.5</v>
      </c>
      <c r="BI254">
        <f t="shared" si="46"/>
        <v>122.23333333333333</v>
      </c>
      <c r="BJ254">
        <v>84.5</v>
      </c>
      <c r="BK254">
        <v>85</v>
      </c>
      <c r="BL254">
        <v>85</v>
      </c>
      <c r="BM254">
        <f t="shared" si="47"/>
        <v>84.833333333333329</v>
      </c>
      <c r="BN254" t="s">
        <v>88</v>
      </c>
      <c r="BO254">
        <v>83</v>
      </c>
      <c r="BP254">
        <v>83</v>
      </c>
      <c r="BQ254">
        <v>83</v>
      </c>
      <c r="BR254">
        <f t="shared" si="49"/>
        <v>83</v>
      </c>
      <c r="BS254" t="s">
        <v>88</v>
      </c>
      <c r="BT254">
        <v>27</v>
      </c>
      <c r="BU254">
        <v>26.5</v>
      </c>
      <c r="BV254">
        <v>26.5</v>
      </c>
      <c r="BX254">
        <v>26</v>
      </c>
      <c r="BY254">
        <v>26</v>
      </c>
      <c r="BZ254">
        <v>26</v>
      </c>
      <c r="CR254">
        <v>5</v>
      </c>
      <c r="CS254">
        <v>5</v>
      </c>
      <c r="CT254">
        <v>0</v>
      </c>
      <c r="CV254" t="s">
        <v>680</v>
      </c>
      <c r="CW254" t="s">
        <v>1000</v>
      </c>
      <c r="CY254" t="s">
        <v>88</v>
      </c>
      <c r="CZ254" t="s">
        <v>88</v>
      </c>
      <c r="DA254" t="s">
        <v>88</v>
      </c>
      <c r="DB254">
        <v>17.5</v>
      </c>
      <c r="DF254" s="17">
        <v>16</v>
      </c>
      <c r="DG254" s="17">
        <v>50.94</v>
      </c>
      <c r="DH254" s="17">
        <v>62.35</v>
      </c>
      <c r="DI254" s="17"/>
      <c r="DJ254" s="17">
        <v>23</v>
      </c>
      <c r="DK254" s="17">
        <v>55.61</v>
      </c>
      <c r="DL254" s="17">
        <v>73.33</v>
      </c>
      <c r="DM254" s="17"/>
      <c r="DN254" s="17">
        <v>24</v>
      </c>
      <c r="DO254" s="17">
        <v>48.17</v>
      </c>
      <c r="DP254" s="17">
        <v>74.900000000000006</v>
      </c>
      <c r="DQ254" s="17"/>
      <c r="DR254" s="17">
        <v>21</v>
      </c>
      <c r="DS254" s="17">
        <v>55</v>
      </c>
      <c r="DT254" s="17">
        <v>70.59</v>
      </c>
      <c r="DU254" s="17"/>
    </row>
    <row r="255" spans="1:125">
      <c r="A255" t="s">
        <v>131</v>
      </c>
      <c r="B255" t="s">
        <v>98</v>
      </c>
      <c r="D255">
        <v>31</v>
      </c>
      <c r="E255">
        <v>5</v>
      </c>
      <c r="F255">
        <v>2002</v>
      </c>
      <c r="G255" t="s">
        <v>92</v>
      </c>
      <c r="H255" t="s">
        <v>84</v>
      </c>
      <c r="I255" s="10" t="s">
        <v>120</v>
      </c>
      <c r="BB255">
        <v>117</v>
      </c>
      <c r="BC255">
        <v>117</v>
      </c>
      <c r="BD255">
        <v>117</v>
      </c>
      <c r="BE255">
        <f t="shared" si="51"/>
        <v>117</v>
      </c>
      <c r="BF255">
        <v>117.5</v>
      </c>
      <c r="BG255">
        <v>117</v>
      </c>
      <c r="BH255">
        <v>117</v>
      </c>
      <c r="BI255">
        <f t="shared" si="46"/>
        <v>117.16666666666667</v>
      </c>
      <c r="BJ255">
        <v>80</v>
      </c>
      <c r="BK255">
        <v>80</v>
      </c>
      <c r="BL255">
        <v>80.5</v>
      </c>
      <c r="BM255">
        <f t="shared" si="47"/>
        <v>80.166666666666671</v>
      </c>
      <c r="BN255" t="s">
        <v>88</v>
      </c>
      <c r="BO255">
        <v>81</v>
      </c>
      <c r="BP255">
        <v>81</v>
      </c>
      <c r="BQ255">
        <v>81</v>
      </c>
      <c r="BR255">
        <f t="shared" si="49"/>
        <v>81</v>
      </c>
      <c r="BS255" t="s">
        <v>88</v>
      </c>
      <c r="BT255">
        <v>28</v>
      </c>
      <c r="BU255">
        <v>28</v>
      </c>
      <c r="BV255">
        <v>28</v>
      </c>
      <c r="BX255">
        <v>27</v>
      </c>
      <c r="BY255">
        <v>27</v>
      </c>
      <c r="BZ255">
        <v>27</v>
      </c>
      <c r="CR255">
        <v>3</v>
      </c>
      <c r="CS255">
        <v>4</v>
      </c>
      <c r="CT255">
        <v>2</v>
      </c>
      <c r="CV255" t="s">
        <v>681</v>
      </c>
      <c r="CZ255" t="s">
        <v>93</v>
      </c>
      <c r="DA255" t="s">
        <v>88</v>
      </c>
      <c r="DB255">
        <v>19.5</v>
      </c>
      <c r="DF255" s="17">
        <v>19</v>
      </c>
      <c r="DG255" s="17">
        <v>48.57</v>
      </c>
      <c r="DH255" s="17">
        <v>68.63</v>
      </c>
      <c r="DI255" s="17"/>
      <c r="DJ255" s="17">
        <v>25</v>
      </c>
      <c r="DK255" s="17">
        <v>47.06</v>
      </c>
      <c r="DL255" s="17">
        <v>80</v>
      </c>
      <c r="DM255" s="17"/>
      <c r="DN255" s="17">
        <v>28</v>
      </c>
      <c r="DO255" s="17">
        <v>33.799999999999997</v>
      </c>
      <c r="DP255" s="17">
        <v>84.71</v>
      </c>
      <c r="DQ255" s="17"/>
      <c r="DR255" s="17">
        <v>24</v>
      </c>
      <c r="DS255" s="17">
        <v>53.85</v>
      </c>
      <c r="DT255" s="17">
        <v>76.47</v>
      </c>
      <c r="DU255" s="17"/>
    </row>
    <row r="256" spans="1:125">
      <c r="A256" t="s">
        <v>132</v>
      </c>
      <c r="B256" t="s">
        <v>98</v>
      </c>
      <c r="D256">
        <v>31</v>
      </c>
      <c r="E256">
        <v>5</v>
      </c>
      <c r="F256">
        <v>2002</v>
      </c>
      <c r="G256" t="s">
        <v>83</v>
      </c>
      <c r="H256" t="s">
        <v>84</v>
      </c>
      <c r="I256" s="10" t="s">
        <v>120</v>
      </c>
      <c r="N256" t="s">
        <v>137</v>
      </c>
      <c r="O256">
        <v>8</v>
      </c>
      <c r="P256" t="s">
        <v>87</v>
      </c>
      <c r="Q256" t="s">
        <v>86</v>
      </c>
      <c r="R256" s="8">
        <v>37408</v>
      </c>
      <c r="S256">
        <v>152</v>
      </c>
      <c r="T256" t="s">
        <v>88</v>
      </c>
      <c r="U256">
        <v>5</v>
      </c>
      <c r="V256">
        <v>5</v>
      </c>
      <c r="W256">
        <v>5</v>
      </c>
      <c r="X256" t="s">
        <v>89</v>
      </c>
      <c r="Z256" t="s">
        <v>98</v>
      </c>
      <c r="AA256">
        <v>0</v>
      </c>
      <c r="BA256">
        <f>W256+AK256+AX256</f>
        <v>5</v>
      </c>
      <c r="BB256">
        <v>120</v>
      </c>
      <c r="BC256">
        <v>120</v>
      </c>
      <c r="BD256">
        <v>120</v>
      </c>
      <c r="BE256">
        <f t="shared" si="51"/>
        <v>120</v>
      </c>
      <c r="BF256">
        <v>120</v>
      </c>
      <c r="BG256">
        <v>120</v>
      </c>
      <c r="BH256">
        <v>120</v>
      </c>
      <c r="BI256">
        <f t="shared" si="46"/>
        <v>120</v>
      </c>
      <c r="BJ256">
        <v>76.5</v>
      </c>
      <c r="BK256">
        <v>76.5</v>
      </c>
      <c r="BL256">
        <v>77</v>
      </c>
      <c r="BM256">
        <f t="shared" si="47"/>
        <v>76.666666666666671</v>
      </c>
      <c r="BN256" t="s">
        <v>88</v>
      </c>
      <c r="BO256">
        <v>76</v>
      </c>
      <c r="BP256">
        <v>76</v>
      </c>
      <c r="BQ256">
        <v>76</v>
      </c>
      <c r="BR256">
        <f t="shared" si="49"/>
        <v>76</v>
      </c>
      <c r="BS256" t="s">
        <v>88</v>
      </c>
      <c r="BT256">
        <v>16</v>
      </c>
      <c r="BU256">
        <v>16</v>
      </c>
      <c r="BV256">
        <v>16</v>
      </c>
      <c r="BX256">
        <v>15</v>
      </c>
      <c r="BY256">
        <v>15</v>
      </c>
      <c r="BZ256">
        <v>15</v>
      </c>
      <c r="CR256">
        <v>4</v>
      </c>
      <c r="CS256">
        <v>4</v>
      </c>
      <c r="CT256">
        <v>0</v>
      </c>
      <c r="CV256" t="s">
        <v>682</v>
      </c>
      <c r="CW256" t="s">
        <v>965</v>
      </c>
      <c r="CY256" t="s">
        <v>88</v>
      </c>
      <c r="CZ256" t="s">
        <v>88</v>
      </c>
      <c r="DA256" t="s">
        <v>88</v>
      </c>
      <c r="DB256">
        <v>22.5</v>
      </c>
      <c r="DF256" s="17">
        <v>20</v>
      </c>
      <c r="DG256" s="17">
        <v>50.59</v>
      </c>
      <c r="DH256" s="17">
        <v>66.67</v>
      </c>
      <c r="DI256" s="17"/>
      <c r="DJ256" s="17">
        <v>28</v>
      </c>
      <c r="DK256" s="17">
        <v>47.03</v>
      </c>
      <c r="DL256" s="17">
        <v>79.22</v>
      </c>
      <c r="DM256" s="17"/>
      <c r="DN256" s="17">
        <v>26</v>
      </c>
      <c r="DO256" s="17">
        <v>32.68</v>
      </c>
      <c r="DP256" s="17">
        <v>80.39</v>
      </c>
      <c r="DQ256" s="17"/>
      <c r="DR256" s="17">
        <v>21</v>
      </c>
      <c r="DS256" s="17">
        <v>58.58</v>
      </c>
      <c r="DT256" s="17">
        <v>66.27</v>
      </c>
      <c r="DU256" s="17"/>
    </row>
    <row r="257" spans="1:137">
      <c r="A257" t="s">
        <v>133</v>
      </c>
      <c r="B257" t="s">
        <v>98</v>
      </c>
      <c r="D257">
        <v>31</v>
      </c>
      <c r="E257">
        <v>5</v>
      </c>
      <c r="F257">
        <v>2002</v>
      </c>
      <c r="G257" t="s">
        <v>129</v>
      </c>
      <c r="H257" t="s">
        <v>84</v>
      </c>
      <c r="I257" s="10" t="s">
        <v>120</v>
      </c>
      <c r="BB257">
        <v>116.5</v>
      </c>
      <c r="BC257">
        <v>116.5</v>
      </c>
      <c r="BD257">
        <v>116.5</v>
      </c>
      <c r="BE257">
        <f t="shared" si="51"/>
        <v>116.5</v>
      </c>
      <c r="BF257">
        <v>116.5</v>
      </c>
      <c r="BG257">
        <v>116.5</v>
      </c>
      <c r="BH257">
        <v>116.5</v>
      </c>
      <c r="BI257">
        <f t="shared" si="46"/>
        <v>116.5</v>
      </c>
      <c r="BN257" t="s">
        <v>93</v>
      </c>
      <c r="BS257" t="s">
        <v>93</v>
      </c>
      <c r="CR257">
        <v>0</v>
      </c>
      <c r="CS257">
        <v>1</v>
      </c>
      <c r="CT257">
        <v>0</v>
      </c>
      <c r="CV257" t="s">
        <v>683</v>
      </c>
      <c r="CZ257" t="s">
        <v>88</v>
      </c>
      <c r="DA257" t="s">
        <v>88</v>
      </c>
      <c r="DB257">
        <v>17.5</v>
      </c>
      <c r="DF257" s="17">
        <v>15</v>
      </c>
      <c r="DG257" s="17">
        <v>61.31</v>
      </c>
      <c r="DH257" s="17">
        <v>53.73</v>
      </c>
      <c r="DI257" s="17"/>
      <c r="DJ257" s="17">
        <v>23</v>
      </c>
      <c r="DK257" s="17">
        <v>45.63</v>
      </c>
      <c r="DL257" s="17">
        <v>80.78</v>
      </c>
      <c r="DM257" s="17"/>
      <c r="DN257" s="17">
        <v>24</v>
      </c>
      <c r="DO257" s="17">
        <v>44.02</v>
      </c>
      <c r="DP257" s="17">
        <v>81.96</v>
      </c>
      <c r="DQ257" s="17"/>
      <c r="DR257" s="17">
        <v>23</v>
      </c>
      <c r="DS257" s="17">
        <v>52.68</v>
      </c>
      <c r="DT257" s="17">
        <v>80.39</v>
      </c>
      <c r="DU257" s="17"/>
    </row>
    <row r="258" spans="1:137">
      <c r="A258" t="s">
        <v>134</v>
      </c>
      <c r="B258" t="s">
        <v>98</v>
      </c>
      <c r="C258" t="s">
        <v>109</v>
      </c>
      <c r="D258">
        <v>31</v>
      </c>
      <c r="E258">
        <v>5</v>
      </c>
      <c r="F258">
        <v>2002</v>
      </c>
      <c r="G258" t="s">
        <v>92</v>
      </c>
      <c r="H258" t="s">
        <v>84</v>
      </c>
      <c r="I258" s="10" t="s">
        <v>120</v>
      </c>
      <c r="N258" t="s">
        <v>126</v>
      </c>
      <c r="O258">
        <v>2</v>
      </c>
      <c r="P258" t="s">
        <v>87</v>
      </c>
      <c r="Q258" t="s">
        <v>86</v>
      </c>
      <c r="R258" s="8">
        <v>37403</v>
      </c>
      <c r="S258">
        <v>147</v>
      </c>
      <c r="T258" t="s">
        <v>88</v>
      </c>
      <c r="U258">
        <v>5</v>
      </c>
      <c r="V258">
        <v>0</v>
      </c>
      <c r="W258">
        <v>0</v>
      </c>
      <c r="X258" t="s">
        <v>350</v>
      </c>
      <c r="Z258" t="s">
        <v>98</v>
      </c>
      <c r="AA258">
        <v>0</v>
      </c>
      <c r="AB258">
        <v>21</v>
      </c>
      <c r="AC258">
        <v>12</v>
      </c>
      <c r="AD258" t="s">
        <v>93</v>
      </c>
      <c r="AE258" t="s">
        <v>106</v>
      </c>
      <c r="AF258" s="8">
        <v>37429</v>
      </c>
      <c r="AG258">
        <v>173</v>
      </c>
      <c r="AH258" t="s">
        <v>88</v>
      </c>
      <c r="AI258">
        <v>5</v>
      </c>
      <c r="AJ258">
        <v>5</v>
      </c>
      <c r="AK258">
        <v>5</v>
      </c>
      <c r="AL258" t="s">
        <v>89</v>
      </c>
      <c r="BA258">
        <f>W258+AK258+AX258</f>
        <v>5</v>
      </c>
      <c r="BB258">
        <v>120</v>
      </c>
      <c r="BC258">
        <v>120</v>
      </c>
      <c r="BD258">
        <v>120</v>
      </c>
      <c r="BE258">
        <f t="shared" si="51"/>
        <v>120</v>
      </c>
      <c r="BF258">
        <v>119</v>
      </c>
      <c r="BG258">
        <v>119</v>
      </c>
      <c r="BH258">
        <v>119</v>
      </c>
      <c r="BI258">
        <f t="shared" ref="BI258:BI275" si="52">(BF258+BG258+BH258)/3</f>
        <v>119</v>
      </c>
      <c r="BJ258">
        <v>82.5</v>
      </c>
      <c r="BK258">
        <v>82.5</v>
      </c>
      <c r="BL258">
        <v>82.5</v>
      </c>
      <c r="BM258">
        <f t="shared" ref="BM258:BM290" si="53">(BJ258+BK258+BL258)/3</f>
        <v>82.5</v>
      </c>
      <c r="BN258" t="s">
        <v>88</v>
      </c>
      <c r="BO258">
        <v>84</v>
      </c>
      <c r="BP258">
        <v>84</v>
      </c>
      <c r="BQ258">
        <v>84</v>
      </c>
      <c r="BR258">
        <f t="shared" ref="BR258:BR263" si="54">(BO258+BP258+BQ258)/3</f>
        <v>84</v>
      </c>
      <c r="BS258" t="s">
        <v>88</v>
      </c>
      <c r="BT258">
        <v>24</v>
      </c>
      <c r="BU258">
        <v>24</v>
      </c>
      <c r="BV258">
        <v>24</v>
      </c>
      <c r="BX258">
        <v>26</v>
      </c>
      <c r="BY258">
        <v>26</v>
      </c>
      <c r="BZ258">
        <v>26</v>
      </c>
      <c r="CR258">
        <v>6</v>
      </c>
      <c r="CS258">
        <v>6</v>
      </c>
      <c r="CT258">
        <v>0</v>
      </c>
      <c r="CV258" t="s">
        <v>684</v>
      </c>
      <c r="CW258" t="s">
        <v>1043</v>
      </c>
      <c r="CY258" t="s">
        <v>88</v>
      </c>
      <c r="CZ258" t="s">
        <v>93</v>
      </c>
      <c r="DA258" t="s">
        <v>88</v>
      </c>
      <c r="DB258">
        <v>18</v>
      </c>
      <c r="DC258">
        <v>19</v>
      </c>
      <c r="DF258" s="17">
        <v>14</v>
      </c>
      <c r="DG258" s="17">
        <v>51.72</v>
      </c>
      <c r="DH258" s="17">
        <v>45.49</v>
      </c>
      <c r="DI258" s="17"/>
      <c r="DJ258" s="17">
        <v>20</v>
      </c>
      <c r="DK258" s="17">
        <v>57.61</v>
      </c>
      <c r="DL258" s="17">
        <v>72.16</v>
      </c>
      <c r="DM258" s="17"/>
      <c r="DN258" s="17">
        <v>18</v>
      </c>
      <c r="DO258" s="17">
        <v>64</v>
      </c>
      <c r="DP258" s="17">
        <v>58.82</v>
      </c>
      <c r="DQ258" s="17"/>
      <c r="DR258" s="17">
        <v>16</v>
      </c>
      <c r="DS258" s="17">
        <v>57.25</v>
      </c>
      <c r="DT258" s="17">
        <v>54.12</v>
      </c>
      <c r="DU258" s="17"/>
      <c r="DV258" s="17">
        <v>8</v>
      </c>
      <c r="DW258" s="17">
        <v>53.16</v>
      </c>
      <c r="DX258" s="17">
        <v>30.98</v>
      </c>
      <c r="DY258" s="17">
        <v>15</v>
      </c>
      <c r="DZ258" s="17">
        <v>61.11</v>
      </c>
      <c r="EA258" s="17">
        <v>49.41</v>
      </c>
      <c r="EB258" s="17">
        <v>18</v>
      </c>
      <c r="EC258" s="17">
        <v>53.21</v>
      </c>
      <c r="ED258" s="17">
        <v>61.18</v>
      </c>
      <c r="EE258" s="17">
        <v>11</v>
      </c>
      <c r="EF258" s="17">
        <v>50.52</v>
      </c>
      <c r="EG258" s="17">
        <v>38.04</v>
      </c>
    </row>
    <row r="259" spans="1:137">
      <c r="A259" t="s">
        <v>268</v>
      </c>
      <c r="B259" t="s">
        <v>98</v>
      </c>
      <c r="D259">
        <v>29</v>
      </c>
      <c r="E259">
        <v>5</v>
      </c>
      <c r="F259">
        <v>2002</v>
      </c>
      <c r="G259" t="s">
        <v>92</v>
      </c>
      <c r="H259" t="s">
        <v>84</v>
      </c>
      <c r="I259" s="10" t="s">
        <v>254</v>
      </c>
      <c r="N259" t="s">
        <v>520</v>
      </c>
      <c r="O259">
        <v>16</v>
      </c>
      <c r="P259" t="s">
        <v>87</v>
      </c>
      <c r="Q259" t="s">
        <v>86</v>
      </c>
      <c r="R259" s="8">
        <v>37405</v>
      </c>
      <c r="S259">
        <v>149</v>
      </c>
      <c r="T259" t="s">
        <v>88</v>
      </c>
      <c r="U259">
        <v>5</v>
      </c>
      <c r="V259">
        <v>4</v>
      </c>
      <c r="W259">
        <v>4</v>
      </c>
      <c r="X259" t="s">
        <v>89</v>
      </c>
      <c r="Z259" t="s">
        <v>98</v>
      </c>
      <c r="AA259">
        <v>0</v>
      </c>
      <c r="BA259">
        <f>W259+AK259+AX259</f>
        <v>4</v>
      </c>
      <c r="BB259">
        <v>121.5</v>
      </c>
      <c r="BC259">
        <v>121</v>
      </c>
      <c r="BD259">
        <v>121.5</v>
      </c>
      <c r="BE259">
        <f t="shared" si="51"/>
        <v>121.33333333333333</v>
      </c>
      <c r="BF259">
        <v>122</v>
      </c>
      <c r="BG259">
        <v>121.5</v>
      </c>
      <c r="BH259">
        <v>121.5</v>
      </c>
      <c r="BI259">
        <f t="shared" si="52"/>
        <v>121.66666666666667</v>
      </c>
      <c r="BJ259">
        <v>103</v>
      </c>
      <c r="BK259">
        <v>103</v>
      </c>
      <c r="BL259">
        <v>103</v>
      </c>
      <c r="BM259">
        <f t="shared" si="53"/>
        <v>103</v>
      </c>
      <c r="BN259" t="s">
        <v>88</v>
      </c>
      <c r="BO259">
        <v>101</v>
      </c>
      <c r="BP259">
        <v>100</v>
      </c>
      <c r="BQ259">
        <v>101</v>
      </c>
      <c r="BR259">
        <f t="shared" si="54"/>
        <v>100.66666666666667</v>
      </c>
      <c r="BS259" t="s">
        <v>88</v>
      </c>
      <c r="BT259">
        <v>42</v>
      </c>
      <c r="BU259">
        <v>42.5</v>
      </c>
      <c r="BV259">
        <v>42</v>
      </c>
      <c r="BX259">
        <v>40</v>
      </c>
      <c r="BY259">
        <v>40</v>
      </c>
      <c r="BZ259">
        <v>40</v>
      </c>
      <c r="CR259">
        <v>6</v>
      </c>
      <c r="CS259">
        <v>6</v>
      </c>
      <c r="CT259">
        <v>0</v>
      </c>
      <c r="CV259" t="s">
        <v>685</v>
      </c>
      <c r="CW259" t="s">
        <v>948</v>
      </c>
      <c r="CY259" t="s">
        <v>93</v>
      </c>
      <c r="CZ259" t="s">
        <v>88</v>
      </c>
      <c r="DA259" t="s">
        <v>88</v>
      </c>
      <c r="DB259">
        <v>18.5</v>
      </c>
      <c r="DF259" s="17">
        <v>14</v>
      </c>
      <c r="DG259" s="17">
        <v>47.54</v>
      </c>
      <c r="DH259" s="17">
        <v>47.84</v>
      </c>
      <c r="DI259" s="17"/>
      <c r="DJ259" s="17">
        <v>20</v>
      </c>
      <c r="DK259" s="17">
        <v>54.6</v>
      </c>
      <c r="DL259" s="17">
        <v>68.239999999999995</v>
      </c>
      <c r="DM259" s="17"/>
      <c r="DN259" s="17">
        <v>21</v>
      </c>
      <c r="DO259" s="17">
        <v>53.98</v>
      </c>
      <c r="DP259" s="17">
        <v>69.02</v>
      </c>
      <c r="DQ259" s="17"/>
      <c r="DR259" s="17">
        <v>20</v>
      </c>
      <c r="DS259" s="17">
        <v>48.63</v>
      </c>
      <c r="DT259" s="17">
        <v>71.760000000000005</v>
      </c>
      <c r="DU259" s="17"/>
    </row>
    <row r="260" spans="1:137">
      <c r="A260" t="s">
        <v>223</v>
      </c>
      <c r="B260" t="s">
        <v>98</v>
      </c>
      <c r="D260">
        <v>26</v>
      </c>
      <c r="E260">
        <v>5</v>
      </c>
      <c r="F260">
        <v>2002</v>
      </c>
      <c r="G260" t="s">
        <v>129</v>
      </c>
      <c r="H260" t="s">
        <v>84</v>
      </c>
      <c r="I260" s="10" t="s">
        <v>203</v>
      </c>
      <c r="BB260">
        <v>119</v>
      </c>
      <c r="BC260">
        <v>119</v>
      </c>
      <c r="BD260">
        <v>119</v>
      </c>
      <c r="BE260">
        <f t="shared" si="51"/>
        <v>119</v>
      </c>
      <c r="BF260">
        <v>119</v>
      </c>
      <c r="BG260">
        <v>119</v>
      </c>
      <c r="BH260">
        <v>119</v>
      </c>
      <c r="BI260">
        <f t="shared" si="52"/>
        <v>119</v>
      </c>
      <c r="BJ260">
        <v>83</v>
      </c>
      <c r="BK260">
        <v>83</v>
      </c>
      <c r="BL260">
        <v>83</v>
      </c>
      <c r="BM260">
        <f t="shared" si="53"/>
        <v>83</v>
      </c>
      <c r="BN260" t="s">
        <v>88</v>
      </c>
      <c r="BO260">
        <v>84</v>
      </c>
      <c r="BP260">
        <v>84</v>
      </c>
      <c r="BQ260">
        <v>84</v>
      </c>
      <c r="BR260">
        <f t="shared" si="54"/>
        <v>84</v>
      </c>
      <c r="BS260" t="s">
        <v>88</v>
      </c>
      <c r="BT260">
        <v>26.5</v>
      </c>
      <c r="BU260">
        <v>26</v>
      </c>
      <c r="BV260">
        <v>26</v>
      </c>
      <c r="BX260">
        <v>27</v>
      </c>
      <c r="BY260">
        <v>27</v>
      </c>
      <c r="BZ260">
        <v>27</v>
      </c>
      <c r="CR260">
        <v>5</v>
      </c>
      <c r="CS260">
        <v>6</v>
      </c>
      <c r="CT260">
        <v>3</v>
      </c>
      <c r="CV260" t="s">
        <v>686</v>
      </c>
      <c r="CZ260" t="s">
        <v>88</v>
      </c>
      <c r="DA260" t="s">
        <v>88</v>
      </c>
      <c r="DB260">
        <v>19</v>
      </c>
      <c r="DF260" s="17">
        <v>16</v>
      </c>
      <c r="DG260" s="17">
        <v>57.43</v>
      </c>
      <c r="DH260" s="17">
        <v>58.04</v>
      </c>
      <c r="DI260" s="17"/>
      <c r="DJ260" s="17">
        <v>27</v>
      </c>
      <c r="DK260" s="17">
        <v>31.8</v>
      </c>
      <c r="DL260" s="17">
        <v>85.1</v>
      </c>
      <c r="DM260" s="17"/>
      <c r="DN260" s="17">
        <v>30</v>
      </c>
      <c r="DO260" s="17">
        <v>25.66</v>
      </c>
      <c r="DP260" s="17">
        <v>88.63</v>
      </c>
      <c r="DQ260" s="17"/>
      <c r="DR260" s="17">
        <v>22</v>
      </c>
      <c r="DS260" s="17">
        <v>58.89</v>
      </c>
      <c r="DT260" s="17">
        <v>70.59</v>
      </c>
      <c r="DU260" s="17"/>
    </row>
    <row r="261" spans="1:137">
      <c r="A261" t="s">
        <v>334</v>
      </c>
      <c r="B261" t="s">
        <v>98</v>
      </c>
      <c r="D261">
        <v>8</v>
      </c>
      <c r="E261">
        <v>6</v>
      </c>
      <c r="F261">
        <v>2002</v>
      </c>
      <c r="G261" t="s">
        <v>92</v>
      </c>
      <c r="H261" t="s">
        <v>84</v>
      </c>
      <c r="I261" s="10" t="s">
        <v>333</v>
      </c>
      <c r="N261" t="s">
        <v>332</v>
      </c>
      <c r="O261">
        <v>23</v>
      </c>
      <c r="P261" t="s">
        <v>87</v>
      </c>
      <c r="Q261" t="s">
        <v>86</v>
      </c>
      <c r="R261" s="8">
        <v>37431</v>
      </c>
      <c r="S261">
        <v>175</v>
      </c>
      <c r="T261" t="s">
        <v>88</v>
      </c>
      <c r="U261">
        <v>4</v>
      </c>
      <c r="V261">
        <v>4</v>
      </c>
      <c r="W261">
        <v>4</v>
      </c>
      <c r="X261" t="s">
        <v>89</v>
      </c>
      <c r="Z261" t="s">
        <v>98</v>
      </c>
      <c r="AA261">
        <v>0</v>
      </c>
      <c r="BA261">
        <f>W261+AK261+AX261</f>
        <v>4</v>
      </c>
      <c r="BB261">
        <v>120.5</v>
      </c>
      <c r="BC261">
        <v>120.5</v>
      </c>
      <c r="BD261">
        <v>120.5</v>
      </c>
      <c r="BE261">
        <f t="shared" si="51"/>
        <v>120.5</v>
      </c>
      <c r="BF261">
        <v>120.5</v>
      </c>
      <c r="BG261">
        <v>120.5</v>
      </c>
      <c r="BH261">
        <v>120.5</v>
      </c>
      <c r="BI261">
        <f t="shared" si="52"/>
        <v>120.5</v>
      </c>
      <c r="BJ261">
        <v>98</v>
      </c>
      <c r="BK261">
        <v>98</v>
      </c>
      <c r="BL261">
        <v>98</v>
      </c>
      <c r="BM261">
        <f t="shared" si="53"/>
        <v>98</v>
      </c>
      <c r="BN261" t="s">
        <v>88</v>
      </c>
      <c r="BO261">
        <v>98</v>
      </c>
      <c r="BP261">
        <v>98</v>
      </c>
      <c r="BQ261">
        <v>98</v>
      </c>
      <c r="BR261">
        <f t="shared" si="54"/>
        <v>98</v>
      </c>
      <c r="BS261" t="s">
        <v>88</v>
      </c>
      <c r="BT261">
        <v>37</v>
      </c>
      <c r="BU261">
        <v>37</v>
      </c>
      <c r="BV261">
        <v>37</v>
      </c>
      <c r="BX261">
        <v>37.5</v>
      </c>
      <c r="BY261">
        <v>37.5</v>
      </c>
      <c r="BZ261">
        <v>37.5</v>
      </c>
      <c r="CR261">
        <v>4</v>
      </c>
      <c r="CS261">
        <v>4</v>
      </c>
      <c r="CT261">
        <v>1</v>
      </c>
      <c r="CV261" t="s">
        <v>687</v>
      </c>
      <c r="CW261" t="s">
        <v>1030</v>
      </c>
      <c r="CY261" t="s">
        <v>88</v>
      </c>
      <c r="CZ261" t="s">
        <v>88</v>
      </c>
      <c r="DA261" t="s">
        <v>88</v>
      </c>
      <c r="DF261" s="17">
        <v>14</v>
      </c>
      <c r="DG261" s="17">
        <v>55.05</v>
      </c>
      <c r="DH261" s="17">
        <v>42.75</v>
      </c>
      <c r="DI261" s="17"/>
      <c r="DJ261" s="17">
        <v>23</v>
      </c>
      <c r="DK261" s="17">
        <v>48.51</v>
      </c>
      <c r="DL261" s="17">
        <v>79.22</v>
      </c>
      <c r="DM261" s="17"/>
      <c r="DN261" s="17">
        <v>22</v>
      </c>
      <c r="DO261" s="17">
        <v>47.56</v>
      </c>
      <c r="DP261" s="17">
        <v>64.31</v>
      </c>
      <c r="DQ261" s="17"/>
      <c r="DR261" s="17">
        <v>17</v>
      </c>
      <c r="DS261" s="17">
        <v>61.03</v>
      </c>
      <c r="DT261" s="17">
        <v>53.33</v>
      </c>
      <c r="DU261" s="17"/>
    </row>
    <row r="262" spans="1:137">
      <c r="A262" t="s">
        <v>361</v>
      </c>
      <c r="B262" t="s">
        <v>98</v>
      </c>
      <c r="D262">
        <v>8</v>
      </c>
      <c r="E262">
        <v>6</v>
      </c>
      <c r="F262">
        <v>2002</v>
      </c>
      <c r="G262" t="s">
        <v>83</v>
      </c>
      <c r="H262" t="s">
        <v>84</v>
      </c>
      <c r="I262" s="10" t="s">
        <v>333</v>
      </c>
      <c r="N262" t="s">
        <v>362</v>
      </c>
      <c r="O262">
        <v>25</v>
      </c>
      <c r="P262" t="s">
        <v>87</v>
      </c>
      <c r="Q262" t="s">
        <v>86</v>
      </c>
      <c r="R262" s="8">
        <v>37406</v>
      </c>
      <c r="S262">
        <v>150</v>
      </c>
      <c r="T262" t="s">
        <v>88</v>
      </c>
      <c r="U262">
        <v>4</v>
      </c>
      <c r="V262">
        <v>2</v>
      </c>
      <c r="W262">
        <v>2</v>
      </c>
      <c r="X262" t="s">
        <v>356</v>
      </c>
      <c r="Z262" t="s">
        <v>98</v>
      </c>
      <c r="AA262">
        <v>0</v>
      </c>
      <c r="BA262">
        <f>W262+AK262+AX262</f>
        <v>2</v>
      </c>
      <c r="BB262">
        <v>115</v>
      </c>
      <c r="BC262">
        <v>115</v>
      </c>
      <c r="BD262">
        <v>115</v>
      </c>
      <c r="BE262">
        <f t="shared" si="51"/>
        <v>115</v>
      </c>
      <c r="BF262">
        <v>115</v>
      </c>
      <c r="BG262">
        <v>115</v>
      </c>
      <c r="BH262">
        <v>115</v>
      </c>
      <c r="BI262">
        <f t="shared" si="52"/>
        <v>115</v>
      </c>
      <c r="BJ262">
        <v>80</v>
      </c>
      <c r="BK262">
        <v>80</v>
      </c>
      <c r="BL262">
        <v>80</v>
      </c>
      <c r="BM262">
        <f t="shared" si="53"/>
        <v>80</v>
      </c>
      <c r="BN262" t="s">
        <v>88</v>
      </c>
      <c r="BO262">
        <v>82</v>
      </c>
      <c r="BP262">
        <v>82</v>
      </c>
      <c r="BQ262">
        <v>82</v>
      </c>
      <c r="BR262">
        <f t="shared" si="54"/>
        <v>82</v>
      </c>
      <c r="BS262" t="s">
        <v>88</v>
      </c>
      <c r="CR262">
        <v>6</v>
      </c>
      <c r="CS262">
        <v>6</v>
      </c>
      <c r="CT262">
        <v>0</v>
      </c>
      <c r="CV262" t="s">
        <v>688</v>
      </c>
      <c r="CW262" t="s">
        <v>938</v>
      </c>
      <c r="CY262" t="s">
        <v>88</v>
      </c>
      <c r="CZ262" t="s">
        <v>88</v>
      </c>
      <c r="DA262" t="s">
        <v>88</v>
      </c>
      <c r="DB262">
        <v>20</v>
      </c>
      <c r="DC262">
        <v>17.5</v>
      </c>
      <c r="DF262" s="17">
        <v>19</v>
      </c>
      <c r="DG262" s="17">
        <v>51.52</v>
      </c>
      <c r="DH262" s="17">
        <v>64.709999999999994</v>
      </c>
      <c r="DI262" s="17"/>
      <c r="DJ262" s="17">
        <v>27</v>
      </c>
      <c r="DK262" s="17">
        <v>43</v>
      </c>
      <c r="DL262" s="17">
        <v>78.430000000000007</v>
      </c>
      <c r="DM262" s="17"/>
      <c r="DN262" s="17">
        <v>28</v>
      </c>
      <c r="DO262" s="17">
        <v>33.869999999999997</v>
      </c>
      <c r="DP262" s="17">
        <v>72.94</v>
      </c>
      <c r="DQ262" s="17"/>
      <c r="DR262" s="17">
        <v>27</v>
      </c>
      <c r="DS262" s="17">
        <v>44.72</v>
      </c>
      <c r="DT262" s="17">
        <v>78.040000000000006</v>
      </c>
      <c r="DU262" s="17"/>
    </row>
    <row r="263" spans="1:137">
      <c r="A263" t="s">
        <v>362</v>
      </c>
      <c r="B263" t="s">
        <v>98</v>
      </c>
      <c r="D263">
        <v>8</v>
      </c>
      <c r="E263">
        <v>6</v>
      </c>
      <c r="F263">
        <v>2002</v>
      </c>
      <c r="G263" t="s">
        <v>92</v>
      </c>
      <c r="H263" t="s">
        <v>84</v>
      </c>
      <c r="I263" s="10" t="s">
        <v>333</v>
      </c>
      <c r="N263" t="s">
        <v>361</v>
      </c>
      <c r="O263">
        <v>25</v>
      </c>
      <c r="P263" t="s">
        <v>87</v>
      </c>
      <c r="Q263" t="s">
        <v>86</v>
      </c>
      <c r="R263" s="8">
        <v>37406</v>
      </c>
      <c r="S263">
        <v>150</v>
      </c>
      <c r="T263" t="s">
        <v>88</v>
      </c>
      <c r="U263">
        <v>4</v>
      </c>
      <c r="V263">
        <v>2</v>
      </c>
      <c r="W263">
        <v>2</v>
      </c>
      <c r="X263" t="s">
        <v>356</v>
      </c>
      <c r="Z263" t="s">
        <v>98</v>
      </c>
      <c r="AA263">
        <v>0</v>
      </c>
      <c r="BA263">
        <f>W263+AK263+AX263</f>
        <v>2</v>
      </c>
      <c r="BB263">
        <v>120</v>
      </c>
      <c r="BC263">
        <v>120</v>
      </c>
      <c r="BD263">
        <v>120</v>
      </c>
      <c r="BE263">
        <f t="shared" si="51"/>
        <v>120</v>
      </c>
      <c r="BF263">
        <v>121</v>
      </c>
      <c r="BG263">
        <v>121</v>
      </c>
      <c r="BH263">
        <v>121</v>
      </c>
      <c r="BI263">
        <f t="shared" si="52"/>
        <v>121</v>
      </c>
      <c r="BJ263">
        <v>90.5</v>
      </c>
      <c r="BK263">
        <v>90.5</v>
      </c>
      <c r="BL263">
        <v>90.5</v>
      </c>
      <c r="BM263">
        <f t="shared" si="53"/>
        <v>90.5</v>
      </c>
      <c r="BN263" t="s">
        <v>88</v>
      </c>
      <c r="BO263">
        <v>90</v>
      </c>
      <c r="BP263">
        <v>90</v>
      </c>
      <c r="BQ263">
        <v>90</v>
      </c>
      <c r="BR263">
        <f t="shared" si="54"/>
        <v>90</v>
      </c>
      <c r="BS263" t="s">
        <v>88</v>
      </c>
      <c r="CR263">
        <v>6</v>
      </c>
      <c r="CS263">
        <v>6</v>
      </c>
      <c r="CT263">
        <v>0</v>
      </c>
      <c r="CV263" t="s">
        <v>689</v>
      </c>
      <c r="CW263" t="s">
        <v>938</v>
      </c>
      <c r="CY263" t="s">
        <v>88</v>
      </c>
      <c r="CZ263" t="s">
        <v>88</v>
      </c>
      <c r="DA263" t="s">
        <v>88</v>
      </c>
      <c r="DB263">
        <v>16.5</v>
      </c>
      <c r="DF263" s="17">
        <v>15</v>
      </c>
      <c r="DG263" s="17">
        <v>60.5</v>
      </c>
      <c r="DH263" s="17">
        <v>46.67</v>
      </c>
      <c r="DI263" s="17"/>
      <c r="DJ263" s="17">
        <v>25</v>
      </c>
      <c r="DK263" s="17">
        <v>42.71</v>
      </c>
      <c r="DL263" s="17">
        <v>75.290000000000006</v>
      </c>
      <c r="DM263" s="17"/>
      <c r="DN263" s="17">
        <v>25</v>
      </c>
      <c r="DO263" s="17">
        <v>47.34</v>
      </c>
      <c r="DP263" s="17">
        <v>66.27</v>
      </c>
      <c r="DQ263" s="17"/>
      <c r="DR263" s="17">
        <v>19</v>
      </c>
      <c r="DS263" s="17">
        <v>64.63</v>
      </c>
      <c r="DT263" s="17">
        <v>57.65</v>
      </c>
      <c r="DU263" s="17"/>
    </row>
    <row r="264" spans="1:137">
      <c r="A264" t="s">
        <v>394</v>
      </c>
      <c r="B264" t="s">
        <v>98</v>
      </c>
      <c r="D264">
        <v>8</v>
      </c>
      <c r="E264">
        <v>6</v>
      </c>
      <c r="F264">
        <v>2002</v>
      </c>
      <c r="G264" t="s">
        <v>92</v>
      </c>
      <c r="H264" t="s">
        <v>84</v>
      </c>
      <c r="I264" s="10" t="s">
        <v>380</v>
      </c>
      <c r="BB264">
        <v>115</v>
      </c>
      <c r="BC264">
        <v>116</v>
      </c>
      <c r="BD264">
        <v>115</v>
      </c>
      <c r="BE264">
        <f t="shared" si="51"/>
        <v>115.33333333333333</v>
      </c>
      <c r="BF264">
        <v>115</v>
      </c>
      <c r="BG264">
        <v>115</v>
      </c>
      <c r="BH264">
        <v>115</v>
      </c>
      <c r="BI264">
        <f t="shared" si="52"/>
        <v>115</v>
      </c>
      <c r="BJ264">
        <v>86.5</v>
      </c>
      <c r="BK264">
        <v>86.5</v>
      </c>
      <c r="BL264">
        <v>86.5</v>
      </c>
      <c r="BM264">
        <f t="shared" si="53"/>
        <v>86.5</v>
      </c>
      <c r="BN264" t="s">
        <v>88</v>
      </c>
      <c r="BS264" t="s">
        <v>93</v>
      </c>
      <c r="CR264">
        <v>5</v>
      </c>
      <c r="CS264">
        <v>5</v>
      </c>
      <c r="CT264">
        <v>2</v>
      </c>
      <c r="CV264" t="s">
        <v>690</v>
      </c>
      <c r="CZ264" t="s">
        <v>88</v>
      </c>
      <c r="DA264" t="s">
        <v>88</v>
      </c>
      <c r="DF264" s="17">
        <v>16</v>
      </c>
      <c r="DG264" s="17">
        <v>56.45</v>
      </c>
      <c r="DH264" s="17">
        <v>48.63</v>
      </c>
      <c r="DI264" s="17"/>
      <c r="DJ264" s="17">
        <v>18</v>
      </c>
      <c r="DK264" s="17">
        <v>54.05</v>
      </c>
      <c r="DL264" s="17">
        <v>58.04</v>
      </c>
      <c r="DM264" s="17"/>
      <c r="DN264" s="17">
        <v>20</v>
      </c>
      <c r="DO264" s="17">
        <v>56.6</v>
      </c>
      <c r="DP264" s="17">
        <v>62.35</v>
      </c>
      <c r="DQ264" s="17"/>
      <c r="DR264" s="17">
        <v>20</v>
      </c>
      <c r="DS264" s="17">
        <v>55.62</v>
      </c>
      <c r="DT264" s="17">
        <v>69.8</v>
      </c>
      <c r="DU264" s="17"/>
    </row>
    <row r="265" spans="1:137">
      <c r="A265" t="s">
        <v>385</v>
      </c>
      <c r="B265" t="s">
        <v>98</v>
      </c>
      <c r="D265">
        <v>8</v>
      </c>
      <c r="E265">
        <v>6</v>
      </c>
      <c r="F265">
        <v>2002</v>
      </c>
      <c r="G265" t="s">
        <v>92</v>
      </c>
      <c r="H265" t="s">
        <v>84</v>
      </c>
      <c r="I265" s="10" t="s">
        <v>380</v>
      </c>
      <c r="N265" t="s">
        <v>378</v>
      </c>
      <c r="O265">
        <v>37</v>
      </c>
      <c r="P265" t="s">
        <v>87</v>
      </c>
      <c r="Q265" t="s">
        <v>106</v>
      </c>
      <c r="R265" s="8">
        <v>37408</v>
      </c>
      <c r="S265">
        <v>152</v>
      </c>
      <c r="T265" t="s">
        <v>88</v>
      </c>
      <c r="U265">
        <v>4</v>
      </c>
      <c r="V265">
        <v>4</v>
      </c>
      <c r="W265">
        <v>3</v>
      </c>
      <c r="X265" t="s">
        <v>89</v>
      </c>
      <c r="Z265" t="s">
        <v>96</v>
      </c>
      <c r="AA265">
        <v>1</v>
      </c>
      <c r="AB265">
        <v>22</v>
      </c>
      <c r="AC265">
        <v>37</v>
      </c>
      <c r="AD265" s="8" t="s">
        <v>88</v>
      </c>
      <c r="AF265" s="8">
        <v>37464</v>
      </c>
      <c r="AG265">
        <v>208</v>
      </c>
      <c r="AH265" t="s">
        <v>93</v>
      </c>
      <c r="AI265">
        <v>3</v>
      </c>
      <c r="AJ265">
        <v>1</v>
      </c>
      <c r="AK265">
        <v>1</v>
      </c>
      <c r="AL265" t="s">
        <v>89</v>
      </c>
      <c r="BA265">
        <f>W265+AK265+AX265</f>
        <v>4</v>
      </c>
      <c r="BB265">
        <v>120</v>
      </c>
      <c r="BC265">
        <v>120</v>
      </c>
      <c r="BD265">
        <v>120</v>
      </c>
      <c r="BE265">
        <f t="shared" si="51"/>
        <v>120</v>
      </c>
      <c r="BF265">
        <v>119.5</v>
      </c>
      <c r="BG265">
        <v>120</v>
      </c>
      <c r="BH265">
        <v>120</v>
      </c>
      <c r="BI265">
        <f t="shared" si="52"/>
        <v>119.83333333333333</v>
      </c>
      <c r="BJ265">
        <v>83</v>
      </c>
      <c r="BK265">
        <v>83</v>
      </c>
      <c r="BL265">
        <v>83</v>
      </c>
      <c r="BM265">
        <f t="shared" si="53"/>
        <v>83</v>
      </c>
      <c r="BN265" t="s">
        <v>88</v>
      </c>
      <c r="BO265">
        <v>84</v>
      </c>
      <c r="BP265">
        <v>84</v>
      </c>
      <c r="BQ265">
        <v>84</v>
      </c>
      <c r="BR265">
        <f t="shared" ref="BR265:BR280" si="55">(BO265+BP265+BQ265)/3</f>
        <v>84</v>
      </c>
      <c r="BS265" t="s">
        <v>88</v>
      </c>
      <c r="CR265">
        <v>3</v>
      </c>
      <c r="CS265">
        <v>4</v>
      </c>
      <c r="CT265">
        <v>1</v>
      </c>
      <c r="CV265" t="s">
        <v>691</v>
      </c>
      <c r="CX265" t="s">
        <v>1058</v>
      </c>
      <c r="CY265" t="s">
        <v>88</v>
      </c>
      <c r="CZ265" t="s">
        <v>88</v>
      </c>
      <c r="DA265">
        <v>2</v>
      </c>
      <c r="DB265">
        <v>18</v>
      </c>
      <c r="DC265">
        <v>18</v>
      </c>
      <c r="DF265" s="25">
        <v>15</v>
      </c>
      <c r="DG265" s="25">
        <v>64.349999999999994</v>
      </c>
      <c r="DH265" s="25">
        <v>45.1</v>
      </c>
      <c r="DI265" s="25"/>
      <c r="DJ265" s="25">
        <v>21</v>
      </c>
      <c r="DK265" s="25">
        <v>56.4</v>
      </c>
      <c r="DL265" s="25">
        <v>67.45</v>
      </c>
      <c r="DM265" s="25"/>
      <c r="DN265" s="25">
        <v>22</v>
      </c>
      <c r="DO265" s="25">
        <v>60.9</v>
      </c>
      <c r="DP265" s="25">
        <v>61.18</v>
      </c>
      <c r="DQ265" s="25"/>
      <c r="DR265" s="25">
        <v>19</v>
      </c>
      <c r="DS265" s="25">
        <v>62</v>
      </c>
      <c r="DT265" s="25">
        <v>58.82</v>
      </c>
      <c r="DU265" s="25"/>
      <c r="DV265" s="25">
        <v>15</v>
      </c>
      <c r="DW265" s="25">
        <v>61.76</v>
      </c>
      <c r="DX265" s="25">
        <v>40</v>
      </c>
      <c r="DY265" s="25">
        <v>22</v>
      </c>
      <c r="DZ265" s="25">
        <v>53.09</v>
      </c>
      <c r="EA265" s="25">
        <v>63.53</v>
      </c>
      <c r="EB265" s="25">
        <v>25</v>
      </c>
      <c r="EC265" s="25">
        <v>48.39</v>
      </c>
      <c r="ED265" s="25">
        <v>72.94</v>
      </c>
      <c r="EE265" s="25">
        <v>21</v>
      </c>
      <c r="EF265" s="25">
        <v>57.52</v>
      </c>
      <c r="EG265" s="25">
        <v>60</v>
      </c>
    </row>
    <row r="266" spans="1:137">
      <c r="A266" t="s">
        <v>395</v>
      </c>
      <c r="B266" t="s">
        <v>98</v>
      </c>
      <c r="D266">
        <v>8</v>
      </c>
      <c r="E266">
        <v>6</v>
      </c>
      <c r="F266">
        <v>2002</v>
      </c>
      <c r="G266" t="s">
        <v>92</v>
      </c>
      <c r="H266" t="s">
        <v>84</v>
      </c>
      <c r="I266" s="10" t="s">
        <v>380</v>
      </c>
      <c r="BB266">
        <v>118</v>
      </c>
      <c r="BC266">
        <v>118</v>
      </c>
      <c r="BD266">
        <v>118</v>
      </c>
      <c r="BE266">
        <f t="shared" si="51"/>
        <v>118</v>
      </c>
      <c r="BF266">
        <v>118.5</v>
      </c>
      <c r="BG266">
        <v>118.5</v>
      </c>
      <c r="BH266">
        <v>118.5</v>
      </c>
      <c r="BI266">
        <f t="shared" si="52"/>
        <v>118.5</v>
      </c>
      <c r="BJ266">
        <v>79</v>
      </c>
      <c r="BK266">
        <v>79</v>
      </c>
      <c r="BL266">
        <v>79</v>
      </c>
      <c r="BM266">
        <f t="shared" si="53"/>
        <v>79</v>
      </c>
      <c r="BN266" t="s">
        <v>88</v>
      </c>
      <c r="BO266">
        <v>79</v>
      </c>
      <c r="BP266">
        <v>79.5</v>
      </c>
      <c r="BQ266">
        <v>79.5</v>
      </c>
      <c r="BR266">
        <f t="shared" si="55"/>
        <v>79.333333333333329</v>
      </c>
      <c r="BS266" t="s">
        <v>88</v>
      </c>
      <c r="CR266">
        <v>1</v>
      </c>
      <c r="CS266">
        <v>1</v>
      </c>
      <c r="CT266">
        <v>1</v>
      </c>
      <c r="CV266" t="s">
        <v>692</v>
      </c>
      <c r="CZ266" t="s">
        <v>88</v>
      </c>
      <c r="DA266" t="s">
        <v>88</v>
      </c>
      <c r="DB266">
        <v>17</v>
      </c>
      <c r="DF266" s="17">
        <v>15</v>
      </c>
      <c r="DG266" s="17">
        <v>60</v>
      </c>
      <c r="DH266" s="17">
        <v>47.06</v>
      </c>
      <c r="DI266" s="17"/>
      <c r="DJ266" s="17">
        <v>24</v>
      </c>
      <c r="DK266" s="17">
        <v>51.04</v>
      </c>
      <c r="DL266" s="17">
        <v>75.290000000000006</v>
      </c>
      <c r="DM266" s="17"/>
      <c r="DN266" s="17">
        <v>23</v>
      </c>
      <c r="DO266" s="17">
        <v>49.14</v>
      </c>
      <c r="DP266" s="17">
        <v>68.63</v>
      </c>
      <c r="DQ266" s="17"/>
      <c r="DR266" s="17">
        <v>23</v>
      </c>
      <c r="DS266" s="17">
        <v>50.77</v>
      </c>
      <c r="DT266" s="17">
        <v>76.47</v>
      </c>
      <c r="DU266" s="17"/>
    </row>
    <row r="267" spans="1:137">
      <c r="A267" t="s">
        <v>309</v>
      </c>
      <c r="B267" t="s">
        <v>98</v>
      </c>
      <c r="D267">
        <v>9</v>
      </c>
      <c r="E267">
        <v>6</v>
      </c>
      <c r="F267">
        <v>2002</v>
      </c>
      <c r="G267" t="s">
        <v>92</v>
      </c>
      <c r="H267" t="s">
        <v>84</v>
      </c>
      <c r="I267" s="10" t="s">
        <v>275</v>
      </c>
      <c r="BB267">
        <v>121</v>
      </c>
      <c r="BC267">
        <v>121</v>
      </c>
      <c r="BD267">
        <v>121</v>
      </c>
      <c r="BE267">
        <f t="shared" si="51"/>
        <v>121</v>
      </c>
      <c r="BF267">
        <v>121</v>
      </c>
      <c r="BG267">
        <v>121</v>
      </c>
      <c r="BH267">
        <v>121</v>
      </c>
      <c r="BI267">
        <f t="shared" si="52"/>
        <v>121</v>
      </c>
      <c r="BJ267">
        <v>86</v>
      </c>
      <c r="BK267">
        <v>86</v>
      </c>
      <c r="BL267">
        <v>86</v>
      </c>
      <c r="BM267">
        <f t="shared" si="53"/>
        <v>86</v>
      </c>
      <c r="BN267" t="s">
        <v>88</v>
      </c>
      <c r="BO267">
        <v>86</v>
      </c>
      <c r="BP267">
        <v>86</v>
      </c>
      <c r="BQ267">
        <v>86</v>
      </c>
      <c r="BR267">
        <f t="shared" si="55"/>
        <v>86</v>
      </c>
      <c r="BS267" t="s">
        <v>88</v>
      </c>
      <c r="CR267">
        <v>6</v>
      </c>
      <c r="CS267">
        <v>6</v>
      </c>
      <c r="CT267">
        <v>0</v>
      </c>
      <c r="CV267" t="s">
        <v>693</v>
      </c>
      <c r="CZ267" t="s">
        <v>93</v>
      </c>
      <c r="DA267" t="s">
        <v>88</v>
      </c>
      <c r="DB267">
        <v>17.25</v>
      </c>
      <c r="DF267" s="17">
        <v>16</v>
      </c>
      <c r="DG267" s="17">
        <v>54.93</v>
      </c>
      <c r="DH267" s="17">
        <v>55.69</v>
      </c>
      <c r="DI267" s="17"/>
      <c r="DJ267" s="17">
        <v>25</v>
      </c>
      <c r="DK267" s="17">
        <v>48.29</v>
      </c>
      <c r="DL267" s="17">
        <v>80.39</v>
      </c>
      <c r="DM267" s="17"/>
      <c r="DN267" s="17">
        <v>21</v>
      </c>
      <c r="DO267" s="17">
        <v>57.4</v>
      </c>
      <c r="DP267" s="17">
        <v>66.27</v>
      </c>
      <c r="DQ267" s="17"/>
      <c r="DR267" s="17">
        <v>21</v>
      </c>
      <c r="DS267" s="17">
        <v>51.34</v>
      </c>
      <c r="DT267" s="17">
        <v>73.33</v>
      </c>
      <c r="DU267" s="17"/>
    </row>
    <row r="268" spans="1:137">
      <c r="A268" t="s">
        <v>310</v>
      </c>
      <c r="B268" t="s">
        <v>98</v>
      </c>
      <c r="D268">
        <v>9</v>
      </c>
      <c r="E268">
        <v>6</v>
      </c>
      <c r="F268">
        <v>2002</v>
      </c>
      <c r="G268" t="s">
        <v>92</v>
      </c>
      <c r="H268" t="s">
        <v>84</v>
      </c>
      <c r="I268" s="10" t="s">
        <v>275</v>
      </c>
      <c r="BB268">
        <v>118.5</v>
      </c>
      <c r="BC268">
        <v>118.5</v>
      </c>
      <c r="BD268">
        <v>118.5</v>
      </c>
      <c r="BE268">
        <f t="shared" si="51"/>
        <v>118.5</v>
      </c>
      <c r="BF268">
        <v>119</v>
      </c>
      <c r="BG268">
        <v>119</v>
      </c>
      <c r="BH268">
        <v>119</v>
      </c>
      <c r="BI268">
        <f t="shared" si="52"/>
        <v>119</v>
      </c>
      <c r="BJ268">
        <v>84.5</v>
      </c>
      <c r="BK268">
        <v>84.5</v>
      </c>
      <c r="BL268">
        <v>84.5</v>
      </c>
      <c r="BM268">
        <f t="shared" si="53"/>
        <v>84.5</v>
      </c>
      <c r="BN268" t="s">
        <v>88</v>
      </c>
      <c r="BO268">
        <v>80</v>
      </c>
      <c r="BP268">
        <v>80</v>
      </c>
      <c r="BQ268">
        <v>80</v>
      </c>
      <c r="BR268">
        <f t="shared" si="55"/>
        <v>80</v>
      </c>
      <c r="BS268" t="s">
        <v>88</v>
      </c>
      <c r="BT268">
        <v>28</v>
      </c>
      <c r="BU268">
        <v>28</v>
      </c>
      <c r="BV268">
        <v>28</v>
      </c>
      <c r="BX268">
        <v>25.5</v>
      </c>
      <c r="BY268">
        <v>25</v>
      </c>
      <c r="BZ268">
        <v>25</v>
      </c>
      <c r="CR268">
        <v>3</v>
      </c>
      <c r="CS268">
        <v>3</v>
      </c>
      <c r="CT268">
        <v>1</v>
      </c>
      <c r="CV268" t="s">
        <v>694</v>
      </c>
      <c r="CZ268" t="s">
        <v>88</v>
      </c>
      <c r="DA268" t="s">
        <v>88</v>
      </c>
      <c r="DB268">
        <v>17</v>
      </c>
      <c r="DF268" s="17">
        <v>17</v>
      </c>
      <c r="DG268" s="17">
        <v>50</v>
      </c>
      <c r="DH268" s="17">
        <v>61.96</v>
      </c>
      <c r="DI268" s="17"/>
      <c r="DJ268" s="17">
        <v>23</v>
      </c>
      <c r="DK268" s="17">
        <v>46.23</v>
      </c>
      <c r="DL268" s="17">
        <v>78.040000000000006</v>
      </c>
      <c r="DM268" s="17"/>
      <c r="DN268" s="17">
        <v>25</v>
      </c>
      <c r="DO268" s="17">
        <v>45.15</v>
      </c>
      <c r="DP268" s="17">
        <v>80.78</v>
      </c>
      <c r="DQ268" s="17"/>
      <c r="DR268" s="17">
        <v>24</v>
      </c>
      <c r="DS268" s="17">
        <v>48.31</v>
      </c>
      <c r="DT268" s="17">
        <v>81.180000000000007</v>
      </c>
      <c r="DU268" s="17"/>
    </row>
    <row r="269" spans="1:137">
      <c r="A269" t="s">
        <v>311</v>
      </c>
      <c r="B269" t="s">
        <v>98</v>
      </c>
      <c r="D269">
        <v>9</v>
      </c>
      <c r="E269">
        <v>6</v>
      </c>
      <c r="F269">
        <v>2002</v>
      </c>
      <c r="G269" t="s">
        <v>83</v>
      </c>
      <c r="H269" t="s">
        <v>84</v>
      </c>
      <c r="I269" s="10" t="s">
        <v>275</v>
      </c>
      <c r="N269" t="s">
        <v>289</v>
      </c>
      <c r="O269">
        <v>33</v>
      </c>
      <c r="P269" t="s">
        <v>87</v>
      </c>
      <c r="Q269" t="s">
        <v>106</v>
      </c>
      <c r="R269" s="8">
        <v>37409</v>
      </c>
      <c r="S269">
        <v>153</v>
      </c>
      <c r="T269" t="s">
        <v>88</v>
      </c>
      <c r="U269">
        <v>6</v>
      </c>
      <c r="V269">
        <v>6</v>
      </c>
      <c r="W269">
        <v>6</v>
      </c>
      <c r="X269" t="s">
        <v>89</v>
      </c>
      <c r="Z269" t="s">
        <v>98</v>
      </c>
      <c r="AA269">
        <v>0</v>
      </c>
      <c r="BA269">
        <f t="shared" ref="BA269:BA275" si="56">W269+AK269+AX269</f>
        <v>6</v>
      </c>
      <c r="BB269">
        <v>116</v>
      </c>
      <c r="BC269">
        <v>116</v>
      </c>
      <c r="BD269">
        <v>116</v>
      </c>
      <c r="BE269">
        <f t="shared" si="51"/>
        <v>116</v>
      </c>
      <c r="BF269">
        <v>116</v>
      </c>
      <c r="BG269">
        <v>116</v>
      </c>
      <c r="BH269">
        <v>116</v>
      </c>
      <c r="BI269">
        <f t="shared" si="52"/>
        <v>116</v>
      </c>
      <c r="BJ269">
        <v>78</v>
      </c>
      <c r="BK269">
        <v>78</v>
      </c>
      <c r="BL269">
        <v>78</v>
      </c>
      <c r="BM269">
        <f t="shared" si="53"/>
        <v>78</v>
      </c>
      <c r="BN269" t="s">
        <v>88</v>
      </c>
      <c r="BO269">
        <v>71</v>
      </c>
      <c r="BP269">
        <v>71</v>
      </c>
      <c r="BQ269">
        <v>71</v>
      </c>
      <c r="BR269">
        <f t="shared" si="55"/>
        <v>71</v>
      </c>
      <c r="BS269" t="s">
        <v>88</v>
      </c>
      <c r="CR269">
        <v>6</v>
      </c>
      <c r="CS269">
        <v>5</v>
      </c>
      <c r="CT269">
        <v>0</v>
      </c>
      <c r="CV269" t="s">
        <v>695</v>
      </c>
      <c r="CW269" t="s">
        <v>983</v>
      </c>
      <c r="CY269" t="s">
        <v>88</v>
      </c>
      <c r="CZ269" t="s">
        <v>88</v>
      </c>
      <c r="DA269" t="s">
        <v>88</v>
      </c>
      <c r="DB269">
        <v>19.5</v>
      </c>
      <c r="DC269">
        <v>18.5</v>
      </c>
      <c r="DF269" s="17">
        <v>17</v>
      </c>
      <c r="DG269" s="17">
        <v>64.930000000000007</v>
      </c>
      <c r="DH269" s="17">
        <v>52.55</v>
      </c>
      <c r="DI269" s="17"/>
      <c r="DJ269" s="17">
        <v>28</v>
      </c>
      <c r="DK269" s="17">
        <v>29.73</v>
      </c>
      <c r="DL269" s="17">
        <v>87.06</v>
      </c>
      <c r="DM269" s="17"/>
      <c r="DN269" s="17">
        <v>27</v>
      </c>
      <c r="DO269" s="17">
        <v>39.07</v>
      </c>
      <c r="DP269" s="17">
        <v>84.31</v>
      </c>
      <c r="DQ269" s="17"/>
      <c r="DR269" s="17">
        <v>22</v>
      </c>
      <c r="DS269" s="17">
        <v>52.35</v>
      </c>
      <c r="DT269" s="17">
        <v>66.67</v>
      </c>
      <c r="DU269" s="17"/>
    </row>
    <row r="270" spans="1:137">
      <c r="A270" t="s">
        <v>312</v>
      </c>
      <c r="B270" t="s">
        <v>98</v>
      </c>
      <c r="D270">
        <v>9</v>
      </c>
      <c r="E270">
        <v>6</v>
      </c>
      <c r="F270">
        <v>2002</v>
      </c>
      <c r="G270" t="s">
        <v>92</v>
      </c>
      <c r="H270" t="s">
        <v>84</v>
      </c>
      <c r="I270" s="10" t="s">
        <v>275</v>
      </c>
      <c r="N270" t="s">
        <v>285</v>
      </c>
      <c r="O270">
        <v>28</v>
      </c>
      <c r="P270" t="s">
        <v>87</v>
      </c>
      <c r="Q270" t="s">
        <v>106</v>
      </c>
      <c r="R270" s="8">
        <v>37412</v>
      </c>
      <c r="S270">
        <v>156</v>
      </c>
      <c r="T270" t="s">
        <v>88</v>
      </c>
      <c r="U270">
        <v>5</v>
      </c>
      <c r="V270">
        <v>5</v>
      </c>
      <c r="W270">
        <v>5</v>
      </c>
      <c r="X270" t="s">
        <v>89</v>
      </c>
      <c r="Z270" t="s">
        <v>98</v>
      </c>
      <c r="AA270">
        <v>0</v>
      </c>
      <c r="BA270">
        <f t="shared" si="56"/>
        <v>5</v>
      </c>
      <c r="BB270">
        <v>120</v>
      </c>
      <c r="BC270">
        <v>120</v>
      </c>
      <c r="BD270">
        <v>120</v>
      </c>
      <c r="BE270">
        <f t="shared" si="51"/>
        <v>120</v>
      </c>
      <c r="BF270">
        <v>121</v>
      </c>
      <c r="BG270">
        <v>121</v>
      </c>
      <c r="BH270">
        <v>121</v>
      </c>
      <c r="BI270">
        <f t="shared" si="52"/>
        <v>121</v>
      </c>
      <c r="BJ270">
        <v>90</v>
      </c>
      <c r="BK270">
        <v>90</v>
      </c>
      <c r="BL270">
        <v>90</v>
      </c>
      <c r="BM270">
        <f t="shared" si="53"/>
        <v>90</v>
      </c>
      <c r="BN270" t="s">
        <v>88</v>
      </c>
      <c r="BO270">
        <v>93.5</v>
      </c>
      <c r="BP270">
        <v>93.5</v>
      </c>
      <c r="BQ270">
        <v>93.5</v>
      </c>
      <c r="BR270">
        <f t="shared" si="55"/>
        <v>93.5</v>
      </c>
      <c r="BS270" t="s">
        <v>88</v>
      </c>
      <c r="CR270">
        <v>4</v>
      </c>
      <c r="CS270">
        <v>4</v>
      </c>
      <c r="CT270">
        <v>0</v>
      </c>
      <c r="CV270" t="s">
        <v>696</v>
      </c>
      <c r="CW270" t="s">
        <v>982</v>
      </c>
      <c r="CY270" t="s">
        <v>88</v>
      </c>
      <c r="CZ270" t="s">
        <v>88</v>
      </c>
      <c r="DA270">
        <v>2</v>
      </c>
      <c r="DB270">
        <v>16.5</v>
      </c>
      <c r="DF270" s="17">
        <v>15</v>
      </c>
      <c r="DG270" s="17">
        <v>63.64</v>
      </c>
      <c r="DH270" s="17">
        <v>43.14</v>
      </c>
      <c r="DI270" s="17"/>
      <c r="DJ270" s="17">
        <v>25</v>
      </c>
      <c r="DK270" s="17">
        <v>47.34</v>
      </c>
      <c r="DL270" s="17">
        <v>73.73</v>
      </c>
      <c r="DM270" s="17"/>
      <c r="DN270" s="17">
        <v>22</v>
      </c>
      <c r="DO270" s="17">
        <v>56.55</v>
      </c>
      <c r="DP270" s="17">
        <v>65.88</v>
      </c>
      <c r="DQ270" s="17"/>
      <c r="DR270" s="17">
        <v>19</v>
      </c>
      <c r="DS270" s="17">
        <v>63.64</v>
      </c>
      <c r="DT270" s="17">
        <v>51.76</v>
      </c>
      <c r="DU270" s="17"/>
    </row>
    <row r="271" spans="1:137">
      <c r="A271" t="s">
        <v>313</v>
      </c>
      <c r="B271" t="s">
        <v>98</v>
      </c>
      <c r="D271">
        <v>9</v>
      </c>
      <c r="E271">
        <v>6</v>
      </c>
      <c r="F271">
        <v>2002</v>
      </c>
      <c r="G271" t="s">
        <v>83</v>
      </c>
      <c r="H271" t="s">
        <v>84</v>
      </c>
      <c r="I271" s="10" t="s">
        <v>275</v>
      </c>
      <c r="N271" t="s">
        <v>124</v>
      </c>
      <c r="O271">
        <v>85</v>
      </c>
      <c r="P271" t="s">
        <v>87</v>
      </c>
      <c r="Q271" t="s">
        <v>106</v>
      </c>
      <c r="R271" s="8">
        <v>37408</v>
      </c>
      <c r="S271">
        <v>152</v>
      </c>
      <c r="T271" t="s">
        <v>88</v>
      </c>
      <c r="U271">
        <v>5</v>
      </c>
      <c r="V271">
        <v>5</v>
      </c>
      <c r="W271">
        <v>5</v>
      </c>
      <c r="X271" t="s">
        <v>89</v>
      </c>
      <c r="Z271" t="s">
        <v>98</v>
      </c>
      <c r="AA271">
        <v>0</v>
      </c>
      <c r="BA271">
        <f t="shared" si="56"/>
        <v>5</v>
      </c>
      <c r="BB271">
        <v>120</v>
      </c>
      <c r="BC271">
        <v>120</v>
      </c>
      <c r="BD271">
        <v>120</v>
      </c>
      <c r="BE271">
        <f t="shared" si="51"/>
        <v>120</v>
      </c>
      <c r="BF271">
        <v>120</v>
      </c>
      <c r="BG271">
        <v>120</v>
      </c>
      <c r="BH271">
        <v>120</v>
      </c>
      <c r="BI271">
        <f t="shared" si="52"/>
        <v>120</v>
      </c>
      <c r="BJ271">
        <v>78</v>
      </c>
      <c r="BK271">
        <v>78</v>
      </c>
      <c r="BL271">
        <v>78</v>
      </c>
      <c r="BM271">
        <f t="shared" si="53"/>
        <v>78</v>
      </c>
      <c r="BN271" t="s">
        <v>88</v>
      </c>
      <c r="BO271">
        <v>78</v>
      </c>
      <c r="BP271">
        <v>78</v>
      </c>
      <c r="BQ271">
        <v>78</v>
      </c>
      <c r="BR271">
        <f t="shared" si="55"/>
        <v>78</v>
      </c>
      <c r="BS271" t="s">
        <v>88</v>
      </c>
      <c r="CR271">
        <v>5</v>
      </c>
      <c r="CS271">
        <v>5</v>
      </c>
      <c r="CT271">
        <v>0</v>
      </c>
      <c r="CV271" t="s">
        <v>697</v>
      </c>
      <c r="CZ271" t="s">
        <v>88</v>
      </c>
      <c r="DA271" t="s">
        <v>88</v>
      </c>
      <c r="DB271">
        <v>21</v>
      </c>
      <c r="DC271">
        <v>19</v>
      </c>
      <c r="DF271" s="17">
        <v>23</v>
      </c>
      <c r="DG271" s="17">
        <v>49.72</v>
      </c>
      <c r="DH271" s="17">
        <v>70.98</v>
      </c>
      <c r="DI271" s="17"/>
      <c r="DJ271" s="17">
        <v>26</v>
      </c>
      <c r="DK271" s="17">
        <v>41.63</v>
      </c>
      <c r="DL271" s="17">
        <v>81.96</v>
      </c>
      <c r="DM271" s="17"/>
      <c r="DN271" s="17">
        <v>28</v>
      </c>
      <c r="DO271" s="17">
        <v>52.94</v>
      </c>
      <c r="DP271" s="17">
        <v>80</v>
      </c>
      <c r="DQ271" s="17"/>
      <c r="DR271" s="17">
        <v>27</v>
      </c>
      <c r="DS271" s="17">
        <v>59.09</v>
      </c>
      <c r="DT271" s="17">
        <v>69.02</v>
      </c>
      <c r="DU271" s="17"/>
    </row>
    <row r="272" spans="1:137">
      <c r="A272" t="s">
        <v>314</v>
      </c>
      <c r="B272" t="s">
        <v>98</v>
      </c>
      <c r="D272">
        <v>9</v>
      </c>
      <c r="E272">
        <v>6</v>
      </c>
      <c r="F272">
        <v>2002</v>
      </c>
      <c r="G272" t="s">
        <v>83</v>
      </c>
      <c r="H272" t="s">
        <v>84</v>
      </c>
      <c r="I272" s="10" t="s">
        <v>275</v>
      </c>
      <c r="N272" t="s">
        <v>280</v>
      </c>
      <c r="O272">
        <v>30</v>
      </c>
      <c r="P272" t="s">
        <v>87</v>
      </c>
      <c r="Q272" t="s">
        <v>106</v>
      </c>
      <c r="R272" s="8">
        <v>37404</v>
      </c>
      <c r="S272">
        <v>148</v>
      </c>
      <c r="T272" t="s">
        <v>88</v>
      </c>
      <c r="U272">
        <v>6</v>
      </c>
      <c r="V272">
        <v>6</v>
      </c>
      <c r="W272">
        <v>6</v>
      </c>
      <c r="X272" t="s">
        <v>89</v>
      </c>
      <c r="Z272" t="s">
        <v>96</v>
      </c>
      <c r="AA272">
        <v>1</v>
      </c>
      <c r="AB272">
        <v>22</v>
      </c>
      <c r="AC272">
        <v>89</v>
      </c>
      <c r="AD272" t="s">
        <v>98</v>
      </c>
      <c r="AE272" t="s">
        <v>106</v>
      </c>
      <c r="AF272" s="8">
        <v>37460</v>
      </c>
      <c r="AG272">
        <v>204</v>
      </c>
      <c r="AH272" t="s">
        <v>88</v>
      </c>
      <c r="AI272">
        <v>5</v>
      </c>
      <c r="AJ272">
        <v>5</v>
      </c>
      <c r="AK272">
        <v>5</v>
      </c>
      <c r="BA272">
        <f t="shared" si="56"/>
        <v>11</v>
      </c>
      <c r="BB272">
        <v>119</v>
      </c>
      <c r="BC272">
        <v>119</v>
      </c>
      <c r="BD272">
        <v>119</v>
      </c>
      <c r="BE272">
        <f t="shared" si="51"/>
        <v>119</v>
      </c>
      <c r="BF272">
        <v>119</v>
      </c>
      <c r="BG272">
        <v>119</v>
      </c>
      <c r="BH272">
        <v>119</v>
      </c>
      <c r="BI272">
        <f t="shared" si="52"/>
        <v>119</v>
      </c>
      <c r="BJ272">
        <v>78</v>
      </c>
      <c r="BK272">
        <v>78</v>
      </c>
      <c r="BL272">
        <v>78</v>
      </c>
      <c r="BM272">
        <f t="shared" si="53"/>
        <v>78</v>
      </c>
      <c r="BN272" t="s">
        <v>88</v>
      </c>
      <c r="BO272">
        <v>76</v>
      </c>
      <c r="BP272">
        <v>76</v>
      </c>
      <c r="BQ272">
        <v>76</v>
      </c>
      <c r="BR272">
        <f t="shared" si="55"/>
        <v>76</v>
      </c>
      <c r="BS272" t="s">
        <v>88</v>
      </c>
      <c r="CR272">
        <v>5</v>
      </c>
      <c r="CS272">
        <v>5</v>
      </c>
      <c r="CT272">
        <v>0</v>
      </c>
      <c r="CV272" t="s">
        <v>698</v>
      </c>
      <c r="CW272" t="s">
        <v>1053</v>
      </c>
      <c r="CY272" t="s">
        <v>88</v>
      </c>
      <c r="CZ272" t="s">
        <v>88</v>
      </c>
      <c r="DA272" t="s">
        <v>88</v>
      </c>
      <c r="DB272">
        <v>21.5</v>
      </c>
      <c r="DC272">
        <v>18</v>
      </c>
      <c r="DF272" s="17">
        <v>14</v>
      </c>
      <c r="DG272" s="17">
        <v>56.86</v>
      </c>
      <c r="DH272" s="17">
        <v>40</v>
      </c>
      <c r="DI272" s="17"/>
      <c r="DJ272" s="17">
        <v>26</v>
      </c>
      <c r="DK272" s="17">
        <v>52.33</v>
      </c>
      <c r="DL272" s="17">
        <v>75.69</v>
      </c>
      <c r="DM272" s="17"/>
      <c r="DN272" s="17">
        <v>26</v>
      </c>
      <c r="DO272" s="17">
        <v>60.23</v>
      </c>
      <c r="DP272" s="17">
        <v>69.02</v>
      </c>
      <c r="DQ272" s="17"/>
      <c r="DR272" s="17">
        <v>19</v>
      </c>
      <c r="DS272" s="17">
        <v>64.709999999999994</v>
      </c>
      <c r="DT272" s="17">
        <v>53.33</v>
      </c>
      <c r="DU272" s="17"/>
    </row>
    <row r="273" spans="1:137">
      <c r="A273" t="s">
        <v>315</v>
      </c>
      <c r="B273" t="s">
        <v>98</v>
      </c>
      <c r="D273">
        <v>9</v>
      </c>
      <c r="E273">
        <v>6</v>
      </c>
      <c r="F273">
        <v>2002</v>
      </c>
      <c r="G273" t="s">
        <v>83</v>
      </c>
      <c r="H273" t="s">
        <v>84</v>
      </c>
      <c r="I273" s="10" t="s">
        <v>275</v>
      </c>
      <c r="N273" t="s">
        <v>278</v>
      </c>
      <c r="O273">
        <v>11</v>
      </c>
      <c r="P273" t="s">
        <v>87</v>
      </c>
      <c r="Q273" t="s">
        <v>106</v>
      </c>
      <c r="R273" s="8">
        <v>37409</v>
      </c>
      <c r="S273">
        <v>153</v>
      </c>
      <c r="T273" t="s">
        <v>88</v>
      </c>
      <c r="U273">
        <v>5</v>
      </c>
      <c r="V273">
        <v>5</v>
      </c>
      <c r="W273">
        <v>5</v>
      </c>
      <c r="X273" t="s">
        <v>89</v>
      </c>
      <c r="Z273" t="s">
        <v>98</v>
      </c>
      <c r="AA273">
        <v>0</v>
      </c>
      <c r="BA273">
        <f t="shared" si="56"/>
        <v>5</v>
      </c>
      <c r="BB273">
        <v>119</v>
      </c>
      <c r="BC273">
        <v>119</v>
      </c>
      <c r="BD273">
        <v>119</v>
      </c>
      <c r="BE273">
        <f t="shared" si="51"/>
        <v>119</v>
      </c>
      <c r="BF273">
        <v>117.5</v>
      </c>
      <c r="BG273">
        <v>117.5</v>
      </c>
      <c r="BH273">
        <v>117.5</v>
      </c>
      <c r="BI273">
        <f t="shared" si="52"/>
        <v>117.5</v>
      </c>
      <c r="BJ273">
        <v>74.5</v>
      </c>
      <c r="BK273">
        <v>75</v>
      </c>
      <c r="BL273">
        <v>75</v>
      </c>
      <c r="BM273">
        <f t="shared" si="53"/>
        <v>74.833333333333329</v>
      </c>
      <c r="BN273" t="s">
        <v>88</v>
      </c>
      <c r="BO273">
        <v>75</v>
      </c>
      <c r="BP273">
        <v>75</v>
      </c>
      <c r="BQ273">
        <v>75</v>
      </c>
      <c r="BR273">
        <f t="shared" si="55"/>
        <v>75</v>
      </c>
      <c r="BS273" t="s">
        <v>88</v>
      </c>
      <c r="CR273">
        <v>3</v>
      </c>
      <c r="CS273">
        <v>3</v>
      </c>
      <c r="CT273">
        <v>0</v>
      </c>
      <c r="CV273" t="s">
        <v>699</v>
      </c>
      <c r="CW273" t="s">
        <v>978</v>
      </c>
      <c r="CY273" t="s">
        <v>88</v>
      </c>
      <c r="CZ273" t="s">
        <v>88</v>
      </c>
      <c r="DA273" t="s">
        <v>88</v>
      </c>
      <c r="DB273">
        <v>18.5</v>
      </c>
      <c r="DF273" s="17">
        <v>21</v>
      </c>
      <c r="DG273" s="17">
        <v>46.29</v>
      </c>
      <c r="DH273" s="17">
        <v>68.63</v>
      </c>
      <c r="DI273" s="17"/>
      <c r="DJ273" s="17">
        <v>38</v>
      </c>
      <c r="DK273" s="17">
        <v>18.34</v>
      </c>
      <c r="DL273" s="17">
        <v>89.8</v>
      </c>
      <c r="DM273" s="17"/>
      <c r="DN273" s="17">
        <v>30</v>
      </c>
      <c r="DO273" s="17">
        <v>33.159999999999997</v>
      </c>
      <c r="DP273" s="17">
        <v>76.86</v>
      </c>
      <c r="DQ273" s="17"/>
      <c r="DR273" s="17">
        <v>27</v>
      </c>
      <c r="DS273" s="17">
        <v>44.74</v>
      </c>
      <c r="DT273" s="17">
        <v>74.510000000000005</v>
      </c>
      <c r="DU273" s="17"/>
    </row>
    <row r="274" spans="1:137">
      <c r="A274" t="s">
        <v>316</v>
      </c>
      <c r="B274" t="s">
        <v>98</v>
      </c>
      <c r="D274">
        <v>9</v>
      </c>
      <c r="E274">
        <v>6</v>
      </c>
      <c r="F274">
        <v>2002</v>
      </c>
      <c r="G274" t="s">
        <v>83</v>
      </c>
      <c r="H274" t="s">
        <v>84</v>
      </c>
      <c r="I274" s="10" t="s">
        <v>275</v>
      </c>
      <c r="N274" t="s">
        <v>124</v>
      </c>
      <c r="O274">
        <v>17</v>
      </c>
      <c r="P274" t="s">
        <v>87</v>
      </c>
      <c r="Q274" t="s">
        <v>106</v>
      </c>
      <c r="R274" s="8">
        <v>37409</v>
      </c>
      <c r="S274">
        <v>153</v>
      </c>
      <c r="T274" t="s">
        <v>88</v>
      </c>
      <c r="U274">
        <v>5</v>
      </c>
      <c r="V274">
        <v>5</v>
      </c>
      <c r="W274">
        <v>5</v>
      </c>
      <c r="X274" t="s">
        <v>89</v>
      </c>
      <c r="BA274">
        <f t="shared" si="56"/>
        <v>5</v>
      </c>
      <c r="BB274">
        <v>123</v>
      </c>
      <c r="BC274">
        <v>123</v>
      </c>
      <c r="BD274">
        <v>123</v>
      </c>
      <c r="BE274">
        <f t="shared" si="51"/>
        <v>123</v>
      </c>
      <c r="BF274">
        <v>123</v>
      </c>
      <c r="BG274">
        <v>123</v>
      </c>
      <c r="BH274">
        <v>123</v>
      </c>
      <c r="BI274">
        <f t="shared" si="52"/>
        <v>123</v>
      </c>
      <c r="BJ274">
        <v>79</v>
      </c>
      <c r="BK274">
        <v>79</v>
      </c>
      <c r="BL274">
        <v>79</v>
      </c>
      <c r="BM274">
        <f t="shared" si="53"/>
        <v>79</v>
      </c>
      <c r="BN274" t="s">
        <v>88</v>
      </c>
      <c r="BO274">
        <v>79</v>
      </c>
      <c r="BP274">
        <v>79</v>
      </c>
      <c r="BQ274">
        <v>79</v>
      </c>
      <c r="BR274">
        <f t="shared" si="55"/>
        <v>79</v>
      </c>
      <c r="BS274" t="s">
        <v>88</v>
      </c>
      <c r="CR274">
        <v>6</v>
      </c>
      <c r="CS274">
        <v>5</v>
      </c>
      <c r="CT274">
        <v>1</v>
      </c>
      <c r="CV274" t="s">
        <v>700</v>
      </c>
      <c r="DA274" t="s">
        <v>88</v>
      </c>
      <c r="DB274">
        <v>20.5</v>
      </c>
      <c r="DF274" s="17">
        <v>21</v>
      </c>
      <c r="DG274" s="17">
        <v>53.69</v>
      </c>
      <c r="DH274" s="17">
        <v>58.43</v>
      </c>
      <c r="DI274" s="17"/>
      <c r="DJ274" s="17">
        <v>29</v>
      </c>
      <c r="DK274" s="17">
        <v>31.63</v>
      </c>
      <c r="DL274" s="17">
        <v>84.31</v>
      </c>
      <c r="DM274" s="17"/>
      <c r="DN274" s="17">
        <v>35</v>
      </c>
      <c r="DO274" s="17">
        <v>19.739999999999998</v>
      </c>
      <c r="DP274" s="17">
        <v>91.37</v>
      </c>
      <c r="DQ274" s="17"/>
      <c r="DR274" s="17">
        <v>24</v>
      </c>
      <c r="DS274" s="17">
        <v>48.74</v>
      </c>
      <c r="DT274" s="17">
        <v>78.040000000000006</v>
      </c>
      <c r="DU274" s="17"/>
    </row>
    <row r="275" spans="1:137">
      <c r="A275" t="s">
        <v>317</v>
      </c>
      <c r="B275" t="s">
        <v>98</v>
      </c>
      <c r="D275">
        <v>9</v>
      </c>
      <c r="E275">
        <v>6</v>
      </c>
      <c r="F275">
        <v>2002</v>
      </c>
      <c r="G275" t="s">
        <v>83</v>
      </c>
      <c r="H275" t="s">
        <v>84</v>
      </c>
      <c r="I275" s="10" t="s">
        <v>275</v>
      </c>
      <c r="N275" t="s">
        <v>294</v>
      </c>
      <c r="O275">
        <v>21</v>
      </c>
      <c r="P275" t="s">
        <v>87</v>
      </c>
      <c r="Q275" t="s">
        <v>106</v>
      </c>
      <c r="R275" s="8">
        <v>37415</v>
      </c>
      <c r="S275">
        <v>159</v>
      </c>
      <c r="T275" t="s">
        <v>93</v>
      </c>
      <c r="U275">
        <v>5</v>
      </c>
      <c r="V275">
        <v>4</v>
      </c>
      <c r="W275">
        <v>4</v>
      </c>
      <c r="X275" t="s">
        <v>89</v>
      </c>
      <c r="Z275" t="s">
        <v>98</v>
      </c>
      <c r="AA275">
        <v>0</v>
      </c>
      <c r="BA275">
        <f t="shared" si="56"/>
        <v>4</v>
      </c>
      <c r="BB275">
        <v>120.5</v>
      </c>
      <c r="BC275">
        <v>120.5</v>
      </c>
      <c r="BD275">
        <v>120.5</v>
      </c>
      <c r="BE275">
        <f t="shared" si="51"/>
        <v>120.5</v>
      </c>
      <c r="BF275">
        <v>121</v>
      </c>
      <c r="BG275">
        <v>121</v>
      </c>
      <c r="BH275">
        <v>121</v>
      </c>
      <c r="BI275">
        <f t="shared" si="52"/>
        <v>121</v>
      </c>
      <c r="BJ275">
        <v>77</v>
      </c>
      <c r="BK275">
        <v>77</v>
      </c>
      <c r="BL275">
        <v>77</v>
      </c>
      <c r="BM275">
        <f t="shared" si="53"/>
        <v>77</v>
      </c>
      <c r="BN275" t="s">
        <v>88</v>
      </c>
      <c r="BO275">
        <v>75.5</v>
      </c>
      <c r="BP275">
        <v>75.5</v>
      </c>
      <c r="BQ275">
        <v>75.5</v>
      </c>
      <c r="BR275">
        <f t="shared" si="55"/>
        <v>75.5</v>
      </c>
      <c r="BS275" t="s">
        <v>88</v>
      </c>
      <c r="BT275">
        <v>14</v>
      </c>
      <c r="BU275">
        <v>14</v>
      </c>
      <c r="BV275">
        <v>14</v>
      </c>
      <c r="BX275">
        <v>13.5</v>
      </c>
      <c r="BY275">
        <v>13.5</v>
      </c>
      <c r="BZ275">
        <v>13.5</v>
      </c>
      <c r="CR275">
        <v>1</v>
      </c>
      <c r="CS275">
        <v>1</v>
      </c>
      <c r="CT275">
        <v>0</v>
      </c>
      <c r="CV275" t="s">
        <v>701</v>
      </c>
      <c r="CW275" t="s">
        <v>981</v>
      </c>
      <c r="CY275" t="s">
        <v>88</v>
      </c>
      <c r="CZ275" t="s">
        <v>93</v>
      </c>
      <c r="DA275" t="s">
        <v>88</v>
      </c>
      <c r="DF275" s="17">
        <v>19</v>
      </c>
      <c r="DG275" s="17">
        <v>48.5</v>
      </c>
      <c r="DH275" s="17">
        <v>65.489999999999995</v>
      </c>
      <c r="DI275" s="17"/>
      <c r="DJ275" s="17">
        <v>30</v>
      </c>
      <c r="DK275" s="17">
        <v>34.25</v>
      </c>
      <c r="DL275" s="17">
        <v>85.88</v>
      </c>
      <c r="DM275" s="17"/>
      <c r="DN275" s="17">
        <v>27</v>
      </c>
      <c r="DO275" s="17">
        <v>40</v>
      </c>
      <c r="DP275" s="17">
        <v>84.31</v>
      </c>
      <c r="DQ275" s="17"/>
      <c r="DR275" s="17">
        <v>24</v>
      </c>
      <c r="DS275" s="17">
        <v>45.45</v>
      </c>
      <c r="DT275" s="17">
        <v>81.96</v>
      </c>
      <c r="DU275" s="17"/>
    </row>
    <row r="276" spans="1:137">
      <c r="A276" t="s">
        <v>318</v>
      </c>
      <c r="B276" t="s">
        <v>98</v>
      </c>
      <c r="D276">
        <v>9</v>
      </c>
      <c r="E276">
        <v>6</v>
      </c>
      <c r="F276">
        <v>2002</v>
      </c>
      <c r="G276" t="s">
        <v>92</v>
      </c>
      <c r="H276" t="s">
        <v>84</v>
      </c>
      <c r="I276" s="10" t="s">
        <v>275</v>
      </c>
      <c r="BJ276">
        <v>90</v>
      </c>
      <c r="BK276">
        <v>90</v>
      </c>
      <c r="BL276">
        <v>90</v>
      </c>
      <c r="BM276">
        <f t="shared" si="53"/>
        <v>90</v>
      </c>
      <c r="BN276" t="s">
        <v>88</v>
      </c>
      <c r="BO276">
        <v>90</v>
      </c>
      <c r="BP276">
        <v>90</v>
      </c>
      <c r="BQ276">
        <v>90</v>
      </c>
      <c r="BR276">
        <f t="shared" si="55"/>
        <v>90</v>
      </c>
      <c r="BS276" t="s">
        <v>88</v>
      </c>
      <c r="CV276" t="s">
        <v>93</v>
      </c>
      <c r="DA276" t="s">
        <v>88</v>
      </c>
      <c r="DF276" s="17">
        <v>18</v>
      </c>
      <c r="DG276" s="17">
        <v>60.99</v>
      </c>
      <c r="DH276" s="17">
        <v>55.29</v>
      </c>
      <c r="DI276" s="17"/>
      <c r="DJ276" s="17">
        <v>25</v>
      </c>
      <c r="DK276" s="17">
        <v>40.51</v>
      </c>
      <c r="DL276" s="17">
        <v>76.47</v>
      </c>
      <c r="DM276" s="17"/>
      <c r="DN276" s="17">
        <v>24</v>
      </c>
      <c r="DO276" s="17">
        <v>48.28</v>
      </c>
      <c r="DP276" s="17">
        <v>68.239999999999995</v>
      </c>
      <c r="DQ276" s="17"/>
      <c r="DR276" s="17">
        <v>22</v>
      </c>
      <c r="DS276" s="17">
        <v>54.95</v>
      </c>
      <c r="DT276" s="17">
        <v>71.37</v>
      </c>
      <c r="DU276" s="17"/>
    </row>
    <row r="277" spans="1:137" s="15" customFormat="1">
      <c r="A277" s="14" t="s">
        <v>242</v>
      </c>
      <c r="B277" s="14" t="s">
        <v>98</v>
      </c>
      <c r="C277" s="14" t="s">
        <v>243</v>
      </c>
      <c r="D277" s="14">
        <v>10</v>
      </c>
      <c r="E277" s="14">
        <v>6</v>
      </c>
      <c r="F277" s="14">
        <v>2002</v>
      </c>
      <c r="G277" s="14" t="s">
        <v>92</v>
      </c>
      <c r="H277" s="14" t="s">
        <v>84</v>
      </c>
      <c r="I277" s="23" t="s">
        <v>244</v>
      </c>
      <c r="J277" s="14"/>
      <c r="K277" s="14"/>
      <c r="L277" s="14"/>
      <c r="M277" s="14"/>
      <c r="N277" s="14" t="s">
        <v>245</v>
      </c>
      <c r="O277" s="14">
        <v>1</v>
      </c>
      <c r="P277" s="14" t="s">
        <v>87</v>
      </c>
      <c r="Q277" s="14" t="s">
        <v>86</v>
      </c>
      <c r="R277" s="24">
        <v>37403</v>
      </c>
      <c r="S277" s="14">
        <v>147</v>
      </c>
      <c r="T277" s="14" t="s">
        <v>88</v>
      </c>
      <c r="U277" s="14">
        <v>5</v>
      </c>
      <c r="V277" s="14">
        <v>0</v>
      </c>
      <c r="W277" s="14">
        <v>0</v>
      </c>
      <c r="X277" s="14" t="s">
        <v>350</v>
      </c>
      <c r="Y277" s="14"/>
      <c r="Z277" s="14" t="s">
        <v>98</v>
      </c>
      <c r="AA277" s="14">
        <v>0</v>
      </c>
      <c r="AB277" s="14">
        <v>21</v>
      </c>
      <c r="AC277" s="14">
        <v>2</v>
      </c>
      <c r="AD277" s="14" t="s">
        <v>93</v>
      </c>
      <c r="AE277" s="14" t="s">
        <v>106</v>
      </c>
      <c r="AF277" s="24">
        <v>37424</v>
      </c>
      <c r="AG277" s="14">
        <v>168</v>
      </c>
      <c r="AH277" s="14" t="s">
        <v>88</v>
      </c>
      <c r="AI277" s="14">
        <v>5</v>
      </c>
      <c r="AJ277" s="14">
        <v>5</v>
      </c>
      <c r="AK277" s="14">
        <v>5</v>
      </c>
      <c r="AL277" s="14" t="s">
        <v>89</v>
      </c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>
        <f t="shared" ref="BA277:BA287" si="57">W277+AK277+AX277</f>
        <v>5</v>
      </c>
      <c r="BB277" s="14">
        <v>121.5</v>
      </c>
      <c r="BC277" s="14">
        <v>121.5</v>
      </c>
      <c r="BD277" s="14">
        <v>121.5</v>
      </c>
      <c r="BE277">
        <f t="shared" ref="BE277:BE293" si="58">(BB277+BC277+BD277)/3</f>
        <v>121.5</v>
      </c>
      <c r="BF277" s="14">
        <v>120</v>
      </c>
      <c r="BG277" s="14">
        <v>120</v>
      </c>
      <c r="BH277" s="14">
        <v>120</v>
      </c>
      <c r="BI277">
        <f t="shared" ref="BI277:BI293" si="59">(BF277+BG277+BH277)/3</f>
        <v>120</v>
      </c>
      <c r="BJ277" s="14">
        <v>98</v>
      </c>
      <c r="BK277" s="14">
        <v>98</v>
      </c>
      <c r="BL277" s="14">
        <v>98</v>
      </c>
      <c r="BM277">
        <f t="shared" si="53"/>
        <v>98</v>
      </c>
      <c r="BN277" s="14" t="s">
        <v>88</v>
      </c>
      <c r="BO277" s="14">
        <v>97.5</v>
      </c>
      <c r="BP277" s="14">
        <v>97.5</v>
      </c>
      <c r="BQ277" s="14">
        <v>97.5</v>
      </c>
      <c r="BR277">
        <f t="shared" si="55"/>
        <v>97.5</v>
      </c>
      <c r="BS277" s="14" t="s">
        <v>88</v>
      </c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>
        <v>3</v>
      </c>
      <c r="CS277" s="14">
        <v>4</v>
      </c>
      <c r="CT277" s="14">
        <v>0</v>
      </c>
      <c r="CU277" s="14"/>
      <c r="CV277" s="14" t="s">
        <v>702</v>
      </c>
      <c r="CW277" s="14" t="s">
        <v>986</v>
      </c>
      <c r="CX277" s="14"/>
      <c r="CY277" s="14" t="s">
        <v>88</v>
      </c>
      <c r="CZ277" s="14" t="s">
        <v>93</v>
      </c>
      <c r="DA277" s="14" t="s">
        <v>88</v>
      </c>
      <c r="DB277" s="14">
        <v>19</v>
      </c>
      <c r="DC277" s="14"/>
      <c r="DD277" s="14"/>
      <c r="DF277" s="25">
        <v>16</v>
      </c>
      <c r="DG277" s="25">
        <v>59.29</v>
      </c>
      <c r="DH277" s="25">
        <v>44.31</v>
      </c>
      <c r="DI277" s="25"/>
      <c r="DJ277" s="25">
        <v>22</v>
      </c>
      <c r="DK277" s="25">
        <v>58.28</v>
      </c>
      <c r="DL277" s="25">
        <v>63.92</v>
      </c>
      <c r="DM277" s="25"/>
      <c r="DN277" s="25">
        <v>22</v>
      </c>
      <c r="DO277" s="25">
        <v>57.93</v>
      </c>
      <c r="DP277" s="25">
        <v>64.31</v>
      </c>
      <c r="DQ277" s="25"/>
      <c r="DR277" s="25">
        <v>20</v>
      </c>
      <c r="DS277" s="25">
        <v>49.12</v>
      </c>
      <c r="DT277" s="25">
        <v>67.06</v>
      </c>
      <c r="DU277" s="25"/>
      <c r="DV277" s="25">
        <v>9</v>
      </c>
      <c r="DW277" s="25">
        <v>37.619999999999997</v>
      </c>
      <c r="DX277" s="25">
        <v>39.61</v>
      </c>
      <c r="DY277" s="25">
        <v>17</v>
      </c>
      <c r="DZ277" s="25">
        <v>39.07</v>
      </c>
      <c r="EA277" s="25">
        <v>59.22</v>
      </c>
      <c r="EB277" s="25">
        <v>18</v>
      </c>
      <c r="EC277" s="25">
        <v>56.43</v>
      </c>
      <c r="ED277" s="25">
        <v>54.9</v>
      </c>
      <c r="EE277" s="25">
        <v>17</v>
      </c>
      <c r="EF277" s="25">
        <v>65.41</v>
      </c>
      <c r="EG277" s="25">
        <v>52.16</v>
      </c>
    </row>
    <row r="278" spans="1:137" s="15" customFormat="1">
      <c r="A278" s="14" t="s">
        <v>245</v>
      </c>
      <c r="B278" s="14" t="s">
        <v>98</v>
      </c>
      <c r="C278" s="14" t="s">
        <v>243</v>
      </c>
      <c r="D278" s="14">
        <v>10</v>
      </c>
      <c r="E278" s="14">
        <v>6</v>
      </c>
      <c r="F278" s="14">
        <v>2002</v>
      </c>
      <c r="G278" s="14" t="s">
        <v>83</v>
      </c>
      <c r="H278" s="14" t="s">
        <v>84</v>
      </c>
      <c r="I278" s="23" t="s">
        <v>244</v>
      </c>
      <c r="J278" s="14"/>
      <c r="K278" s="14"/>
      <c r="L278" s="14"/>
      <c r="M278" s="14"/>
      <c r="N278" s="14" t="s">
        <v>242</v>
      </c>
      <c r="O278" s="14">
        <v>1</v>
      </c>
      <c r="P278" s="14" t="s">
        <v>87</v>
      </c>
      <c r="Q278" s="14" t="s">
        <v>86</v>
      </c>
      <c r="R278" s="24">
        <v>37403</v>
      </c>
      <c r="S278" s="14">
        <v>147</v>
      </c>
      <c r="T278" s="14" t="s">
        <v>88</v>
      </c>
      <c r="U278" s="14">
        <v>5</v>
      </c>
      <c r="V278" s="14">
        <v>0</v>
      </c>
      <c r="W278" s="14">
        <v>0</v>
      </c>
      <c r="X278" s="14" t="s">
        <v>350</v>
      </c>
      <c r="Y278" s="14"/>
      <c r="Z278" s="14" t="s">
        <v>98</v>
      </c>
      <c r="AA278" s="14">
        <v>0</v>
      </c>
      <c r="AB278" s="14">
        <v>21</v>
      </c>
      <c r="AC278" s="14">
        <v>2</v>
      </c>
      <c r="AD278" s="14" t="s">
        <v>93</v>
      </c>
      <c r="AE278" s="14" t="s">
        <v>106</v>
      </c>
      <c r="AF278" s="24">
        <v>37424</v>
      </c>
      <c r="AG278" s="14">
        <v>168</v>
      </c>
      <c r="AH278" s="14" t="s">
        <v>88</v>
      </c>
      <c r="AI278" s="14">
        <v>5</v>
      </c>
      <c r="AJ278" s="14">
        <v>5</v>
      </c>
      <c r="AK278" s="14">
        <v>5</v>
      </c>
      <c r="AL278" s="14" t="s">
        <v>89</v>
      </c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>
        <f t="shared" si="57"/>
        <v>5</v>
      </c>
      <c r="BB278" s="14">
        <v>122</v>
      </c>
      <c r="BC278" s="14">
        <v>122</v>
      </c>
      <c r="BD278" s="14">
        <v>122</v>
      </c>
      <c r="BE278">
        <f t="shared" si="58"/>
        <v>122</v>
      </c>
      <c r="BF278" s="14">
        <v>122</v>
      </c>
      <c r="BG278" s="14">
        <v>122</v>
      </c>
      <c r="BH278" s="14">
        <v>121.5</v>
      </c>
      <c r="BI278">
        <f t="shared" si="59"/>
        <v>121.83333333333333</v>
      </c>
      <c r="BJ278" s="14">
        <v>79</v>
      </c>
      <c r="BK278" s="14">
        <v>79</v>
      </c>
      <c r="BL278" s="14">
        <v>79</v>
      </c>
      <c r="BM278">
        <f t="shared" si="53"/>
        <v>79</v>
      </c>
      <c r="BN278" s="14" t="s">
        <v>88</v>
      </c>
      <c r="BO278" s="14">
        <v>76</v>
      </c>
      <c r="BP278" s="14">
        <v>76</v>
      </c>
      <c r="BQ278" s="14">
        <v>76</v>
      </c>
      <c r="BR278">
        <f t="shared" si="55"/>
        <v>76</v>
      </c>
      <c r="BS278" s="14" t="s">
        <v>88</v>
      </c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>
        <v>3</v>
      </c>
      <c r="CS278" s="14">
        <v>4</v>
      </c>
      <c r="CT278" s="14">
        <v>1</v>
      </c>
      <c r="CU278" s="14"/>
      <c r="CV278" s="14" t="s">
        <v>703</v>
      </c>
      <c r="CW278" s="14" t="s">
        <v>986</v>
      </c>
      <c r="CX278" s="14"/>
      <c r="CY278" s="14" t="s">
        <v>88</v>
      </c>
      <c r="CZ278" s="14" t="s">
        <v>88</v>
      </c>
      <c r="DA278" s="14" t="s">
        <v>88</v>
      </c>
      <c r="DB278" s="14">
        <v>20</v>
      </c>
      <c r="DC278" s="14"/>
      <c r="DD278" s="14"/>
      <c r="DF278" s="25">
        <v>16</v>
      </c>
      <c r="DG278" s="25">
        <v>66.150000000000006</v>
      </c>
      <c r="DH278" s="25">
        <v>50.98</v>
      </c>
      <c r="DI278" s="25"/>
      <c r="DJ278" s="25">
        <v>24</v>
      </c>
      <c r="DK278" s="25">
        <v>55.03</v>
      </c>
      <c r="DL278" s="25">
        <v>74.12</v>
      </c>
      <c r="DM278" s="25"/>
      <c r="DN278" s="25">
        <v>23</v>
      </c>
      <c r="DO278" s="25">
        <v>47.87</v>
      </c>
      <c r="DP278" s="25">
        <v>73.73</v>
      </c>
      <c r="DQ278" s="25"/>
      <c r="DR278" s="25">
        <v>21</v>
      </c>
      <c r="DS278" s="25">
        <v>48.92</v>
      </c>
      <c r="DT278" s="25">
        <v>72.94</v>
      </c>
      <c r="DU278" s="25"/>
    </row>
    <row r="279" spans="1:137" s="15" customFormat="1">
      <c r="A279" s="14" t="s">
        <v>249</v>
      </c>
      <c r="B279" s="14" t="s">
        <v>98</v>
      </c>
      <c r="C279" s="14" t="s">
        <v>251</v>
      </c>
      <c r="D279" s="14">
        <v>10</v>
      </c>
      <c r="E279" s="14">
        <v>6</v>
      </c>
      <c r="F279" s="14">
        <v>2002</v>
      </c>
      <c r="G279" s="14" t="s">
        <v>92</v>
      </c>
      <c r="H279" s="14" t="s">
        <v>84</v>
      </c>
      <c r="I279" s="23" t="s">
        <v>252</v>
      </c>
      <c r="J279" s="14"/>
      <c r="K279" s="14"/>
      <c r="L279" s="14"/>
      <c r="M279" s="14"/>
      <c r="N279" s="14" t="s">
        <v>250</v>
      </c>
      <c r="O279" s="14">
        <v>1</v>
      </c>
      <c r="P279" s="14" t="s">
        <v>87</v>
      </c>
      <c r="Q279" s="14" t="s">
        <v>86</v>
      </c>
      <c r="R279" s="24">
        <v>37405</v>
      </c>
      <c r="S279" s="14">
        <v>149</v>
      </c>
      <c r="T279" s="14" t="s">
        <v>88</v>
      </c>
      <c r="U279" s="14">
        <v>6</v>
      </c>
      <c r="V279" s="14">
        <v>0</v>
      </c>
      <c r="W279" s="14">
        <v>0</v>
      </c>
      <c r="X279" s="14" t="s">
        <v>350</v>
      </c>
      <c r="Y279" s="14"/>
      <c r="Z279" s="14" t="s">
        <v>93</v>
      </c>
      <c r="AA279" s="14">
        <v>2</v>
      </c>
      <c r="AB279" s="14">
        <v>21</v>
      </c>
      <c r="AC279" s="14">
        <v>4</v>
      </c>
      <c r="AD279" s="14" t="s">
        <v>93</v>
      </c>
      <c r="AE279" s="14" t="s">
        <v>106</v>
      </c>
      <c r="AF279" s="24">
        <v>37427</v>
      </c>
      <c r="AG279" s="14">
        <v>171</v>
      </c>
      <c r="AH279" s="14" t="s">
        <v>93</v>
      </c>
      <c r="AI279" s="14">
        <v>6</v>
      </c>
      <c r="AJ279" s="14">
        <v>6</v>
      </c>
      <c r="AK279" s="14">
        <v>6</v>
      </c>
      <c r="AL279" s="14" t="s">
        <v>89</v>
      </c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>
        <f t="shared" si="57"/>
        <v>6</v>
      </c>
      <c r="BB279" s="14">
        <v>121.5</v>
      </c>
      <c r="BC279" s="14">
        <v>121.5</v>
      </c>
      <c r="BD279" s="14">
        <v>121.5</v>
      </c>
      <c r="BE279">
        <f t="shared" si="58"/>
        <v>121.5</v>
      </c>
      <c r="BF279" s="14">
        <v>121.5</v>
      </c>
      <c r="BG279" s="14">
        <v>121.5</v>
      </c>
      <c r="BH279" s="14">
        <v>121.5</v>
      </c>
      <c r="BI279">
        <f t="shared" si="59"/>
        <v>121.5</v>
      </c>
      <c r="BJ279" s="14">
        <v>91.5</v>
      </c>
      <c r="BK279" s="14">
        <v>91.5</v>
      </c>
      <c r="BL279" s="14">
        <v>91.5</v>
      </c>
      <c r="BM279">
        <f t="shared" si="53"/>
        <v>91.5</v>
      </c>
      <c r="BN279" s="14" t="s">
        <v>88</v>
      </c>
      <c r="BO279" s="14">
        <v>89</v>
      </c>
      <c r="BP279" s="14">
        <v>89</v>
      </c>
      <c r="BQ279" s="14">
        <v>89</v>
      </c>
      <c r="BR279">
        <f t="shared" si="55"/>
        <v>89</v>
      </c>
      <c r="BS279" s="14" t="s">
        <v>88</v>
      </c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>
        <v>4</v>
      </c>
      <c r="CS279" s="14">
        <v>4</v>
      </c>
      <c r="CT279" s="14">
        <v>2</v>
      </c>
      <c r="CU279" s="14"/>
      <c r="CV279" s="14" t="s">
        <v>799</v>
      </c>
      <c r="CW279" s="14" t="s">
        <v>1047</v>
      </c>
      <c r="CX279" s="14"/>
      <c r="CY279" s="14" t="s">
        <v>88</v>
      </c>
      <c r="CZ279" s="14" t="s">
        <v>93</v>
      </c>
      <c r="DA279" s="14" t="s">
        <v>88</v>
      </c>
      <c r="DB279" s="14">
        <v>19</v>
      </c>
      <c r="DC279" s="14"/>
      <c r="DD279" s="14"/>
      <c r="DF279" s="25">
        <v>14</v>
      </c>
      <c r="DG279" s="25">
        <v>56.78</v>
      </c>
      <c r="DH279" s="25">
        <v>46.27</v>
      </c>
      <c r="DI279" s="25"/>
      <c r="DJ279" s="25">
        <v>21</v>
      </c>
      <c r="DK279" s="25">
        <v>57.86</v>
      </c>
      <c r="DL279" s="25">
        <v>62.35</v>
      </c>
      <c r="DM279" s="25"/>
      <c r="DN279" s="25">
        <v>23</v>
      </c>
      <c r="DO279" s="25">
        <v>52.78</v>
      </c>
      <c r="DP279" s="25">
        <v>70.59</v>
      </c>
      <c r="DQ279" s="25"/>
      <c r="DR279" s="25">
        <v>18</v>
      </c>
      <c r="DS279" s="25">
        <v>64.19</v>
      </c>
      <c r="DT279" s="25">
        <v>58.04</v>
      </c>
      <c r="DU279" s="25"/>
      <c r="DV279" s="25">
        <v>14</v>
      </c>
      <c r="DW279" s="25">
        <v>58.42</v>
      </c>
      <c r="DX279" s="25">
        <v>39.61</v>
      </c>
      <c r="DY279" s="25">
        <v>21</v>
      </c>
      <c r="DZ279" s="25">
        <v>52.02</v>
      </c>
      <c r="EA279" s="25">
        <v>67.84</v>
      </c>
      <c r="EB279" s="25">
        <v>23</v>
      </c>
      <c r="EC279" s="25">
        <v>56</v>
      </c>
      <c r="ED279" s="25">
        <v>68.63</v>
      </c>
      <c r="EE279" s="25">
        <v>20</v>
      </c>
      <c r="EF279" s="25">
        <v>60.39</v>
      </c>
      <c r="EG279" s="25">
        <v>60.39</v>
      </c>
    </row>
    <row r="280" spans="1:137" s="15" customFormat="1">
      <c r="A280" s="14" t="s">
        <v>250</v>
      </c>
      <c r="B280" s="14" t="s">
        <v>98</v>
      </c>
      <c r="C280" s="14" t="s">
        <v>251</v>
      </c>
      <c r="D280" s="14">
        <v>10</v>
      </c>
      <c r="E280" s="14">
        <v>6</v>
      </c>
      <c r="F280" s="14">
        <v>2002</v>
      </c>
      <c r="G280" s="14" t="s">
        <v>83</v>
      </c>
      <c r="H280" s="14" t="s">
        <v>84</v>
      </c>
      <c r="I280" s="23" t="s">
        <v>252</v>
      </c>
      <c r="J280" s="14"/>
      <c r="K280" s="14"/>
      <c r="L280" s="14"/>
      <c r="M280" s="14"/>
      <c r="N280" s="14" t="s">
        <v>249</v>
      </c>
      <c r="O280" s="14">
        <v>1</v>
      </c>
      <c r="P280" s="14" t="s">
        <v>87</v>
      </c>
      <c r="Q280" s="14" t="s">
        <v>86</v>
      </c>
      <c r="R280" s="24">
        <v>37405</v>
      </c>
      <c r="S280" s="14">
        <v>149</v>
      </c>
      <c r="T280" s="14" t="s">
        <v>88</v>
      </c>
      <c r="U280" s="14">
        <v>6</v>
      </c>
      <c r="V280" s="14">
        <v>0</v>
      </c>
      <c r="W280" s="14">
        <v>0</v>
      </c>
      <c r="X280" s="14" t="s">
        <v>350</v>
      </c>
      <c r="Y280" s="14"/>
      <c r="Z280" s="14" t="s">
        <v>93</v>
      </c>
      <c r="AA280" s="14">
        <v>2</v>
      </c>
      <c r="AB280" s="14">
        <v>21</v>
      </c>
      <c r="AC280" s="14">
        <v>4</v>
      </c>
      <c r="AD280" s="14" t="s">
        <v>93</v>
      </c>
      <c r="AE280" s="14" t="s">
        <v>106</v>
      </c>
      <c r="AF280" s="24">
        <v>37427</v>
      </c>
      <c r="AG280" s="14">
        <v>171</v>
      </c>
      <c r="AH280" s="14" t="s">
        <v>93</v>
      </c>
      <c r="AI280" s="14">
        <v>6</v>
      </c>
      <c r="AJ280" s="14">
        <v>6</v>
      </c>
      <c r="AK280" s="14">
        <v>6</v>
      </c>
      <c r="AL280" s="14" t="s">
        <v>89</v>
      </c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>
        <f t="shared" si="57"/>
        <v>6</v>
      </c>
      <c r="BB280" s="14">
        <v>115.5</v>
      </c>
      <c r="BC280" s="14">
        <v>115.5</v>
      </c>
      <c r="BD280" s="14">
        <v>115.5</v>
      </c>
      <c r="BE280">
        <f t="shared" si="58"/>
        <v>115.5</v>
      </c>
      <c r="BF280" s="14">
        <v>116</v>
      </c>
      <c r="BG280" s="14">
        <v>116</v>
      </c>
      <c r="BH280" s="14">
        <v>116</v>
      </c>
      <c r="BI280">
        <f t="shared" si="59"/>
        <v>116</v>
      </c>
      <c r="BJ280" s="14">
        <v>78</v>
      </c>
      <c r="BK280" s="14">
        <v>78</v>
      </c>
      <c r="BL280" s="14">
        <v>78</v>
      </c>
      <c r="BM280">
        <f t="shared" si="53"/>
        <v>78</v>
      </c>
      <c r="BN280" s="14" t="s">
        <v>88</v>
      </c>
      <c r="BO280" s="14">
        <v>80</v>
      </c>
      <c r="BP280" s="14">
        <v>80</v>
      </c>
      <c r="BQ280" s="14">
        <v>80</v>
      </c>
      <c r="BR280">
        <f t="shared" si="55"/>
        <v>80</v>
      </c>
      <c r="BS280" s="14" t="s">
        <v>88</v>
      </c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>
        <v>5</v>
      </c>
      <c r="CS280" s="14">
        <v>4</v>
      </c>
      <c r="CT280" s="14">
        <v>3</v>
      </c>
      <c r="CU280" s="14"/>
      <c r="CV280" s="14" t="s">
        <v>800</v>
      </c>
      <c r="CW280" s="14" t="s">
        <v>1047</v>
      </c>
      <c r="CX280" s="14"/>
      <c r="CY280" s="14" t="s">
        <v>88</v>
      </c>
      <c r="CZ280" s="14" t="s">
        <v>88</v>
      </c>
      <c r="DA280" s="14" t="s">
        <v>88</v>
      </c>
      <c r="DB280" s="14">
        <v>20.5</v>
      </c>
      <c r="DC280" s="14"/>
      <c r="DD280" s="14"/>
      <c r="DF280" s="25">
        <v>18</v>
      </c>
      <c r="DG280" s="25">
        <v>60.4</v>
      </c>
      <c r="DH280" s="25">
        <v>58.4</v>
      </c>
      <c r="DI280" s="25"/>
      <c r="DJ280" s="25">
        <v>29</v>
      </c>
      <c r="DK280" s="25">
        <v>37.619999999999997</v>
      </c>
      <c r="DL280" s="25">
        <v>79.22</v>
      </c>
      <c r="DM280" s="25"/>
      <c r="DN280" s="25">
        <v>24</v>
      </c>
      <c r="DO280" s="25">
        <v>55.56</v>
      </c>
      <c r="DP280" s="25">
        <v>70.59</v>
      </c>
      <c r="DQ280" s="25"/>
      <c r="DR280" s="25">
        <v>21</v>
      </c>
      <c r="DS280" s="25">
        <v>61.96</v>
      </c>
      <c r="DT280" s="25">
        <v>63.92</v>
      </c>
      <c r="DU280" s="25"/>
    </row>
    <row r="281" spans="1:137" s="15" customFormat="1">
      <c r="A281" s="14" t="s">
        <v>354</v>
      </c>
      <c r="B281" s="14" t="s">
        <v>98</v>
      </c>
      <c r="C281" s="14" t="s">
        <v>214</v>
      </c>
      <c r="D281" s="14">
        <v>10</v>
      </c>
      <c r="E281" s="14">
        <v>6</v>
      </c>
      <c r="F281" s="14">
        <v>2002</v>
      </c>
      <c r="G281" s="14" t="s">
        <v>92</v>
      </c>
      <c r="H281" s="14" t="s">
        <v>84</v>
      </c>
      <c r="I281" s="23" t="s">
        <v>333</v>
      </c>
      <c r="J281" s="14"/>
      <c r="K281" s="14"/>
      <c r="L281" s="14"/>
      <c r="M281" s="14"/>
      <c r="N281" s="14" t="s">
        <v>342</v>
      </c>
      <c r="O281" s="14">
        <v>41</v>
      </c>
      <c r="P281" s="14" t="s">
        <v>87</v>
      </c>
      <c r="Q281" s="14" t="s">
        <v>86</v>
      </c>
      <c r="R281" s="24">
        <v>37404</v>
      </c>
      <c r="S281" s="14">
        <v>148</v>
      </c>
      <c r="T281" s="14" t="s">
        <v>88</v>
      </c>
      <c r="U281" s="14">
        <v>5</v>
      </c>
      <c r="V281" s="14">
        <v>0</v>
      </c>
      <c r="W281" s="14">
        <v>0</v>
      </c>
      <c r="X281" s="14" t="s">
        <v>350</v>
      </c>
      <c r="Y281" s="14" t="s">
        <v>363</v>
      </c>
      <c r="Z281" s="14" t="s">
        <v>98</v>
      </c>
      <c r="AA281" s="14">
        <v>0</v>
      </c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>
        <f t="shared" si="57"/>
        <v>0</v>
      </c>
      <c r="BB281" s="14">
        <v>121</v>
      </c>
      <c r="BC281" s="14">
        <v>121</v>
      </c>
      <c r="BD281" s="14">
        <v>121</v>
      </c>
      <c r="BE281">
        <f t="shared" si="58"/>
        <v>121</v>
      </c>
      <c r="BF281" s="14">
        <v>121</v>
      </c>
      <c r="BG281" s="14">
        <v>121</v>
      </c>
      <c r="BH281" s="14">
        <v>121</v>
      </c>
      <c r="BI281">
        <f t="shared" si="59"/>
        <v>121</v>
      </c>
      <c r="BJ281" s="14">
        <v>93</v>
      </c>
      <c r="BK281" s="14">
        <v>93</v>
      </c>
      <c r="BL281" s="14">
        <v>93</v>
      </c>
      <c r="BM281">
        <f t="shared" si="53"/>
        <v>93</v>
      </c>
      <c r="BN281" s="14" t="s">
        <v>88</v>
      </c>
      <c r="BO281" s="14"/>
      <c r="BP281" s="14"/>
      <c r="BQ281" s="14"/>
      <c r="BR281"/>
      <c r="BS281" s="14" t="s">
        <v>93</v>
      </c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>
        <v>3</v>
      </c>
      <c r="CS281" s="14">
        <v>3</v>
      </c>
      <c r="CT281" s="14">
        <v>0</v>
      </c>
      <c r="CU281" s="14"/>
      <c r="CV281" s="14" t="s">
        <v>704</v>
      </c>
      <c r="CW281" s="14"/>
      <c r="CX281" s="14"/>
      <c r="CY281" s="14"/>
      <c r="CZ281" s="14" t="s">
        <v>88</v>
      </c>
      <c r="DA281" s="14" t="s">
        <v>88</v>
      </c>
      <c r="DB281" s="14">
        <v>19</v>
      </c>
      <c r="DC281" s="14">
        <v>18.5</v>
      </c>
      <c r="DD281" s="14"/>
      <c r="DF281" s="25">
        <v>14</v>
      </c>
      <c r="DG281" s="25">
        <v>57.01</v>
      </c>
      <c r="DH281" s="25">
        <v>41.96</v>
      </c>
      <c r="DI281" s="25"/>
      <c r="DJ281" s="25">
        <v>23</v>
      </c>
      <c r="DK281" s="25">
        <v>43.23</v>
      </c>
      <c r="DL281" s="25">
        <v>75.290000000000006</v>
      </c>
      <c r="DM281" s="25"/>
      <c r="DN281" s="25">
        <v>20</v>
      </c>
      <c r="DO281" s="25">
        <v>60.29</v>
      </c>
      <c r="DP281" s="25">
        <v>53.33</v>
      </c>
      <c r="DQ281" s="25"/>
      <c r="DR281" s="25">
        <v>15</v>
      </c>
      <c r="DS281" s="25">
        <v>66.98</v>
      </c>
      <c r="DT281" s="25">
        <v>41.57</v>
      </c>
      <c r="DU281" s="25"/>
    </row>
    <row r="282" spans="1:137">
      <c r="A282" t="s">
        <v>198</v>
      </c>
      <c r="B282" t="s">
        <v>98</v>
      </c>
      <c r="D282">
        <v>10</v>
      </c>
      <c r="E282">
        <v>6</v>
      </c>
      <c r="F282">
        <v>2002</v>
      </c>
      <c r="G282" t="s">
        <v>83</v>
      </c>
      <c r="H282" t="s">
        <v>84</v>
      </c>
      <c r="I282" s="10" t="s">
        <v>197</v>
      </c>
      <c r="N282" t="s">
        <v>196</v>
      </c>
      <c r="O282">
        <v>2</v>
      </c>
      <c r="P282" t="s">
        <v>87</v>
      </c>
      <c r="Q282" t="s">
        <v>86</v>
      </c>
      <c r="R282" s="8">
        <v>37404</v>
      </c>
      <c r="S282">
        <v>148</v>
      </c>
      <c r="T282" t="s">
        <v>88</v>
      </c>
      <c r="U282">
        <v>5</v>
      </c>
      <c r="V282">
        <v>5</v>
      </c>
      <c r="W282">
        <v>5</v>
      </c>
      <c r="X282" t="s">
        <v>89</v>
      </c>
      <c r="Z282" t="s">
        <v>98</v>
      </c>
      <c r="AA282">
        <v>0</v>
      </c>
      <c r="BA282">
        <f t="shared" si="57"/>
        <v>5</v>
      </c>
      <c r="BB282">
        <v>121</v>
      </c>
      <c r="BC282">
        <v>121</v>
      </c>
      <c r="BD282">
        <v>121</v>
      </c>
      <c r="BE282">
        <f t="shared" si="58"/>
        <v>121</v>
      </c>
      <c r="BF282">
        <v>121.2</v>
      </c>
      <c r="BG282">
        <v>121.5</v>
      </c>
      <c r="BH282">
        <v>121.5</v>
      </c>
      <c r="BI282">
        <f t="shared" si="59"/>
        <v>121.39999999999999</v>
      </c>
      <c r="BJ282">
        <v>80.5</v>
      </c>
      <c r="BK282">
        <v>80.5</v>
      </c>
      <c r="BL282">
        <v>80.5</v>
      </c>
      <c r="BM282">
        <f t="shared" si="53"/>
        <v>80.5</v>
      </c>
      <c r="BN282" t="s">
        <v>88</v>
      </c>
      <c r="BO282">
        <v>81</v>
      </c>
      <c r="BP282">
        <v>81</v>
      </c>
      <c r="BQ282">
        <v>81</v>
      </c>
      <c r="BR282">
        <f t="shared" ref="BR282:BR293" si="60">(BO282+BP282+BQ282)/3</f>
        <v>81</v>
      </c>
      <c r="BS282" t="s">
        <v>88</v>
      </c>
      <c r="CR282">
        <v>2</v>
      </c>
      <c r="CS282">
        <v>1</v>
      </c>
      <c r="CT282">
        <v>0</v>
      </c>
      <c r="CV282" t="s">
        <v>705</v>
      </c>
      <c r="CW282" t="s">
        <v>929</v>
      </c>
      <c r="CY282" t="s">
        <v>88</v>
      </c>
      <c r="CZ282" t="s">
        <v>88</v>
      </c>
      <c r="DA282" t="s">
        <v>88</v>
      </c>
      <c r="DB282">
        <v>22</v>
      </c>
      <c r="DF282" s="17">
        <v>19</v>
      </c>
      <c r="DG282" s="17">
        <v>57.24</v>
      </c>
      <c r="DH282" s="17">
        <v>56.86</v>
      </c>
      <c r="DI282" s="17"/>
      <c r="DJ282" s="17">
        <v>25</v>
      </c>
      <c r="DK282" s="17">
        <v>38.14</v>
      </c>
      <c r="DL282" s="17">
        <v>76.08</v>
      </c>
      <c r="DM282" s="17"/>
      <c r="DN282" s="17">
        <v>35</v>
      </c>
      <c r="DO282" s="17">
        <v>21.17</v>
      </c>
      <c r="DP282" s="17">
        <v>87.06</v>
      </c>
      <c r="DQ282" s="17"/>
      <c r="DR282" s="17">
        <v>22</v>
      </c>
      <c r="DS282" s="17">
        <v>54.55</v>
      </c>
      <c r="DT282" s="17">
        <v>64.709999999999994</v>
      </c>
      <c r="DU282" s="17"/>
    </row>
    <row r="283" spans="1:137">
      <c r="A283" t="s">
        <v>97</v>
      </c>
      <c r="B283" t="s">
        <v>98</v>
      </c>
      <c r="C283" t="s">
        <v>357</v>
      </c>
      <c r="D283">
        <v>11</v>
      </c>
      <c r="E283">
        <v>6</v>
      </c>
      <c r="F283">
        <v>2002</v>
      </c>
      <c r="G283" t="s">
        <v>83</v>
      </c>
      <c r="H283" t="s">
        <v>84</v>
      </c>
      <c r="I283" s="10" t="s">
        <v>85</v>
      </c>
      <c r="N283" t="s">
        <v>508</v>
      </c>
      <c r="O283">
        <v>5</v>
      </c>
      <c r="P283" t="s">
        <v>87</v>
      </c>
      <c r="Q283" t="s">
        <v>86</v>
      </c>
      <c r="R283" s="8">
        <v>37404</v>
      </c>
      <c r="S283">
        <v>148</v>
      </c>
      <c r="T283" t="s">
        <v>88</v>
      </c>
      <c r="U283">
        <v>5</v>
      </c>
      <c r="V283">
        <v>0</v>
      </c>
      <c r="W283">
        <v>0</v>
      </c>
      <c r="X283" t="s">
        <v>350</v>
      </c>
      <c r="Z283" t="s">
        <v>98</v>
      </c>
      <c r="AA283">
        <v>0</v>
      </c>
      <c r="AB283">
        <v>21</v>
      </c>
      <c r="AC283">
        <v>15</v>
      </c>
      <c r="AD283" t="s">
        <v>93</v>
      </c>
      <c r="AE283" t="s">
        <v>106</v>
      </c>
      <c r="AF283" s="8">
        <v>37429</v>
      </c>
      <c r="AG283">
        <v>176</v>
      </c>
      <c r="AH283" t="s">
        <v>88</v>
      </c>
      <c r="AI283">
        <v>4</v>
      </c>
      <c r="AJ283">
        <v>4</v>
      </c>
      <c r="AK283">
        <v>4</v>
      </c>
      <c r="AL283" t="s">
        <v>89</v>
      </c>
      <c r="BA283">
        <f t="shared" si="57"/>
        <v>4</v>
      </c>
      <c r="BB283">
        <v>119.5</v>
      </c>
      <c r="BC283">
        <v>119.5</v>
      </c>
      <c r="BD283">
        <v>119.5</v>
      </c>
      <c r="BE283">
        <f t="shared" si="58"/>
        <v>119.5</v>
      </c>
      <c r="BF283">
        <v>120.5</v>
      </c>
      <c r="BG283">
        <v>120.5</v>
      </c>
      <c r="BH283">
        <v>120.5</v>
      </c>
      <c r="BI283">
        <f t="shared" si="59"/>
        <v>120.5</v>
      </c>
      <c r="BJ283">
        <v>81</v>
      </c>
      <c r="BK283">
        <v>81</v>
      </c>
      <c r="BL283">
        <v>81</v>
      </c>
      <c r="BM283">
        <f t="shared" si="53"/>
        <v>81</v>
      </c>
      <c r="BN283" t="s">
        <v>88</v>
      </c>
      <c r="BO283">
        <v>80</v>
      </c>
      <c r="BP283">
        <v>80</v>
      </c>
      <c r="BQ283">
        <v>80.5</v>
      </c>
      <c r="BR283">
        <f t="shared" si="60"/>
        <v>80.166666666666671</v>
      </c>
      <c r="BS283" t="s">
        <v>88</v>
      </c>
      <c r="CR283">
        <v>5</v>
      </c>
      <c r="CS283">
        <v>5</v>
      </c>
      <c r="CT283">
        <v>2</v>
      </c>
      <c r="CV283" t="s">
        <v>706</v>
      </c>
      <c r="CW283" t="s">
        <v>1036</v>
      </c>
      <c r="CY283" t="s">
        <v>88</v>
      </c>
      <c r="CZ283" t="s">
        <v>88</v>
      </c>
      <c r="DA283" t="s">
        <v>88</v>
      </c>
      <c r="DB283">
        <v>20</v>
      </c>
      <c r="DF283" s="17">
        <v>20</v>
      </c>
      <c r="DG283" s="17">
        <v>48.86</v>
      </c>
      <c r="DH283" s="17">
        <v>69.02</v>
      </c>
      <c r="DI283" s="17"/>
      <c r="DJ283" s="17">
        <v>29</v>
      </c>
      <c r="DK283" s="17">
        <v>49.51</v>
      </c>
      <c r="DL283" s="17">
        <v>80</v>
      </c>
      <c r="DM283" s="17"/>
      <c r="DN283" s="17">
        <v>35</v>
      </c>
      <c r="DO283" s="17">
        <v>42.73</v>
      </c>
      <c r="DP283" s="17">
        <v>86.27</v>
      </c>
      <c r="DQ283" s="17"/>
      <c r="DR283" s="17">
        <v>22</v>
      </c>
      <c r="DS283" s="17">
        <v>57.58</v>
      </c>
      <c r="DT283" s="17">
        <v>64.709999999999994</v>
      </c>
      <c r="DU283" s="17"/>
    </row>
    <row r="284" spans="1:137">
      <c r="A284" t="s">
        <v>99</v>
      </c>
      <c r="B284" t="s">
        <v>98</v>
      </c>
      <c r="C284" t="s">
        <v>357</v>
      </c>
      <c r="D284">
        <v>11</v>
      </c>
      <c r="E284">
        <v>6</v>
      </c>
      <c r="F284">
        <v>2002</v>
      </c>
      <c r="G284" t="s">
        <v>83</v>
      </c>
      <c r="H284" t="s">
        <v>84</v>
      </c>
      <c r="I284" s="10" t="s">
        <v>85</v>
      </c>
      <c r="N284" t="s">
        <v>100</v>
      </c>
      <c r="O284">
        <v>2</v>
      </c>
      <c r="P284" t="s">
        <v>87</v>
      </c>
      <c r="Q284" t="s">
        <v>86</v>
      </c>
      <c r="R284" s="8">
        <v>37404</v>
      </c>
      <c r="S284">
        <v>148</v>
      </c>
      <c r="T284" t="s">
        <v>88</v>
      </c>
      <c r="U284">
        <v>5</v>
      </c>
      <c r="V284">
        <v>0</v>
      </c>
      <c r="W284">
        <v>0</v>
      </c>
      <c r="X284" t="s">
        <v>350</v>
      </c>
      <c r="Z284" t="s">
        <v>98</v>
      </c>
      <c r="AA284">
        <v>0</v>
      </c>
      <c r="AB284">
        <v>21</v>
      </c>
      <c r="AC284">
        <v>16</v>
      </c>
      <c r="AD284" t="s">
        <v>93</v>
      </c>
      <c r="AE284" t="s">
        <v>106</v>
      </c>
      <c r="AF284" s="8">
        <v>37429</v>
      </c>
      <c r="AG284">
        <v>176</v>
      </c>
      <c r="AH284" t="s">
        <v>88</v>
      </c>
      <c r="AI284">
        <v>4</v>
      </c>
      <c r="AJ284">
        <v>4</v>
      </c>
      <c r="AK284">
        <v>4</v>
      </c>
      <c r="AL284" t="s">
        <v>89</v>
      </c>
      <c r="BA284">
        <f t="shared" si="57"/>
        <v>4</v>
      </c>
      <c r="BB284">
        <v>120</v>
      </c>
      <c r="BC284">
        <v>120</v>
      </c>
      <c r="BD284">
        <v>120</v>
      </c>
      <c r="BE284">
        <f t="shared" si="58"/>
        <v>120</v>
      </c>
      <c r="BF284">
        <v>119</v>
      </c>
      <c r="BG284">
        <v>119</v>
      </c>
      <c r="BH284">
        <v>119</v>
      </c>
      <c r="BI284">
        <f t="shared" si="59"/>
        <v>119</v>
      </c>
      <c r="BJ284">
        <v>73</v>
      </c>
      <c r="BK284">
        <v>73</v>
      </c>
      <c r="BL284">
        <v>73</v>
      </c>
      <c r="BM284">
        <f t="shared" si="53"/>
        <v>73</v>
      </c>
      <c r="BN284" t="s">
        <v>88</v>
      </c>
      <c r="BO284">
        <v>74</v>
      </c>
      <c r="BP284">
        <v>74</v>
      </c>
      <c r="BQ284">
        <v>74</v>
      </c>
      <c r="BR284">
        <f t="shared" si="60"/>
        <v>74</v>
      </c>
      <c r="BS284" t="s">
        <v>88</v>
      </c>
      <c r="CR284">
        <v>4</v>
      </c>
      <c r="CS284">
        <v>5</v>
      </c>
      <c r="CT284">
        <v>1</v>
      </c>
      <c r="CV284" t="s">
        <v>707</v>
      </c>
      <c r="CW284" t="s">
        <v>1037</v>
      </c>
      <c r="CY284" t="s">
        <v>88</v>
      </c>
      <c r="CZ284" t="s">
        <v>88</v>
      </c>
      <c r="DA284" t="s">
        <v>88</v>
      </c>
      <c r="DB284">
        <v>20</v>
      </c>
      <c r="DF284" s="17">
        <v>17</v>
      </c>
      <c r="DG284" s="17">
        <v>61.83</v>
      </c>
      <c r="DH284" s="17">
        <v>51.37</v>
      </c>
      <c r="DI284" s="17"/>
      <c r="DJ284" s="17">
        <v>21</v>
      </c>
      <c r="DK284" s="17">
        <v>56.76</v>
      </c>
      <c r="DL284" s="17">
        <v>58.04</v>
      </c>
      <c r="DM284" s="17"/>
      <c r="DN284" s="17">
        <v>21</v>
      </c>
      <c r="DO284" s="17">
        <v>40.450000000000003</v>
      </c>
      <c r="DP284" s="17">
        <v>69.8</v>
      </c>
      <c r="DQ284" s="17"/>
      <c r="DR284" s="17">
        <v>18</v>
      </c>
      <c r="DS284" s="17">
        <v>54.86</v>
      </c>
      <c r="DT284" s="17">
        <v>56.47</v>
      </c>
      <c r="DU284" s="17"/>
    </row>
    <row r="285" spans="1:137">
      <c r="A285" t="s">
        <v>100</v>
      </c>
      <c r="B285" t="s">
        <v>98</v>
      </c>
      <c r="C285" t="s">
        <v>357</v>
      </c>
      <c r="D285">
        <v>11</v>
      </c>
      <c r="E285">
        <v>6</v>
      </c>
      <c r="F285">
        <v>2002</v>
      </c>
      <c r="G285" t="s">
        <v>92</v>
      </c>
      <c r="H285" t="s">
        <v>84</v>
      </c>
      <c r="I285" s="10" t="s">
        <v>85</v>
      </c>
      <c r="N285" t="s">
        <v>99</v>
      </c>
      <c r="O285">
        <v>2</v>
      </c>
      <c r="P285" t="s">
        <v>87</v>
      </c>
      <c r="Q285" t="s">
        <v>86</v>
      </c>
      <c r="R285" s="8">
        <v>37404</v>
      </c>
      <c r="S285">
        <v>148</v>
      </c>
      <c r="T285" t="s">
        <v>88</v>
      </c>
      <c r="U285">
        <v>5</v>
      </c>
      <c r="V285">
        <v>0</v>
      </c>
      <c r="W285">
        <v>0</v>
      </c>
      <c r="X285" t="s">
        <v>350</v>
      </c>
      <c r="Z285" t="s">
        <v>98</v>
      </c>
      <c r="AA285">
        <v>0</v>
      </c>
      <c r="AB285">
        <v>21</v>
      </c>
      <c r="AC285">
        <v>16</v>
      </c>
      <c r="AD285" t="s">
        <v>93</v>
      </c>
      <c r="AE285" t="s">
        <v>106</v>
      </c>
      <c r="AF285" s="8">
        <v>37429</v>
      </c>
      <c r="AG285">
        <v>176</v>
      </c>
      <c r="AH285" t="s">
        <v>88</v>
      </c>
      <c r="AI285">
        <v>4</v>
      </c>
      <c r="AJ285">
        <v>4</v>
      </c>
      <c r="AK285">
        <v>4</v>
      </c>
      <c r="AL285" t="s">
        <v>89</v>
      </c>
      <c r="BA285">
        <f t="shared" si="57"/>
        <v>4</v>
      </c>
      <c r="BB285">
        <v>116</v>
      </c>
      <c r="BC285">
        <v>116.5</v>
      </c>
      <c r="BD285">
        <v>116</v>
      </c>
      <c r="BE285">
        <f t="shared" si="58"/>
        <v>116.16666666666667</v>
      </c>
      <c r="BF285">
        <v>116</v>
      </c>
      <c r="BG285">
        <v>116</v>
      </c>
      <c r="BH285">
        <v>116</v>
      </c>
      <c r="BI285">
        <f t="shared" si="59"/>
        <v>116</v>
      </c>
      <c r="BJ285">
        <v>83.5</v>
      </c>
      <c r="BK285">
        <v>84</v>
      </c>
      <c r="BL285">
        <v>84</v>
      </c>
      <c r="BM285">
        <f t="shared" si="53"/>
        <v>83.833333333333329</v>
      </c>
      <c r="BN285" t="s">
        <v>88</v>
      </c>
      <c r="BO285">
        <v>82</v>
      </c>
      <c r="BP285">
        <v>82</v>
      </c>
      <c r="BQ285">
        <v>82</v>
      </c>
      <c r="BR285">
        <f t="shared" si="60"/>
        <v>82</v>
      </c>
      <c r="BS285" t="s">
        <v>88</v>
      </c>
      <c r="CR285">
        <v>4</v>
      </c>
      <c r="CS285">
        <v>3</v>
      </c>
      <c r="CT285">
        <v>1</v>
      </c>
      <c r="CV285" t="s">
        <v>708</v>
      </c>
      <c r="CW285" t="s">
        <v>1037</v>
      </c>
      <c r="CY285" t="s">
        <v>88</v>
      </c>
      <c r="CZ285" t="s">
        <v>88</v>
      </c>
      <c r="DA285" t="s">
        <v>88</v>
      </c>
      <c r="DB285">
        <v>18</v>
      </c>
      <c r="DF285" s="17">
        <v>18</v>
      </c>
      <c r="DG285" s="17">
        <v>53.38</v>
      </c>
      <c r="DH285" s="17">
        <v>52.16</v>
      </c>
      <c r="DI285" s="17"/>
      <c r="DJ285" s="17">
        <v>24</v>
      </c>
      <c r="DK285" s="17">
        <v>43.62</v>
      </c>
      <c r="DL285" s="17">
        <v>73.73</v>
      </c>
      <c r="DM285" s="17"/>
      <c r="DN285" s="17">
        <v>27</v>
      </c>
      <c r="DO285" s="17">
        <v>37.57</v>
      </c>
      <c r="DP285" s="17">
        <v>70.98</v>
      </c>
      <c r="DQ285" s="17"/>
      <c r="DR285" s="17">
        <v>21</v>
      </c>
      <c r="DS285" s="17">
        <v>51.7</v>
      </c>
      <c r="DT285" s="17">
        <v>69.02</v>
      </c>
      <c r="DU285" s="17"/>
    </row>
    <row r="286" spans="1:137">
      <c r="A286" t="s">
        <v>101</v>
      </c>
      <c r="B286" t="s">
        <v>98</v>
      </c>
      <c r="D286">
        <v>11</v>
      </c>
      <c r="E286">
        <v>6</v>
      </c>
      <c r="F286">
        <v>2002</v>
      </c>
      <c r="G286" t="s">
        <v>83</v>
      </c>
      <c r="H286" t="s">
        <v>84</v>
      </c>
      <c r="I286" s="10" t="s">
        <v>85</v>
      </c>
      <c r="N286" t="s">
        <v>91</v>
      </c>
      <c r="O286">
        <v>14</v>
      </c>
      <c r="P286" t="s">
        <v>87</v>
      </c>
      <c r="Q286" t="s">
        <v>106</v>
      </c>
      <c r="R286" s="8">
        <v>37413</v>
      </c>
      <c r="S286">
        <v>157</v>
      </c>
      <c r="T286" t="s">
        <v>88</v>
      </c>
      <c r="U286">
        <v>5</v>
      </c>
      <c r="V286">
        <v>5</v>
      </c>
      <c r="W286">
        <v>5</v>
      </c>
      <c r="X286" t="s">
        <v>89</v>
      </c>
      <c r="Z286" t="s">
        <v>98</v>
      </c>
      <c r="AA286">
        <v>0</v>
      </c>
      <c r="BA286">
        <f t="shared" si="57"/>
        <v>5</v>
      </c>
      <c r="BB286">
        <v>120</v>
      </c>
      <c r="BC286">
        <v>120</v>
      </c>
      <c r="BD286">
        <v>120</v>
      </c>
      <c r="BE286">
        <f t="shared" si="58"/>
        <v>120</v>
      </c>
      <c r="BF286">
        <v>120.5</v>
      </c>
      <c r="BG286">
        <v>120.5</v>
      </c>
      <c r="BH286">
        <v>120.5</v>
      </c>
      <c r="BI286">
        <f t="shared" si="59"/>
        <v>120.5</v>
      </c>
      <c r="BJ286">
        <v>78</v>
      </c>
      <c r="BK286">
        <v>78</v>
      </c>
      <c r="BL286">
        <v>77.5</v>
      </c>
      <c r="BM286">
        <f t="shared" si="53"/>
        <v>77.833333333333329</v>
      </c>
      <c r="BN286" t="s">
        <v>88</v>
      </c>
      <c r="BO286">
        <v>77</v>
      </c>
      <c r="BP286">
        <v>77</v>
      </c>
      <c r="BQ286">
        <v>77</v>
      </c>
      <c r="BR286">
        <f t="shared" si="60"/>
        <v>77</v>
      </c>
      <c r="BS286" t="s">
        <v>88</v>
      </c>
      <c r="CR286">
        <v>6</v>
      </c>
      <c r="CS286">
        <v>6</v>
      </c>
      <c r="CT286">
        <v>4</v>
      </c>
      <c r="CV286" t="s">
        <v>709</v>
      </c>
      <c r="CW286" t="s">
        <v>996</v>
      </c>
      <c r="CY286" t="s">
        <v>88</v>
      </c>
      <c r="CZ286" t="s">
        <v>88</v>
      </c>
      <c r="DA286" t="s">
        <v>88</v>
      </c>
      <c r="DB286">
        <v>21.5</v>
      </c>
      <c r="DF286" s="17">
        <v>19</v>
      </c>
      <c r="DG286" s="17">
        <v>59.84</v>
      </c>
      <c r="DH286" s="17">
        <v>49.8</v>
      </c>
      <c r="DI286" s="17"/>
      <c r="DJ286" s="17">
        <v>27</v>
      </c>
      <c r="DK286" s="17">
        <v>37.630000000000003</v>
      </c>
      <c r="DL286" s="17">
        <v>76.08</v>
      </c>
      <c r="DM286" s="17"/>
      <c r="DN286" s="17">
        <v>27</v>
      </c>
      <c r="DO286" s="17">
        <v>38.42</v>
      </c>
      <c r="DP286" s="17">
        <v>74.510000000000005</v>
      </c>
      <c r="DQ286" s="17"/>
      <c r="DR286" s="17">
        <v>24</v>
      </c>
      <c r="DS286" s="17">
        <v>55.17</v>
      </c>
      <c r="DT286" s="17">
        <v>68.239999999999995</v>
      </c>
      <c r="DU286" s="17"/>
    </row>
    <row r="287" spans="1:137">
      <c r="A287" t="s">
        <v>102</v>
      </c>
      <c r="B287" t="s">
        <v>98</v>
      </c>
      <c r="C287" t="s">
        <v>357</v>
      </c>
      <c r="D287">
        <v>11</v>
      </c>
      <c r="E287">
        <v>6</v>
      </c>
      <c r="F287">
        <v>2002</v>
      </c>
      <c r="G287" t="s">
        <v>83</v>
      </c>
      <c r="H287" t="s">
        <v>84</v>
      </c>
      <c r="I287" s="10" t="s">
        <v>85</v>
      </c>
      <c r="N287" t="s">
        <v>94</v>
      </c>
      <c r="O287">
        <v>1</v>
      </c>
      <c r="P287" t="s">
        <v>87</v>
      </c>
      <c r="Q287" t="s">
        <v>86</v>
      </c>
      <c r="R287" s="8">
        <v>37404</v>
      </c>
      <c r="S287">
        <v>148</v>
      </c>
      <c r="T287" t="s">
        <v>88</v>
      </c>
      <c r="U287">
        <v>5</v>
      </c>
      <c r="V287">
        <v>0</v>
      </c>
      <c r="W287">
        <v>0</v>
      </c>
      <c r="X287" t="s">
        <v>350</v>
      </c>
      <c r="Z287" t="s">
        <v>98</v>
      </c>
      <c r="AA287">
        <v>0</v>
      </c>
      <c r="AB287">
        <v>21</v>
      </c>
      <c r="AC287">
        <v>17</v>
      </c>
      <c r="AD287" t="s">
        <v>93</v>
      </c>
      <c r="AE287" t="s">
        <v>106</v>
      </c>
      <c r="AF287" s="8">
        <v>37429</v>
      </c>
      <c r="AG287">
        <v>173</v>
      </c>
      <c r="AH287" t="s">
        <v>88</v>
      </c>
      <c r="AI287">
        <v>4</v>
      </c>
      <c r="AJ287">
        <v>0</v>
      </c>
      <c r="AK287">
        <v>0</v>
      </c>
      <c r="AL287" t="s">
        <v>124</v>
      </c>
      <c r="BA287">
        <f t="shared" si="57"/>
        <v>0</v>
      </c>
      <c r="BB287">
        <v>123.5</v>
      </c>
      <c r="BC287">
        <v>123.5</v>
      </c>
      <c r="BD287">
        <v>123.5</v>
      </c>
      <c r="BE287">
        <f t="shared" si="58"/>
        <v>123.5</v>
      </c>
      <c r="BF287">
        <v>122.5</v>
      </c>
      <c r="BG287">
        <v>122.5</v>
      </c>
      <c r="BH287">
        <v>122.5</v>
      </c>
      <c r="BI287">
        <f t="shared" si="59"/>
        <v>122.5</v>
      </c>
      <c r="BJ287">
        <v>42.5</v>
      </c>
      <c r="BK287">
        <v>42.5</v>
      </c>
      <c r="BL287">
        <v>42.5</v>
      </c>
      <c r="BM287">
        <f t="shared" si="53"/>
        <v>42.5</v>
      </c>
      <c r="BN287" t="s">
        <v>93</v>
      </c>
      <c r="BO287">
        <v>77</v>
      </c>
      <c r="BP287">
        <v>77</v>
      </c>
      <c r="BQ287">
        <v>77</v>
      </c>
      <c r="BR287">
        <f t="shared" si="60"/>
        <v>77</v>
      </c>
      <c r="BS287" t="s">
        <v>88</v>
      </c>
      <c r="CR287">
        <v>4</v>
      </c>
      <c r="CS287">
        <v>4</v>
      </c>
      <c r="CT287">
        <v>0</v>
      </c>
      <c r="CV287" t="s">
        <v>710</v>
      </c>
      <c r="CZ287" t="s">
        <v>88</v>
      </c>
      <c r="DA287" t="s">
        <v>88</v>
      </c>
      <c r="DB287">
        <v>20.5</v>
      </c>
      <c r="DF287" s="17">
        <v>16</v>
      </c>
      <c r="DG287" s="17">
        <v>63.7</v>
      </c>
      <c r="DH287" s="17">
        <v>52.94</v>
      </c>
      <c r="DI287" s="17"/>
      <c r="DJ287" s="17">
        <v>21</v>
      </c>
      <c r="DK287" s="17">
        <v>51.61</v>
      </c>
      <c r="DL287" s="17">
        <v>72.94</v>
      </c>
      <c r="DM287" s="17"/>
      <c r="DN287" s="17">
        <v>20</v>
      </c>
      <c r="DO287" s="17">
        <v>53.49</v>
      </c>
      <c r="DP287" s="17">
        <v>67.45</v>
      </c>
      <c r="DQ287" s="17"/>
      <c r="DR287" s="17">
        <v>18</v>
      </c>
      <c r="DS287" s="17">
        <v>59.35</v>
      </c>
      <c r="DT287" s="17">
        <v>60.78</v>
      </c>
      <c r="DU287" s="17"/>
    </row>
    <row r="288" spans="1:137">
      <c r="A288" t="s">
        <v>452</v>
      </c>
      <c r="B288" t="s">
        <v>98</v>
      </c>
      <c r="D288">
        <v>11</v>
      </c>
      <c r="E288">
        <v>6</v>
      </c>
      <c r="F288">
        <v>2002</v>
      </c>
      <c r="G288" t="s">
        <v>129</v>
      </c>
      <c r="H288" t="s">
        <v>84</v>
      </c>
      <c r="I288" s="10" t="s">
        <v>432</v>
      </c>
      <c r="BB288">
        <v>119.5</v>
      </c>
      <c r="BC288">
        <v>120</v>
      </c>
      <c r="BD288">
        <v>119.5</v>
      </c>
      <c r="BE288">
        <f t="shared" si="58"/>
        <v>119.66666666666667</v>
      </c>
      <c r="BF288">
        <v>120</v>
      </c>
      <c r="BG288">
        <v>120</v>
      </c>
      <c r="BH288">
        <v>120</v>
      </c>
      <c r="BI288">
        <f t="shared" si="59"/>
        <v>120</v>
      </c>
      <c r="BJ288">
        <v>76</v>
      </c>
      <c r="BK288">
        <v>76</v>
      </c>
      <c r="BL288">
        <v>76</v>
      </c>
      <c r="BM288">
        <f t="shared" si="53"/>
        <v>76</v>
      </c>
      <c r="BN288" t="s">
        <v>88</v>
      </c>
      <c r="BO288">
        <v>80</v>
      </c>
      <c r="BP288">
        <v>80</v>
      </c>
      <c r="BQ288">
        <v>80</v>
      </c>
      <c r="BR288">
        <f t="shared" si="60"/>
        <v>80</v>
      </c>
      <c r="BS288" t="s">
        <v>88</v>
      </c>
      <c r="CR288">
        <v>1</v>
      </c>
      <c r="CS288">
        <v>1</v>
      </c>
      <c r="CT288">
        <v>1</v>
      </c>
      <c r="CV288" t="s">
        <v>711</v>
      </c>
      <c r="CZ288" t="s">
        <v>93</v>
      </c>
      <c r="DA288" t="s">
        <v>88</v>
      </c>
      <c r="DB288">
        <v>18.5</v>
      </c>
      <c r="DF288" s="17">
        <v>22</v>
      </c>
      <c r="DG288" s="17">
        <v>45.86</v>
      </c>
      <c r="DH288" s="17">
        <v>67.84</v>
      </c>
      <c r="DI288" s="17"/>
      <c r="DJ288" s="17">
        <v>24</v>
      </c>
      <c r="DK288" s="17">
        <v>52.63</v>
      </c>
      <c r="DL288" s="17">
        <v>74.510000000000005</v>
      </c>
      <c r="DM288" s="17"/>
      <c r="DN288" s="17">
        <v>22</v>
      </c>
      <c r="DO288" s="17">
        <v>56.4</v>
      </c>
      <c r="DP288" s="17">
        <v>67.45</v>
      </c>
      <c r="DQ288" s="17"/>
      <c r="DR288" s="17">
        <v>19</v>
      </c>
      <c r="DS288" s="17">
        <v>56</v>
      </c>
      <c r="DT288" s="17">
        <v>58.82</v>
      </c>
      <c r="DU288" s="17"/>
    </row>
    <row r="289" spans="1:137">
      <c r="A289" t="s">
        <v>230</v>
      </c>
      <c r="B289" t="s">
        <v>98</v>
      </c>
      <c r="D289">
        <v>11</v>
      </c>
      <c r="E289">
        <v>6</v>
      </c>
      <c r="F289">
        <v>2002</v>
      </c>
      <c r="G289" t="s">
        <v>92</v>
      </c>
      <c r="H289" t="s">
        <v>84</v>
      </c>
      <c r="I289" s="10" t="s">
        <v>203</v>
      </c>
      <c r="N289" t="s">
        <v>228</v>
      </c>
      <c r="O289">
        <v>13</v>
      </c>
      <c r="P289" t="s">
        <v>87</v>
      </c>
      <c r="Q289" t="s">
        <v>106</v>
      </c>
      <c r="R289" s="8">
        <v>37409</v>
      </c>
      <c r="S289">
        <v>153</v>
      </c>
      <c r="T289" t="s">
        <v>88</v>
      </c>
      <c r="U289">
        <v>5</v>
      </c>
      <c r="V289">
        <v>5</v>
      </c>
      <c r="W289">
        <v>5</v>
      </c>
      <c r="X289" t="s">
        <v>89</v>
      </c>
      <c r="Z289" t="s">
        <v>98</v>
      </c>
      <c r="AA289">
        <v>0</v>
      </c>
      <c r="BA289">
        <f t="shared" ref="BA289:BA331" si="61">W289+AK289+AX289</f>
        <v>5</v>
      </c>
      <c r="BB289">
        <v>121.5</v>
      </c>
      <c r="BC289">
        <v>121.5</v>
      </c>
      <c r="BD289">
        <v>121.5</v>
      </c>
      <c r="BE289">
        <f t="shared" si="58"/>
        <v>121.5</v>
      </c>
      <c r="BF289">
        <v>122.5</v>
      </c>
      <c r="BG289">
        <v>122.5</v>
      </c>
      <c r="BH289">
        <v>122.5</v>
      </c>
      <c r="BI289">
        <f t="shared" si="59"/>
        <v>122.5</v>
      </c>
      <c r="BJ289">
        <v>80.5</v>
      </c>
      <c r="BK289">
        <v>80.5</v>
      </c>
      <c r="BL289">
        <v>81</v>
      </c>
      <c r="BM289">
        <f t="shared" si="53"/>
        <v>80.666666666666671</v>
      </c>
      <c r="BN289" t="s">
        <v>88</v>
      </c>
      <c r="BO289">
        <v>80</v>
      </c>
      <c r="BP289">
        <v>80</v>
      </c>
      <c r="BQ289">
        <v>80</v>
      </c>
      <c r="BR289">
        <f t="shared" si="60"/>
        <v>80</v>
      </c>
      <c r="BS289" t="s">
        <v>88</v>
      </c>
      <c r="BT289">
        <v>23</v>
      </c>
      <c r="BU289">
        <v>23</v>
      </c>
      <c r="BV289">
        <v>23</v>
      </c>
      <c r="BX289">
        <v>24</v>
      </c>
      <c r="BY289">
        <v>24</v>
      </c>
      <c r="BZ289">
        <v>24</v>
      </c>
      <c r="CR289">
        <v>1</v>
      </c>
      <c r="CS289">
        <v>1</v>
      </c>
      <c r="CT289">
        <v>1</v>
      </c>
      <c r="CV289" t="s">
        <v>712</v>
      </c>
      <c r="CW289" t="s">
        <v>945</v>
      </c>
      <c r="CY289" t="s">
        <v>88</v>
      </c>
      <c r="CZ289" t="s">
        <v>88</v>
      </c>
      <c r="DA289" t="s">
        <v>88</v>
      </c>
      <c r="DB289">
        <v>19</v>
      </c>
      <c r="DF289" s="17">
        <v>18</v>
      </c>
      <c r="DG289" s="17">
        <v>53.28</v>
      </c>
      <c r="DH289" s="17">
        <v>53.73</v>
      </c>
      <c r="DI289" s="17"/>
      <c r="DJ289" s="17">
        <v>24</v>
      </c>
      <c r="DK289" s="17">
        <v>51.55</v>
      </c>
      <c r="DL289" s="17">
        <v>76.08</v>
      </c>
      <c r="DM289" s="17"/>
      <c r="DN289" s="17">
        <v>23</v>
      </c>
      <c r="DO289" s="17">
        <v>50</v>
      </c>
      <c r="DP289" s="17">
        <v>66.67</v>
      </c>
      <c r="DQ289" s="17"/>
      <c r="DR289" s="17">
        <v>21</v>
      </c>
      <c r="DS289" s="17">
        <v>56.57</v>
      </c>
      <c r="DT289" s="17">
        <v>68.63</v>
      </c>
      <c r="DU289" s="17"/>
    </row>
    <row r="290" spans="1:137">
      <c r="A290" t="s">
        <v>135</v>
      </c>
      <c r="B290" t="s">
        <v>98</v>
      </c>
      <c r="D290">
        <v>11</v>
      </c>
      <c r="E290">
        <v>6</v>
      </c>
      <c r="F290">
        <v>2002</v>
      </c>
      <c r="G290" t="s">
        <v>83</v>
      </c>
      <c r="H290" t="s">
        <v>84</v>
      </c>
      <c r="I290" s="10" t="s">
        <v>120</v>
      </c>
      <c r="N290" t="s">
        <v>130</v>
      </c>
      <c r="O290">
        <v>11</v>
      </c>
      <c r="P290" t="s">
        <v>87</v>
      </c>
      <c r="Q290" t="s">
        <v>106</v>
      </c>
      <c r="R290" s="8">
        <v>37418</v>
      </c>
      <c r="S290">
        <v>162</v>
      </c>
      <c r="T290" t="s">
        <v>88</v>
      </c>
      <c r="U290">
        <v>5</v>
      </c>
      <c r="V290">
        <v>4</v>
      </c>
      <c r="W290">
        <v>4</v>
      </c>
      <c r="X290" t="s">
        <v>89</v>
      </c>
      <c r="Z290" t="s">
        <v>98</v>
      </c>
      <c r="AA290">
        <v>0</v>
      </c>
      <c r="BA290">
        <f t="shared" si="61"/>
        <v>4</v>
      </c>
      <c r="BB290">
        <v>121</v>
      </c>
      <c r="BC290">
        <v>121</v>
      </c>
      <c r="BD290">
        <v>121</v>
      </c>
      <c r="BE290">
        <f t="shared" si="58"/>
        <v>121</v>
      </c>
      <c r="BF290">
        <v>122</v>
      </c>
      <c r="BG290">
        <v>122</v>
      </c>
      <c r="BH290">
        <v>122</v>
      </c>
      <c r="BI290">
        <f t="shared" si="59"/>
        <v>122</v>
      </c>
      <c r="BJ290">
        <v>80</v>
      </c>
      <c r="BK290">
        <v>80</v>
      </c>
      <c r="BL290">
        <v>80</v>
      </c>
      <c r="BM290">
        <f t="shared" si="53"/>
        <v>80</v>
      </c>
      <c r="BN290" t="s">
        <v>88</v>
      </c>
      <c r="BO290">
        <v>79</v>
      </c>
      <c r="BP290">
        <v>79</v>
      </c>
      <c r="BQ290">
        <v>79</v>
      </c>
      <c r="BR290">
        <f t="shared" si="60"/>
        <v>79</v>
      </c>
      <c r="BS290" t="s">
        <v>88</v>
      </c>
      <c r="BT290">
        <v>22</v>
      </c>
      <c r="BU290">
        <v>22</v>
      </c>
      <c r="BV290">
        <v>22</v>
      </c>
      <c r="BX290">
        <v>20.5</v>
      </c>
      <c r="BY290">
        <v>21</v>
      </c>
      <c r="BZ290">
        <v>20.5</v>
      </c>
      <c r="CR290">
        <v>5</v>
      </c>
      <c r="CS290">
        <v>5</v>
      </c>
      <c r="CT290">
        <v>3</v>
      </c>
      <c r="CV290" t="s">
        <v>713</v>
      </c>
      <c r="CW290" t="s">
        <v>1000</v>
      </c>
      <c r="CY290" t="s">
        <v>88</v>
      </c>
      <c r="CZ290" t="s">
        <v>88</v>
      </c>
      <c r="DA290" t="s">
        <v>88</v>
      </c>
      <c r="DB290">
        <v>21.5</v>
      </c>
      <c r="DC290">
        <v>18</v>
      </c>
      <c r="DF290" s="17">
        <v>18</v>
      </c>
      <c r="DG290" s="17">
        <v>52.9</v>
      </c>
      <c r="DH290" s="17">
        <v>54.12</v>
      </c>
      <c r="DI290" s="17"/>
      <c r="DJ290" s="17">
        <v>29</v>
      </c>
      <c r="DK290" s="17">
        <v>32.5</v>
      </c>
      <c r="DL290" s="17">
        <v>78.430000000000007</v>
      </c>
      <c r="DM290" s="17"/>
      <c r="DN290" s="17">
        <v>27</v>
      </c>
      <c r="DO290" s="17">
        <v>39.78</v>
      </c>
      <c r="DP290" s="17">
        <v>72.94</v>
      </c>
      <c r="DQ290" s="17"/>
      <c r="DR290" s="17">
        <v>25</v>
      </c>
      <c r="DS290" s="17">
        <v>50.54</v>
      </c>
      <c r="DT290" s="17">
        <v>72.16</v>
      </c>
      <c r="DU290" s="17"/>
    </row>
    <row r="291" spans="1:137">
      <c r="A291" t="s">
        <v>136</v>
      </c>
      <c r="B291" t="s">
        <v>98</v>
      </c>
      <c r="D291">
        <v>11</v>
      </c>
      <c r="E291">
        <v>6</v>
      </c>
      <c r="F291">
        <v>2002</v>
      </c>
      <c r="G291" t="s">
        <v>83</v>
      </c>
      <c r="H291" t="s">
        <v>84</v>
      </c>
      <c r="I291" s="10" t="s">
        <v>120</v>
      </c>
      <c r="N291" t="s">
        <v>520</v>
      </c>
      <c r="O291">
        <v>4</v>
      </c>
      <c r="P291" t="s">
        <v>87</v>
      </c>
      <c r="Q291" t="s">
        <v>86</v>
      </c>
      <c r="R291" s="8">
        <v>37406</v>
      </c>
      <c r="S291">
        <v>150</v>
      </c>
      <c r="T291" t="s">
        <v>96</v>
      </c>
      <c r="U291">
        <v>5</v>
      </c>
      <c r="V291">
        <v>4</v>
      </c>
      <c r="W291">
        <v>4</v>
      </c>
      <c r="X291" t="s">
        <v>89</v>
      </c>
      <c r="Z291" t="s">
        <v>96</v>
      </c>
      <c r="AA291">
        <v>1</v>
      </c>
      <c r="AB291">
        <v>22</v>
      </c>
      <c r="AC291">
        <v>4</v>
      </c>
      <c r="AD291" t="s">
        <v>88</v>
      </c>
      <c r="AF291" s="8">
        <v>37425</v>
      </c>
      <c r="AG291">
        <v>169</v>
      </c>
      <c r="AH291" t="s">
        <v>88</v>
      </c>
      <c r="AI291">
        <v>5</v>
      </c>
      <c r="AJ291">
        <v>5</v>
      </c>
      <c r="AK291">
        <v>5</v>
      </c>
      <c r="AL291" t="s">
        <v>89</v>
      </c>
      <c r="BA291">
        <f t="shared" si="61"/>
        <v>9</v>
      </c>
      <c r="BB291">
        <v>116</v>
      </c>
      <c r="BC291">
        <v>116</v>
      </c>
      <c r="BD291">
        <v>116</v>
      </c>
      <c r="BE291">
        <f t="shared" si="58"/>
        <v>116</v>
      </c>
      <c r="BF291">
        <v>116</v>
      </c>
      <c r="BG291">
        <v>116</v>
      </c>
      <c r="BH291">
        <v>116</v>
      </c>
      <c r="BI291">
        <f t="shared" si="59"/>
        <v>116</v>
      </c>
      <c r="BN291" t="s">
        <v>93</v>
      </c>
      <c r="BO291">
        <v>75</v>
      </c>
      <c r="BP291">
        <v>74.5</v>
      </c>
      <c r="BQ291">
        <v>74</v>
      </c>
      <c r="BR291">
        <f t="shared" si="60"/>
        <v>74.5</v>
      </c>
      <c r="BS291" t="s">
        <v>88</v>
      </c>
      <c r="BX291">
        <v>17</v>
      </c>
      <c r="BY291">
        <v>17</v>
      </c>
      <c r="BZ291">
        <v>17</v>
      </c>
      <c r="CR291">
        <v>5</v>
      </c>
      <c r="CS291">
        <v>6</v>
      </c>
      <c r="CT291">
        <v>0</v>
      </c>
      <c r="CV291" t="s">
        <v>714</v>
      </c>
      <c r="CW291" t="s">
        <v>931</v>
      </c>
      <c r="CY291" t="s">
        <v>93</v>
      </c>
      <c r="CZ291" t="s">
        <v>88</v>
      </c>
      <c r="DA291" t="s">
        <v>88</v>
      </c>
      <c r="DB291">
        <v>20.5</v>
      </c>
      <c r="DF291" s="21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</row>
    <row r="292" spans="1:137">
      <c r="A292" t="s">
        <v>137</v>
      </c>
      <c r="B292" t="s">
        <v>98</v>
      </c>
      <c r="D292">
        <v>11</v>
      </c>
      <c r="E292">
        <v>6</v>
      </c>
      <c r="F292">
        <v>2002</v>
      </c>
      <c r="G292" t="s">
        <v>92</v>
      </c>
      <c r="H292" t="s">
        <v>84</v>
      </c>
      <c r="I292" s="10" t="s">
        <v>120</v>
      </c>
      <c r="N292" t="s">
        <v>132</v>
      </c>
      <c r="O292">
        <v>8</v>
      </c>
      <c r="P292" t="s">
        <v>87</v>
      </c>
      <c r="Q292" t="s">
        <v>86</v>
      </c>
      <c r="R292" s="8">
        <v>37408</v>
      </c>
      <c r="S292">
        <v>152</v>
      </c>
      <c r="T292" t="s">
        <v>88</v>
      </c>
      <c r="U292">
        <v>5</v>
      </c>
      <c r="V292">
        <v>5</v>
      </c>
      <c r="W292">
        <v>5</v>
      </c>
      <c r="X292" t="s">
        <v>89</v>
      </c>
      <c r="Z292" t="s">
        <v>98</v>
      </c>
      <c r="AA292">
        <v>0</v>
      </c>
      <c r="BA292">
        <f t="shared" si="61"/>
        <v>5</v>
      </c>
      <c r="BB292">
        <v>121</v>
      </c>
      <c r="BC292">
        <v>121</v>
      </c>
      <c r="BD292">
        <v>121</v>
      </c>
      <c r="BE292">
        <f t="shared" si="58"/>
        <v>121</v>
      </c>
      <c r="BF292">
        <v>121</v>
      </c>
      <c r="BG292">
        <v>121</v>
      </c>
      <c r="BH292">
        <v>121</v>
      </c>
      <c r="BI292">
        <f t="shared" si="59"/>
        <v>121</v>
      </c>
      <c r="BJ292">
        <v>88</v>
      </c>
      <c r="BK292">
        <v>88</v>
      </c>
      <c r="BL292">
        <v>88</v>
      </c>
      <c r="BM292">
        <f>(BJ292+BK292+BL292)/3</f>
        <v>88</v>
      </c>
      <c r="BN292" t="s">
        <v>88</v>
      </c>
      <c r="BO292">
        <v>88</v>
      </c>
      <c r="BP292">
        <v>88</v>
      </c>
      <c r="BQ292">
        <v>88</v>
      </c>
      <c r="BR292">
        <f t="shared" si="60"/>
        <v>88</v>
      </c>
      <c r="BS292" t="s">
        <v>88</v>
      </c>
      <c r="CR292">
        <v>2</v>
      </c>
      <c r="CS292">
        <v>4</v>
      </c>
      <c r="CT292">
        <v>3</v>
      </c>
      <c r="CV292" t="s">
        <v>715</v>
      </c>
      <c r="CW292" t="s">
        <v>965</v>
      </c>
      <c r="CY292" t="s">
        <v>88</v>
      </c>
      <c r="CZ292" t="s">
        <v>88</v>
      </c>
      <c r="DA292" t="s">
        <v>88</v>
      </c>
      <c r="DB292">
        <v>18.5</v>
      </c>
      <c r="DC292">
        <v>18</v>
      </c>
      <c r="DF292" s="17">
        <v>19</v>
      </c>
      <c r="DG292" s="17">
        <v>49.68</v>
      </c>
      <c r="DH292" s="17">
        <v>61.57</v>
      </c>
      <c r="DI292" s="17"/>
      <c r="DJ292" s="17">
        <v>22</v>
      </c>
      <c r="DK292" s="17">
        <v>53.07</v>
      </c>
      <c r="DL292" s="17">
        <v>70.2</v>
      </c>
      <c r="DM292" s="17"/>
      <c r="DN292" s="17">
        <v>23</v>
      </c>
      <c r="DO292" s="17">
        <v>44.89</v>
      </c>
      <c r="DP292" s="17">
        <v>69.02</v>
      </c>
      <c r="DQ292" s="17"/>
      <c r="DR292" s="17">
        <v>21</v>
      </c>
      <c r="DS292" s="17">
        <v>55.41</v>
      </c>
      <c r="DT292" s="17">
        <v>61.57</v>
      </c>
      <c r="DU292" s="17"/>
    </row>
    <row r="293" spans="1:137">
      <c r="A293" t="s">
        <v>138</v>
      </c>
      <c r="B293" t="s">
        <v>98</v>
      </c>
      <c r="D293">
        <v>11</v>
      </c>
      <c r="E293">
        <v>6</v>
      </c>
      <c r="F293">
        <v>2002</v>
      </c>
      <c r="G293" t="s">
        <v>83</v>
      </c>
      <c r="H293" t="s">
        <v>84</v>
      </c>
      <c r="I293" s="10" t="s">
        <v>120</v>
      </c>
      <c r="N293" t="s">
        <v>123</v>
      </c>
      <c r="O293">
        <v>10</v>
      </c>
      <c r="P293" t="s">
        <v>87</v>
      </c>
      <c r="Q293" t="s">
        <v>106</v>
      </c>
      <c r="R293" s="8">
        <v>37412</v>
      </c>
      <c r="S293">
        <v>156</v>
      </c>
      <c r="T293" t="s">
        <v>88</v>
      </c>
      <c r="U293">
        <v>4</v>
      </c>
      <c r="V293">
        <v>4</v>
      </c>
      <c r="W293">
        <v>4</v>
      </c>
      <c r="X293" t="s">
        <v>89</v>
      </c>
      <c r="Z293" t="s">
        <v>98</v>
      </c>
      <c r="AA293">
        <v>0</v>
      </c>
      <c r="BA293">
        <f t="shared" si="61"/>
        <v>4</v>
      </c>
      <c r="BB293">
        <v>117</v>
      </c>
      <c r="BC293">
        <v>117</v>
      </c>
      <c r="BD293">
        <v>117</v>
      </c>
      <c r="BE293">
        <f t="shared" si="58"/>
        <v>117</v>
      </c>
      <c r="BF293">
        <v>116</v>
      </c>
      <c r="BG293">
        <v>116</v>
      </c>
      <c r="BH293">
        <v>116</v>
      </c>
      <c r="BI293">
        <f t="shared" si="59"/>
        <v>116</v>
      </c>
      <c r="BJ293">
        <v>83.5</v>
      </c>
      <c r="BK293">
        <v>83</v>
      </c>
      <c r="BL293">
        <v>83.5</v>
      </c>
      <c r="BM293">
        <f>(BJ293+BK293+BL293)/3</f>
        <v>83.333333333333329</v>
      </c>
      <c r="BN293" t="s">
        <v>88</v>
      </c>
      <c r="BO293">
        <v>82</v>
      </c>
      <c r="BP293">
        <v>82</v>
      </c>
      <c r="BQ293">
        <v>82</v>
      </c>
      <c r="BR293">
        <f t="shared" si="60"/>
        <v>82</v>
      </c>
      <c r="BS293" t="s">
        <v>88</v>
      </c>
      <c r="BT293">
        <v>26</v>
      </c>
      <c r="BU293">
        <v>26</v>
      </c>
      <c r="BV293">
        <v>26</v>
      </c>
      <c r="BX293">
        <v>26</v>
      </c>
      <c r="BY293">
        <v>26</v>
      </c>
      <c r="BZ293">
        <v>26</v>
      </c>
      <c r="CR293">
        <v>4</v>
      </c>
      <c r="CS293">
        <v>5</v>
      </c>
      <c r="CT293">
        <v>1</v>
      </c>
      <c r="CV293" t="s">
        <v>716</v>
      </c>
      <c r="CW293" s="10" t="s">
        <v>999</v>
      </c>
      <c r="CY293" t="s">
        <v>88</v>
      </c>
      <c r="CZ293" t="s">
        <v>93</v>
      </c>
      <c r="DA293" t="s">
        <v>88</v>
      </c>
      <c r="DB293">
        <v>20</v>
      </c>
      <c r="DC293">
        <v>17.5</v>
      </c>
      <c r="DF293" s="17">
        <v>19</v>
      </c>
      <c r="DG293" s="17">
        <v>62.24</v>
      </c>
      <c r="DH293" s="17">
        <v>56.08</v>
      </c>
      <c r="DI293" s="17"/>
      <c r="DJ293" s="17">
        <v>29</v>
      </c>
      <c r="DK293" s="17">
        <v>37.380000000000003</v>
      </c>
      <c r="DL293" s="17">
        <v>83.92</v>
      </c>
      <c r="DM293" s="17"/>
      <c r="DN293" s="17">
        <v>27</v>
      </c>
      <c r="DO293" s="17">
        <v>39.01</v>
      </c>
      <c r="DP293" s="17">
        <v>71.37</v>
      </c>
      <c r="DQ293" s="17"/>
      <c r="DR293" s="17">
        <v>27</v>
      </c>
      <c r="DS293" s="17">
        <v>39.799999999999997</v>
      </c>
      <c r="DT293" s="17">
        <v>78.819999999999993</v>
      </c>
      <c r="DU293" s="17"/>
    </row>
    <row r="294" spans="1:137">
      <c r="A294" t="s">
        <v>201</v>
      </c>
      <c r="B294" t="s">
        <v>98</v>
      </c>
      <c r="C294" t="s">
        <v>243</v>
      </c>
      <c r="D294">
        <v>11</v>
      </c>
      <c r="E294">
        <v>6</v>
      </c>
      <c r="F294">
        <v>2002</v>
      </c>
      <c r="G294" t="s">
        <v>92</v>
      </c>
      <c r="H294" t="s">
        <v>84</v>
      </c>
      <c r="I294" s="10" t="s">
        <v>200</v>
      </c>
      <c r="N294" t="s">
        <v>199</v>
      </c>
      <c r="O294">
        <v>1</v>
      </c>
      <c r="P294" t="s">
        <v>87</v>
      </c>
      <c r="Q294" t="s">
        <v>86</v>
      </c>
      <c r="R294" s="8">
        <v>37407</v>
      </c>
      <c r="S294">
        <v>151</v>
      </c>
      <c r="T294" t="s">
        <v>88</v>
      </c>
      <c r="U294">
        <v>5</v>
      </c>
      <c r="V294">
        <v>0</v>
      </c>
      <c r="W294">
        <v>0</v>
      </c>
      <c r="X294" t="s">
        <v>350</v>
      </c>
      <c r="Z294" t="s">
        <v>98</v>
      </c>
      <c r="AA294">
        <v>0</v>
      </c>
      <c r="AB294">
        <v>21</v>
      </c>
      <c r="AC294">
        <v>2</v>
      </c>
      <c r="AD294" t="s">
        <v>93</v>
      </c>
      <c r="AE294" t="s">
        <v>106</v>
      </c>
      <c r="AF294" s="8">
        <v>37428</v>
      </c>
      <c r="AG294">
        <v>172</v>
      </c>
      <c r="AH294" t="s">
        <v>88</v>
      </c>
      <c r="AI294">
        <v>5</v>
      </c>
      <c r="AJ294">
        <v>4</v>
      </c>
      <c r="AK294">
        <v>4</v>
      </c>
      <c r="AL294" t="s">
        <v>89</v>
      </c>
      <c r="BA294">
        <f t="shared" si="61"/>
        <v>4</v>
      </c>
      <c r="CV294" t="s">
        <v>801</v>
      </c>
      <c r="CW294" t="s">
        <v>1046</v>
      </c>
      <c r="CY294" t="s">
        <v>88</v>
      </c>
      <c r="DA294" t="s">
        <v>88</v>
      </c>
      <c r="DF294" s="17">
        <v>16</v>
      </c>
      <c r="DG294" s="17">
        <v>57.55</v>
      </c>
      <c r="DH294" s="17">
        <v>54.51</v>
      </c>
      <c r="DI294" s="17"/>
      <c r="DJ294" s="17">
        <v>25</v>
      </c>
      <c r="DK294" s="17">
        <v>50.74</v>
      </c>
      <c r="DL294" s="17">
        <v>79.61</v>
      </c>
      <c r="DM294" s="17"/>
      <c r="DN294" s="17">
        <v>24</v>
      </c>
      <c r="DO294" s="17">
        <v>57.65</v>
      </c>
      <c r="DP294" s="17">
        <v>66.67</v>
      </c>
      <c r="DQ294" s="17"/>
      <c r="DR294" s="17">
        <v>21</v>
      </c>
      <c r="DS294" s="17">
        <v>61.04</v>
      </c>
      <c r="DT294" s="17">
        <v>60.39</v>
      </c>
      <c r="DU294" s="17"/>
      <c r="DV294" s="17">
        <v>16</v>
      </c>
      <c r="DW294" s="17">
        <v>49.31</v>
      </c>
      <c r="DX294" s="17">
        <v>56.47</v>
      </c>
      <c r="DY294" s="17">
        <v>18</v>
      </c>
      <c r="DZ294" s="17">
        <v>53.52</v>
      </c>
      <c r="EA294" s="17">
        <v>55.69</v>
      </c>
      <c r="EB294" s="17">
        <v>20</v>
      </c>
      <c r="EC294" s="17">
        <v>42.54</v>
      </c>
      <c r="ED294" s="17">
        <v>70.98</v>
      </c>
      <c r="EE294" s="17">
        <v>17</v>
      </c>
      <c r="EF294" s="17">
        <v>58.33</v>
      </c>
      <c r="EG294" s="17">
        <v>47.06</v>
      </c>
    </row>
    <row r="295" spans="1:137">
      <c r="A295" t="s">
        <v>396</v>
      </c>
      <c r="B295" t="s">
        <v>98</v>
      </c>
      <c r="D295">
        <v>12</v>
      </c>
      <c r="E295">
        <v>6</v>
      </c>
      <c r="F295">
        <v>2002</v>
      </c>
      <c r="G295" t="s">
        <v>92</v>
      </c>
      <c r="H295" t="s">
        <v>84</v>
      </c>
      <c r="I295" s="10" t="s">
        <v>380</v>
      </c>
      <c r="N295" t="s">
        <v>397</v>
      </c>
      <c r="O295">
        <v>2</v>
      </c>
      <c r="P295" t="s">
        <v>87</v>
      </c>
      <c r="Q295" t="s">
        <v>106</v>
      </c>
      <c r="R295" s="8">
        <v>37409</v>
      </c>
      <c r="S295">
        <v>153</v>
      </c>
      <c r="T295" t="s">
        <v>88</v>
      </c>
      <c r="U295">
        <v>5</v>
      </c>
      <c r="V295">
        <v>3</v>
      </c>
      <c r="W295">
        <v>3</v>
      </c>
      <c r="X295" t="s">
        <v>89</v>
      </c>
      <c r="Z295" t="s">
        <v>98</v>
      </c>
      <c r="AA295">
        <v>0</v>
      </c>
      <c r="BA295">
        <f t="shared" si="61"/>
        <v>3</v>
      </c>
      <c r="BB295">
        <v>123.5</v>
      </c>
      <c r="BC295">
        <v>123.5</v>
      </c>
      <c r="BD295">
        <v>123.5</v>
      </c>
      <c r="BE295">
        <f t="shared" ref="BE295:BE331" si="62">(BB295+BC295+BD295)/3</f>
        <v>123.5</v>
      </c>
      <c r="BF295">
        <v>124</v>
      </c>
      <c r="BG295">
        <v>124</v>
      </c>
      <c r="BH295">
        <v>124</v>
      </c>
      <c r="BI295">
        <f t="shared" ref="BI295:BI331" si="63">(BF295+BG295+BH295)/3</f>
        <v>124</v>
      </c>
      <c r="BJ295">
        <v>95.5</v>
      </c>
      <c r="BK295">
        <v>95.5</v>
      </c>
      <c r="BL295">
        <v>95.5</v>
      </c>
      <c r="BM295">
        <f t="shared" ref="BM295:BM326" si="64">(BJ295+BK295+BL295)/3</f>
        <v>95.5</v>
      </c>
      <c r="BN295" t="s">
        <v>88</v>
      </c>
      <c r="BO295">
        <v>96</v>
      </c>
      <c r="BP295">
        <v>96</v>
      </c>
      <c r="BQ295">
        <v>96</v>
      </c>
      <c r="BR295">
        <f t="shared" ref="BR295:BR331" si="65">(BO295+BP295+BQ295)/3</f>
        <v>96</v>
      </c>
      <c r="BS295" t="s">
        <v>88</v>
      </c>
      <c r="BT295">
        <v>32</v>
      </c>
      <c r="BU295">
        <v>32</v>
      </c>
      <c r="BV295">
        <v>32</v>
      </c>
      <c r="BX295">
        <v>34</v>
      </c>
      <c r="BY295">
        <v>34</v>
      </c>
      <c r="BZ295">
        <v>34</v>
      </c>
      <c r="CR295">
        <v>4</v>
      </c>
      <c r="CS295">
        <v>4</v>
      </c>
      <c r="CT295">
        <v>3</v>
      </c>
      <c r="CV295" t="s">
        <v>802</v>
      </c>
      <c r="CW295" t="s">
        <v>958</v>
      </c>
      <c r="CY295" t="s">
        <v>88</v>
      </c>
      <c r="CZ295" t="s">
        <v>88</v>
      </c>
      <c r="DA295" t="s">
        <v>88</v>
      </c>
      <c r="DB295">
        <v>20</v>
      </c>
      <c r="DF295" s="17">
        <v>17</v>
      </c>
      <c r="DG295" s="17">
        <v>53.96</v>
      </c>
      <c r="DH295" s="17">
        <v>54.51</v>
      </c>
      <c r="DI295" s="17"/>
      <c r="DJ295" s="17">
        <v>24</v>
      </c>
      <c r="DK295" s="17">
        <v>49.46</v>
      </c>
      <c r="DL295" s="17">
        <v>72.16</v>
      </c>
      <c r="DM295" s="17"/>
      <c r="DN295" s="17">
        <v>25</v>
      </c>
      <c r="DO295" s="17">
        <v>46.73</v>
      </c>
      <c r="DP295" s="17">
        <v>78.040000000000006</v>
      </c>
      <c r="DQ295" s="17"/>
      <c r="DR295" s="17">
        <v>21</v>
      </c>
      <c r="DS295" s="17">
        <v>59.49</v>
      </c>
      <c r="DT295" s="17">
        <v>61.96</v>
      </c>
      <c r="DU295" s="17"/>
    </row>
    <row r="296" spans="1:137">
      <c r="A296" t="s">
        <v>425</v>
      </c>
      <c r="B296" t="s">
        <v>98</v>
      </c>
      <c r="D296">
        <v>12</v>
      </c>
      <c r="E296">
        <v>6</v>
      </c>
      <c r="F296">
        <v>2002</v>
      </c>
      <c r="G296" t="s">
        <v>83</v>
      </c>
      <c r="H296" t="s">
        <v>84</v>
      </c>
      <c r="I296" s="10" t="s">
        <v>426</v>
      </c>
      <c r="N296" t="s">
        <v>427</v>
      </c>
      <c r="O296">
        <v>1</v>
      </c>
      <c r="P296" t="s">
        <v>87</v>
      </c>
      <c r="Q296" t="s">
        <v>86</v>
      </c>
      <c r="R296" s="8">
        <v>37409</v>
      </c>
      <c r="S296">
        <v>153</v>
      </c>
      <c r="T296" t="s">
        <v>88</v>
      </c>
      <c r="U296">
        <v>5</v>
      </c>
      <c r="V296">
        <v>5</v>
      </c>
      <c r="W296">
        <v>5</v>
      </c>
      <c r="X296" t="s">
        <v>89</v>
      </c>
      <c r="Z296" t="s">
        <v>98</v>
      </c>
      <c r="AA296">
        <v>0</v>
      </c>
      <c r="BA296">
        <f t="shared" si="61"/>
        <v>5</v>
      </c>
      <c r="BB296">
        <v>117</v>
      </c>
      <c r="BC296">
        <v>117</v>
      </c>
      <c r="BD296">
        <v>117</v>
      </c>
      <c r="BE296">
        <f t="shared" si="62"/>
        <v>117</v>
      </c>
      <c r="BF296">
        <v>117</v>
      </c>
      <c r="BG296">
        <v>117</v>
      </c>
      <c r="BH296">
        <v>117</v>
      </c>
      <c r="BI296">
        <f t="shared" si="63"/>
        <v>117</v>
      </c>
      <c r="BJ296">
        <v>79.5</v>
      </c>
      <c r="BK296">
        <v>79.5</v>
      </c>
      <c r="BL296">
        <v>79.5</v>
      </c>
      <c r="BM296">
        <f t="shared" si="64"/>
        <v>79.5</v>
      </c>
      <c r="BN296" t="s">
        <v>88</v>
      </c>
      <c r="BO296">
        <v>77</v>
      </c>
      <c r="BP296">
        <v>77</v>
      </c>
      <c r="BQ296">
        <v>77</v>
      </c>
      <c r="BR296">
        <f t="shared" si="65"/>
        <v>77</v>
      </c>
      <c r="BS296" t="s">
        <v>93</v>
      </c>
      <c r="BT296">
        <v>20</v>
      </c>
      <c r="BU296">
        <v>20</v>
      </c>
      <c r="BV296">
        <v>20</v>
      </c>
      <c r="CR296">
        <v>1</v>
      </c>
      <c r="CS296">
        <v>2</v>
      </c>
      <c r="CT296">
        <v>1</v>
      </c>
      <c r="CV296" t="s">
        <v>717</v>
      </c>
      <c r="CW296" t="s">
        <v>955</v>
      </c>
      <c r="CY296" t="s">
        <v>88</v>
      </c>
      <c r="CZ296" t="s">
        <v>88</v>
      </c>
      <c r="DA296" t="s">
        <v>88</v>
      </c>
      <c r="DB296">
        <v>20.25</v>
      </c>
      <c r="DF296" s="17">
        <v>19</v>
      </c>
      <c r="DG296" s="17">
        <v>60.67</v>
      </c>
      <c r="DH296" s="17">
        <v>58.82</v>
      </c>
      <c r="DI296" s="17"/>
      <c r="DJ296" s="17">
        <v>25</v>
      </c>
      <c r="DK296" s="17">
        <v>46.43</v>
      </c>
      <c r="DL296" s="17">
        <v>76.86</v>
      </c>
      <c r="DM296" s="17"/>
      <c r="DN296" s="17">
        <v>26</v>
      </c>
      <c r="DO296" s="17">
        <v>47.96</v>
      </c>
      <c r="DP296" s="17">
        <v>76.86</v>
      </c>
      <c r="DQ296" s="17"/>
      <c r="DR296" s="17">
        <v>24</v>
      </c>
      <c r="DS296" s="17">
        <v>56.61</v>
      </c>
      <c r="DT296" s="17">
        <v>74.12</v>
      </c>
      <c r="DU296" s="17"/>
    </row>
    <row r="297" spans="1:137" s="15" customFormat="1">
      <c r="A297" s="14" t="s">
        <v>234</v>
      </c>
      <c r="B297" s="14" t="s">
        <v>98</v>
      </c>
      <c r="C297" s="14" t="s">
        <v>251</v>
      </c>
      <c r="D297" s="14">
        <v>13</v>
      </c>
      <c r="E297" s="14">
        <v>6</v>
      </c>
      <c r="F297" s="14">
        <v>2002</v>
      </c>
      <c r="G297" s="14" t="s">
        <v>83</v>
      </c>
      <c r="H297" s="14" t="s">
        <v>84</v>
      </c>
      <c r="I297" s="23" t="s">
        <v>232</v>
      </c>
      <c r="J297" s="14"/>
      <c r="K297" s="14"/>
      <c r="L297" s="14"/>
      <c r="M297" s="14"/>
      <c r="N297" s="14" t="s">
        <v>237</v>
      </c>
      <c r="O297" s="14">
        <v>2</v>
      </c>
      <c r="P297" s="14" t="s">
        <v>87</v>
      </c>
      <c r="Q297" s="14" t="s">
        <v>86</v>
      </c>
      <c r="R297" s="24">
        <v>37409</v>
      </c>
      <c r="S297" s="14">
        <v>153</v>
      </c>
      <c r="T297" s="14" t="s">
        <v>88</v>
      </c>
      <c r="U297" s="14">
        <v>5</v>
      </c>
      <c r="V297" s="14">
        <v>0</v>
      </c>
      <c r="W297" s="14">
        <v>0</v>
      </c>
      <c r="X297" s="14" t="s">
        <v>350</v>
      </c>
      <c r="Y297" s="14"/>
      <c r="Z297" s="14" t="s">
        <v>98</v>
      </c>
      <c r="AA297" s="14">
        <v>0</v>
      </c>
      <c r="AB297" s="14">
        <v>21</v>
      </c>
      <c r="AC297" s="14">
        <v>7</v>
      </c>
      <c r="AD297" s="14" t="s">
        <v>93</v>
      </c>
      <c r="AE297" s="14" t="s">
        <v>106</v>
      </c>
      <c r="AF297" s="24">
        <v>37430</v>
      </c>
      <c r="AG297" s="14">
        <v>174</v>
      </c>
      <c r="AH297" s="14" t="s">
        <v>88</v>
      </c>
      <c r="AI297" s="14">
        <v>3</v>
      </c>
      <c r="AJ297" s="14">
        <v>3</v>
      </c>
      <c r="AK297" s="14">
        <v>3</v>
      </c>
      <c r="AL297" s="14" t="s">
        <v>89</v>
      </c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>
        <f t="shared" si="61"/>
        <v>3</v>
      </c>
      <c r="BB297" s="14">
        <v>123</v>
      </c>
      <c r="BC297" s="14">
        <v>123</v>
      </c>
      <c r="BD297" s="14">
        <v>123</v>
      </c>
      <c r="BE297">
        <f t="shared" si="62"/>
        <v>123</v>
      </c>
      <c r="BF297" s="14">
        <v>122.5</v>
      </c>
      <c r="BG297" s="14">
        <v>122.5</v>
      </c>
      <c r="BH297" s="14">
        <v>122.5</v>
      </c>
      <c r="BI297">
        <f t="shared" si="63"/>
        <v>122.5</v>
      </c>
      <c r="BJ297" s="14">
        <v>80</v>
      </c>
      <c r="BK297" s="14">
        <v>80</v>
      </c>
      <c r="BL297" s="14">
        <v>80</v>
      </c>
      <c r="BM297">
        <f t="shared" si="64"/>
        <v>80</v>
      </c>
      <c r="BN297" s="14" t="s">
        <v>88</v>
      </c>
      <c r="BO297" s="14">
        <v>80</v>
      </c>
      <c r="BP297" s="14">
        <v>80</v>
      </c>
      <c r="BQ297" s="14">
        <v>80</v>
      </c>
      <c r="BR297">
        <f t="shared" si="65"/>
        <v>80</v>
      </c>
      <c r="BS297" s="14" t="s">
        <v>88</v>
      </c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>
        <v>5</v>
      </c>
      <c r="CS297" s="14">
        <v>5</v>
      </c>
      <c r="CT297" s="14">
        <v>0</v>
      </c>
      <c r="CU297" s="14"/>
      <c r="CV297" s="14" t="s">
        <v>718</v>
      </c>
      <c r="CW297" s="14" t="s">
        <v>1019</v>
      </c>
      <c r="CX297" s="14"/>
      <c r="CY297" s="14"/>
      <c r="CZ297" s="14" t="s">
        <v>93</v>
      </c>
      <c r="DA297" s="14" t="s">
        <v>88</v>
      </c>
      <c r="DB297" s="14">
        <v>19.5</v>
      </c>
      <c r="DC297" s="14">
        <v>20</v>
      </c>
      <c r="DD297" s="14"/>
      <c r="DF297" s="25">
        <v>20</v>
      </c>
      <c r="DG297" s="25">
        <v>58.6</v>
      </c>
      <c r="DH297" s="25">
        <v>61.57</v>
      </c>
      <c r="DI297" s="25"/>
      <c r="DJ297" s="25">
        <v>24</v>
      </c>
      <c r="DK297" s="25">
        <v>40.78</v>
      </c>
      <c r="DL297" s="25">
        <v>70.2</v>
      </c>
      <c r="DM297" s="25"/>
      <c r="DN297" s="25">
        <v>26</v>
      </c>
      <c r="DO297" s="25">
        <v>47.4</v>
      </c>
      <c r="DP297" s="25">
        <v>67.84</v>
      </c>
      <c r="DQ297" s="25"/>
      <c r="DR297" s="25">
        <v>20</v>
      </c>
      <c r="DS297" s="25">
        <v>50</v>
      </c>
      <c r="DT297" s="25">
        <v>65.099999999999994</v>
      </c>
      <c r="DU297" s="25"/>
    </row>
    <row r="298" spans="1:137">
      <c r="A298" t="s">
        <v>235</v>
      </c>
      <c r="B298" t="s">
        <v>98</v>
      </c>
      <c r="D298">
        <v>13</v>
      </c>
      <c r="E298">
        <v>6</v>
      </c>
      <c r="F298">
        <v>2002</v>
      </c>
      <c r="G298" t="s">
        <v>83</v>
      </c>
      <c r="H298" t="s">
        <v>84</v>
      </c>
      <c r="I298" s="10" t="s">
        <v>232</v>
      </c>
      <c r="N298" t="s">
        <v>238</v>
      </c>
      <c r="O298">
        <v>6</v>
      </c>
      <c r="P298" t="s">
        <v>87</v>
      </c>
      <c r="Q298" t="s">
        <v>106</v>
      </c>
      <c r="R298" s="8">
        <v>37417</v>
      </c>
      <c r="S298">
        <v>161</v>
      </c>
      <c r="T298" t="s">
        <v>88</v>
      </c>
      <c r="U298">
        <v>4</v>
      </c>
      <c r="V298">
        <v>0</v>
      </c>
      <c r="W298">
        <v>0</v>
      </c>
      <c r="X298" t="s">
        <v>529</v>
      </c>
      <c r="Z298" t="s">
        <v>98</v>
      </c>
      <c r="AA298">
        <v>0</v>
      </c>
      <c r="BA298">
        <f t="shared" si="61"/>
        <v>0</v>
      </c>
      <c r="BB298">
        <v>117</v>
      </c>
      <c r="BC298">
        <v>117</v>
      </c>
      <c r="BD298">
        <v>117</v>
      </c>
      <c r="BE298">
        <f t="shared" si="62"/>
        <v>117</v>
      </c>
      <c r="BF298">
        <v>117</v>
      </c>
      <c r="BG298">
        <v>117</v>
      </c>
      <c r="BH298">
        <v>117</v>
      </c>
      <c r="BI298">
        <f t="shared" si="63"/>
        <v>117</v>
      </c>
      <c r="BJ298">
        <v>73</v>
      </c>
      <c r="BK298">
        <v>73</v>
      </c>
      <c r="BL298">
        <v>73</v>
      </c>
      <c r="BM298">
        <f t="shared" si="64"/>
        <v>73</v>
      </c>
      <c r="BN298" t="s">
        <v>88</v>
      </c>
      <c r="BO298">
        <v>72</v>
      </c>
      <c r="BP298">
        <v>72.5</v>
      </c>
      <c r="BQ298">
        <v>72.5</v>
      </c>
      <c r="BR298">
        <f t="shared" si="65"/>
        <v>72.333333333333329</v>
      </c>
      <c r="BS298" t="s">
        <v>88</v>
      </c>
      <c r="BT298">
        <v>17</v>
      </c>
      <c r="BU298">
        <v>17</v>
      </c>
      <c r="BV298">
        <v>17</v>
      </c>
      <c r="BX298">
        <v>16</v>
      </c>
      <c r="BY298">
        <v>16</v>
      </c>
      <c r="BZ298">
        <v>16.5</v>
      </c>
      <c r="CR298">
        <v>6</v>
      </c>
      <c r="CS298">
        <v>5</v>
      </c>
      <c r="CT298">
        <v>1</v>
      </c>
      <c r="CV298" t="s">
        <v>719</v>
      </c>
      <c r="CW298" t="s">
        <v>985</v>
      </c>
      <c r="CY298" t="s">
        <v>88</v>
      </c>
      <c r="CZ298" t="s">
        <v>88</v>
      </c>
      <c r="DA298" t="s">
        <v>88</v>
      </c>
      <c r="DB298">
        <v>18.5</v>
      </c>
      <c r="DC298" t="s">
        <v>530</v>
      </c>
      <c r="DF298" s="17">
        <v>20</v>
      </c>
      <c r="DG298" s="17">
        <v>52.69</v>
      </c>
      <c r="DH298" s="17">
        <v>65.489999999999995</v>
      </c>
      <c r="DI298" s="17"/>
      <c r="DJ298" s="17">
        <v>28</v>
      </c>
      <c r="DK298" s="17">
        <v>46.7</v>
      </c>
      <c r="DL298" s="17">
        <v>77.25</v>
      </c>
      <c r="DM298" s="17"/>
      <c r="DN298" s="17">
        <v>28</v>
      </c>
      <c r="DO298" s="17">
        <v>42.79</v>
      </c>
      <c r="DP298" s="17">
        <v>81.569999999999993</v>
      </c>
      <c r="DQ298" s="17"/>
      <c r="DR298" s="17">
        <v>25</v>
      </c>
      <c r="DS298" s="17">
        <v>50.77</v>
      </c>
      <c r="DT298" s="17">
        <v>76.47</v>
      </c>
      <c r="DU298" s="17"/>
    </row>
    <row r="299" spans="1:137">
      <c r="A299" t="s">
        <v>236</v>
      </c>
      <c r="B299" t="s">
        <v>98</v>
      </c>
      <c r="D299">
        <v>13</v>
      </c>
      <c r="E299">
        <v>6</v>
      </c>
      <c r="F299">
        <v>2002</v>
      </c>
      <c r="G299" t="s">
        <v>83</v>
      </c>
      <c r="H299" t="s">
        <v>84</v>
      </c>
      <c r="I299" s="10" t="s">
        <v>232</v>
      </c>
      <c r="N299" t="s">
        <v>241</v>
      </c>
      <c r="O299">
        <v>5</v>
      </c>
      <c r="P299" t="s">
        <v>87</v>
      </c>
      <c r="Q299" t="s">
        <v>106</v>
      </c>
      <c r="R299" s="8">
        <v>37420</v>
      </c>
      <c r="S299">
        <v>164</v>
      </c>
      <c r="T299" t="s">
        <v>88</v>
      </c>
      <c r="U299">
        <v>6</v>
      </c>
      <c r="V299">
        <v>0</v>
      </c>
      <c r="W299">
        <v>0</v>
      </c>
      <c r="X299" t="s">
        <v>531</v>
      </c>
      <c r="Z299" t="s">
        <v>98</v>
      </c>
      <c r="AA299">
        <v>0</v>
      </c>
      <c r="BA299">
        <f t="shared" si="61"/>
        <v>0</v>
      </c>
      <c r="BB299">
        <v>118.5</v>
      </c>
      <c r="BC299">
        <v>118.5</v>
      </c>
      <c r="BD299">
        <v>118.5</v>
      </c>
      <c r="BE299">
        <f t="shared" si="62"/>
        <v>118.5</v>
      </c>
      <c r="BF299">
        <v>117.5</v>
      </c>
      <c r="BG299">
        <v>117.5</v>
      </c>
      <c r="BH299">
        <v>117.5</v>
      </c>
      <c r="BI299">
        <f t="shared" si="63"/>
        <v>117.5</v>
      </c>
      <c r="BJ299">
        <v>77</v>
      </c>
      <c r="BK299">
        <v>77</v>
      </c>
      <c r="BL299">
        <v>77</v>
      </c>
      <c r="BM299">
        <f t="shared" si="64"/>
        <v>77</v>
      </c>
      <c r="BN299" t="s">
        <v>88</v>
      </c>
      <c r="BO299">
        <v>76.5</v>
      </c>
      <c r="BP299">
        <v>76.5</v>
      </c>
      <c r="BQ299">
        <v>76.5</v>
      </c>
      <c r="BR299">
        <f t="shared" si="65"/>
        <v>76.5</v>
      </c>
      <c r="BS299" t="s">
        <v>88</v>
      </c>
      <c r="BT299">
        <v>17</v>
      </c>
      <c r="BU299">
        <v>17.5</v>
      </c>
      <c r="BV299">
        <v>17.5</v>
      </c>
      <c r="BX299">
        <v>18</v>
      </c>
      <c r="BY299">
        <v>18</v>
      </c>
      <c r="BZ299">
        <v>18</v>
      </c>
      <c r="CR299">
        <v>5</v>
      </c>
      <c r="CS299">
        <v>5</v>
      </c>
      <c r="CT299">
        <v>1</v>
      </c>
      <c r="CV299" t="s">
        <v>720</v>
      </c>
      <c r="CZ299" t="s">
        <v>88</v>
      </c>
      <c r="DA299" t="s">
        <v>88</v>
      </c>
      <c r="DB299">
        <v>19</v>
      </c>
      <c r="DC299">
        <v>18</v>
      </c>
      <c r="DE299" s="20" t="s">
        <v>1084</v>
      </c>
      <c r="DF299" s="25"/>
      <c r="DG299" s="25"/>
      <c r="DH299" s="25"/>
      <c r="DI299" s="25"/>
      <c r="DJ299" s="25"/>
      <c r="DK299" s="25"/>
      <c r="DL299" s="25"/>
      <c r="DM299" s="25"/>
      <c r="DN299" s="25"/>
      <c r="DO299" s="25"/>
      <c r="DP299" s="25"/>
      <c r="DQ299" s="25"/>
      <c r="DR299" s="25"/>
      <c r="DS299" s="25"/>
      <c r="DT299" s="25"/>
      <c r="DU299" s="25"/>
    </row>
    <row r="300" spans="1:137">
      <c r="A300" t="s">
        <v>233</v>
      </c>
      <c r="B300" t="s">
        <v>98</v>
      </c>
      <c r="C300" t="s">
        <v>109</v>
      </c>
      <c r="D300">
        <v>13</v>
      </c>
      <c r="E300">
        <v>6</v>
      </c>
      <c r="F300">
        <v>2002</v>
      </c>
      <c r="G300" t="s">
        <v>92</v>
      </c>
      <c r="H300" t="s">
        <v>84</v>
      </c>
      <c r="I300" s="10" t="s">
        <v>232</v>
      </c>
      <c r="N300" t="s">
        <v>231</v>
      </c>
      <c r="O300">
        <v>4</v>
      </c>
      <c r="P300" t="s">
        <v>87</v>
      </c>
      <c r="Q300" t="s">
        <v>86</v>
      </c>
      <c r="R300" s="8">
        <v>37404</v>
      </c>
      <c r="S300">
        <v>148</v>
      </c>
      <c r="T300" t="s">
        <v>88</v>
      </c>
      <c r="U300">
        <v>5</v>
      </c>
      <c r="V300">
        <v>0</v>
      </c>
      <c r="W300">
        <v>0</v>
      </c>
      <c r="X300" t="s">
        <v>350</v>
      </c>
      <c r="Z300" t="s">
        <v>98</v>
      </c>
      <c r="AA300">
        <v>0</v>
      </c>
      <c r="AB300">
        <v>21</v>
      </c>
      <c r="AC300">
        <v>4</v>
      </c>
      <c r="AD300" t="s">
        <v>88</v>
      </c>
      <c r="AF300" s="8">
        <v>37428</v>
      </c>
      <c r="AG300">
        <v>172</v>
      </c>
      <c r="AH300" t="s">
        <v>88</v>
      </c>
      <c r="AI300">
        <v>5</v>
      </c>
      <c r="AJ300">
        <v>5</v>
      </c>
      <c r="AK300">
        <v>5</v>
      </c>
      <c r="AL300" t="s">
        <v>89</v>
      </c>
      <c r="BA300">
        <f t="shared" si="61"/>
        <v>5</v>
      </c>
      <c r="BB300">
        <v>126</v>
      </c>
      <c r="BC300">
        <v>126</v>
      </c>
      <c r="BD300">
        <v>126</v>
      </c>
      <c r="BE300">
        <f t="shared" si="62"/>
        <v>126</v>
      </c>
      <c r="BF300">
        <v>125.5</v>
      </c>
      <c r="BG300">
        <v>125.5</v>
      </c>
      <c r="BH300">
        <v>125.5</v>
      </c>
      <c r="BI300">
        <f t="shared" si="63"/>
        <v>125.5</v>
      </c>
      <c r="BJ300">
        <v>79</v>
      </c>
      <c r="BK300">
        <v>79</v>
      </c>
      <c r="BL300">
        <v>79</v>
      </c>
      <c r="BM300">
        <f t="shared" si="64"/>
        <v>79</v>
      </c>
      <c r="BN300" t="s">
        <v>93</v>
      </c>
      <c r="BO300">
        <v>98</v>
      </c>
      <c r="BP300">
        <v>98</v>
      </c>
      <c r="BQ300">
        <v>98</v>
      </c>
      <c r="BR300">
        <f t="shared" si="65"/>
        <v>98</v>
      </c>
      <c r="BS300" t="s">
        <v>88</v>
      </c>
      <c r="CR300">
        <v>5</v>
      </c>
      <c r="CS300">
        <v>5</v>
      </c>
      <c r="CT300">
        <v>0</v>
      </c>
      <c r="CV300" t="s">
        <v>721</v>
      </c>
      <c r="CW300" t="s">
        <v>1020</v>
      </c>
      <c r="CY300" t="s">
        <v>88</v>
      </c>
      <c r="CZ300" t="s">
        <v>88</v>
      </c>
      <c r="DA300" t="s">
        <v>88</v>
      </c>
      <c r="DB300">
        <v>19</v>
      </c>
      <c r="DC300">
        <v>19</v>
      </c>
      <c r="DF300" s="17">
        <v>16</v>
      </c>
      <c r="DG300" s="17">
        <v>59.32</v>
      </c>
      <c r="DH300" s="17">
        <v>46.27</v>
      </c>
      <c r="DI300" s="17"/>
      <c r="DJ300" s="17">
        <v>22</v>
      </c>
      <c r="DK300" s="17">
        <v>48.19</v>
      </c>
      <c r="DL300" s="17">
        <v>75.69</v>
      </c>
      <c r="DM300" s="17"/>
      <c r="DN300" s="17">
        <v>27</v>
      </c>
      <c r="DO300" s="17">
        <v>43.56</v>
      </c>
      <c r="DP300" s="17">
        <v>79.22</v>
      </c>
      <c r="DQ300" s="17"/>
      <c r="DR300" s="17">
        <v>19</v>
      </c>
      <c r="DS300" s="17">
        <v>56.52</v>
      </c>
      <c r="DT300" s="17">
        <v>63.14</v>
      </c>
      <c r="DU300" s="17"/>
      <c r="DV300" s="17">
        <v>15</v>
      </c>
      <c r="DW300" s="17">
        <v>45.45</v>
      </c>
      <c r="DX300" s="17">
        <v>43.14</v>
      </c>
      <c r="DY300" s="17">
        <v>19</v>
      </c>
      <c r="DZ300" s="17">
        <v>55.86</v>
      </c>
      <c r="EA300" s="17">
        <v>56.86</v>
      </c>
      <c r="EB300" s="17">
        <v>18</v>
      </c>
      <c r="EC300" s="17">
        <v>61.98</v>
      </c>
      <c r="ED300" s="17">
        <v>47.45</v>
      </c>
      <c r="EE300" s="17">
        <v>17</v>
      </c>
      <c r="EF300" s="17">
        <v>63.48</v>
      </c>
      <c r="EG300" s="17">
        <v>45.1</v>
      </c>
    </row>
    <row r="301" spans="1:137">
      <c r="A301" t="s">
        <v>237</v>
      </c>
      <c r="B301" t="s">
        <v>98</v>
      </c>
      <c r="C301" t="s">
        <v>128</v>
      </c>
      <c r="D301">
        <v>13</v>
      </c>
      <c r="E301">
        <v>6</v>
      </c>
      <c r="F301">
        <v>2002</v>
      </c>
      <c r="G301" t="s">
        <v>92</v>
      </c>
      <c r="H301" t="s">
        <v>84</v>
      </c>
      <c r="I301" s="10" t="s">
        <v>232</v>
      </c>
      <c r="N301" t="s">
        <v>234</v>
      </c>
      <c r="O301">
        <v>2</v>
      </c>
      <c r="P301" t="s">
        <v>87</v>
      </c>
      <c r="Q301" t="s">
        <v>86</v>
      </c>
      <c r="R301" s="8">
        <v>37409</v>
      </c>
      <c r="S301">
        <v>153</v>
      </c>
      <c r="T301" t="s">
        <v>88</v>
      </c>
      <c r="U301">
        <v>5</v>
      </c>
      <c r="V301">
        <v>0</v>
      </c>
      <c r="W301">
        <v>0</v>
      </c>
      <c r="X301" t="s">
        <v>350</v>
      </c>
      <c r="Z301" t="s">
        <v>98</v>
      </c>
      <c r="AA301">
        <v>0</v>
      </c>
      <c r="AB301">
        <v>21</v>
      </c>
      <c r="AC301">
        <v>7</v>
      </c>
      <c r="AD301" t="s">
        <v>93</v>
      </c>
      <c r="AE301" t="s">
        <v>106</v>
      </c>
      <c r="AF301" s="8">
        <v>37430</v>
      </c>
      <c r="AG301">
        <v>174</v>
      </c>
      <c r="AH301" t="s">
        <v>88</v>
      </c>
      <c r="AI301">
        <v>3</v>
      </c>
      <c r="AJ301">
        <v>3</v>
      </c>
      <c r="AK301">
        <v>3</v>
      </c>
      <c r="AL301" t="s">
        <v>89</v>
      </c>
      <c r="BA301">
        <f t="shared" si="61"/>
        <v>3</v>
      </c>
      <c r="BB301">
        <v>120</v>
      </c>
      <c r="BC301">
        <v>120</v>
      </c>
      <c r="BD301">
        <v>120</v>
      </c>
      <c r="BE301">
        <f t="shared" si="62"/>
        <v>120</v>
      </c>
      <c r="BF301">
        <v>120</v>
      </c>
      <c r="BG301">
        <v>120</v>
      </c>
      <c r="BH301">
        <v>120</v>
      </c>
      <c r="BI301">
        <f t="shared" si="63"/>
        <v>120</v>
      </c>
      <c r="BJ301">
        <v>88</v>
      </c>
      <c r="BK301">
        <v>88</v>
      </c>
      <c r="BL301">
        <v>88</v>
      </c>
      <c r="BM301">
        <f t="shared" si="64"/>
        <v>88</v>
      </c>
      <c r="BN301" t="s">
        <v>93</v>
      </c>
      <c r="BO301">
        <v>82</v>
      </c>
      <c r="BP301">
        <v>82</v>
      </c>
      <c r="BQ301">
        <v>82</v>
      </c>
      <c r="BR301">
        <f t="shared" si="65"/>
        <v>82</v>
      </c>
      <c r="BS301" t="s">
        <v>93</v>
      </c>
      <c r="CR301">
        <v>1</v>
      </c>
      <c r="CS301">
        <v>1</v>
      </c>
      <c r="CT301">
        <v>0</v>
      </c>
      <c r="CV301" t="s">
        <v>722</v>
      </c>
      <c r="CW301" t="s">
        <v>1019</v>
      </c>
      <c r="CZ301" t="s">
        <v>88</v>
      </c>
      <c r="DA301" t="s">
        <v>88</v>
      </c>
      <c r="DB301">
        <v>16.5</v>
      </c>
      <c r="DF301" s="17">
        <v>13</v>
      </c>
      <c r="DG301" s="17">
        <v>58.25</v>
      </c>
      <c r="DH301" s="17">
        <v>40.39</v>
      </c>
      <c r="DI301" s="17"/>
      <c r="DJ301" s="17">
        <v>22</v>
      </c>
      <c r="DK301" s="17">
        <v>59.14</v>
      </c>
      <c r="DL301" s="17">
        <v>72.94</v>
      </c>
      <c r="DM301" s="17"/>
      <c r="DN301" s="17">
        <v>20</v>
      </c>
      <c r="DO301" s="17">
        <v>56.99</v>
      </c>
      <c r="DP301" s="17">
        <v>72.94</v>
      </c>
      <c r="DQ301" s="17"/>
      <c r="DR301" s="17">
        <v>18</v>
      </c>
      <c r="DS301" s="17">
        <v>55.83</v>
      </c>
      <c r="DT301" s="17">
        <v>63.92</v>
      </c>
      <c r="DU301" s="17"/>
      <c r="DV301" s="17">
        <v>15</v>
      </c>
      <c r="DW301" s="17">
        <v>48.36</v>
      </c>
      <c r="DX301" s="17">
        <v>47.84</v>
      </c>
      <c r="DY301" s="17">
        <v>20</v>
      </c>
      <c r="DZ301" s="17">
        <v>54.27</v>
      </c>
      <c r="EA301" s="17">
        <v>64.31</v>
      </c>
      <c r="EB301" s="17">
        <v>21</v>
      </c>
      <c r="EC301" s="17">
        <v>52.25</v>
      </c>
      <c r="ED301" s="17">
        <v>69.8</v>
      </c>
      <c r="EE301" s="17">
        <v>17</v>
      </c>
      <c r="EF301" s="17">
        <v>58.82</v>
      </c>
      <c r="EG301" s="17">
        <v>60</v>
      </c>
    </row>
    <row r="302" spans="1:137">
      <c r="A302" t="s">
        <v>238</v>
      </c>
      <c r="B302" t="s">
        <v>98</v>
      </c>
      <c r="D302">
        <v>13</v>
      </c>
      <c r="E302">
        <v>6</v>
      </c>
      <c r="F302">
        <v>2002</v>
      </c>
      <c r="G302" t="s">
        <v>92</v>
      </c>
      <c r="H302" t="s">
        <v>84</v>
      </c>
      <c r="I302" s="10" t="s">
        <v>232</v>
      </c>
      <c r="N302" t="s">
        <v>235</v>
      </c>
      <c r="O302">
        <v>6</v>
      </c>
      <c r="P302" t="s">
        <v>87</v>
      </c>
      <c r="Q302" t="s">
        <v>106</v>
      </c>
      <c r="R302" s="8">
        <v>37417</v>
      </c>
      <c r="S302">
        <v>161</v>
      </c>
      <c r="T302" t="s">
        <v>88</v>
      </c>
      <c r="U302">
        <v>4</v>
      </c>
      <c r="V302">
        <v>0</v>
      </c>
      <c r="W302">
        <v>0</v>
      </c>
      <c r="X302" t="s">
        <v>529</v>
      </c>
      <c r="Y302" t="s">
        <v>532</v>
      </c>
      <c r="Z302" t="s">
        <v>98</v>
      </c>
      <c r="AA302">
        <v>0</v>
      </c>
      <c r="BA302">
        <f t="shared" si="61"/>
        <v>0</v>
      </c>
      <c r="BB302">
        <v>116.5</v>
      </c>
      <c r="BC302">
        <v>116.5</v>
      </c>
      <c r="BD302">
        <v>116.5</v>
      </c>
      <c r="BE302">
        <f t="shared" si="62"/>
        <v>116.5</v>
      </c>
      <c r="BF302">
        <v>117</v>
      </c>
      <c r="BG302">
        <v>117.5</v>
      </c>
      <c r="BH302">
        <v>117.5</v>
      </c>
      <c r="BI302">
        <f t="shared" si="63"/>
        <v>117.33333333333333</v>
      </c>
      <c r="BJ302">
        <v>82</v>
      </c>
      <c r="BK302">
        <v>82.5</v>
      </c>
      <c r="BL302">
        <v>82</v>
      </c>
      <c r="BM302">
        <f t="shared" si="64"/>
        <v>82.166666666666671</v>
      </c>
      <c r="BN302" t="s">
        <v>88</v>
      </c>
      <c r="BO302">
        <v>81</v>
      </c>
      <c r="BP302">
        <v>81</v>
      </c>
      <c r="BQ302">
        <v>81</v>
      </c>
      <c r="BR302">
        <f t="shared" si="65"/>
        <v>81</v>
      </c>
      <c r="BS302" t="s">
        <v>88</v>
      </c>
      <c r="BT302">
        <v>24</v>
      </c>
      <c r="BU302">
        <v>24</v>
      </c>
      <c r="BV302">
        <v>24</v>
      </c>
      <c r="BX302">
        <v>23</v>
      </c>
      <c r="BY302">
        <v>23</v>
      </c>
      <c r="BZ302">
        <v>23</v>
      </c>
      <c r="CR302">
        <v>5</v>
      </c>
      <c r="CS302">
        <v>5</v>
      </c>
      <c r="CT302">
        <v>1</v>
      </c>
      <c r="CV302" t="s">
        <v>723</v>
      </c>
      <c r="CW302" t="s">
        <v>985</v>
      </c>
      <c r="CY302" t="s">
        <v>88</v>
      </c>
      <c r="CZ302" t="s">
        <v>88</v>
      </c>
      <c r="DA302" t="s">
        <v>88</v>
      </c>
      <c r="DB302">
        <v>19</v>
      </c>
      <c r="DC302">
        <v>19</v>
      </c>
      <c r="DD302">
        <v>18.5</v>
      </c>
    </row>
    <row r="303" spans="1:137">
      <c r="A303" t="s">
        <v>239</v>
      </c>
      <c r="B303" t="s">
        <v>98</v>
      </c>
      <c r="D303">
        <v>13</v>
      </c>
      <c r="E303">
        <v>6</v>
      </c>
      <c r="F303">
        <v>2002</v>
      </c>
      <c r="G303" t="s">
        <v>83</v>
      </c>
      <c r="H303" t="s">
        <v>84</v>
      </c>
      <c r="I303" s="10" t="s">
        <v>232</v>
      </c>
      <c r="N303" t="s">
        <v>240</v>
      </c>
      <c r="O303">
        <v>3</v>
      </c>
      <c r="P303" t="s">
        <v>87</v>
      </c>
      <c r="Q303" t="s">
        <v>86</v>
      </c>
      <c r="R303" s="8">
        <v>37410</v>
      </c>
      <c r="S303">
        <v>154</v>
      </c>
      <c r="T303" t="s">
        <v>88</v>
      </c>
      <c r="U303">
        <v>5</v>
      </c>
      <c r="V303">
        <v>0</v>
      </c>
      <c r="W303">
        <v>0</v>
      </c>
      <c r="X303" t="s">
        <v>350</v>
      </c>
      <c r="Z303" t="s">
        <v>98</v>
      </c>
      <c r="AA303">
        <v>0</v>
      </c>
      <c r="AB303">
        <v>21</v>
      </c>
      <c r="AC303">
        <v>3</v>
      </c>
      <c r="AD303" t="s">
        <v>88</v>
      </c>
      <c r="AF303" s="8">
        <v>37432</v>
      </c>
      <c r="AG303">
        <v>176</v>
      </c>
      <c r="AH303" t="s">
        <v>88</v>
      </c>
      <c r="AI303">
        <v>5</v>
      </c>
      <c r="AJ303">
        <v>4</v>
      </c>
      <c r="AK303">
        <v>4</v>
      </c>
      <c r="AL303" t="s">
        <v>89</v>
      </c>
      <c r="BA303">
        <f t="shared" si="61"/>
        <v>4</v>
      </c>
      <c r="BB303">
        <v>112</v>
      </c>
      <c r="BC303">
        <v>112</v>
      </c>
      <c r="BD303">
        <v>112</v>
      </c>
      <c r="BE303">
        <f t="shared" si="62"/>
        <v>112</v>
      </c>
      <c r="BF303">
        <v>111.5</v>
      </c>
      <c r="BG303">
        <v>111.5</v>
      </c>
      <c r="BH303">
        <v>111.5</v>
      </c>
      <c r="BI303">
        <f t="shared" si="63"/>
        <v>111.5</v>
      </c>
      <c r="BJ303">
        <v>74</v>
      </c>
      <c r="BK303">
        <v>74</v>
      </c>
      <c r="BL303">
        <v>74</v>
      </c>
      <c r="BM303">
        <f t="shared" si="64"/>
        <v>74</v>
      </c>
      <c r="BN303" t="s">
        <v>88</v>
      </c>
      <c r="BO303">
        <v>75.5</v>
      </c>
      <c r="BP303">
        <v>75.5</v>
      </c>
      <c r="BQ303">
        <v>75.5</v>
      </c>
      <c r="BR303">
        <f t="shared" si="65"/>
        <v>75.5</v>
      </c>
      <c r="BS303" t="s">
        <v>88</v>
      </c>
      <c r="BT303">
        <v>17</v>
      </c>
      <c r="BU303">
        <v>17</v>
      </c>
      <c r="BV303">
        <v>17</v>
      </c>
      <c r="BX303">
        <v>18</v>
      </c>
      <c r="BY303">
        <v>18</v>
      </c>
      <c r="BZ303">
        <v>18</v>
      </c>
      <c r="CR303">
        <v>6</v>
      </c>
      <c r="CS303">
        <v>6</v>
      </c>
      <c r="CT303">
        <v>0</v>
      </c>
      <c r="CV303" t="s">
        <v>724</v>
      </c>
      <c r="CW303" t="s">
        <v>1031</v>
      </c>
      <c r="CY303" t="s">
        <v>88</v>
      </c>
      <c r="CZ303" t="s">
        <v>88</v>
      </c>
      <c r="DA303" t="s">
        <v>88</v>
      </c>
      <c r="DB303">
        <v>18.5</v>
      </c>
      <c r="DC303">
        <v>19.5</v>
      </c>
      <c r="DF303" s="17">
        <v>16</v>
      </c>
      <c r="DG303" s="17">
        <v>57.26</v>
      </c>
      <c r="DH303" s="17">
        <v>48.63</v>
      </c>
      <c r="DI303" s="17"/>
      <c r="DJ303" s="17">
        <v>24</v>
      </c>
      <c r="DK303" s="17">
        <v>53.19</v>
      </c>
      <c r="DL303" s="17">
        <v>73.73</v>
      </c>
      <c r="DM303" s="17"/>
      <c r="DN303" s="17">
        <v>28</v>
      </c>
      <c r="DO303" s="17">
        <v>40.1</v>
      </c>
      <c r="DP303" s="17">
        <v>75.290000000000006</v>
      </c>
      <c r="DQ303" s="17"/>
      <c r="DR303" s="17">
        <v>24</v>
      </c>
      <c r="DS303" s="17">
        <v>53.12</v>
      </c>
      <c r="DT303" s="17">
        <v>75.290000000000006</v>
      </c>
      <c r="DU303" s="17"/>
    </row>
    <row r="304" spans="1:137" s="15" customFormat="1">
      <c r="A304" s="14" t="s">
        <v>240</v>
      </c>
      <c r="B304" s="14" t="s">
        <v>98</v>
      </c>
      <c r="C304" s="14" t="s">
        <v>214</v>
      </c>
      <c r="D304" s="14">
        <v>13</v>
      </c>
      <c r="E304" s="14">
        <v>6</v>
      </c>
      <c r="F304" s="14">
        <v>2002</v>
      </c>
      <c r="G304" s="14" t="s">
        <v>92</v>
      </c>
      <c r="H304" s="14" t="s">
        <v>84</v>
      </c>
      <c r="I304" s="23" t="s">
        <v>232</v>
      </c>
      <c r="J304" s="14"/>
      <c r="K304" s="14"/>
      <c r="L304" s="14"/>
      <c r="M304" s="14"/>
      <c r="N304" s="14" t="s">
        <v>239</v>
      </c>
      <c r="O304" s="14">
        <v>3</v>
      </c>
      <c r="P304" s="14" t="s">
        <v>87</v>
      </c>
      <c r="Q304" s="14" t="s">
        <v>86</v>
      </c>
      <c r="R304" s="24">
        <v>37410</v>
      </c>
      <c r="S304" s="14">
        <v>154</v>
      </c>
      <c r="T304" s="14" t="s">
        <v>88</v>
      </c>
      <c r="U304" s="14">
        <v>5</v>
      </c>
      <c r="V304" s="14">
        <v>0</v>
      </c>
      <c r="W304" s="14">
        <v>0</v>
      </c>
      <c r="X304" s="14" t="s">
        <v>350</v>
      </c>
      <c r="Y304" s="14"/>
      <c r="Z304" s="14" t="s">
        <v>98</v>
      </c>
      <c r="AA304" s="14">
        <v>0</v>
      </c>
      <c r="AB304" s="14">
        <v>21</v>
      </c>
      <c r="AC304" s="14">
        <v>3</v>
      </c>
      <c r="AD304" s="14" t="s">
        <v>88</v>
      </c>
      <c r="AE304" s="14"/>
      <c r="AF304" s="24">
        <v>37432</v>
      </c>
      <c r="AG304" s="14">
        <v>176</v>
      </c>
      <c r="AH304" s="14" t="s">
        <v>88</v>
      </c>
      <c r="AI304" s="14">
        <v>5</v>
      </c>
      <c r="AJ304" s="14">
        <v>4</v>
      </c>
      <c r="AK304" s="14">
        <v>4</v>
      </c>
      <c r="AL304" s="14" t="s">
        <v>89</v>
      </c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>
        <f t="shared" si="61"/>
        <v>4</v>
      </c>
      <c r="BB304" s="14">
        <v>125</v>
      </c>
      <c r="BC304" s="14">
        <v>125</v>
      </c>
      <c r="BD304" s="14">
        <v>125</v>
      </c>
      <c r="BE304">
        <f t="shared" si="62"/>
        <v>125</v>
      </c>
      <c r="BF304" s="14">
        <v>124</v>
      </c>
      <c r="BG304" s="14">
        <v>124</v>
      </c>
      <c r="BH304" s="14">
        <v>124</v>
      </c>
      <c r="BI304">
        <f t="shared" si="63"/>
        <v>124</v>
      </c>
      <c r="BJ304" s="14">
        <v>92</v>
      </c>
      <c r="BK304" s="14">
        <v>92</v>
      </c>
      <c r="BL304" s="14">
        <v>92</v>
      </c>
      <c r="BM304">
        <f t="shared" si="64"/>
        <v>92</v>
      </c>
      <c r="BN304" s="14" t="s">
        <v>88</v>
      </c>
      <c r="BO304" s="14">
        <v>92</v>
      </c>
      <c r="BP304" s="14">
        <v>92</v>
      </c>
      <c r="BQ304" s="14">
        <v>92</v>
      </c>
      <c r="BR304">
        <f t="shared" si="65"/>
        <v>92</v>
      </c>
      <c r="BS304" s="14" t="s">
        <v>88</v>
      </c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>
        <v>5</v>
      </c>
      <c r="CS304" s="14">
        <v>5</v>
      </c>
      <c r="CT304" s="14">
        <v>0</v>
      </c>
      <c r="CU304" s="14"/>
      <c r="CV304" s="14" t="s">
        <v>725</v>
      </c>
      <c r="CW304" s="14" t="s">
        <v>1031</v>
      </c>
      <c r="CX304" s="14"/>
      <c r="CY304" s="14" t="s">
        <v>88</v>
      </c>
      <c r="CZ304" s="14" t="s">
        <v>88</v>
      </c>
      <c r="DA304" s="14" t="s">
        <v>88</v>
      </c>
      <c r="DB304" s="14">
        <v>18.5</v>
      </c>
      <c r="DC304" s="14"/>
      <c r="DD304" s="14"/>
      <c r="DF304" s="25">
        <v>15</v>
      </c>
      <c r="DG304" s="25">
        <v>54.63</v>
      </c>
      <c r="DH304" s="25">
        <v>42.35</v>
      </c>
      <c r="DI304" s="25"/>
      <c r="DJ304" s="25">
        <v>21</v>
      </c>
      <c r="DK304" s="25">
        <v>58.62</v>
      </c>
      <c r="DL304" s="25">
        <v>68.239999999999995</v>
      </c>
      <c r="DM304" s="25"/>
      <c r="DN304" s="25">
        <v>22</v>
      </c>
      <c r="DO304" s="25">
        <v>59.12</v>
      </c>
      <c r="DP304" s="25">
        <v>62.35</v>
      </c>
      <c r="DQ304" s="25"/>
      <c r="DR304" s="25">
        <v>20</v>
      </c>
      <c r="DS304" s="25">
        <v>60.36</v>
      </c>
      <c r="DT304" s="25">
        <v>66.27</v>
      </c>
      <c r="DU304" s="25"/>
    </row>
    <row r="305" spans="1:137" s="15" customFormat="1">
      <c r="A305" s="14" t="s">
        <v>241</v>
      </c>
      <c r="B305" s="14" t="s">
        <v>98</v>
      </c>
      <c r="C305" s="14" t="s">
        <v>214</v>
      </c>
      <c r="D305" s="14">
        <v>13</v>
      </c>
      <c r="E305" s="14">
        <v>6</v>
      </c>
      <c r="F305" s="14">
        <v>2002</v>
      </c>
      <c r="G305" s="14" t="s">
        <v>92</v>
      </c>
      <c r="H305" s="14" t="s">
        <v>84</v>
      </c>
      <c r="I305" s="23" t="s">
        <v>232</v>
      </c>
      <c r="J305" s="14"/>
      <c r="K305" s="14"/>
      <c r="L305" s="14"/>
      <c r="M305" s="14"/>
      <c r="N305" s="14" t="s">
        <v>236</v>
      </c>
      <c r="O305" s="14">
        <v>5</v>
      </c>
      <c r="P305" s="14" t="s">
        <v>87</v>
      </c>
      <c r="Q305" s="14" t="s">
        <v>106</v>
      </c>
      <c r="R305" s="24">
        <v>37420</v>
      </c>
      <c r="S305" s="14">
        <v>164</v>
      </c>
      <c r="T305" s="14" t="s">
        <v>88</v>
      </c>
      <c r="U305" s="14">
        <v>6</v>
      </c>
      <c r="V305" s="14">
        <v>0</v>
      </c>
      <c r="W305" s="14">
        <v>0</v>
      </c>
      <c r="X305" s="14" t="s">
        <v>531</v>
      </c>
      <c r="Y305" s="14"/>
      <c r="Z305" s="14" t="s">
        <v>98</v>
      </c>
      <c r="AA305" s="14">
        <v>0</v>
      </c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>
        <f t="shared" si="61"/>
        <v>0</v>
      </c>
      <c r="BB305" s="14">
        <v>118</v>
      </c>
      <c r="BC305" s="14">
        <v>118</v>
      </c>
      <c r="BD305" s="14">
        <v>118</v>
      </c>
      <c r="BE305">
        <f t="shared" si="62"/>
        <v>118</v>
      </c>
      <c r="BF305" s="14">
        <v>118</v>
      </c>
      <c r="BG305" s="14">
        <v>118</v>
      </c>
      <c r="BH305" s="14">
        <v>118</v>
      </c>
      <c r="BI305">
        <f t="shared" si="63"/>
        <v>118</v>
      </c>
      <c r="BJ305" s="14">
        <v>92</v>
      </c>
      <c r="BK305" s="14">
        <v>92</v>
      </c>
      <c r="BL305" s="14">
        <v>92</v>
      </c>
      <c r="BM305">
        <f t="shared" si="64"/>
        <v>92</v>
      </c>
      <c r="BN305" s="14" t="s">
        <v>88</v>
      </c>
      <c r="BO305" s="14">
        <v>92</v>
      </c>
      <c r="BP305" s="14">
        <v>92</v>
      </c>
      <c r="BQ305" s="14">
        <v>92</v>
      </c>
      <c r="BR305">
        <f t="shared" si="65"/>
        <v>92</v>
      </c>
      <c r="BS305" s="14" t="s">
        <v>88</v>
      </c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>
        <v>4</v>
      </c>
      <c r="CS305" s="14">
        <v>3</v>
      </c>
      <c r="CT305" s="14">
        <v>0</v>
      </c>
      <c r="CU305" s="14"/>
      <c r="CV305" s="14" t="s">
        <v>726</v>
      </c>
      <c r="CW305" s="14"/>
      <c r="CX305" s="14"/>
      <c r="CY305" s="14"/>
      <c r="CZ305" s="14" t="s">
        <v>93</v>
      </c>
      <c r="DA305" s="14" t="s">
        <v>88</v>
      </c>
      <c r="DB305" s="14">
        <v>16</v>
      </c>
      <c r="DC305" s="14">
        <v>17.5</v>
      </c>
      <c r="DD305" s="14"/>
      <c r="DF305" s="25">
        <v>12</v>
      </c>
      <c r="DG305" s="25">
        <v>58.06</v>
      </c>
      <c r="DH305" s="25">
        <v>36.47</v>
      </c>
      <c r="DI305" s="25"/>
      <c r="DJ305" s="25">
        <v>23</v>
      </c>
      <c r="DK305" s="25">
        <v>48.92</v>
      </c>
      <c r="DL305" s="25">
        <v>72.94</v>
      </c>
      <c r="DM305" s="25"/>
      <c r="DN305" s="25">
        <v>25</v>
      </c>
      <c r="DO305" s="25">
        <v>45.18</v>
      </c>
      <c r="DP305" s="25">
        <v>77.25</v>
      </c>
      <c r="DQ305" s="25"/>
      <c r="DR305" s="25">
        <v>20</v>
      </c>
      <c r="DS305" s="25">
        <v>52.47</v>
      </c>
      <c r="DT305" s="25">
        <v>63.53</v>
      </c>
      <c r="DU305" s="25"/>
    </row>
    <row r="306" spans="1:137">
      <c r="A306" t="s">
        <v>466</v>
      </c>
      <c r="B306" t="s">
        <v>98</v>
      </c>
      <c r="D306">
        <v>13</v>
      </c>
      <c r="E306">
        <v>6</v>
      </c>
      <c r="F306">
        <v>2002</v>
      </c>
      <c r="G306" t="s">
        <v>83</v>
      </c>
      <c r="H306" t="s">
        <v>84</v>
      </c>
      <c r="I306" s="10" t="s">
        <v>467</v>
      </c>
      <c r="N306" t="s">
        <v>480</v>
      </c>
      <c r="O306">
        <v>9</v>
      </c>
      <c r="P306" t="s">
        <v>87</v>
      </c>
      <c r="Q306" t="s">
        <v>106</v>
      </c>
      <c r="R306" s="8">
        <v>37404</v>
      </c>
      <c r="S306">
        <v>148</v>
      </c>
      <c r="T306" t="s">
        <v>93</v>
      </c>
      <c r="U306">
        <v>5</v>
      </c>
      <c r="V306">
        <v>5</v>
      </c>
      <c r="W306">
        <v>5</v>
      </c>
      <c r="X306" t="s">
        <v>89</v>
      </c>
      <c r="Z306" t="s">
        <v>98</v>
      </c>
      <c r="AA306">
        <v>0</v>
      </c>
      <c r="BA306">
        <f t="shared" si="61"/>
        <v>5</v>
      </c>
      <c r="BB306">
        <v>116.5</v>
      </c>
      <c r="BC306">
        <v>116.5</v>
      </c>
      <c r="BD306">
        <v>116.5</v>
      </c>
      <c r="BE306">
        <f t="shared" si="62"/>
        <v>116.5</v>
      </c>
      <c r="BF306">
        <v>116</v>
      </c>
      <c r="BG306">
        <v>116</v>
      </c>
      <c r="BH306">
        <v>116</v>
      </c>
      <c r="BI306">
        <f t="shared" si="63"/>
        <v>116</v>
      </c>
      <c r="BJ306">
        <v>77</v>
      </c>
      <c r="BK306">
        <v>76.5</v>
      </c>
      <c r="BL306">
        <v>76.5</v>
      </c>
      <c r="BM306">
        <f t="shared" si="64"/>
        <v>76.666666666666671</v>
      </c>
      <c r="BN306" t="s">
        <v>88</v>
      </c>
      <c r="BO306">
        <v>74</v>
      </c>
      <c r="BP306">
        <v>74</v>
      </c>
      <c r="BQ306">
        <v>74</v>
      </c>
      <c r="BR306">
        <f t="shared" si="65"/>
        <v>74</v>
      </c>
      <c r="BS306" t="s">
        <v>88</v>
      </c>
      <c r="BT306">
        <v>20.5</v>
      </c>
      <c r="BU306">
        <v>20.5</v>
      </c>
      <c r="BV306">
        <v>20.5</v>
      </c>
      <c r="BX306">
        <v>19</v>
      </c>
      <c r="BY306">
        <v>19</v>
      </c>
      <c r="BZ306">
        <v>19</v>
      </c>
      <c r="CR306">
        <v>4</v>
      </c>
      <c r="CS306">
        <v>5</v>
      </c>
      <c r="CT306">
        <v>1</v>
      </c>
      <c r="CV306" t="s">
        <v>727</v>
      </c>
      <c r="CZ306" t="s">
        <v>93</v>
      </c>
      <c r="DA306" t="s">
        <v>88</v>
      </c>
      <c r="DB306">
        <v>21.5</v>
      </c>
      <c r="DF306" s="17">
        <v>18</v>
      </c>
      <c r="DG306" s="17">
        <v>47.22</v>
      </c>
      <c r="DH306" s="17">
        <v>56.47</v>
      </c>
      <c r="DI306" s="17"/>
      <c r="DJ306" s="17">
        <v>23</v>
      </c>
      <c r="DK306" s="17">
        <v>57.71</v>
      </c>
      <c r="DL306" s="17">
        <v>68.863</v>
      </c>
      <c r="DM306" s="17"/>
      <c r="DN306" s="17">
        <v>23</v>
      </c>
      <c r="DO306" s="17">
        <v>48.45</v>
      </c>
      <c r="DP306" s="17">
        <v>76.08</v>
      </c>
      <c r="DQ306" s="17"/>
      <c r="DR306" s="17">
        <v>22</v>
      </c>
      <c r="DS306" s="17">
        <v>53.75</v>
      </c>
      <c r="DT306" s="17">
        <v>62.75</v>
      </c>
      <c r="DU306" s="17"/>
    </row>
    <row r="307" spans="1:137">
      <c r="A307" t="s">
        <v>468</v>
      </c>
      <c r="B307" t="s">
        <v>98</v>
      </c>
      <c r="C307" t="s">
        <v>214</v>
      </c>
      <c r="D307">
        <v>13</v>
      </c>
      <c r="E307">
        <v>6</v>
      </c>
      <c r="F307">
        <v>2002</v>
      </c>
      <c r="G307" t="s">
        <v>83</v>
      </c>
      <c r="H307" t="s">
        <v>84</v>
      </c>
      <c r="I307" s="10" t="s">
        <v>467</v>
      </c>
      <c r="N307" t="s">
        <v>479</v>
      </c>
      <c r="O307">
        <v>7</v>
      </c>
      <c r="P307" t="s">
        <v>87</v>
      </c>
      <c r="Q307" t="s">
        <v>106</v>
      </c>
      <c r="R307" s="8">
        <v>37407</v>
      </c>
      <c r="S307">
        <v>151</v>
      </c>
      <c r="T307" t="s">
        <v>88</v>
      </c>
      <c r="U307">
        <v>4</v>
      </c>
      <c r="V307">
        <v>0</v>
      </c>
      <c r="W307">
        <v>0</v>
      </c>
      <c r="X307" t="s">
        <v>350</v>
      </c>
      <c r="Z307" t="s">
        <v>98</v>
      </c>
      <c r="AA307">
        <v>0</v>
      </c>
      <c r="AB307">
        <v>21</v>
      </c>
      <c r="AC307">
        <v>7</v>
      </c>
      <c r="AD307" t="s">
        <v>88</v>
      </c>
      <c r="AF307" s="8">
        <v>37427</v>
      </c>
      <c r="AG307">
        <v>171</v>
      </c>
      <c r="AH307" t="s">
        <v>88</v>
      </c>
      <c r="AI307">
        <v>5</v>
      </c>
      <c r="AJ307">
        <v>2</v>
      </c>
      <c r="AK307">
        <v>2</v>
      </c>
      <c r="AL307" t="s">
        <v>89</v>
      </c>
      <c r="BA307">
        <f t="shared" si="61"/>
        <v>2</v>
      </c>
      <c r="BB307">
        <v>121</v>
      </c>
      <c r="BC307">
        <v>121.5</v>
      </c>
      <c r="BD307">
        <v>121.5</v>
      </c>
      <c r="BE307">
        <f t="shared" si="62"/>
        <v>121.33333333333333</v>
      </c>
      <c r="BF307">
        <v>122</v>
      </c>
      <c r="BG307">
        <v>122</v>
      </c>
      <c r="BH307">
        <v>122</v>
      </c>
      <c r="BI307">
        <f t="shared" si="63"/>
        <v>122</v>
      </c>
      <c r="BJ307">
        <v>86</v>
      </c>
      <c r="BK307">
        <v>86</v>
      </c>
      <c r="BL307">
        <v>86</v>
      </c>
      <c r="BM307">
        <f t="shared" si="64"/>
        <v>86</v>
      </c>
      <c r="BN307" t="s">
        <v>88</v>
      </c>
      <c r="BO307">
        <v>86.5</v>
      </c>
      <c r="BP307">
        <v>86.5</v>
      </c>
      <c r="BQ307">
        <v>86.5</v>
      </c>
      <c r="BR307">
        <f t="shared" si="65"/>
        <v>86.5</v>
      </c>
      <c r="BS307" t="s">
        <v>88</v>
      </c>
      <c r="BT307">
        <v>23</v>
      </c>
      <c r="BU307">
        <v>23</v>
      </c>
      <c r="BV307">
        <v>23</v>
      </c>
      <c r="BX307">
        <v>24</v>
      </c>
      <c r="BY307">
        <v>24</v>
      </c>
      <c r="BZ307">
        <v>24</v>
      </c>
      <c r="CR307">
        <v>4</v>
      </c>
      <c r="CS307">
        <v>4</v>
      </c>
      <c r="CT307">
        <v>0</v>
      </c>
      <c r="CV307" t="s">
        <v>728</v>
      </c>
      <c r="CW307" t="s">
        <v>1015</v>
      </c>
      <c r="CY307" t="s">
        <v>88</v>
      </c>
      <c r="CZ307" t="s">
        <v>93</v>
      </c>
      <c r="DA307" t="s">
        <v>88</v>
      </c>
      <c r="DB307">
        <v>23.5</v>
      </c>
      <c r="DF307" s="17">
        <v>18</v>
      </c>
      <c r="DG307" s="17">
        <v>48.15</v>
      </c>
      <c r="DH307" s="17">
        <v>63.53</v>
      </c>
      <c r="DI307" s="17"/>
      <c r="DJ307" s="17">
        <v>29</v>
      </c>
      <c r="DK307" s="17">
        <v>33.159999999999997</v>
      </c>
      <c r="DL307" s="17">
        <v>75.69</v>
      </c>
      <c r="DM307" s="17"/>
      <c r="DN307" s="17">
        <v>30</v>
      </c>
      <c r="DO307" s="17">
        <v>36.130000000000003</v>
      </c>
      <c r="DP307" s="17">
        <v>74.900000000000006</v>
      </c>
      <c r="DQ307" s="17"/>
      <c r="DR307" s="17">
        <v>30</v>
      </c>
      <c r="DS307" s="17">
        <v>41.26</v>
      </c>
      <c r="DT307" s="17">
        <v>80.78</v>
      </c>
      <c r="DU307" s="17"/>
    </row>
    <row r="308" spans="1:137">
      <c r="A308" t="s">
        <v>469</v>
      </c>
      <c r="B308" t="s">
        <v>98</v>
      </c>
      <c r="D308">
        <v>13</v>
      </c>
      <c r="E308">
        <v>6</v>
      </c>
      <c r="F308">
        <v>2002</v>
      </c>
      <c r="G308" t="s">
        <v>83</v>
      </c>
      <c r="H308" t="s">
        <v>84</v>
      </c>
      <c r="I308" s="10" t="s">
        <v>467</v>
      </c>
      <c r="N308" t="s">
        <v>471</v>
      </c>
      <c r="O308">
        <v>5</v>
      </c>
      <c r="P308" t="s">
        <v>87</v>
      </c>
      <c r="Q308" t="s">
        <v>106</v>
      </c>
      <c r="R308" s="8">
        <v>37408</v>
      </c>
      <c r="S308">
        <v>152</v>
      </c>
      <c r="T308" t="s">
        <v>88</v>
      </c>
      <c r="U308">
        <v>5</v>
      </c>
      <c r="V308">
        <v>2</v>
      </c>
      <c r="W308">
        <v>2</v>
      </c>
      <c r="X308" t="s">
        <v>89</v>
      </c>
      <c r="Z308" t="s">
        <v>96</v>
      </c>
      <c r="AA308">
        <v>1</v>
      </c>
      <c r="AB308">
        <v>22</v>
      </c>
      <c r="AC308">
        <v>5</v>
      </c>
      <c r="AD308" t="s">
        <v>88</v>
      </c>
      <c r="AF308" s="8">
        <v>37454</v>
      </c>
      <c r="AG308">
        <v>198</v>
      </c>
      <c r="AH308" t="s">
        <v>88</v>
      </c>
      <c r="AI308">
        <v>4</v>
      </c>
      <c r="AJ308">
        <v>0</v>
      </c>
      <c r="AK308">
        <v>0</v>
      </c>
      <c r="BA308">
        <f t="shared" si="61"/>
        <v>2</v>
      </c>
      <c r="BB308">
        <v>120</v>
      </c>
      <c r="BC308">
        <v>120</v>
      </c>
      <c r="BD308">
        <v>120</v>
      </c>
      <c r="BE308">
        <f t="shared" si="62"/>
        <v>120</v>
      </c>
      <c r="BF308">
        <v>120</v>
      </c>
      <c r="BG308">
        <v>120</v>
      </c>
      <c r="BH308">
        <v>120</v>
      </c>
      <c r="BI308">
        <f t="shared" si="63"/>
        <v>120</v>
      </c>
      <c r="BJ308">
        <v>83</v>
      </c>
      <c r="BK308">
        <v>83</v>
      </c>
      <c r="BL308">
        <v>83</v>
      </c>
      <c r="BM308">
        <f t="shared" si="64"/>
        <v>83</v>
      </c>
      <c r="BN308" t="s">
        <v>88</v>
      </c>
      <c r="BO308">
        <v>81</v>
      </c>
      <c r="BP308">
        <v>81</v>
      </c>
      <c r="BQ308">
        <v>81</v>
      </c>
      <c r="BR308">
        <f t="shared" si="65"/>
        <v>81</v>
      </c>
      <c r="BS308" t="s">
        <v>88</v>
      </c>
      <c r="CR308">
        <v>5</v>
      </c>
      <c r="CS308">
        <v>5</v>
      </c>
      <c r="CT308">
        <v>0</v>
      </c>
      <c r="CV308" t="s">
        <v>729</v>
      </c>
      <c r="CW308" t="s">
        <v>952</v>
      </c>
      <c r="CZ308" t="s">
        <v>88</v>
      </c>
      <c r="DA308" t="s">
        <v>88</v>
      </c>
      <c r="DB308">
        <v>20</v>
      </c>
      <c r="DF308" s="17">
        <v>18</v>
      </c>
      <c r="DG308" s="17">
        <v>49.66</v>
      </c>
      <c r="DH308" s="17">
        <v>58.43</v>
      </c>
      <c r="DI308" s="17"/>
      <c r="DJ308" s="17">
        <v>24</v>
      </c>
      <c r="DK308" s="17">
        <v>44.83</v>
      </c>
      <c r="DL308" s="17">
        <v>79.61</v>
      </c>
      <c r="DM308" s="17"/>
      <c r="DN308" s="17">
        <v>21</v>
      </c>
      <c r="DO308" s="17">
        <v>58.33</v>
      </c>
      <c r="DP308" s="17">
        <v>65.88</v>
      </c>
      <c r="DQ308" s="17"/>
      <c r="DR308" s="17">
        <v>19</v>
      </c>
      <c r="DS308" s="17">
        <v>62.13</v>
      </c>
      <c r="DT308" s="17">
        <v>66.27</v>
      </c>
      <c r="DU308" s="17"/>
    </row>
    <row r="309" spans="1:137">
      <c r="A309" t="s">
        <v>470</v>
      </c>
      <c r="B309" t="s">
        <v>98</v>
      </c>
      <c r="D309">
        <v>13</v>
      </c>
      <c r="E309">
        <v>6</v>
      </c>
      <c r="F309">
        <v>2002</v>
      </c>
      <c r="G309" t="s">
        <v>83</v>
      </c>
      <c r="H309" t="s">
        <v>84</v>
      </c>
      <c r="I309" s="10" t="s">
        <v>467</v>
      </c>
      <c r="N309" t="s">
        <v>480</v>
      </c>
      <c r="O309">
        <v>1</v>
      </c>
      <c r="P309" t="s">
        <v>87</v>
      </c>
      <c r="Q309" t="s">
        <v>106</v>
      </c>
      <c r="R309" s="8">
        <v>37407</v>
      </c>
      <c r="S309">
        <v>151</v>
      </c>
      <c r="T309" t="s">
        <v>88</v>
      </c>
      <c r="U309">
        <v>6</v>
      </c>
      <c r="V309">
        <v>6</v>
      </c>
      <c r="W309">
        <v>6</v>
      </c>
      <c r="X309" t="s">
        <v>89</v>
      </c>
      <c r="Z309" t="s">
        <v>98</v>
      </c>
      <c r="AA309">
        <v>0</v>
      </c>
      <c r="BA309">
        <f t="shared" si="61"/>
        <v>6</v>
      </c>
      <c r="BB309">
        <v>124.5</v>
      </c>
      <c r="BC309">
        <v>124.5</v>
      </c>
      <c r="BD309">
        <v>124.5</v>
      </c>
      <c r="BE309">
        <f t="shared" si="62"/>
        <v>124.5</v>
      </c>
      <c r="BF309">
        <v>124</v>
      </c>
      <c r="BG309">
        <v>124</v>
      </c>
      <c r="BH309">
        <v>124</v>
      </c>
      <c r="BI309">
        <f t="shared" si="63"/>
        <v>124</v>
      </c>
      <c r="BJ309">
        <v>85</v>
      </c>
      <c r="BK309">
        <v>85</v>
      </c>
      <c r="BL309">
        <v>85</v>
      </c>
      <c r="BM309">
        <f t="shared" si="64"/>
        <v>85</v>
      </c>
      <c r="BN309" t="s">
        <v>88</v>
      </c>
      <c r="BO309">
        <v>87</v>
      </c>
      <c r="BP309">
        <v>87</v>
      </c>
      <c r="BQ309">
        <v>87</v>
      </c>
      <c r="BR309">
        <f t="shared" si="65"/>
        <v>87</v>
      </c>
      <c r="BS309" t="s">
        <v>88</v>
      </c>
      <c r="CR309">
        <v>2</v>
      </c>
      <c r="CS309">
        <v>1</v>
      </c>
      <c r="CT309">
        <v>0</v>
      </c>
      <c r="CV309" t="s">
        <v>730</v>
      </c>
      <c r="CW309" t="s">
        <v>954</v>
      </c>
      <c r="CY309" t="s">
        <v>93</v>
      </c>
      <c r="CZ309" t="s">
        <v>88</v>
      </c>
      <c r="DA309" t="s">
        <v>88</v>
      </c>
      <c r="DB309">
        <v>21.5</v>
      </c>
      <c r="DF309" s="21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</row>
    <row r="310" spans="1:137">
      <c r="A310" t="s">
        <v>471</v>
      </c>
      <c r="B310" t="s">
        <v>98</v>
      </c>
      <c r="D310">
        <v>13</v>
      </c>
      <c r="E310">
        <v>6</v>
      </c>
      <c r="F310">
        <v>2002</v>
      </c>
      <c r="G310" t="s">
        <v>92</v>
      </c>
      <c r="H310" t="s">
        <v>84</v>
      </c>
      <c r="I310" s="10" t="s">
        <v>467</v>
      </c>
      <c r="N310" t="s">
        <v>469</v>
      </c>
      <c r="O310">
        <v>5</v>
      </c>
      <c r="P310" t="s">
        <v>87</v>
      </c>
      <c r="Q310" t="s">
        <v>106</v>
      </c>
      <c r="R310" s="8">
        <v>37408</v>
      </c>
      <c r="S310">
        <v>152</v>
      </c>
      <c r="T310" t="s">
        <v>88</v>
      </c>
      <c r="U310">
        <v>5</v>
      </c>
      <c r="V310">
        <v>2</v>
      </c>
      <c r="W310">
        <v>2</v>
      </c>
      <c r="X310" t="s">
        <v>89</v>
      </c>
      <c r="Z310" t="s">
        <v>96</v>
      </c>
      <c r="AA310">
        <v>1</v>
      </c>
      <c r="AB310">
        <v>22</v>
      </c>
      <c r="AC310">
        <v>5</v>
      </c>
      <c r="AD310" t="s">
        <v>88</v>
      </c>
      <c r="AF310" s="8">
        <v>37454</v>
      </c>
      <c r="AG310">
        <v>198</v>
      </c>
      <c r="AH310" t="s">
        <v>88</v>
      </c>
      <c r="AI310">
        <v>4</v>
      </c>
      <c r="AJ310">
        <v>0</v>
      </c>
      <c r="AK310">
        <v>0</v>
      </c>
      <c r="BA310">
        <f t="shared" si="61"/>
        <v>2</v>
      </c>
      <c r="BB310">
        <v>118.5</v>
      </c>
      <c r="BC310">
        <v>118.5</v>
      </c>
      <c r="BD310">
        <v>118.5</v>
      </c>
      <c r="BE310">
        <f t="shared" si="62"/>
        <v>118.5</v>
      </c>
      <c r="BF310">
        <v>119</v>
      </c>
      <c r="BG310">
        <v>119</v>
      </c>
      <c r="BH310">
        <v>119</v>
      </c>
      <c r="BI310">
        <f t="shared" si="63"/>
        <v>119</v>
      </c>
      <c r="BJ310">
        <v>86</v>
      </c>
      <c r="BK310">
        <v>86</v>
      </c>
      <c r="BL310">
        <v>86</v>
      </c>
      <c r="BM310">
        <f t="shared" si="64"/>
        <v>86</v>
      </c>
      <c r="BN310" t="s">
        <v>88</v>
      </c>
      <c r="BO310">
        <v>84.8</v>
      </c>
      <c r="BP310">
        <v>84.5</v>
      </c>
      <c r="BQ310">
        <v>84.5</v>
      </c>
      <c r="BR310">
        <f t="shared" si="65"/>
        <v>84.600000000000009</v>
      </c>
      <c r="BS310" t="s">
        <v>88</v>
      </c>
      <c r="BT310">
        <v>32</v>
      </c>
      <c r="BU310">
        <v>32</v>
      </c>
      <c r="BV310">
        <v>32</v>
      </c>
      <c r="BX310">
        <v>27</v>
      </c>
      <c r="BY310">
        <v>27</v>
      </c>
      <c r="BZ310">
        <v>27</v>
      </c>
      <c r="CR310">
        <v>3</v>
      </c>
      <c r="CS310">
        <v>3</v>
      </c>
      <c r="CT310">
        <v>1</v>
      </c>
      <c r="CV310" t="s">
        <v>731</v>
      </c>
      <c r="CW310" t="s">
        <v>953</v>
      </c>
      <c r="CY310" t="s">
        <v>88</v>
      </c>
      <c r="CZ310" t="s">
        <v>93</v>
      </c>
      <c r="DA310" t="s">
        <v>88</v>
      </c>
      <c r="DB310">
        <v>19.5</v>
      </c>
      <c r="DF310" s="17">
        <v>17</v>
      </c>
      <c r="DG310" s="17">
        <v>55.37</v>
      </c>
      <c r="DH310" s="17">
        <v>47.45</v>
      </c>
      <c r="DI310" s="17"/>
      <c r="DJ310" s="17">
        <v>20</v>
      </c>
      <c r="DK310" s="17">
        <v>50.9</v>
      </c>
      <c r="DL310" s="17">
        <v>65.489999999999995</v>
      </c>
      <c r="DM310" s="17"/>
      <c r="DN310" s="17">
        <v>20</v>
      </c>
      <c r="DO310" s="17">
        <v>54.11</v>
      </c>
      <c r="DP310" s="17">
        <v>57.25</v>
      </c>
      <c r="DQ310" s="17"/>
      <c r="DR310" s="17">
        <v>21</v>
      </c>
      <c r="DS310" s="17">
        <v>51.1</v>
      </c>
      <c r="DT310" s="17">
        <v>71.37</v>
      </c>
      <c r="DU310" s="17"/>
    </row>
    <row r="311" spans="1:137">
      <c r="A311" t="s">
        <v>472</v>
      </c>
      <c r="B311" t="s">
        <v>98</v>
      </c>
      <c r="D311">
        <v>13</v>
      </c>
      <c r="E311">
        <v>6</v>
      </c>
      <c r="F311">
        <v>2002</v>
      </c>
      <c r="G311" t="s">
        <v>83</v>
      </c>
      <c r="H311" t="s">
        <v>84</v>
      </c>
      <c r="I311" s="10" t="s">
        <v>467</v>
      </c>
      <c r="N311" t="s">
        <v>480</v>
      </c>
      <c r="O311">
        <v>8</v>
      </c>
      <c r="P311" t="s">
        <v>87</v>
      </c>
      <c r="Q311" t="s">
        <v>106</v>
      </c>
      <c r="R311" s="8">
        <v>37413</v>
      </c>
      <c r="S311">
        <v>157</v>
      </c>
      <c r="T311" t="s">
        <v>88</v>
      </c>
      <c r="U311">
        <v>4</v>
      </c>
      <c r="V311">
        <v>4</v>
      </c>
      <c r="W311">
        <v>4</v>
      </c>
      <c r="X311" t="s">
        <v>89</v>
      </c>
      <c r="Z311" t="s">
        <v>98</v>
      </c>
      <c r="AA311">
        <v>0</v>
      </c>
      <c r="BA311">
        <f t="shared" si="61"/>
        <v>4</v>
      </c>
      <c r="BB311">
        <v>118.5</v>
      </c>
      <c r="BC311">
        <v>118.5</v>
      </c>
      <c r="BD311">
        <v>118.5</v>
      </c>
      <c r="BE311">
        <f t="shared" si="62"/>
        <v>118.5</v>
      </c>
      <c r="BF311">
        <v>119.5</v>
      </c>
      <c r="BG311">
        <v>119.5</v>
      </c>
      <c r="BH311">
        <v>119.5</v>
      </c>
      <c r="BI311">
        <f t="shared" si="63"/>
        <v>119.5</v>
      </c>
      <c r="BJ311">
        <v>76</v>
      </c>
      <c r="BK311">
        <v>76</v>
      </c>
      <c r="BL311">
        <v>76</v>
      </c>
      <c r="BM311">
        <f t="shared" si="64"/>
        <v>76</v>
      </c>
      <c r="BN311" t="s">
        <v>88</v>
      </c>
      <c r="BO311">
        <v>75</v>
      </c>
      <c r="BP311">
        <v>75</v>
      </c>
      <c r="BQ311">
        <v>75</v>
      </c>
      <c r="BR311">
        <f t="shared" si="65"/>
        <v>75</v>
      </c>
      <c r="BS311" t="s">
        <v>88</v>
      </c>
      <c r="BT311">
        <v>18</v>
      </c>
      <c r="BU311">
        <v>18</v>
      </c>
      <c r="BV311">
        <v>18</v>
      </c>
      <c r="BX311">
        <v>15.5</v>
      </c>
      <c r="BY311">
        <v>15.5</v>
      </c>
      <c r="BZ311">
        <v>15.5</v>
      </c>
      <c r="CR311">
        <v>5</v>
      </c>
      <c r="CS311">
        <v>5</v>
      </c>
      <c r="CT311">
        <v>0</v>
      </c>
      <c r="CV311" t="s">
        <v>732</v>
      </c>
      <c r="CW311" t="s">
        <v>1007</v>
      </c>
      <c r="CY311" t="s">
        <v>93</v>
      </c>
      <c r="CZ311" t="s">
        <v>93</v>
      </c>
      <c r="DA311" t="s">
        <v>88</v>
      </c>
      <c r="DB311">
        <v>20.5</v>
      </c>
      <c r="DF311" s="17">
        <v>16</v>
      </c>
      <c r="DG311" s="17">
        <v>61.76</v>
      </c>
      <c r="DH311" s="17">
        <v>53.33</v>
      </c>
      <c r="DI311" s="17"/>
      <c r="DJ311" s="17">
        <v>22</v>
      </c>
      <c r="DK311" s="17">
        <v>45.31</v>
      </c>
      <c r="DL311" s="17">
        <v>75.290000000000006</v>
      </c>
      <c r="DM311" s="17"/>
      <c r="DN311" s="17">
        <v>23</v>
      </c>
      <c r="DO311" s="17">
        <v>51.28</v>
      </c>
      <c r="DP311" s="17">
        <v>76.47</v>
      </c>
      <c r="DQ311" s="17"/>
      <c r="DR311" s="17">
        <v>18</v>
      </c>
      <c r="DS311" s="17">
        <v>62.86</v>
      </c>
      <c r="DT311" s="17">
        <v>54.9</v>
      </c>
      <c r="DU311" s="17"/>
    </row>
    <row r="312" spans="1:137">
      <c r="A312" t="s">
        <v>473</v>
      </c>
      <c r="B312" t="s">
        <v>98</v>
      </c>
      <c r="D312">
        <v>13</v>
      </c>
      <c r="E312">
        <v>6</v>
      </c>
      <c r="F312">
        <v>2002</v>
      </c>
      <c r="G312" t="s">
        <v>83</v>
      </c>
      <c r="H312" t="s">
        <v>84</v>
      </c>
      <c r="I312" s="10" t="s">
        <v>467</v>
      </c>
      <c r="N312" t="s">
        <v>476</v>
      </c>
      <c r="O312">
        <v>6</v>
      </c>
      <c r="P312" t="s">
        <v>87</v>
      </c>
      <c r="Q312" t="s">
        <v>106</v>
      </c>
      <c r="R312" s="8">
        <v>37404</v>
      </c>
      <c r="S312">
        <v>148</v>
      </c>
      <c r="T312" t="s">
        <v>88</v>
      </c>
      <c r="U312">
        <v>5</v>
      </c>
      <c r="V312">
        <v>5</v>
      </c>
      <c r="W312">
        <v>5</v>
      </c>
      <c r="X312" t="s">
        <v>89</v>
      </c>
      <c r="Z312" t="s">
        <v>98</v>
      </c>
      <c r="AA312">
        <v>0</v>
      </c>
      <c r="BA312">
        <f t="shared" si="61"/>
        <v>5</v>
      </c>
      <c r="BB312">
        <v>120</v>
      </c>
      <c r="BC312">
        <v>120</v>
      </c>
      <c r="BD312">
        <v>120</v>
      </c>
      <c r="BE312">
        <f t="shared" si="62"/>
        <v>120</v>
      </c>
      <c r="BF312">
        <v>120.5</v>
      </c>
      <c r="BG312">
        <v>120.5</v>
      </c>
      <c r="BH312">
        <v>120.5</v>
      </c>
      <c r="BI312">
        <f t="shared" si="63"/>
        <v>120.5</v>
      </c>
      <c r="BJ312">
        <v>77</v>
      </c>
      <c r="BK312">
        <v>77</v>
      </c>
      <c r="BL312">
        <v>77</v>
      </c>
      <c r="BM312">
        <f t="shared" si="64"/>
        <v>77</v>
      </c>
      <c r="BN312" t="s">
        <v>88</v>
      </c>
      <c r="BO312">
        <v>74</v>
      </c>
      <c r="BP312">
        <v>74</v>
      </c>
      <c r="BQ312">
        <v>74</v>
      </c>
      <c r="BR312">
        <f t="shared" si="65"/>
        <v>74</v>
      </c>
      <c r="BS312" t="s">
        <v>93</v>
      </c>
      <c r="CR312">
        <v>2</v>
      </c>
      <c r="CS312">
        <v>2</v>
      </c>
      <c r="CT312">
        <v>1</v>
      </c>
      <c r="CV312" t="s">
        <v>733</v>
      </c>
      <c r="CW312" t="s">
        <v>942</v>
      </c>
      <c r="CY312" t="s">
        <v>88</v>
      </c>
      <c r="CZ312" t="s">
        <v>93</v>
      </c>
      <c r="DA312" t="s">
        <v>88</v>
      </c>
      <c r="DB312">
        <v>22</v>
      </c>
      <c r="DF312" s="17">
        <v>18</v>
      </c>
      <c r="DG312" s="17">
        <v>54.48</v>
      </c>
      <c r="DH312" s="17">
        <v>52.55</v>
      </c>
      <c r="DI312" s="17"/>
      <c r="DJ312" s="17">
        <v>30</v>
      </c>
      <c r="DK312" s="17">
        <v>32.72</v>
      </c>
      <c r="DL312" s="17">
        <v>85.1</v>
      </c>
      <c r="DM312" s="17"/>
      <c r="DN312" s="17">
        <v>28</v>
      </c>
      <c r="DO312" s="17">
        <v>38.07</v>
      </c>
      <c r="DP312" s="17">
        <v>85.49</v>
      </c>
      <c r="DQ312" s="17"/>
      <c r="DR312" s="17">
        <v>24</v>
      </c>
      <c r="DS312" s="17">
        <v>50.51</v>
      </c>
      <c r="DT312" s="17">
        <v>77.650000000000006</v>
      </c>
      <c r="DU312" s="17"/>
    </row>
    <row r="313" spans="1:137" s="15" customFormat="1">
      <c r="A313" s="14" t="s">
        <v>474</v>
      </c>
      <c r="B313" s="14" t="s">
        <v>98</v>
      </c>
      <c r="C313" s="14" t="s">
        <v>109</v>
      </c>
      <c r="D313" s="14">
        <v>13</v>
      </c>
      <c r="E313" s="14">
        <v>6</v>
      </c>
      <c r="F313" s="14">
        <v>2002</v>
      </c>
      <c r="G313" s="14" t="s">
        <v>83</v>
      </c>
      <c r="H313" s="14" t="s">
        <v>84</v>
      </c>
      <c r="I313" s="23" t="s">
        <v>467</v>
      </c>
      <c r="J313" s="14"/>
      <c r="K313" s="14"/>
      <c r="L313" s="14"/>
      <c r="M313" s="14"/>
      <c r="N313" s="14" t="s">
        <v>475</v>
      </c>
      <c r="O313" s="14">
        <v>4</v>
      </c>
      <c r="P313" s="14" t="s">
        <v>87</v>
      </c>
      <c r="Q313" s="14" t="s">
        <v>106</v>
      </c>
      <c r="R313" s="24">
        <v>37408</v>
      </c>
      <c r="S313" s="14">
        <v>152</v>
      </c>
      <c r="T313" s="14" t="s">
        <v>88</v>
      </c>
      <c r="U313" s="14">
        <v>5</v>
      </c>
      <c r="V313" s="14">
        <v>0</v>
      </c>
      <c r="W313" s="14">
        <v>0</v>
      </c>
      <c r="X313" s="14" t="s">
        <v>350</v>
      </c>
      <c r="Y313" s="14"/>
      <c r="Z313" s="14" t="s">
        <v>98</v>
      </c>
      <c r="AA313" s="14">
        <v>0</v>
      </c>
      <c r="AB313" s="14">
        <v>21</v>
      </c>
      <c r="AC313" s="14">
        <v>4</v>
      </c>
      <c r="AD313" s="14" t="s">
        <v>88</v>
      </c>
      <c r="AE313" s="14"/>
      <c r="AF313" s="24">
        <v>37429</v>
      </c>
      <c r="AG313" s="14">
        <v>173</v>
      </c>
      <c r="AH313" s="14" t="s">
        <v>88</v>
      </c>
      <c r="AI313" s="14">
        <v>4</v>
      </c>
      <c r="AJ313" s="14">
        <v>4</v>
      </c>
      <c r="AK313" s="14">
        <v>4</v>
      </c>
      <c r="AL313" s="14" t="s">
        <v>89</v>
      </c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>
        <f t="shared" si="61"/>
        <v>4</v>
      </c>
      <c r="BB313" s="14">
        <v>116</v>
      </c>
      <c r="BC313" s="14">
        <v>116</v>
      </c>
      <c r="BD313" s="14">
        <v>116</v>
      </c>
      <c r="BE313">
        <f t="shared" si="62"/>
        <v>116</v>
      </c>
      <c r="BF313" s="14">
        <v>116.5</v>
      </c>
      <c r="BG313" s="14">
        <v>116.5</v>
      </c>
      <c r="BH313" s="14">
        <v>116.5</v>
      </c>
      <c r="BI313">
        <f t="shared" si="63"/>
        <v>116.5</v>
      </c>
      <c r="BJ313" s="14">
        <v>78.5</v>
      </c>
      <c r="BK313" s="14">
        <v>78.5</v>
      </c>
      <c r="BL313" s="14">
        <v>78.5</v>
      </c>
      <c r="BM313">
        <f t="shared" si="64"/>
        <v>78.5</v>
      </c>
      <c r="BN313" s="14" t="s">
        <v>88</v>
      </c>
      <c r="BO313" s="14">
        <v>78</v>
      </c>
      <c r="BP313" s="14">
        <v>78</v>
      </c>
      <c r="BQ313" s="14">
        <v>78</v>
      </c>
      <c r="BR313">
        <f t="shared" si="65"/>
        <v>78</v>
      </c>
      <c r="BS313" s="14" t="s">
        <v>88</v>
      </c>
      <c r="BT313" s="14">
        <v>18.5</v>
      </c>
      <c r="BU313" s="14">
        <v>19</v>
      </c>
      <c r="BV313" s="14">
        <v>19</v>
      </c>
      <c r="BW313" s="14"/>
      <c r="BX313" s="14">
        <v>21</v>
      </c>
      <c r="BY313" s="14">
        <v>20.5</v>
      </c>
      <c r="BZ313" s="14">
        <v>21</v>
      </c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>
        <v>5</v>
      </c>
      <c r="CS313" s="14">
        <v>6</v>
      </c>
      <c r="CT313" s="14">
        <v>1</v>
      </c>
      <c r="CU313" s="14"/>
      <c r="CV313" s="14" t="s">
        <v>734</v>
      </c>
      <c r="CW313" s="14" t="s">
        <v>1024</v>
      </c>
      <c r="CX313" s="14"/>
      <c r="CY313" s="14" t="s">
        <v>88</v>
      </c>
      <c r="CZ313" s="14" t="s">
        <v>93</v>
      </c>
      <c r="DA313" s="14" t="s">
        <v>88</v>
      </c>
      <c r="DB313" s="14">
        <v>23.5</v>
      </c>
      <c r="DC313" s="14"/>
      <c r="DD313" s="14"/>
      <c r="DF313" s="26"/>
      <c r="DG313" s="25"/>
      <c r="DH313" s="25"/>
      <c r="DI313" s="25"/>
      <c r="DJ313" s="25"/>
      <c r="DK313" s="25"/>
      <c r="DL313" s="25"/>
      <c r="DM313" s="25"/>
      <c r="DN313" s="25"/>
      <c r="DO313" s="25"/>
      <c r="DP313" s="25"/>
      <c r="DQ313" s="25"/>
      <c r="DR313" s="25"/>
      <c r="DS313" s="25"/>
      <c r="DT313" s="25"/>
      <c r="DU313" s="25"/>
    </row>
    <row r="314" spans="1:137" s="15" customFormat="1">
      <c r="A314" s="14" t="s">
        <v>475</v>
      </c>
      <c r="B314" s="14" t="s">
        <v>98</v>
      </c>
      <c r="C314" s="14" t="s">
        <v>109</v>
      </c>
      <c r="D314" s="14">
        <v>13</v>
      </c>
      <c r="E314" s="14">
        <v>6</v>
      </c>
      <c r="F314" s="14">
        <v>2002</v>
      </c>
      <c r="G314" s="14" t="s">
        <v>92</v>
      </c>
      <c r="H314" s="14" t="s">
        <v>84</v>
      </c>
      <c r="I314" s="23" t="s">
        <v>467</v>
      </c>
      <c r="J314" s="14"/>
      <c r="K314" s="14"/>
      <c r="L314" s="14"/>
      <c r="M314" s="14"/>
      <c r="N314" s="14" t="s">
        <v>474</v>
      </c>
      <c r="O314" s="14">
        <v>4</v>
      </c>
      <c r="P314" s="14" t="s">
        <v>87</v>
      </c>
      <c r="Q314" s="14" t="s">
        <v>106</v>
      </c>
      <c r="R314" s="24">
        <v>37408</v>
      </c>
      <c r="S314" s="14">
        <v>152</v>
      </c>
      <c r="T314" s="14" t="s">
        <v>88</v>
      </c>
      <c r="U314" s="14">
        <v>5</v>
      </c>
      <c r="V314" s="14">
        <v>0</v>
      </c>
      <c r="W314" s="14">
        <v>0</v>
      </c>
      <c r="X314" s="14" t="s">
        <v>350</v>
      </c>
      <c r="Y314" s="14"/>
      <c r="Z314" s="14" t="s">
        <v>98</v>
      </c>
      <c r="AA314" s="14">
        <v>0</v>
      </c>
      <c r="AB314" s="14">
        <v>21</v>
      </c>
      <c r="AC314" s="14">
        <v>4</v>
      </c>
      <c r="AD314" s="14" t="s">
        <v>88</v>
      </c>
      <c r="AE314" s="14"/>
      <c r="AF314" s="24">
        <v>37429</v>
      </c>
      <c r="AG314" s="14">
        <v>173</v>
      </c>
      <c r="AH314" s="14" t="s">
        <v>88</v>
      </c>
      <c r="AI314" s="14">
        <v>4</v>
      </c>
      <c r="AJ314" s="14">
        <v>4</v>
      </c>
      <c r="AK314" s="14">
        <v>4</v>
      </c>
      <c r="AL314" s="14" t="s">
        <v>89</v>
      </c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>
        <f t="shared" si="61"/>
        <v>4</v>
      </c>
      <c r="BB314" s="14">
        <v>121</v>
      </c>
      <c r="BC314" s="14">
        <v>121</v>
      </c>
      <c r="BD314" s="14">
        <v>121</v>
      </c>
      <c r="BE314">
        <f t="shared" si="62"/>
        <v>121</v>
      </c>
      <c r="BF314" s="14">
        <v>121</v>
      </c>
      <c r="BG314" s="14">
        <v>121</v>
      </c>
      <c r="BH314" s="14">
        <v>121</v>
      </c>
      <c r="BI314">
        <f t="shared" si="63"/>
        <v>121</v>
      </c>
      <c r="BJ314" s="14">
        <v>85</v>
      </c>
      <c r="BK314" s="14">
        <v>85.5</v>
      </c>
      <c r="BL314" s="14">
        <v>85</v>
      </c>
      <c r="BM314">
        <f t="shared" si="64"/>
        <v>85.166666666666671</v>
      </c>
      <c r="BN314" s="14" t="s">
        <v>88</v>
      </c>
      <c r="BO314" s="14">
        <v>85</v>
      </c>
      <c r="BP314" s="14">
        <v>85</v>
      </c>
      <c r="BQ314" s="14">
        <v>85</v>
      </c>
      <c r="BR314">
        <f t="shared" si="65"/>
        <v>85</v>
      </c>
      <c r="BS314" s="14" t="s">
        <v>88</v>
      </c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>
        <v>2</v>
      </c>
      <c r="CS314" s="14">
        <v>2</v>
      </c>
      <c r="CT314" s="14">
        <v>1</v>
      </c>
      <c r="CU314" s="14"/>
      <c r="CV314" s="14" t="s">
        <v>735</v>
      </c>
      <c r="CW314" s="14" t="s">
        <v>1024</v>
      </c>
      <c r="CX314" s="14"/>
      <c r="CY314" s="14" t="s">
        <v>88</v>
      </c>
      <c r="CZ314" s="14" t="s">
        <v>88</v>
      </c>
      <c r="DA314" s="14" t="s">
        <v>88</v>
      </c>
      <c r="DB314" s="14">
        <v>20.25</v>
      </c>
      <c r="DC314" s="14"/>
      <c r="DD314" s="14"/>
      <c r="DF314" s="25">
        <v>18</v>
      </c>
      <c r="DG314" s="25">
        <v>55.07</v>
      </c>
      <c r="DH314" s="25">
        <v>54.12</v>
      </c>
      <c r="DI314" s="25"/>
      <c r="DJ314" s="25">
        <v>24</v>
      </c>
      <c r="DK314" s="25">
        <v>53.4</v>
      </c>
      <c r="DL314" s="25">
        <v>74.900000000000006</v>
      </c>
      <c r="DM314" s="25"/>
      <c r="DN314" s="25">
        <v>24</v>
      </c>
      <c r="DO314" s="25">
        <v>48.09</v>
      </c>
      <c r="DP314" s="25">
        <v>71.760000000000005</v>
      </c>
      <c r="DQ314" s="25"/>
      <c r="DR314" s="25">
        <v>20</v>
      </c>
      <c r="DS314" s="25">
        <v>56.88</v>
      </c>
      <c r="DT314" s="25">
        <v>62.75</v>
      </c>
      <c r="DU314" s="25"/>
      <c r="DV314" s="25">
        <v>15</v>
      </c>
      <c r="DW314" s="25">
        <v>45.3</v>
      </c>
      <c r="DX314" s="25">
        <v>45.88</v>
      </c>
      <c r="DY314" s="25">
        <v>17</v>
      </c>
      <c r="DZ314" s="25">
        <v>54.01</v>
      </c>
      <c r="EA314" s="25">
        <v>53.73</v>
      </c>
      <c r="EB314" s="25">
        <v>21</v>
      </c>
      <c r="EC314" s="25">
        <v>54.74</v>
      </c>
      <c r="ED314" s="25">
        <v>67.84</v>
      </c>
      <c r="EE314" s="25">
        <v>15</v>
      </c>
      <c r="EF314" s="25">
        <v>51.24</v>
      </c>
      <c r="EG314" s="25">
        <v>47.45</v>
      </c>
    </row>
    <row r="315" spans="1:137">
      <c r="A315" t="s">
        <v>476</v>
      </c>
      <c r="B315" t="s">
        <v>98</v>
      </c>
      <c r="D315">
        <v>13</v>
      </c>
      <c r="E315">
        <v>6</v>
      </c>
      <c r="F315">
        <v>2002</v>
      </c>
      <c r="G315" t="s">
        <v>92</v>
      </c>
      <c r="H315" t="s">
        <v>84</v>
      </c>
      <c r="I315" s="10" t="s">
        <v>467</v>
      </c>
      <c r="N315" t="s">
        <v>473</v>
      </c>
      <c r="O315">
        <v>6</v>
      </c>
      <c r="P315" t="s">
        <v>87</v>
      </c>
      <c r="Q315" t="s">
        <v>106</v>
      </c>
      <c r="R315" s="8">
        <v>37404</v>
      </c>
      <c r="S315">
        <v>148</v>
      </c>
      <c r="T315" t="s">
        <v>88</v>
      </c>
      <c r="U315">
        <v>5</v>
      </c>
      <c r="V315">
        <v>5</v>
      </c>
      <c r="W315">
        <v>5</v>
      </c>
      <c r="X315" t="s">
        <v>89</v>
      </c>
      <c r="Z315" t="s">
        <v>98</v>
      </c>
      <c r="AA315">
        <v>0</v>
      </c>
      <c r="BA315">
        <f t="shared" si="61"/>
        <v>5</v>
      </c>
      <c r="BB315">
        <v>121</v>
      </c>
      <c r="BC315">
        <v>121</v>
      </c>
      <c r="BD315">
        <v>121</v>
      </c>
      <c r="BE315">
        <f t="shared" si="62"/>
        <v>121</v>
      </c>
      <c r="BF315">
        <v>122</v>
      </c>
      <c r="BG315">
        <v>122</v>
      </c>
      <c r="BH315">
        <v>122</v>
      </c>
      <c r="BI315">
        <f t="shared" si="63"/>
        <v>122</v>
      </c>
      <c r="BJ315">
        <v>94.5</v>
      </c>
      <c r="BK315">
        <v>94.5</v>
      </c>
      <c r="BL315">
        <v>94.5</v>
      </c>
      <c r="BM315">
        <f t="shared" si="64"/>
        <v>94.5</v>
      </c>
      <c r="BN315" t="s">
        <v>88</v>
      </c>
      <c r="BO315">
        <v>92</v>
      </c>
      <c r="BP315">
        <v>92</v>
      </c>
      <c r="BQ315">
        <v>92</v>
      </c>
      <c r="BR315">
        <f t="shared" si="65"/>
        <v>92</v>
      </c>
      <c r="BS315" t="s">
        <v>93</v>
      </c>
      <c r="BT315">
        <v>35</v>
      </c>
      <c r="BU315">
        <v>35</v>
      </c>
      <c r="BV315">
        <v>35</v>
      </c>
      <c r="BX315">
        <v>32.5</v>
      </c>
      <c r="BY315">
        <v>32.5</v>
      </c>
      <c r="BZ315">
        <v>32.5</v>
      </c>
      <c r="CR315">
        <v>3</v>
      </c>
      <c r="CS315">
        <v>2</v>
      </c>
      <c r="CT315">
        <v>0</v>
      </c>
      <c r="CV315" t="s">
        <v>736</v>
      </c>
      <c r="CW315" t="s">
        <v>942</v>
      </c>
      <c r="CY315" t="s">
        <v>88</v>
      </c>
      <c r="CZ315" t="s">
        <v>93</v>
      </c>
      <c r="DA315" t="s">
        <v>88</v>
      </c>
      <c r="DB315">
        <v>20.5</v>
      </c>
      <c r="DF315" s="17">
        <v>15</v>
      </c>
      <c r="DG315" s="17">
        <v>55.14</v>
      </c>
      <c r="DH315" s="17">
        <v>41.96</v>
      </c>
      <c r="DI315" s="17"/>
      <c r="DJ315" s="17">
        <v>23</v>
      </c>
      <c r="DK315" s="17">
        <v>58.79</v>
      </c>
      <c r="DL315" s="17">
        <v>71.37</v>
      </c>
      <c r="DM315" s="17"/>
      <c r="DN315" s="17">
        <v>20</v>
      </c>
      <c r="DO315" s="17">
        <v>63.09</v>
      </c>
      <c r="DP315" s="17">
        <v>58.43</v>
      </c>
      <c r="DQ315" s="17"/>
      <c r="DR315" s="17">
        <v>21</v>
      </c>
      <c r="DS315" s="17">
        <v>59.06</v>
      </c>
      <c r="DT315" s="17">
        <v>67.06</v>
      </c>
      <c r="DU315" s="17"/>
    </row>
    <row r="316" spans="1:137">
      <c r="A316" t="s">
        <v>477</v>
      </c>
      <c r="B316" t="s">
        <v>98</v>
      </c>
      <c r="C316" t="s">
        <v>128</v>
      </c>
      <c r="D316">
        <v>13</v>
      </c>
      <c r="E316">
        <v>6</v>
      </c>
      <c r="F316">
        <v>2002</v>
      </c>
      <c r="G316" t="s">
        <v>92</v>
      </c>
      <c r="H316" t="s">
        <v>84</v>
      </c>
      <c r="I316" s="10" t="s">
        <v>467</v>
      </c>
      <c r="N316" t="s">
        <v>478</v>
      </c>
      <c r="O316">
        <v>3</v>
      </c>
      <c r="P316" t="s">
        <v>87</v>
      </c>
      <c r="Q316" t="s">
        <v>106</v>
      </c>
      <c r="R316" s="8">
        <v>37407</v>
      </c>
      <c r="S316">
        <v>151</v>
      </c>
      <c r="T316" t="s">
        <v>88</v>
      </c>
      <c r="U316">
        <v>4</v>
      </c>
      <c r="V316">
        <v>0</v>
      </c>
      <c r="W316">
        <v>0</v>
      </c>
      <c r="X316" t="s">
        <v>350</v>
      </c>
      <c r="Z316" t="s">
        <v>98</v>
      </c>
      <c r="AA316">
        <v>0</v>
      </c>
      <c r="AB316">
        <v>21</v>
      </c>
      <c r="AC316">
        <v>2</v>
      </c>
      <c r="AD316" t="s">
        <v>93</v>
      </c>
      <c r="AE316" t="s">
        <v>106</v>
      </c>
      <c r="AF316" s="8">
        <v>37428</v>
      </c>
      <c r="AG316">
        <v>172</v>
      </c>
      <c r="AH316" t="s">
        <v>88</v>
      </c>
      <c r="AI316">
        <v>4</v>
      </c>
      <c r="AJ316">
        <v>3</v>
      </c>
      <c r="AK316">
        <v>3</v>
      </c>
      <c r="AL316" t="s">
        <v>89</v>
      </c>
      <c r="BA316">
        <f t="shared" si="61"/>
        <v>3</v>
      </c>
      <c r="BB316">
        <v>121.5</v>
      </c>
      <c r="BC316">
        <v>121.5</v>
      </c>
      <c r="BD316">
        <v>121.5</v>
      </c>
      <c r="BE316">
        <f t="shared" si="62"/>
        <v>121.5</v>
      </c>
      <c r="BF316">
        <v>121.5</v>
      </c>
      <c r="BG316">
        <v>121.5</v>
      </c>
      <c r="BH316">
        <v>121.5</v>
      </c>
      <c r="BI316">
        <f t="shared" si="63"/>
        <v>121.5</v>
      </c>
      <c r="BJ316">
        <v>91</v>
      </c>
      <c r="BK316">
        <v>91</v>
      </c>
      <c r="BL316">
        <v>91</v>
      </c>
      <c r="BM316">
        <f t="shared" si="64"/>
        <v>91</v>
      </c>
      <c r="BN316" t="s">
        <v>88</v>
      </c>
      <c r="BO316">
        <v>92.5</v>
      </c>
      <c r="BP316">
        <v>92.5</v>
      </c>
      <c r="BQ316">
        <v>92.5</v>
      </c>
      <c r="BR316">
        <f t="shared" si="65"/>
        <v>92.5</v>
      </c>
      <c r="BS316" t="s">
        <v>88</v>
      </c>
      <c r="CR316">
        <v>4</v>
      </c>
      <c r="CS316">
        <v>4</v>
      </c>
      <c r="CT316">
        <v>0</v>
      </c>
      <c r="CV316" t="s">
        <v>737</v>
      </c>
      <c r="CW316" t="s">
        <v>1014</v>
      </c>
      <c r="CY316" t="s">
        <v>88</v>
      </c>
      <c r="CZ316" t="s">
        <v>88</v>
      </c>
      <c r="DA316" t="s">
        <v>88</v>
      </c>
      <c r="DB316">
        <v>20</v>
      </c>
      <c r="DF316" s="17">
        <v>14</v>
      </c>
      <c r="DG316" s="17">
        <v>62.86</v>
      </c>
      <c r="DH316" s="17">
        <v>41.18</v>
      </c>
      <c r="DI316" s="17"/>
      <c r="DJ316" s="17">
        <v>21</v>
      </c>
      <c r="DK316" s="17">
        <v>58.24</v>
      </c>
      <c r="DL316" s="17">
        <v>66.67</v>
      </c>
      <c r="DM316" s="17"/>
      <c r="DN316" s="17">
        <v>20</v>
      </c>
      <c r="DO316" s="17">
        <v>62.42</v>
      </c>
      <c r="DP316" s="17">
        <v>58.43</v>
      </c>
      <c r="DQ316" s="17"/>
      <c r="DR316" s="17">
        <v>17</v>
      </c>
      <c r="DS316" s="17">
        <v>65.08</v>
      </c>
      <c r="DT316" s="17">
        <v>49.41</v>
      </c>
      <c r="DU316" s="17"/>
      <c r="DV316" s="17">
        <v>16</v>
      </c>
      <c r="DW316" s="17">
        <v>57.76</v>
      </c>
      <c r="DX316" s="17">
        <v>45.49</v>
      </c>
      <c r="DY316" s="17">
        <v>20</v>
      </c>
      <c r="DZ316" s="17">
        <v>66.89</v>
      </c>
      <c r="EA316" s="17">
        <v>59.22</v>
      </c>
      <c r="EB316" s="17">
        <v>18</v>
      </c>
      <c r="EC316" s="17">
        <v>61.97</v>
      </c>
      <c r="ED316" s="17">
        <v>55.69</v>
      </c>
      <c r="EE316" s="17">
        <v>16</v>
      </c>
      <c r="EF316" s="17">
        <v>59.52</v>
      </c>
      <c r="EG316" s="17">
        <v>49.41</v>
      </c>
    </row>
    <row r="317" spans="1:137" s="15" customFormat="1">
      <c r="A317" s="14" t="s">
        <v>478</v>
      </c>
      <c r="B317" s="14" t="s">
        <v>98</v>
      </c>
      <c r="C317" s="14" t="s">
        <v>128</v>
      </c>
      <c r="D317" s="14">
        <v>13</v>
      </c>
      <c r="E317" s="14">
        <v>6</v>
      </c>
      <c r="F317" s="14">
        <v>2002</v>
      </c>
      <c r="G317" s="14" t="s">
        <v>83</v>
      </c>
      <c r="H317" s="14" t="s">
        <v>84</v>
      </c>
      <c r="I317" s="23" t="s">
        <v>467</v>
      </c>
      <c r="J317" s="14"/>
      <c r="K317" s="14"/>
      <c r="L317" s="14"/>
      <c r="M317" s="14"/>
      <c r="N317" s="14" t="s">
        <v>477</v>
      </c>
      <c r="O317" s="14">
        <v>3</v>
      </c>
      <c r="P317" s="14" t="s">
        <v>87</v>
      </c>
      <c r="Q317" s="14" t="s">
        <v>106</v>
      </c>
      <c r="R317" s="24">
        <v>37407</v>
      </c>
      <c r="S317" s="14">
        <v>151</v>
      </c>
      <c r="T317" s="14" t="s">
        <v>88</v>
      </c>
      <c r="U317" s="14">
        <v>4</v>
      </c>
      <c r="V317" s="14">
        <v>0</v>
      </c>
      <c r="W317" s="14">
        <v>0</v>
      </c>
      <c r="X317" s="14" t="s">
        <v>350</v>
      </c>
      <c r="Y317" s="14"/>
      <c r="Z317" s="14" t="s">
        <v>98</v>
      </c>
      <c r="AA317" s="14">
        <v>0</v>
      </c>
      <c r="AB317" s="14">
        <v>21</v>
      </c>
      <c r="AC317" s="14">
        <v>2</v>
      </c>
      <c r="AD317" s="14" t="s">
        <v>93</v>
      </c>
      <c r="AE317" s="14" t="s">
        <v>106</v>
      </c>
      <c r="AF317" s="24">
        <v>37428</v>
      </c>
      <c r="AG317" s="14">
        <v>172</v>
      </c>
      <c r="AH317" s="14" t="s">
        <v>88</v>
      </c>
      <c r="AI317" s="14">
        <v>4</v>
      </c>
      <c r="AJ317" s="14">
        <v>3</v>
      </c>
      <c r="AK317" s="14">
        <v>3</v>
      </c>
      <c r="AL317" s="14" t="s">
        <v>89</v>
      </c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>
        <f t="shared" si="61"/>
        <v>3</v>
      </c>
      <c r="BB317" s="14">
        <v>120.5</v>
      </c>
      <c r="BC317" s="14">
        <v>120.5</v>
      </c>
      <c r="BD317" s="14">
        <v>120.5</v>
      </c>
      <c r="BE317">
        <f t="shared" si="62"/>
        <v>120.5</v>
      </c>
      <c r="BF317" s="14">
        <v>120</v>
      </c>
      <c r="BG317" s="14">
        <v>120</v>
      </c>
      <c r="BH317" s="14">
        <v>120</v>
      </c>
      <c r="BI317">
        <f t="shared" si="63"/>
        <v>120</v>
      </c>
      <c r="BJ317" s="14">
        <v>79</v>
      </c>
      <c r="BK317" s="14">
        <v>79</v>
      </c>
      <c r="BL317" s="14">
        <v>79</v>
      </c>
      <c r="BM317">
        <f t="shared" si="64"/>
        <v>79</v>
      </c>
      <c r="BN317" s="14" t="s">
        <v>88</v>
      </c>
      <c r="BO317" s="14">
        <v>77.5</v>
      </c>
      <c r="BP317" s="14">
        <v>77.5</v>
      </c>
      <c r="BQ317" s="14">
        <v>77.5</v>
      </c>
      <c r="BR317">
        <f t="shared" si="65"/>
        <v>77.5</v>
      </c>
      <c r="BS317" s="14" t="s">
        <v>88</v>
      </c>
      <c r="BT317" s="14">
        <v>19</v>
      </c>
      <c r="BU317" s="14">
        <v>19</v>
      </c>
      <c r="BV317" s="14">
        <v>19</v>
      </c>
      <c r="BW317" s="14"/>
      <c r="BX317" s="14">
        <v>19</v>
      </c>
      <c r="BY317" s="14">
        <v>19</v>
      </c>
      <c r="BZ317" s="14">
        <v>19</v>
      </c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>
        <v>1</v>
      </c>
      <c r="CS317" s="14">
        <v>0</v>
      </c>
      <c r="CT317" s="14">
        <v>0</v>
      </c>
      <c r="CU317" s="14"/>
      <c r="CV317" s="14" t="s">
        <v>738</v>
      </c>
      <c r="CW317" s="14" t="s">
        <v>1014</v>
      </c>
      <c r="CX317" s="14"/>
      <c r="CY317" s="14" t="s">
        <v>88</v>
      </c>
      <c r="CZ317" s="14" t="s">
        <v>93</v>
      </c>
      <c r="DA317" s="14" t="s">
        <v>88</v>
      </c>
      <c r="DB317" s="14">
        <v>21.5</v>
      </c>
      <c r="DC317" s="14"/>
      <c r="DD317" s="14"/>
      <c r="DF317" s="25">
        <v>18</v>
      </c>
      <c r="DG317" s="25">
        <v>51.11</v>
      </c>
      <c r="DH317" s="25">
        <v>52.94</v>
      </c>
      <c r="DI317" s="25"/>
      <c r="DJ317" s="25">
        <v>25</v>
      </c>
      <c r="DK317" s="25">
        <v>41.11</v>
      </c>
      <c r="DL317" s="25">
        <v>70.59</v>
      </c>
      <c r="DM317" s="25"/>
      <c r="DN317" s="25">
        <v>24</v>
      </c>
      <c r="DO317" s="25">
        <v>48.04</v>
      </c>
      <c r="DP317" s="25">
        <v>70.2</v>
      </c>
      <c r="DQ317" s="25"/>
      <c r="DR317" s="25">
        <v>21</v>
      </c>
      <c r="DS317" s="25">
        <v>50.62</v>
      </c>
      <c r="DT317" s="25">
        <v>63.53</v>
      </c>
      <c r="DU317" s="25"/>
    </row>
    <row r="318" spans="1:137" s="15" customFormat="1">
      <c r="A318" s="14" t="s">
        <v>479</v>
      </c>
      <c r="B318" s="14" t="s">
        <v>98</v>
      </c>
      <c r="C318" s="14" t="s">
        <v>214</v>
      </c>
      <c r="D318" s="14">
        <v>13</v>
      </c>
      <c r="E318" s="14">
        <v>6</v>
      </c>
      <c r="F318" s="14">
        <v>2002</v>
      </c>
      <c r="G318" s="14" t="s">
        <v>92</v>
      </c>
      <c r="H318" s="14" t="s">
        <v>84</v>
      </c>
      <c r="I318" s="23" t="s">
        <v>467</v>
      </c>
      <c r="J318" s="14"/>
      <c r="K318" s="14"/>
      <c r="L318" s="14"/>
      <c r="M318" s="14"/>
      <c r="N318" s="14" t="s">
        <v>468</v>
      </c>
      <c r="O318" s="14">
        <v>7</v>
      </c>
      <c r="P318" s="14" t="s">
        <v>87</v>
      </c>
      <c r="Q318" s="14" t="s">
        <v>106</v>
      </c>
      <c r="R318" s="24">
        <v>37407</v>
      </c>
      <c r="S318" s="14">
        <v>151</v>
      </c>
      <c r="T318" s="14" t="s">
        <v>88</v>
      </c>
      <c r="U318" s="14">
        <v>4</v>
      </c>
      <c r="V318" s="14">
        <v>0</v>
      </c>
      <c r="W318" s="14">
        <v>0</v>
      </c>
      <c r="X318" s="14" t="s">
        <v>350</v>
      </c>
      <c r="Y318" s="14"/>
      <c r="Z318" s="14" t="s">
        <v>98</v>
      </c>
      <c r="AA318" s="14">
        <v>0</v>
      </c>
      <c r="AB318" s="14">
        <v>21</v>
      </c>
      <c r="AC318" s="14">
        <v>7</v>
      </c>
      <c r="AD318" s="14" t="s">
        <v>88</v>
      </c>
      <c r="AE318" s="14"/>
      <c r="AF318" s="24">
        <v>37427</v>
      </c>
      <c r="AG318" s="14">
        <v>171</v>
      </c>
      <c r="AH318" s="14" t="s">
        <v>88</v>
      </c>
      <c r="AI318" s="14">
        <v>5</v>
      </c>
      <c r="AJ318" s="14">
        <v>2</v>
      </c>
      <c r="AK318" s="14">
        <v>2</v>
      </c>
      <c r="AL318" s="14" t="s">
        <v>89</v>
      </c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>
        <f t="shared" si="61"/>
        <v>2</v>
      </c>
      <c r="BB318" s="14">
        <v>120</v>
      </c>
      <c r="BC318" s="14">
        <v>120</v>
      </c>
      <c r="BD318" s="14">
        <v>120</v>
      </c>
      <c r="BE318">
        <f t="shared" si="62"/>
        <v>120</v>
      </c>
      <c r="BF318" s="14">
        <v>120</v>
      </c>
      <c r="BG318" s="14">
        <v>120</v>
      </c>
      <c r="BH318" s="14">
        <v>120</v>
      </c>
      <c r="BI318">
        <f t="shared" si="63"/>
        <v>120</v>
      </c>
      <c r="BJ318" s="14">
        <v>85</v>
      </c>
      <c r="BK318" s="14">
        <v>84.5</v>
      </c>
      <c r="BL318" s="14">
        <v>85</v>
      </c>
      <c r="BM318">
        <f t="shared" si="64"/>
        <v>84.833333333333329</v>
      </c>
      <c r="BN318" s="14" t="s">
        <v>88</v>
      </c>
      <c r="BO318" s="14">
        <v>92</v>
      </c>
      <c r="BP318" s="14">
        <v>92</v>
      </c>
      <c r="BQ318" s="14">
        <v>92</v>
      </c>
      <c r="BR318">
        <f t="shared" si="65"/>
        <v>92</v>
      </c>
      <c r="BS318" s="14" t="s">
        <v>88</v>
      </c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>
        <v>4</v>
      </c>
      <c r="CS318" s="14">
        <v>4</v>
      </c>
      <c r="CT318" s="14">
        <v>0</v>
      </c>
      <c r="CU318" s="14"/>
      <c r="CV318" s="14" t="s">
        <v>739</v>
      </c>
      <c r="CW318" s="14" t="s">
        <v>1015</v>
      </c>
      <c r="CX318" s="14"/>
      <c r="CY318" s="14" t="s">
        <v>88</v>
      </c>
      <c r="CZ318" s="14" t="s">
        <v>93</v>
      </c>
      <c r="DA318" s="14" t="s">
        <v>88</v>
      </c>
      <c r="DB318" s="14">
        <v>19.5</v>
      </c>
      <c r="DC318" s="14"/>
      <c r="DD318" s="14"/>
      <c r="DF318" s="25">
        <v>15</v>
      </c>
      <c r="DG318" s="25">
        <v>46.55</v>
      </c>
      <c r="DH318" s="25">
        <v>45.49</v>
      </c>
      <c r="DI318" s="25"/>
      <c r="DJ318" s="25">
        <v>22</v>
      </c>
      <c r="DK318" s="25">
        <v>60.23</v>
      </c>
      <c r="DL318" s="25">
        <v>69.02</v>
      </c>
      <c r="DM318" s="25"/>
      <c r="DN318" s="25">
        <v>26</v>
      </c>
      <c r="DO318" s="25">
        <v>48</v>
      </c>
      <c r="DP318" s="25">
        <v>68.63</v>
      </c>
      <c r="DQ318" s="25"/>
      <c r="DR318" s="25">
        <v>18</v>
      </c>
      <c r="DS318" s="25">
        <v>66.67</v>
      </c>
      <c r="DT318" s="25">
        <v>54.12</v>
      </c>
      <c r="DU318" s="25"/>
    </row>
    <row r="319" spans="1:137" s="15" customFormat="1">
      <c r="A319" s="14" t="s">
        <v>421</v>
      </c>
      <c r="B319" s="14" t="s">
        <v>98</v>
      </c>
      <c r="C319" s="14" t="s">
        <v>128</v>
      </c>
      <c r="D319" s="14">
        <v>15</v>
      </c>
      <c r="E319" s="14">
        <v>6</v>
      </c>
      <c r="F319" s="14">
        <v>2002</v>
      </c>
      <c r="G319" s="14" t="s">
        <v>83</v>
      </c>
      <c r="H319" s="14" t="s">
        <v>84</v>
      </c>
      <c r="I319" s="23" t="s">
        <v>420</v>
      </c>
      <c r="J319" s="14"/>
      <c r="K319" s="14"/>
      <c r="L319" s="14"/>
      <c r="M319" s="14"/>
      <c r="N319" s="14" t="s">
        <v>419</v>
      </c>
      <c r="O319" s="14">
        <v>1</v>
      </c>
      <c r="P319" s="14" t="s">
        <v>87</v>
      </c>
      <c r="Q319" s="14" t="s">
        <v>86</v>
      </c>
      <c r="R319" s="24">
        <v>37407</v>
      </c>
      <c r="S319" s="14">
        <v>151</v>
      </c>
      <c r="T319" s="14" t="s">
        <v>88</v>
      </c>
      <c r="U319" s="14">
        <v>6</v>
      </c>
      <c r="V319" s="14">
        <v>0</v>
      </c>
      <c r="W319" s="14">
        <v>0</v>
      </c>
      <c r="X319" s="14" t="s">
        <v>350</v>
      </c>
      <c r="Y319" s="14"/>
      <c r="Z319" s="14" t="s">
        <v>98</v>
      </c>
      <c r="AA319" s="14">
        <v>0</v>
      </c>
      <c r="AB319" s="14">
        <v>21</v>
      </c>
      <c r="AC319" s="14">
        <v>2</v>
      </c>
      <c r="AD319" s="14" t="s">
        <v>93</v>
      </c>
      <c r="AE319" s="14" t="s">
        <v>106</v>
      </c>
      <c r="AF319" s="24">
        <v>37430</v>
      </c>
      <c r="AG319" s="14">
        <v>174</v>
      </c>
      <c r="AH319" s="14" t="s">
        <v>88</v>
      </c>
      <c r="AI319" s="14">
        <v>4</v>
      </c>
      <c r="AJ319" s="14">
        <v>3</v>
      </c>
      <c r="AK319" s="14">
        <v>3</v>
      </c>
      <c r="AL319" s="14" t="s">
        <v>89</v>
      </c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>
        <f t="shared" si="61"/>
        <v>3</v>
      </c>
      <c r="BB319" s="14">
        <v>122</v>
      </c>
      <c r="BC319" s="14">
        <v>122</v>
      </c>
      <c r="BD319" s="14">
        <v>122</v>
      </c>
      <c r="BE319">
        <f t="shared" si="62"/>
        <v>122</v>
      </c>
      <c r="BF319" s="14">
        <v>122</v>
      </c>
      <c r="BG319" s="14">
        <v>122</v>
      </c>
      <c r="BH319" s="14">
        <v>122</v>
      </c>
      <c r="BI319">
        <f t="shared" si="63"/>
        <v>122</v>
      </c>
      <c r="BJ319" s="14">
        <v>74.5</v>
      </c>
      <c r="BK319" s="14">
        <v>74.5</v>
      </c>
      <c r="BL319" s="14">
        <v>74.5</v>
      </c>
      <c r="BM319">
        <f t="shared" si="64"/>
        <v>74.5</v>
      </c>
      <c r="BN319" s="14" t="s">
        <v>88</v>
      </c>
      <c r="BO319" s="14">
        <v>73</v>
      </c>
      <c r="BP319" s="14">
        <v>73</v>
      </c>
      <c r="BQ319" s="14">
        <v>73.5</v>
      </c>
      <c r="BR319">
        <f t="shared" si="65"/>
        <v>73.166666666666671</v>
      </c>
      <c r="BS319" s="14" t="s">
        <v>88</v>
      </c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>
        <v>2</v>
      </c>
      <c r="CS319" s="14">
        <v>2</v>
      </c>
      <c r="CT319" s="14">
        <v>0</v>
      </c>
      <c r="CU319" s="14"/>
      <c r="CV319" s="14" t="s">
        <v>740</v>
      </c>
      <c r="CW319" s="14"/>
      <c r="CX319" s="14" t="s">
        <v>1035</v>
      </c>
      <c r="CY319" s="14" t="s">
        <v>88</v>
      </c>
      <c r="CZ319" s="14" t="s">
        <v>93</v>
      </c>
      <c r="DA319" s="14" t="s">
        <v>88</v>
      </c>
      <c r="DB319" s="14">
        <v>20.25</v>
      </c>
      <c r="DC319" s="14"/>
      <c r="DD319" s="14"/>
      <c r="DF319" s="25">
        <v>21</v>
      </c>
      <c r="DG319" s="25">
        <v>58.44</v>
      </c>
      <c r="DH319" s="25">
        <v>60.39</v>
      </c>
      <c r="DI319" s="25"/>
      <c r="DJ319" s="25">
        <v>28</v>
      </c>
      <c r="DK319" s="25">
        <v>37.090000000000003</v>
      </c>
      <c r="DL319" s="25">
        <v>83.53</v>
      </c>
      <c r="DM319" s="25"/>
      <c r="DN319" s="25">
        <v>31</v>
      </c>
      <c r="DO319" s="25">
        <v>24.74</v>
      </c>
      <c r="DP319" s="25">
        <v>76.08</v>
      </c>
      <c r="DQ319" s="25"/>
      <c r="DR319" s="25">
        <v>25</v>
      </c>
      <c r="DS319" s="25">
        <v>47.89</v>
      </c>
      <c r="DT319" s="25">
        <v>74.510000000000005</v>
      </c>
      <c r="DU319" s="25"/>
    </row>
    <row r="320" spans="1:137">
      <c r="A320" t="s">
        <v>423</v>
      </c>
      <c r="B320" t="s">
        <v>98</v>
      </c>
      <c r="D320">
        <v>19</v>
      </c>
      <c r="E320">
        <v>6</v>
      </c>
      <c r="F320">
        <v>2002</v>
      </c>
      <c r="G320" t="s">
        <v>92</v>
      </c>
      <c r="H320" t="s">
        <v>84</v>
      </c>
      <c r="I320" s="10" t="s">
        <v>420</v>
      </c>
      <c r="N320" t="s">
        <v>422</v>
      </c>
      <c r="O320">
        <v>3</v>
      </c>
      <c r="P320" t="s">
        <v>87</v>
      </c>
      <c r="Q320" t="s">
        <v>106</v>
      </c>
      <c r="T320" t="s">
        <v>93</v>
      </c>
      <c r="U320">
        <v>4</v>
      </c>
      <c r="V320">
        <v>0</v>
      </c>
      <c r="W320">
        <v>0</v>
      </c>
      <c r="X320" t="s">
        <v>424</v>
      </c>
      <c r="Z320" t="s">
        <v>98</v>
      </c>
      <c r="AA320">
        <v>0</v>
      </c>
      <c r="BA320">
        <f t="shared" si="61"/>
        <v>0</v>
      </c>
      <c r="BB320">
        <v>115.5</v>
      </c>
      <c r="BC320">
        <v>115.5</v>
      </c>
      <c r="BD320">
        <v>115.5</v>
      </c>
      <c r="BE320">
        <f t="shared" si="62"/>
        <v>115.5</v>
      </c>
      <c r="BF320">
        <v>116</v>
      </c>
      <c r="BG320">
        <v>116</v>
      </c>
      <c r="BH320">
        <v>116</v>
      </c>
      <c r="BI320">
        <f t="shared" si="63"/>
        <v>116</v>
      </c>
      <c r="BJ320">
        <v>82.5</v>
      </c>
      <c r="BK320">
        <v>82.5</v>
      </c>
      <c r="BL320">
        <v>82.5</v>
      </c>
      <c r="BM320">
        <f t="shared" si="64"/>
        <v>82.5</v>
      </c>
      <c r="BN320" t="s">
        <v>88</v>
      </c>
      <c r="BO320">
        <v>80</v>
      </c>
      <c r="BP320">
        <v>80</v>
      </c>
      <c r="BQ320">
        <v>80</v>
      </c>
      <c r="BR320">
        <f t="shared" si="65"/>
        <v>80</v>
      </c>
      <c r="BS320" t="s">
        <v>88</v>
      </c>
      <c r="CR320">
        <v>1</v>
      </c>
      <c r="CS320">
        <v>2</v>
      </c>
      <c r="CT320">
        <v>1</v>
      </c>
      <c r="CV320" t="s">
        <v>741</v>
      </c>
      <c r="CZ320" t="s">
        <v>88</v>
      </c>
      <c r="DA320" t="s">
        <v>88</v>
      </c>
      <c r="DB320">
        <v>17</v>
      </c>
      <c r="DF320" s="17">
        <v>16</v>
      </c>
      <c r="DG320" s="17">
        <v>64.84</v>
      </c>
      <c r="DH320" s="17">
        <v>50.2</v>
      </c>
      <c r="DI320" s="17"/>
      <c r="DJ320" s="17">
        <v>29</v>
      </c>
      <c r="DK320" s="17">
        <v>31.22</v>
      </c>
      <c r="DL320" s="17">
        <v>86.67</v>
      </c>
      <c r="DM320" s="17"/>
      <c r="DN320" s="17">
        <v>23</v>
      </c>
      <c r="DO320" s="17">
        <v>25.93</v>
      </c>
      <c r="DP320" s="17">
        <v>84.71</v>
      </c>
      <c r="DQ320" s="17"/>
      <c r="DR320" s="17">
        <v>21</v>
      </c>
      <c r="DS320" s="17">
        <v>55.95</v>
      </c>
      <c r="DT320" s="17">
        <v>65.88</v>
      </c>
      <c r="DU320" s="17"/>
    </row>
    <row r="321" spans="1:137">
      <c r="A321" t="s">
        <v>419</v>
      </c>
      <c r="B321" t="s">
        <v>98</v>
      </c>
      <c r="C321" t="s">
        <v>128</v>
      </c>
      <c r="D321">
        <v>15</v>
      </c>
      <c r="E321">
        <v>6</v>
      </c>
      <c r="F321">
        <v>2002</v>
      </c>
      <c r="G321" t="s">
        <v>92</v>
      </c>
      <c r="H321" t="s">
        <v>84</v>
      </c>
      <c r="I321" s="10" t="s">
        <v>420</v>
      </c>
      <c r="N321" t="s">
        <v>421</v>
      </c>
      <c r="O321">
        <v>1</v>
      </c>
      <c r="P321" t="s">
        <v>87</v>
      </c>
      <c r="Q321" t="s">
        <v>86</v>
      </c>
      <c r="R321" s="8">
        <v>37407</v>
      </c>
      <c r="S321">
        <v>151</v>
      </c>
      <c r="T321" t="s">
        <v>88</v>
      </c>
      <c r="U321">
        <v>6</v>
      </c>
      <c r="V321">
        <v>0</v>
      </c>
      <c r="W321">
        <v>0</v>
      </c>
      <c r="X321" t="s">
        <v>350</v>
      </c>
      <c r="Z321" t="s">
        <v>98</v>
      </c>
      <c r="AA321">
        <v>0</v>
      </c>
      <c r="AB321">
        <v>21</v>
      </c>
      <c r="AC321">
        <v>2</v>
      </c>
      <c r="AD321" t="s">
        <v>93</v>
      </c>
      <c r="AE321" t="s">
        <v>106</v>
      </c>
      <c r="AF321" s="8">
        <v>37430</v>
      </c>
      <c r="AG321">
        <v>174</v>
      </c>
      <c r="AH321" t="s">
        <v>88</v>
      </c>
      <c r="AI321">
        <v>4</v>
      </c>
      <c r="AJ321">
        <v>3</v>
      </c>
      <c r="AK321">
        <v>3</v>
      </c>
      <c r="AL321" t="s">
        <v>89</v>
      </c>
      <c r="BA321">
        <f t="shared" si="61"/>
        <v>3</v>
      </c>
      <c r="BB321">
        <v>118</v>
      </c>
      <c r="BC321">
        <v>118</v>
      </c>
      <c r="BD321">
        <v>118</v>
      </c>
      <c r="BE321">
        <f t="shared" si="62"/>
        <v>118</v>
      </c>
      <c r="BF321">
        <v>118</v>
      </c>
      <c r="BG321">
        <v>118</v>
      </c>
      <c r="BH321">
        <v>118</v>
      </c>
      <c r="BI321">
        <f t="shared" si="63"/>
        <v>118</v>
      </c>
      <c r="BJ321">
        <v>78</v>
      </c>
      <c r="BK321">
        <v>78</v>
      </c>
      <c r="BL321">
        <v>78</v>
      </c>
      <c r="BM321">
        <f t="shared" si="64"/>
        <v>78</v>
      </c>
      <c r="BN321" t="s">
        <v>88</v>
      </c>
      <c r="BO321">
        <v>78</v>
      </c>
      <c r="BP321">
        <v>78</v>
      </c>
      <c r="BQ321">
        <v>78</v>
      </c>
      <c r="BR321">
        <f t="shared" si="65"/>
        <v>78</v>
      </c>
      <c r="BS321" t="s">
        <v>88</v>
      </c>
      <c r="CR321">
        <v>3</v>
      </c>
      <c r="CS321">
        <v>4</v>
      </c>
      <c r="CT321">
        <v>0</v>
      </c>
      <c r="CV321" t="s">
        <v>742</v>
      </c>
      <c r="CX321" t="s">
        <v>1035</v>
      </c>
      <c r="CY321" t="s">
        <v>88</v>
      </c>
      <c r="CZ321" t="s">
        <v>93</v>
      </c>
      <c r="DA321" t="s">
        <v>88</v>
      </c>
      <c r="DB321">
        <v>19</v>
      </c>
      <c r="DF321" s="17">
        <v>14</v>
      </c>
      <c r="DG321" s="17">
        <v>55.46</v>
      </c>
      <c r="DH321" s="17">
        <v>46.67</v>
      </c>
      <c r="DI321" s="17"/>
      <c r="DJ321" s="17">
        <v>21</v>
      </c>
      <c r="DK321" s="17">
        <v>51.4</v>
      </c>
      <c r="DL321" s="17">
        <v>70.2</v>
      </c>
      <c r="DM321" s="17"/>
      <c r="DN321" s="17">
        <v>19</v>
      </c>
      <c r="DO321" s="17">
        <v>55.28</v>
      </c>
      <c r="DP321" s="17">
        <v>63.14</v>
      </c>
      <c r="DQ321" s="17"/>
      <c r="DR321" s="17">
        <v>17</v>
      </c>
      <c r="DS321" s="17">
        <v>61.9</v>
      </c>
      <c r="DT321" s="17">
        <v>49.41</v>
      </c>
      <c r="DU321" s="17"/>
      <c r="DV321" s="17">
        <v>15</v>
      </c>
      <c r="DW321" s="17">
        <v>55.65</v>
      </c>
      <c r="DX321" s="17">
        <v>48.63</v>
      </c>
      <c r="DY321" s="17">
        <v>20</v>
      </c>
      <c r="DZ321" s="17">
        <v>57.89</v>
      </c>
      <c r="EA321" s="17">
        <v>59.61</v>
      </c>
      <c r="EB321" s="17">
        <v>20</v>
      </c>
      <c r="EC321" s="17">
        <v>59.44</v>
      </c>
      <c r="ED321" s="17">
        <v>56.08</v>
      </c>
      <c r="EE321" s="17">
        <v>14</v>
      </c>
      <c r="EF321" s="17">
        <v>64.17</v>
      </c>
      <c r="EG321" s="17">
        <v>47.06</v>
      </c>
    </row>
    <row r="322" spans="1:137">
      <c r="A322" t="s">
        <v>184</v>
      </c>
      <c r="B322" t="s">
        <v>98</v>
      </c>
      <c r="D322">
        <v>15</v>
      </c>
      <c r="E322">
        <v>6</v>
      </c>
      <c r="F322">
        <v>2002</v>
      </c>
      <c r="G322" t="s">
        <v>83</v>
      </c>
      <c r="H322" t="s">
        <v>84</v>
      </c>
      <c r="I322" s="10" t="s">
        <v>140</v>
      </c>
      <c r="N322" t="s">
        <v>190</v>
      </c>
      <c r="O322">
        <v>134</v>
      </c>
      <c r="P322" t="s">
        <v>87</v>
      </c>
      <c r="Q322" t="s">
        <v>86</v>
      </c>
      <c r="R322" s="8">
        <v>37423</v>
      </c>
      <c r="S322">
        <v>167</v>
      </c>
      <c r="T322" t="s">
        <v>88</v>
      </c>
      <c r="U322">
        <v>4</v>
      </c>
      <c r="V322">
        <v>4</v>
      </c>
      <c r="W322">
        <v>4</v>
      </c>
      <c r="X322" t="s">
        <v>89</v>
      </c>
      <c r="Z322" t="s">
        <v>93</v>
      </c>
      <c r="AA322">
        <v>0</v>
      </c>
      <c r="BA322">
        <f t="shared" si="61"/>
        <v>4</v>
      </c>
      <c r="BB322">
        <v>120.5</v>
      </c>
      <c r="BC322">
        <v>120.5</v>
      </c>
      <c r="BD322">
        <v>120.5</v>
      </c>
      <c r="BE322">
        <f t="shared" si="62"/>
        <v>120.5</v>
      </c>
      <c r="BF322">
        <v>120.5</v>
      </c>
      <c r="BG322">
        <v>121</v>
      </c>
      <c r="BH322">
        <v>121</v>
      </c>
      <c r="BI322">
        <f t="shared" si="63"/>
        <v>120.83333333333333</v>
      </c>
      <c r="BJ322">
        <v>74</v>
      </c>
      <c r="BK322">
        <v>74</v>
      </c>
      <c r="BL322">
        <v>74</v>
      </c>
      <c r="BM322">
        <f t="shared" si="64"/>
        <v>74</v>
      </c>
      <c r="BN322" t="s">
        <v>88</v>
      </c>
      <c r="BO322">
        <v>73.5</v>
      </c>
      <c r="BP322">
        <v>73.5</v>
      </c>
      <c r="BQ322">
        <v>73.5</v>
      </c>
      <c r="BR322">
        <f t="shared" si="65"/>
        <v>73.5</v>
      </c>
      <c r="BS322" t="s">
        <v>88</v>
      </c>
      <c r="BT322">
        <v>15.5</v>
      </c>
      <c r="BU322">
        <v>15.5</v>
      </c>
      <c r="BV322">
        <v>15.5</v>
      </c>
      <c r="BX322">
        <v>15</v>
      </c>
      <c r="BY322">
        <v>15</v>
      </c>
      <c r="BZ322">
        <v>15</v>
      </c>
      <c r="CR322">
        <v>5</v>
      </c>
      <c r="CS322">
        <v>5</v>
      </c>
      <c r="CT322">
        <v>1</v>
      </c>
      <c r="CV322" t="s">
        <v>743</v>
      </c>
      <c r="CW322" t="s">
        <v>1005</v>
      </c>
      <c r="CY322" t="s">
        <v>88</v>
      </c>
      <c r="CZ322" t="s">
        <v>93</v>
      </c>
      <c r="DA322" t="s">
        <v>88</v>
      </c>
      <c r="DB322">
        <v>22.5</v>
      </c>
      <c r="DC322">
        <v>17.25</v>
      </c>
      <c r="DF322" s="17">
        <v>19</v>
      </c>
      <c r="DG322" s="17">
        <v>53.97</v>
      </c>
      <c r="DH322" s="17">
        <v>49.41</v>
      </c>
      <c r="DI322" s="17"/>
      <c r="DJ322" s="17">
        <v>30</v>
      </c>
      <c r="DK322" s="17">
        <v>35.18</v>
      </c>
      <c r="DL322" s="17">
        <v>78.040000000000006</v>
      </c>
      <c r="DM322" s="17"/>
      <c r="DN322" s="17">
        <v>32</v>
      </c>
      <c r="DO322" s="17">
        <v>27.45</v>
      </c>
      <c r="DP322" s="17">
        <v>80</v>
      </c>
      <c r="DQ322" s="17"/>
      <c r="DR322" s="17">
        <v>26</v>
      </c>
      <c r="DS322" s="17">
        <v>40.909999999999997</v>
      </c>
      <c r="DT322" s="17">
        <v>77.650000000000006</v>
      </c>
      <c r="DU322" s="17"/>
    </row>
    <row r="323" spans="1:137">
      <c r="A323" t="s">
        <v>185</v>
      </c>
      <c r="B323" t="s">
        <v>98</v>
      </c>
      <c r="D323">
        <v>15</v>
      </c>
      <c r="E323">
        <v>6</v>
      </c>
      <c r="F323">
        <v>2002</v>
      </c>
      <c r="G323" t="s">
        <v>92</v>
      </c>
      <c r="H323" t="s">
        <v>84</v>
      </c>
      <c r="I323" s="10" t="s">
        <v>140</v>
      </c>
      <c r="N323" t="s">
        <v>139</v>
      </c>
      <c r="O323">
        <v>91</v>
      </c>
      <c r="P323" t="s">
        <v>87</v>
      </c>
      <c r="Q323" t="s">
        <v>86</v>
      </c>
      <c r="R323" s="8">
        <v>37406</v>
      </c>
      <c r="S323">
        <v>149</v>
      </c>
      <c r="T323" t="s">
        <v>88</v>
      </c>
      <c r="U323">
        <v>6</v>
      </c>
      <c r="V323">
        <v>5</v>
      </c>
      <c r="W323">
        <v>5</v>
      </c>
      <c r="X323" t="s">
        <v>89</v>
      </c>
      <c r="Z323" t="s">
        <v>93</v>
      </c>
      <c r="AA323">
        <v>0</v>
      </c>
      <c r="BA323">
        <f t="shared" si="61"/>
        <v>5</v>
      </c>
      <c r="BB323">
        <v>118</v>
      </c>
      <c r="BC323">
        <v>118</v>
      </c>
      <c r="BD323">
        <v>118</v>
      </c>
      <c r="BE323">
        <f t="shared" si="62"/>
        <v>118</v>
      </c>
      <c r="BF323">
        <v>119</v>
      </c>
      <c r="BG323">
        <v>119</v>
      </c>
      <c r="BH323">
        <v>119</v>
      </c>
      <c r="BI323">
        <f t="shared" si="63"/>
        <v>119</v>
      </c>
      <c r="BJ323">
        <v>90.5</v>
      </c>
      <c r="BK323">
        <v>90.5</v>
      </c>
      <c r="BL323">
        <v>90.5</v>
      </c>
      <c r="BM323">
        <f t="shared" si="64"/>
        <v>90.5</v>
      </c>
      <c r="BN323" t="s">
        <v>88</v>
      </c>
      <c r="BO323">
        <v>91.5</v>
      </c>
      <c r="BP323">
        <v>91.5</v>
      </c>
      <c r="BQ323">
        <v>91.5</v>
      </c>
      <c r="BR323">
        <f t="shared" si="65"/>
        <v>91.5</v>
      </c>
      <c r="BS323" t="s">
        <v>88</v>
      </c>
      <c r="BT323">
        <v>29</v>
      </c>
      <c r="BU323">
        <v>29</v>
      </c>
      <c r="BV323">
        <v>29</v>
      </c>
      <c r="BX323">
        <v>29.5</v>
      </c>
      <c r="BY323">
        <v>29.5</v>
      </c>
      <c r="BZ323">
        <v>29.5</v>
      </c>
      <c r="CR323">
        <v>5</v>
      </c>
      <c r="CS323">
        <v>4</v>
      </c>
      <c r="CT323">
        <v>2</v>
      </c>
      <c r="CV323" t="s">
        <v>744</v>
      </c>
      <c r="CW323" t="s">
        <v>1003</v>
      </c>
      <c r="CY323" t="s">
        <v>88</v>
      </c>
      <c r="CZ323" t="s">
        <v>93</v>
      </c>
      <c r="DA323" t="s">
        <v>88</v>
      </c>
      <c r="DB323">
        <v>16.5</v>
      </c>
      <c r="DF323" s="17">
        <v>16</v>
      </c>
      <c r="DG323" s="17">
        <v>52.08</v>
      </c>
      <c r="DH323" s="17">
        <v>56.47</v>
      </c>
      <c r="DI323" s="17"/>
      <c r="DJ323" s="17">
        <v>27</v>
      </c>
      <c r="DK323" s="17">
        <v>30.04</v>
      </c>
      <c r="DL323" s="17">
        <v>87.45</v>
      </c>
      <c r="DM323" s="17"/>
      <c r="DN323" s="17">
        <v>27</v>
      </c>
      <c r="DO323" s="17">
        <v>34.700000000000003</v>
      </c>
      <c r="DP323" s="17">
        <v>85.88</v>
      </c>
      <c r="DQ323" s="17"/>
      <c r="DR323" s="17">
        <v>18</v>
      </c>
      <c r="DS323" s="17">
        <v>57.53</v>
      </c>
      <c r="DT323" s="17">
        <v>57.25</v>
      </c>
      <c r="DU323" s="17"/>
    </row>
    <row r="324" spans="1:137">
      <c r="A324" t="s">
        <v>186</v>
      </c>
      <c r="B324" t="s">
        <v>98</v>
      </c>
      <c r="D324">
        <v>15</v>
      </c>
      <c r="E324">
        <v>6</v>
      </c>
      <c r="F324">
        <v>2002</v>
      </c>
      <c r="G324" t="s">
        <v>92</v>
      </c>
      <c r="H324" t="s">
        <v>84</v>
      </c>
      <c r="I324" s="10" t="s">
        <v>140</v>
      </c>
      <c r="N324" t="s">
        <v>173</v>
      </c>
      <c r="O324">
        <v>45</v>
      </c>
      <c r="P324" t="s">
        <v>87</v>
      </c>
      <c r="Q324" t="s">
        <v>86</v>
      </c>
      <c r="R324" s="8">
        <v>37406</v>
      </c>
      <c r="S324">
        <v>149</v>
      </c>
      <c r="T324" t="s">
        <v>88</v>
      </c>
      <c r="U324">
        <v>5</v>
      </c>
      <c r="V324">
        <v>5</v>
      </c>
      <c r="W324">
        <v>5</v>
      </c>
      <c r="X324" t="s">
        <v>89</v>
      </c>
      <c r="Z324" t="s">
        <v>93</v>
      </c>
      <c r="AA324">
        <v>0</v>
      </c>
      <c r="BA324">
        <f t="shared" si="61"/>
        <v>5</v>
      </c>
      <c r="BB324">
        <v>120</v>
      </c>
      <c r="BC324">
        <v>120</v>
      </c>
      <c r="BD324">
        <v>120</v>
      </c>
      <c r="BE324">
        <f t="shared" si="62"/>
        <v>120</v>
      </c>
      <c r="BF324">
        <v>119</v>
      </c>
      <c r="BG324">
        <v>119</v>
      </c>
      <c r="BH324">
        <v>119</v>
      </c>
      <c r="BI324">
        <f t="shared" si="63"/>
        <v>119</v>
      </c>
      <c r="BJ324">
        <v>80.5</v>
      </c>
      <c r="BK324">
        <v>80.5</v>
      </c>
      <c r="BL324">
        <v>80.5</v>
      </c>
      <c r="BM324">
        <f t="shared" si="64"/>
        <v>80.5</v>
      </c>
      <c r="BN324" t="s">
        <v>88</v>
      </c>
      <c r="BO324">
        <v>80.5</v>
      </c>
      <c r="BP324">
        <v>80.5</v>
      </c>
      <c r="BQ324">
        <v>80.5</v>
      </c>
      <c r="BR324">
        <f t="shared" si="65"/>
        <v>80.5</v>
      </c>
      <c r="BS324" t="s">
        <v>88</v>
      </c>
      <c r="CR324">
        <v>3</v>
      </c>
      <c r="CS324">
        <v>1</v>
      </c>
      <c r="CT324">
        <v>0</v>
      </c>
      <c r="CV324" t="s">
        <v>745</v>
      </c>
      <c r="CW324" t="s">
        <v>968</v>
      </c>
      <c r="CY324" t="s">
        <v>88</v>
      </c>
      <c r="CZ324" t="s">
        <v>93</v>
      </c>
      <c r="DA324" t="s">
        <v>88</v>
      </c>
      <c r="DB324">
        <v>17</v>
      </c>
      <c r="DF324" s="17">
        <v>20</v>
      </c>
      <c r="DG324" s="17">
        <v>54.49</v>
      </c>
      <c r="DH324" s="17">
        <v>61.18</v>
      </c>
      <c r="DI324" s="17"/>
      <c r="DJ324" s="17">
        <v>29</v>
      </c>
      <c r="DK324" s="17">
        <v>38.74</v>
      </c>
      <c r="DL324" s="17">
        <v>87.06</v>
      </c>
      <c r="DM324" s="17"/>
      <c r="DN324" s="17">
        <v>26</v>
      </c>
      <c r="DO324" s="17">
        <v>40.67</v>
      </c>
      <c r="DP324" s="17">
        <v>81.96</v>
      </c>
      <c r="DQ324" s="17"/>
      <c r="DR324" s="17">
        <v>22</v>
      </c>
      <c r="DS324" s="17">
        <v>56.79</v>
      </c>
      <c r="DT324" s="17">
        <v>63.53</v>
      </c>
      <c r="DU324" s="17"/>
    </row>
    <row r="325" spans="1:137">
      <c r="A325" t="s">
        <v>187</v>
      </c>
      <c r="B325" t="s">
        <v>98</v>
      </c>
      <c r="C325" t="s">
        <v>568</v>
      </c>
      <c r="D325">
        <v>15</v>
      </c>
      <c r="E325">
        <v>6</v>
      </c>
      <c r="F325">
        <v>2002</v>
      </c>
      <c r="G325" t="s">
        <v>83</v>
      </c>
      <c r="H325" t="s">
        <v>84</v>
      </c>
      <c r="I325" s="10" t="s">
        <v>140</v>
      </c>
      <c r="O325">
        <v>144</v>
      </c>
      <c r="P325" t="s">
        <v>87</v>
      </c>
      <c r="Q325" t="s">
        <v>86</v>
      </c>
      <c r="R325" s="8">
        <v>37408</v>
      </c>
      <c r="S325">
        <v>152</v>
      </c>
      <c r="T325" t="s">
        <v>88</v>
      </c>
      <c r="U325">
        <v>5</v>
      </c>
      <c r="V325">
        <v>0</v>
      </c>
      <c r="W325">
        <v>0</v>
      </c>
      <c r="X325" t="s">
        <v>568</v>
      </c>
      <c r="Z325" t="s">
        <v>93</v>
      </c>
      <c r="AA325">
        <v>0</v>
      </c>
      <c r="BA325">
        <f t="shared" si="61"/>
        <v>0</v>
      </c>
      <c r="BB325">
        <v>116</v>
      </c>
      <c r="BC325">
        <v>116</v>
      </c>
      <c r="BD325">
        <v>116</v>
      </c>
      <c r="BE325">
        <f t="shared" si="62"/>
        <v>116</v>
      </c>
      <c r="BF325">
        <v>117</v>
      </c>
      <c r="BG325">
        <v>117</v>
      </c>
      <c r="BH325">
        <v>117</v>
      </c>
      <c r="BI325">
        <f t="shared" si="63"/>
        <v>117</v>
      </c>
      <c r="BJ325">
        <v>77</v>
      </c>
      <c r="BK325">
        <v>77</v>
      </c>
      <c r="BL325">
        <v>77</v>
      </c>
      <c r="BM325">
        <f t="shared" si="64"/>
        <v>77</v>
      </c>
      <c r="BN325" t="s">
        <v>88</v>
      </c>
      <c r="BO325">
        <v>79</v>
      </c>
      <c r="BP325">
        <v>79</v>
      </c>
      <c r="BQ325">
        <v>79</v>
      </c>
      <c r="BR325">
        <f t="shared" si="65"/>
        <v>79</v>
      </c>
      <c r="BS325" t="s">
        <v>88</v>
      </c>
      <c r="CR325">
        <v>5</v>
      </c>
      <c r="CS325">
        <v>5</v>
      </c>
      <c r="CT325">
        <v>1</v>
      </c>
      <c r="CV325" t="s">
        <v>746</v>
      </c>
      <c r="CZ325" t="s">
        <v>93</v>
      </c>
      <c r="DA325" t="s">
        <v>88</v>
      </c>
      <c r="DB325">
        <v>20</v>
      </c>
      <c r="DF325" s="17">
        <v>18</v>
      </c>
      <c r="DG325" s="17">
        <v>54.55</v>
      </c>
      <c r="DH325" s="17">
        <v>60.39</v>
      </c>
      <c r="DI325" s="17"/>
      <c r="DJ325" s="17">
        <v>21</v>
      </c>
      <c r="DK325" s="17">
        <v>55.15</v>
      </c>
      <c r="DL325" s="17">
        <v>64.709999999999994</v>
      </c>
      <c r="DM325" s="17"/>
      <c r="DN325" s="17">
        <v>24</v>
      </c>
      <c r="DO325" s="17">
        <v>50.33</v>
      </c>
      <c r="DP325" s="17">
        <v>59.22</v>
      </c>
      <c r="DQ325" s="17"/>
      <c r="DR325" s="17">
        <v>20</v>
      </c>
      <c r="DS325" s="17">
        <v>58.06</v>
      </c>
      <c r="DT325" s="17">
        <v>60.78</v>
      </c>
      <c r="DU325" s="17"/>
    </row>
    <row r="326" spans="1:137">
      <c r="A326" t="s">
        <v>188</v>
      </c>
      <c r="B326" t="s">
        <v>98</v>
      </c>
      <c r="D326">
        <v>15</v>
      </c>
      <c r="E326">
        <v>6</v>
      </c>
      <c r="F326">
        <v>2002</v>
      </c>
      <c r="G326" t="s">
        <v>92</v>
      </c>
      <c r="H326" t="s">
        <v>84</v>
      </c>
      <c r="I326" s="10" t="s">
        <v>140</v>
      </c>
      <c r="N326" t="s">
        <v>192</v>
      </c>
      <c r="O326">
        <v>84</v>
      </c>
      <c r="P326" t="s">
        <v>87</v>
      </c>
      <c r="Q326" t="s">
        <v>86</v>
      </c>
      <c r="R326" s="8">
        <v>37421</v>
      </c>
      <c r="S326">
        <v>165</v>
      </c>
      <c r="T326" t="s">
        <v>88</v>
      </c>
      <c r="U326">
        <v>2</v>
      </c>
      <c r="V326">
        <v>0</v>
      </c>
      <c r="W326">
        <v>0</v>
      </c>
      <c r="X326" t="s">
        <v>124</v>
      </c>
      <c r="Z326" t="s">
        <v>93</v>
      </c>
      <c r="AA326">
        <v>0</v>
      </c>
      <c r="BA326">
        <f t="shared" si="61"/>
        <v>0</v>
      </c>
      <c r="BB326">
        <v>122</v>
      </c>
      <c r="BC326">
        <v>122</v>
      </c>
      <c r="BD326">
        <v>122</v>
      </c>
      <c r="BE326">
        <f t="shared" si="62"/>
        <v>122</v>
      </c>
      <c r="BF326">
        <v>120</v>
      </c>
      <c r="BG326">
        <v>120</v>
      </c>
      <c r="BH326">
        <v>120</v>
      </c>
      <c r="BI326">
        <f t="shared" si="63"/>
        <v>120</v>
      </c>
      <c r="BJ326">
        <v>70</v>
      </c>
      <c r="BK326">
        <v>70</v>
      </c>
      <c r="BL326">
        <v>70</v>
      </c>
      <c r="BM326">
        <f t="shared" si="64"/>
        <v>70</v>
      </c>
      <c r="BN326" t="s">
        <v>88</v>
      </c>
      <c r="BO326">
        <v>80</v>
      </c>
      <c r="BP326">
        <v>80</v>
      </c>
      <c r="BQ326">
        <v>80</v>
      </c>
      <c r="BR326">
        <f t="shared" si="65"/>
        <v>80</v>
      </c>
      <c r="BS326" t="s">
        <v>88</v>
      </c>
      <c r="CR326">
        <v>4</v>
      </c>
      <c r="CS326">
        <v>3</v>
      </c>
      <c r="CT326">
        <v>0</v>
      </c>
      <c r="CV326" t="s">
        <v>747</v>
      </c>
      <c r="CZ326" t="s">
        <v>93</v>
      </c>
      <c r="DA326" t="s">
        <v>88</v>
      </c>
      <c r="DB326">
        <v>17</v>
      </c>
      <c r="DF326" s="17">
        <v>16</v>
      </c>
      <c r="DG326" s="17">
        <v>60.32</v>
      </c>
      <c r="DH326" s="17">
        <v>49.41</v>
      </c>
      <c r="DI326" s="17"/>
      <c r="DJ326" s="17">
        <v>21</v>
      </c>
      <c r="DK326" s="17">
        <v>61.59</v>
      </c>
      <c r="DL326" s="17">
        <v>59.22</v>
      </c>
      <c r="DM326" s="17"/>
      <c r="DN326" s="17">
        <v>22</v>
      </c>
      <c r="DO326" s="17">
        <v>55.7</v>
      </c>
      <c r="DP326" s="17">
        <v>61.96</v>
      </c>
      <c r="DQ326" s="17"/>
      <c r="DR326" s="17">
        <v>18</v>
      </c>
      <c r="DS326" s="17">
        <v>59.85</v>
      </c>
      <c r="DT326" s="17">
        <v>51.76</v>
      </c>
      <c r="DU326" s="17"/>
    </row>
    <row r="327" spans="1:137">
      <c r="A327" t="s">
        <v>189</v>
      </c>
      <c r="B327" t="s">
        <v>98</v>
      </c>
      <c r="D327">
        <v>15</v>
      </c>
      <c r="E327">
        <v>6</v>
      </c>
      <c r="F327">
        <v>2002</v>
      </c>
      <c r="G327" t="s">
        <v>83</v>
      </c>
      <c r="H327" t="s">
        <v>84</v>
      </c>
      <c r="I327" s="10" t="s">
        <v>140</v>
      </c>
      <c r="N327" t="s">
        <v>569</v>
      </c>
      <c r="O327">
        <v>135</v>
      </c>
      <c r="P327" t="s">
        <v>87</v>
      </c>
      <c r="Q327" t="s">
        <v>86</v>
      </c>
      <c r="R327" s="8">
        <v>37417</v>
      </c>
      <c r="S327">
        <v>161</v>
      </c>
      <c r="T327" t="s">
        <v>88</v>
      </c>
      <c r="U327">
        <v>5</v>
      </c>
      <c r="V327">
        <v>5</v>
      </c>
      <c r="W327">
        <v>5</v>
      </c>
      <c r="X327" t="s">
        <v>89</v>
      </c>
      <c r="Z327" t="s">
        <v>93</v>
      </c>
      <c r="AA327">
        <v>0</v>
      </c>
      <c r="BA327">
        <f t="shared" si="61"/>
        <v>5</v>
      </c>
      <c r="BB327">
        <v>117</v>
      </c>
      <c r="BC327">
        <v>117</v>
      </c>
      <c r="BD327">
        <v>117</v>
      </c>
      <c r="BE327">
        <f t="shared" si="62"/>
        <v>117</v>
      </c>
      <c r="BF327">
        <v>118</v>
      </c>
      <c r="BG327">
        <v>118</v>
      </c>
      <c r="BH327">
        <v>118</v>
      </c>
      <c r="BI327">
        <f t="shared" si="63"/>
        <v>118</v>
      </c>
      <c r="BN327" t="s">
        <v>93</v>
      </c>
      <c r="BO327">
        <v>71</v>
      </c>
      <c r="BP327">
        <v>71</v>
      </c>
      <c r="BQ327">
        <v>71</v>
      </c>
      <c r="BR327">
        <f t="shared" si="65"/>
        <v>71</v>
      </c>
      <c r="BS327" t="s">
        <v>88</v>
      </c>
      <c r="BX327">
        <v>14</v>
      </c>
      <c r="BY327">
        <v>14</v>
      </c>
      <c r="BZ327">
        <v>14</v>
      </c>
      <c r="CR327">
        <v>2</v>
      </c>
      <c r="CS327">
        <v>2</v>
      </c>
      <c r="CT327">
        <v>2</v>
      </c>
      <c r="CV327" t="s">
        <v>748</v>
      </c>
      <c r="CZ327" t="s">
        <v>93</v>
      </c>
      <c r="DA327" t="s">
        <v>88</v>
      </c>
      <c r="DB327">
        <v>18</v>
      </c>
      <c r="DC327">
        <v>16.25</v>
      </c>
      <c r="DF327" s="17">
        <v>18</v>
      </c>
      <c r="DG327" s="17">
        <v>57.34</v>
      </c>
      <c r="DH327" s="17">
        <v>56.08</v>
      </c>
      <c r="DI327" s="17"/>
      <c r="DJ327" s="17">
        <v>26</v>
      </c>
      <c r="DK327" s="17">
        <v>42.5</v>
      </c>
      <c r="DL327" s="17">
        <v>78.430000000000007</v>
      </c>
      <c r="DM327" s="17"/>
      <c r="DN327" s="17">
        <v>28</v>
      </c>
      <c r="DO327" s="17">
        <v>39.49</v>
      </c>
      <c r="DP327" s="17">
        <v>76.47</v>
      </c>
      <c r="DQ327" s="17"/>
      <c r="DR327" s="17">
        <v>27</v>
      </c>
      <c r="DS327" s="17">
        <v>40.200000000000003</v>
      </c>
      <c r="DT327" s="17">
        <v>78.040000000000006</v>
      </c>
      <c r="DU327" s="17"/>
    </row>
    <row r="328" spans="1:137">
      <c r="A328" t="s">
        <v>190</v>
      </c>
      <c r="B328" t="s">
        <v>98</v>
      </c>
      <c r="D328">
        <v>15</v>
      </c>
      <c r="E328">
        <v>6</v>
      </c>
      <c r="F328">
        <v>2002</v>
      </c>
      <c r="G328" t="s">
        <v>92</v>
      </c>
      <c r="H328" t="s">
        <v>84</v>
      </c>
      <c r="I328" s="10" t="s">
        <v>140</v>
      </c>
      <c r="N328" t="s">
        <v>184</v>
      </c>
      <c r="O328">
        <v>134</v>
      </c>
      <c r="P328" t="s">
        <v>87</v>
      </c>
      <c r="Q328" t="s">
        <v>86</v>
      </c>
      <c r="R328" s="8">
        <v>37423</v>
      </c>
      <c r="S328">
        <v>167</v>
      </c>
      <c r="T328" t="s">
        <v>88</v>
      </c>
      <c r="U328">
        <v>3</v>
      </c>
      <c r="V328">
        <v>3</v>
      </c>
      <c r="W328">
        <v>3</v>
      </c>
      <c r="X328" t="s">
        <v>89</v>
      </c>
      <c r="Z328" t="s">
        <v>93</v>
      </c>
      <c r="AA328">
        <v>0</v>
      </c>
      <c r="BA328">
        <f t="shared" si="61"/>
        <v>3</v>
      </c>
      <c r="BB328">
        <v>118.5</v>
      </c>
      <c r="BC328">
        <v>118.5</v>
      </c>
      <c r="BD328">
        <v>118.5</v>
      </c>
      <c r="BE328">
        <f t="shared" si="62"/>
        <v>118.5</v>
      </c>
      <c r="BF328">
        <v>118</v>
      </c>
      <c r="BG328">
        <v>118</v>
      </c>
      <c r="BH328">
        <v>118</v>
      </c>
      <c r="BI328">
        <f t="shared" si="63"/>
        <v>118</v>
      </c>
      <c r="BJ328">
        <v>82</v>
      </c>
      <c r="BK328">
        <v>82</v>
      </c>
      <c r="BL328">
        <v>82</v>
      </c>
      <c r="BM328">
        <f>(BJ328+BK328+BL328)/3</f>
        <v>82</v>
      </c>
      <c r="BN328" t="s">
        <v>88</v>
      </c>
      <c r="BO328">
        <v>84</v>
      </c>
      <c r="BP328">
        <v>84</v>
      </c>
      <c r="BQ328">
        <v>84</v>
      </c>
      <c r="BR328">
        <f t="shared" si="65"/>
        <v>84</v>
      </c>
      <c r="BS328" t="s">
        <v>88</v>
      </c>
      <c r="CR328">
        <v>5</v>
      </c>
      <c r="CS328">
        <v>5</v>
      </c>
      <c r="CT328">
        <v>1</v>
      </c>
      <c r="CV328" t="s">
        <v>749</v>
      </c>
      <c r="CW328" t="s">
        <v>1005</v>
      </c>
      <c r="CY328" t="s">
        <v>88</v>
      </c>
      <c r="CZ328" t="s">
        <v>93</v>
      </c>
      <c r="DA328" t="s">
        <v>88</v>
      </c>
      <c r="DB328">
        <v>18</v>
      </c>
      <c r="DF328" s="17">
        <v>17</v>
      </c>
      <c r="DG328" s="17">
        <v>61.24</v>
      </c>
      <c r="DH328" s="17">
        <v>50.59</v>
      </c>
      <c r="DI328" s="17"/>
      <c r="DJ328" s="17">
        <v>23</v>
      </c>
      <c r="DK328" s="17">
        <v>52.63</v>
      </c>
      <c r="DL328" s="17">
        <v>67.06</v>
      </c>
      <c r="DM328" s="17"/>
      <c r="DN328" s="17">
        <v>22</v>
      </c>
      <c r="DO328" s="17">
        <v>51.79</v>
      </c>
      <c r="DP328" s="17">
        <v>65.88</v>
      </c>
      <c r="DQ328" s="17"/>
      <c r="DR328" s="17">
        <v>18</v>
      </c>
      <c r="DS328" s="17">
        <v>67.16</v>
      </c>
      <c r="DT328" s="17">
        <v>52.55</v>
      </c>
      <c r="DU328" s="17"/>
    </row>
    <row r="329" spans="1:137">
      <c r="A329" t="s">
        <v>191</v>
      </c>
      <c r="B329" t="s">
        <v>98</v>
      </c>
      <c r="D329">
        <v>15</v>
      </c>
      <c r="E329">
        <v>6</v>
      </c>
      <c r="F329">
        <v>2002</v>
      </c>
      <c r="G329" t="s">
        <v>92</v>
      </c>
      <c r="H329" t="s">
        <v>84</v>
      </c>
      <c r="I329" s="10" t="s">
        <v>140</v>
      </c>
      <c r="N329" t="s">
        <v>160</v>
      </c>
      <c r="O329">
        <v>128</v>
      </c>
      <c r="P329" t="s">
        <v>87</v>
      </c>
      <c r="Q329" t="s">
        <v>86</v>
      </c>
      <c r="R329" s="8">
        <v>37407</v>
      </c>
      <c r="S329">
        <v>151</v>
      </c>
      <c r="T329" t="s">
        <v>88</v>
      </c>
      <c r="U329">
        <v>5</v>
      </c>
      <c r="V329">
        <v>5</v>
      </c>
      <c r="W329">
        <v>5</v>
      </c>
      <c r="X329" t="s">
        <v>89</v>
      </c>
      <c r="Z329" t="s">
        <v>93</v>
      </c>
      <c r="AA329">
        <v>0</v>
      </c>
      <c r="BA329">
        <f t="shared" si="61"/>
        <v>5</v>
      </c>
      <c r="BB329">
        <v>119</v>
      </c>
      <c r="BC329">
        <v>119</v>
      </c>
      <c r="BD329">
        <v>119.5</v>
      </c>
      <c r="BE329">
        <f t="shared" si="62"/>
        <v>119.16666666666667</v>
      </c>
      <c r="BF329">
        <v>120</v>
      </c>
      <c r="BG329">
        <v>120</v>
      </c>
      <c r="BH329">
        <v>120</v>
      </c>
      <c r="BI329">
        <f t="shared" si="63"/>
        <v>120</v>
      </c>
      <c r="BJ329">
        <v>79</v>
      </c>
      <c r="BK329">
        <v>79</v>
      </c>
      <c r="BL329">
        <v>79</v>
      </c>
      <c r="BM329">
        <f>(BJ329+BK329+BL329)/3</f>
        <v>79</v>
      </c>
      <c r="BN329" t="s">
        <v>88</v>
      </c>
      <c r="BO329">
        <v>79</v>
      </c>
      <c r="BP329">
        <v>79</v>
      </c>
      <c r="BQ329">
        <v>79</v>
      </c>
      <c r="BR329">
        <f t="shared" si="65"/>
        <v>79</v>
      </c>
      <c r="BS329" t="s">
        <v>88</v>
      </c>
      <c r="CR329">
        <v>4</v>
      </c>
      <c r="CS329">
        <v>4</v>
      </c>
      <c r="CT329">
        <v>0</v>
      </c>
      <c r="CV329" t="s">
        <v>750</v>
      </c>
      <c r="CW329" t="s">
        <v>972</v>
      </c>
      <c r="CY329" t="s">
        <v>88</v>
      </c>
      <c r="CZ329" t="s">
        <v>93</v>
      </c>
      <c r="DA329" t="s">
        <v>88</v>
      </c>
      <c r="DB329">
        <v>18</v>
      </c>
      <c r="DF329" s="17">
        <v>19</v>
      </c>
      <c r="DG329" s="17">
        <v>48.43</v>
      </c>
      <c r="DH329" s="17">
        <v>62.35</v>
      </c>
      <c r="DI329" s="17"/>
      <c r="DJ329" s="17">
        <v>25</v>
      </c>
      <c r="DK329" s="17">
        <v>34.36</v>
      </c>
      <c r="DL329" s="17">
        <v>76.47</v>
      </c>
      <c r="DM329" s="17"/>
      <c r="DN329" s="17">
        <v>26</v>
      </c>
      <c r="DO329" s="17">
        <v>38.659999999999997</v>
      </c>
      <c r="DP329" s="17">
        <v>76.08</v>
      </c>
      <c r="DQ329" s="17"/>
      <c r="DR329" s="17">
        <v>21</v>
      </c>
      <c r="DS329" s="17">
        <v>51.89</v>
      </c>
      <c r="DT329" s="17">
        <v>72.55</v>
      </c>
      <c r="DU329" s="17"/>
    </row>
    <row r="330" spans="1:137">
      <c r="A330" t="s">
        <v>192</v>
      </c>
      <c r="B330" t="s">
        <v>98</v>
      </c>
      <c r="D330">
        <v>15</v>
      </c>
      <c r="E330">
        <v>6</v>
      </c>
      <c r="F330">
        <v>2002</v>
      </c>
      <c r="G330" t="s">
        <v>83</v>
      </c>
      <c r="H330" t="s">
        <v>84</v>
      </c>
      <c r="I330" s="10" t="s">
        <v>140</v>
      </c>
      <c r="N330" t="s">
        <v>188</v>
      </c>
      <c r="O330">
        <v>84</v>
      </c>
      <c r="P330" t="s">
        <v>87</v>
      </c>
      <c r="Q330" t="s">
        <v>86</v>
      </c>
      <c r="R330" s="8">
        <v>37421</v>
      </c>
      <c r="S330">
        <v>165</v>
      </c>
      <c r="T330" t="s">
        <v>88</v>
      </c>
      <c r="U330">
        <v>2</v>
      </c>
      <c r="V330">
        <v>0</v>
      </c>
      <c r="W330">
        <v>0</v>
      </c>
      <c r="X330" t="s">
        <v>124</v>
      </c>
      <c r="Z330" t="s">
        <v>93</v>
      </c>
      <c r="AA330">
        <v>0</v>
      </c>
      <c r="BA330">
        <f t="shared" si="61"/>
        <v>0</v>
      </c>
      <c r="BB330">
        <v>126.5</v>
      </c>
      <c r="BC330">
        <v>126.5</v>
      </c>
      <c r="BD330">
        <v>126.5</v>
      </c>
      <c r="BE330">
        <f t="shared" si="62"/>
        <v>126.5</v>
      </c>
      <c r="BF330">
        <v>127</v>
      </c>
      <c r="BG330">
        <v>127</v>
      </c>
      <c r="BH330">
        <v>127</v>
      </c>
      <c r="BI330">
        <f t="shared" si="63"/>
        <v>127</v>
      </c>
      <c r="BJ330">
        <v>78.5</v>
      </c>
      <c r="BK330">
        <v>78.5</v>
      </c>
      <c r="BL330">
        <v>78.5</v>
      </c>
      <c r="BM330">
        <f>(BJ330+BK330+BL330)/3</f>
        <v>78.5</v>
      </c>
      <c r="BN330" t="s">
        <v>88</v>
      </c>
      <c r="BO330">
        <v>77</v>
      </c>
      <c r="BP330">
        <v>77</v>
      </c>
      <c r="BQ330">
        <v>78</v>
      </c>
      <c r="BR330">
        <f t="shared" si="65"/>
        <v>77.333333333333329</v>
      </c>
      <c r="BS330" t="s">
        <v>88</v>
      </c>
      <c r="CR330">
        <v>6</v>
      </c>
      <c r="CS330">
        <v>6</v>
      </c>
      <c r="CT330">
        <v>1</v>
      </c>
      <c r="CV330" t="s">
        <v>751</v>
      </c>
      <c r="CZ330" t="s">
        <v>93</v>
      </c>
      <c r="DA330" t="s">
        <v>88</v>
      </c>
      <c r="DB330">
        <v>20</v>
      </c>
      <c r="DF330" s="17">
        <v>15</v>
      </c>
      <c r="DG330" s="17">
        <v>64.41</v>
      </c>
      <c r="DH330" s="17">
        <v>46.27</v>
      </c>
      <c r="DI330" s="17"/>
      <c r="DJ330" s="17">
        <v>26</v>
      </c>
      <c r="DK330" s="17">
        <v>38.6</v>
      </c>
      <c r="DL330" s="17">
        <v>84.31</v>
      </c>
      <c r="DM330" s="17"/>
      <c r="DN330" s="17">
        <v>22</v>
      </c>
      <c r="DO330" s="17">
        <v>53.07</v>
      </c>
      <c r="DP330" s="17">
        <v>70.2</v>
      </c>
      <c r="DQ330" s="17"/>
      <c r="DR330" s="17">
        <v>22</v>
      </c>
      <c r="DS330" s="17">
        <v>52.35</v>
      </c>
      <c r="DT330" s="17">
        <v>66.67</v>
      </c>
      <c r="DU330" s="17"/>
    </row>
    <row r="331" spans="1:137">
      <c r="A331" t="s">
        <v>193</v>
      </c>
      <c r="B331" t="s">
        <v>98</v>
      </c>
      <c r="D331">
        <v>15</v>
      </c>
      <c r="E331">
        <v>6</v>
      </c>
      <c r="F331">
        <v>2002</v>
      </c>
      <c r="G331" t="s">
        <v>83</v>
      </c>
      <c r="H331" t="s">
        <v>84</v>
      </c>
      <c r="I331" s="10" t="s">
        <v>140</v>
      </c>
      <c r="N331" t="s">
        <v>124</v>
      </c>
      <c r="O331">
        <v>42</v>
      </c>
      <c r="P331" t="s">
        <v>87</v>
      </c>
      <c r="Q331" t="s">
        <v>86</v>
      </c>
      <c r="R331" s="8">
        <v>37411</v>
      </c>
      <c r="S331">
        <v>155</v>
      </c>
      <c r="T331" t="s">
        <v>88</v>
      </c>
      <c r="U331">
        <v>5</v>
      </c>
      <c r="V331">
        <v>5</v>
      </c>
      <c r="W331">
        <v>5</v>
      </c>
      <c r="X331" t="s">
        <v>89</v>
      </c>
      <c r="Z331" t="s">
        <v>93</v>
      </c>
      <c r="AA331">
        <v>0</v>
      </c>
      <c r="BA331">
        <f t="shared" si="61"/>
        <v>5</v>
      </c>
      <c r="BB331">
        <v>115</v>
      </c>
      <c r="BC331">
        <v>115</v>
      </c>
      <c r="BD331">
        <v>115</v>
      </c>
      <c r="BE331">
        <f t="shared" si="62"/>
        <v>115</v>
      </c>
      <c r="BF331">
        <v>115</v>
      </c>
      <c r="BG331">
        <v>115</v>
      </c>
      <c r="BH331">
        <v>115</v>
      </c>
      <c r="BI331">
        <f t="shared" si="63"/>
        <v>115</v>
      </c>
      <c r="BJ331">
        <v>76</v>
      </c>
      <c r="BK331">
        <v>76</v>
      </c>
      <c r="BL331">
        <v>76</v>
      </c>
      <c r="BM331">
        <f>(BJ331+BK331+BL331)/3</f>
        <v>76</v>
      </c>
      <c r="BN331" t="s">
        <v>88</v>
      </c>
      <c r="BO331">
        <v>76</v>
      </c>
      <c r="BP331">
        <v>76</v>
      </c>
      <c r="BQ331">
        <v>76</v>
      </c>
      <c r="BR331">
        <f t="shared" si="65"/>
        <v>76</v>
      </c>
      <c r="BS331" t="s">
        <v>88</v>
      </c>
      <c r="CR331">
        <v>3</v>
      </c>
      <c r="CS331">
        <v>3</v>
      </c>
      <c r="CV331" t="s">
        <v>752</v>
      </c>
      <c r="CW331" t="s">
        <v>967</v>
      </c>
      <c r="CY331" t="s">
        <v>93</v>
      </c>
      <c r="CZ331" t="s">
        <v>93</v>
      </c>
      <c r="DA331" t="s">
        <v>93</v>
      </c>
      <c r="DB331">
        <v>19</v>
      </c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</row>
    <row r="332" spans="1:137">
      <c r="A332" t="s">
        <v>194</v>
      </c>
      <c r="B332" t="s">
        <v>98</v>
      </c>
      <c r="D332">
        <v>15</v>
      </c>
      <c r="E332">
        <v>6</v>
      </c>
      <c r="F332">
        <v>2002</v>
      </c>
      <c r="G332" t="s">
        <v>92</v>
      </c>
      <c r="H332" t="s">
        <v>84</v>
      </c>
      <c r="I332" s="10" t="s">
        <v>140</v>
      </c>
      <c r="CV332" t="s">
        <v>93</v>
      </c>
      <c r="DA332" t="s">
        <v>93</v>
      </c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</row>
    <row r="333" spans="1:137">
      <c r="A333" t="s">
        <v>195</v>
      </c>
      <c r="B333" t="s">
        <v>98</v>
      </c>
      <c r="C333" t="s">
        <v>357</v>
      </c>
      <c r="D333">
        <v>15</v>
      </c>
      <c r="E333">
        <v>6</v>
      </c>
      <c r="F333">
        <v>2002</v>
      </c>
      <c r="G333" t="s">
        <v>83</v>
      </c>
      <c r="H333" t="s">
        <v>84</v>
      </c>
      <c r="I333" s="10" t="s">
        <v>140</v>
      </c>
      <c r="N333" t="s">
        <v>124</v>
      </c>
      <c r="O333">
        <v>51</v>
      </c>
      <c r="P333" t="s">
        <v>87</v>
      </c>
      <c r="Q333" t="s">
        <v>86</v>
      </c>
      <c r="R333" s="8">
        <v>37413</v>
      </c>
      <c r="S333">
        <v>157</v>
      </c>
      <c r="T333" t="s">
        <v>88</v>
      </c>
      <c r="U333">
        <v>5</v>
      </c>
      <c r="V333">
        <v>0</v>
      </c>
      <c r="W333">
        <v>0</v>
      </c>
      <c r="X333" t="s">
        <v>350</v>
      </c>
      <c r="Z333" t="s">
        <v>93</v>
      </c>
      <c r="AA333">
        <v>0</v>
      </c>
      <c r="BA333">
        <f>W333+AK333+AX333</f>
        <v>0</v>
      </c>
      <c r="BB333">
        <v>122.5</v>
      </c>
      <c r="BC333">
        <v>122.5</v>
      </c>
      <c r="BD333">
        <v>122.5</v>
      </c>
      <c r="BE333">
        <f t="shared" ref="BE333:BE364" si="66">(BB333+BC333+BD333)/3</f>
        <v>122.5</v>
      </c>
      <c r="BF333">
        <v>122.5</v>
      </c>
      <c r="BG333">
        <v>122.5</v>
      </c>
      <c r="BH333">
        <v>122.5</v>
      </c>
      <c r="BI333">
        <f t="shared" ref="BI333:BI380" si="67">(BF333+BG333+BH333)/3</f>
        <v>122.5</v>
      </c>
      <c r="BJ333">
        <v>83</v>
      </c>
      <c r="BK333">
        <v>83</v>
      </c>
      <c r="BL333">
        <v>83</v>
      </c>
      <c r="BM333">
        <f t="shared" ref="BM333:BM347" si="68">(BJ333+BK333+BL333)/3</f>
        <v>83</v>
      </c>
      <c r="BN333" t="s">
        <v>88</v>
      </c>
      <c r="BS333" t="s">
        <v>93</v>
      </c>
      <c r="CR333">
        <v>1</v>
      </c>
      <c r="CS333">
        <v>1</v>
      </c>
      <c r="CT333">
        <v>0</v>
      </c>
      <c r="CV333" t="s">
        <v>753</v>
      </c>
      <c r="CZ333" t="s">
        <v>93</v>
      </c>
      <c r="DA333" t="s">
        <v>88</v>
      </c>
      <c r="DB333">
        <v>20</v>
      </c>
      <c r="DF333" s="17">
        <v>16</v>
      </c>
      <c r="DG333" s="17">
        <v>63.48</v>
      </c>
      <c r="DH333" s="17">
        <v>45.1</v>
      </c>
      <c r="DI333" s="17"/>
      <c r="DJ333" s="17">
        <v>26</v>
      </c>
      <c r="DK333" s="17">
        <v>49.45</v>
      </c>
      <c r="DL333" s="17">
        <v>71.37</v>
      </c>
      <c r="DM333" s="17"/>
      <c r="DN333" s="17">
        <v>27</v>
      </c>
      <c r="DO333" s="17">
        <v>39.659999999999997</v>
      </c>
      <c r="DP333" s="17">
        <v>70.2</v>
      </c>
      <c r="DQ333" s="17"/>
      <c r="DR333" s="17">
        <v>23</v>
      </c>
      <c r="DS333" s="17">
        <v>59.26</v>
      </c>
      <c r="DT333" s="17">
        <v>63.53</v>
      </c>
      <c r="DU333" s="17"/>
    </row>
    <row r="334" spans="1:137" s="15" customFormat="1">
      <c r="A334" s="14" t="s">
        <v>246</v>
      </c>
      <c r="B334" s="14" t="s">
        <v>98</v>
      </c>
      <c r="C334" s="14" t="s">
        <v>243</v>
      </c>
      <c r="D334" s="14">
        <v>16</v>
      </c>
      <c r="E334" s="14">
        <v>6</v>
      </c>
      <c r="F334" s="14">
        <v>2002</v>
      </c>
      <c r="G334" s="14" t="s">
        <v>83</v>
      </c>
      <c r="H334" s="14" t="s">
        <v>84</v>
      </c>
      <c r="I334" s="23" t="s">
        <v>248</v>
      </c>
      <c r="J334" s="14"/>
      <c r="K334" s="14"/>
      <c r="L334" s="14"/>
      <c r="M334" s="14"/>
      <c r="N334" s="14" t="s">
        <v>247</v>
      </c>
      <c r="O334" s="14">
        <v>1</v>
      </c>
      <c r="P334" s="14" t="s">
        <v>87</v>
      </c>
      <c r="Q334" s="14" t="s">
        <v>86</v>
      </c>
      <c r="R334" s="24">
        <v>37406</v>
      </c>
      <c r="S334" s="14">
        <v>150</v>
      </c>
      <c r="T334" s="14" t="s">
        <v>88</v>
      </c>
      <c r="U334" s="14">
        <v>6</v>
      </c>
      <c r="V334" s="14">
        <v>0</v>
      </c>
      <c r="W334" s="14">
        <v>0</v>
      </c>
      <c r="X334" s="14" t="s">
        <v>350</v>
      </c>
      <c r="Y334" s="14"/>
      <c r="Z334" s="14" t="s">
        <v>93</v>
      </c>
      <c r="AA334" s="14">
        <v>0</v>
      </c>
      <c r="AB334" s="14">
        <v>21</v>
      </c>
      <c r="AC334" s="14">
        <v>2</v>
      </c>
      <c r="AD334" s="14" t="s">
        <v>93</v>
      </c>
      <c r="AE334" s="14" t="s">
        <v>86</v>
      </c>
      <c r="AF334" s="24">
        <v>37430</v>
      </c>
      <c r="AG334" s="14">
        <v>174</v>
      </c>
      <c r="AH334" s="14" t="s">
        <v>88</v>
      </c>
      <c r="AI334" s="14">
        <v>5</v>
      </c>
      <c r="AJ334" s="14">
        <v>0</v>
      </c>
      <c r="AK334" s="14">
        <v>0</v>
      </c>
      <c r="AL334" s="14" t="s">
        <v>528</v>
      </c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>
        <f>W334+AK334+AX334</f>
        <v>0</v>
      </c>
      <c r="BB334" s="14">
        <v>120</v>
      </c>
      <c r="BC334" s="14">
        <v>120</v>
      </c>
      <c r="BD334" s="14">
        <v>120</v>
      </c>
      <c r="BE334">
        <f t="shared" si="66"/>
        <v>120</v>
      </c>
      <c r="BF334" s="14">
        <v>120</v>
      </c>
      <c r="BG334" s="14">
        <v>120</v>
      </c>
      <c r="BH334" s="14">
        <v>120</v>
      </c>
      <c r="BI334">
        <f t="shared" si="67"/>
        <v>120</v>
      </c>
      <c r="BJ334" s="14">
        <v>82</v>
      </c>
      <c r="BK334" s="14">
        <v>82.5</v>
      </c>
      <c r="BL334" s="14">
        <v>82.5</v>
      </c>
      <c r="BM334">
        <f t="shared" si="68"/>
        <v>82.333333333333329</v>
      </c>
      <c r="BN334" s="14" t="s">
        <v>88</v>
      </c>
      <c r="BO334" s="14">
        <v>82</v>
      </c>
      <c r="BP334" s="14">
        <v>82</v>
      </c>
      <c r="BQ334" s="14">
        <v>82</v>
      </c>
      <c r="BR334">
        <f t="shared" ref="BR334:BR370" si="69">(BO334+BP334+BQ334)/3</f>
        <v>82</v>
      </c>
      <c r="BS334" s="14" t="s">
        <v>88</v>
      </c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>
        <v>5</v>
      </c>
      <c r="CS334" s="14">
        <v>5</v>
      </c>
      <c r="CT334" s="14">
        <v>1</v>
      </c>
      <c r="CU334" s="14"/>
      <c r="CV334" s="14" t="s">
        <v>754</v>
      </c>
      <c r="CW334" s="14"/>
      <c r="CX334" s="14"/>
      <c r="CY334" s="14"/>
      <c r="CZ334" s="14" t="s">
        <v>93</v>
      </c>
      <c r="DA334" s="14" t="s">
        <v>88</v>
      </c>
      <c r="DB334" s="14">
        <v>17.25</v>
      </c>
      <c r="DC334" s="14"/>
      <c r="DD334" s="14"/>
      <c r="DF334" s="25">
        <v>18</v>
      </c>
      <c r="DG334" s="25">
        <v>60.54</v>
      </c>
      <c r="DH334" s="25">
        <v>57.65</v>
      </c>
      <c r="DI334" s="25"/>
      <c r="DJ334" s="25">
        <v>34</v>
      </c>
      <c r="DK334" s="25">
        <v>16.809999999999999</v>
      </c>
      <c r="DL334" s="25">
        <v>93.33</v>
      </c>
      <c r="DM334" s="25"/>
      <c r="DN334" s="25">
        <v>36</v>
      </c>
      <c r="DO334" s="25">
        <v>19.510000000000002</v>
      </c>
      <c r="DP334" s="25">
        <v>80.39</v>
      </c>
      <c r="DQ334" s="25"/>
      <c r="DR334" s="25">
        <v>27</v>
      </c>
      <c r="DS334" s="25">
        <v>43.14</v>
      </c>
      <c r="DT334" s="25">
        <v>80</v>
      </c>
      <c r="DU334" s="25"/>
    </row>
    <row r="335" spans="1:137">
      <c r="A335" t="s">
        <v>247</v>
      </c>
      <c r="B335" t="s">
        <v>98</v>
      </c>
      <c r="C335" t="s">
        <v>243</v>
      </c>
      <c r="D335">
        <v>16</v>
      </c>
      <c r="E335">
        <v>6</v>
      </c>
      <c r="F335">
        <v>2002</v>
      </c>
      <c r="G335" t="s">
        <v>92</v>
      </c>
      <c r="H335" t="s">
        <v>84</v>
      </c>
      <c r="I335" s="10" t="s">
        <v>248</v>
      </c>
      <c r="N335" t="s">
        <v>246</v>
      </c>
      <c r="O335">
        <v>1</v>
      </c>
      <c r="P335" t="s">
        <v>87</v>
      </c>
      <c r="Q335" t="s">
        <v>86</v>
      </c>
      <c r="R335" s="8">
        <v>37406</v>
      </c>
      <c r="S335">
        <v>150</v>
      </c>
      <c r="T335" t="s">
        <v>88</v>
      </c>
      <c r="U335">
        <v>6</v>
      </c>
      <c r="V335">
        <v>0</v>
      </c>
      <c r="W335">
        <v>0</v>
      </c>
      <c r="X335" t="s">
        <v>350</v>
      </c>
      <c r="Z335" t="s">
        <v>93</v>
      </c>
      <c r="AA335">
        <v>0</v>
      </c>
      <c r="AB335">
        <v>21</v>
      </c>
      <c r="AC335">
        <v>2</v>
      </c>
      <c r="AD335" t="s">
        <v>93</v>
      </c>
      <c r="AE335" t="s">
        <v>86</v>
      </c>
      <c r="AF335" s="8">
        <v>37430</v>
      </c>
      <c r="AG335">
        <v>174</v>
      </c>
      <c r="AH335" t="s">
        <v>88</v>
      </c>
      <c r="AI335">
        <v>5</v>
      </c>
      <c r="AJ335">
        <v>0</v>
      </c>
      <c r="AK335">
        <v>0</v>
      </c>
      <c r="AL335" t="s">
        <v>528</v>
      </c>
      <c r="BA335">
        <f>W335+AK335+AX335</f>
        <v>0</v>
      </c>
      <c r="BB335">
        <v>120</v>
      </c>
      <c r="BC335">
        <v>120</v>
      </c>
      <c r="BD335">
        <v>119.5</v>
      </c>
      <c r="BE335">
        <f t="shared" si="66"/>
        <v>119.83333333333333</v>
      </c>
      <c r="BF335">
        <v>120</v>
      </c>
      <c r="BG335">
        <v>120.5</v>
      </c>
      <c r="BH335">
        <v>120</v>
      </c>
      <c r="BI335">
        <f t="shared" si="67"/>
        <v>120.16666666666667</v>
      </c>
      <c r="BJ335">
        <v>94.5</v>
      </c>
      <c r="BK335">
        <v>94.5</v>
      </c>
      <c r="BL335">
        <v>94.5</v>
      </c>
      <c r="BM335">
        <f t="shared" si="68"/>
        <v>94.5</v>
      </c>
      <c r="BN335" t="s">
        <v>88</v>
      </c>
      <c r="BO335">
        <v>95</v>
      </c>
      <c r="BP335">
        <v>95</v>
      </c>
      <c r="BQ335">
        <v>95</v>
      </c>
      <c r="BR335">
        <f t="shared" si="69"/>
        <v>95</v>
      </c>
      <c r="BS335" t="s">
        <v>88</v>
      </c>
      <c r="CR335">
        <v>4</v>
      </c>
      <c r="CS335">
        <v>4</v>
      </c>
      <c r="CT335">
        <v>0</v>
      </c>
      <c r="CV335" t="s">
        <v>755</v>
      </c>
      <c r="CZ335" t="s">
        <v>93</v>
      </c>
      <c r="DA335" t="s">
        <v>88</v>
      </c>
      <c r="DB335">
        <v>17.5</v>
      </c>
      <c r="DF335" s="17">
        <v>13</v>
      </c>
      <c r="DG335" s="17">
        <v>60.61</v>
      </c>
      <c r="DH335" s="17">
        <v>38.82</v>
      </c>
      <c r="DI335" s="17"/>
      <c r="DJ335" s="17">
        <v>18</v>
      </c>
      <c r="DK335" s="17">
        <v>66.42</v>
      </c>
      <c r="DL335" s="17">
        <v>52.55</v>
      </c>
      <c r="DM335" s="17"/>
      <c r="DN335" s="17">
        <v>18</v>
      </c>
      <c r="DO335" s="17">
        <v>65.52</v>
      </c>
      <c r="DP335" s="17">
        <v>45.49</v>
      </c>
      <c r="DQ335" s="17"/>
      <c r="DR335" s="17">
        <v>16</v>
      </c>
      <c r="DS335" s="17">
        <v>66.94</v>
      </c>
      <c r="DT335" s="17">
        <v>48.63</v>
      </c>
      <c r="DU335" s="17"/>
      <c r="DV335" s="17">
        <v>12</v>
      </c>
      <c r="DW335" s="17">
        <v>36.630000000000003</v>
      </c>
      <c r="DX335" s="17">
        <v>39.61</v>
      </c>
      <c r="DY335" s="17">
        <v>16</v>
      </c>
      <c r="DZ335" s="17">
        <v>64.91</v>
      </c>
      <c r="EA335" s="17">
        <v>44.71</v>
      </c>
      <c r="EB335" s="17">
        <v>16</v>
      </c>
      <c r="EC335" s="17">
        <v>66.67</v>
      </c>
      <c r="ED335" s="17">
        <v>37.65</v>
      </c>
      <c r="EE335" s="17">
        <v>14</v>
      </c>
      <c r="EF335" s="17">
        <v>59.34</v>
      </c>
      <c r="EG335" s="17">
        <v>35.69</v>
      </c>
    </row>
    <row r="336" spans="1:137">
      <c r="A336" t="s">
        <v>319</v>
      </c>
      <c r="B336" t="s">
        <v>98</v>
      </c>
      <c r="D336">
        <v>17</v>
      </c>
      <c r="E336">
        <v>6</v>
      </c>
      <c r="F336">
        <v>2002</v>
      </c>
      <c r="G336" t="s">
        <v>92</v>
      </c>
      <c r="H336" t="s">
        <v>84</v>
      </c>
      <c r="I336" s="10" t="s">
        <v>275</v>
      </c>
      <c r="N336" t="s">
        <v>282</v>
      </c>
      <c r="O336">
        <v>83</v>
      </c>
      <c r="P336" t="s">
        <v>87</v>
      </c>
      <c r="Q336" t="s">
        <v>106</v>
      </c>
      <c r="R336" s="8">
        <v>37406</v>
      </c>
      <c r="S336">
        <v>150</v>
      </c>
      <c r="T336" t="s">
        <v>88</v>
      </c>
      <c r="U336">
        <v>5</v>
      </c>
      <c r="V336">
        <v>5</v>
      </c>
      <c r="W336">
        <v>5</v>
      </c>
      <c r="X336" t="s">
        <v>89</v>
      </c>
      <c r="Z336" t="s">
        <v>96</v>
      </c>
      <c r="AA336">
        <v>1</v>
      </c>
      <c r="AB336">
        <v>22</v>
      </c>
      <c r="AC336">
        <v>31</v>
      </c>
      <c r="AD336" t="s">
        <v>98</v>
      </c>
      <c r="AE336" t="s">
        <v>106</v>
      </c>
      <c r="AF336" s="8">
        <v>37456</v>
      </c>
      <c r="AG336">
        <v>200</v>
      </c>
      <c r="AH336" t="s">
        <v>88</v>
      </c>
      <c r="AI336">
        <v>4</v>
      </c>
      <c r="AJ336">
        <v>4</v>
      </c>
      <c r="AK336">
        <v>4</v>
      </c>
      <c r="AL336" t="s">
        <v>89</v>
      </c>
      <c r="BA336">
        <f>W336+AK336+AX336</f>
        <v>9</v>
      </c>
      <c r="BB336">
        <v>119.5</v>
      </c>
      <c r="BC336">
        <v>119.5</v>
      </c>
      <c r="BD336">
        <v>119.5</v>
      </c>
      <c r="BE336">
        <f t="shared" si="66"/>
        <v>119.5</v>
      </c>
      <c r="BF336">
        <v>120</v>
      </c>
      <c r="BG336">
        <v>120</v>
      </c>
      <c r="BH336">
        <v>120</v>
      </c>
      <c r="BI336">
        <f t="shared" si="67"/>
        <v>120</v>
      </c>
      <c r="BJ336">
        <v>92</v>
      </c>
      <c r="BK336">
        <v>92</v>
      </c>
      <c r="BL336">
        <v>92</v>
      </c>
      <c r="BM336">
        <f t="shared" si="68"/>
        <v>92</v>
      </c>
      <c r="BN336" t="s">
        <v>88</v>
      </c>
      <c r="BO336">
        <v>93.5</v>
      </c>
      <c r="BP336">
        <v>93.5</v>
      </c>
      <c r="BQ336">
        <v>93.5</v>
      </c>
      <c r="BR336">
        <f t="shared" si="69"/>
        <v>93.5</v>
      </c>
      <c r="BS336" t="s">
        <v>88</v>
      </c>
      <c r="BT336">
        <v>35</v>
      </c>
      <c r="BU336">
        <v>35</v>
      </c>
      <c r="BV336">
        <v>35</v>
      </c>
      <c r="BX336">
        <v>38</v>
      </c>
      <c r="BY336">
        <v>38</v>
      </c>
      <c r="BZ336">
        <v>38</v>
      </c>
      <c r="CR336">
        <v>4</v>
      </c>
      <c r="CS336">
        <v>5</v>
      </c>
      <c r="CT336">
        <v>0</v>
      </c>
      <c r="CV336" t="s">
        <v>756</v>
      </c>
      <c r="CX336" t="s">
        <v>1028</v>
      </c>
      <c r="CY336" t="s">
        <v>88</v>
      </c>
      <c r="CZ336" t="s">
        <v>93</v>
      </c>
      <c r="DA336" t="s">
        <v>88</v>
      </c>
      <c r="DB336">
        <v>17</v>
      </c>
      <c r="DF336" s="17">
        <v>17</v>
      </c>
      <c r="DG336" s="17">
        <v>45.68</v>
      </c>
      <c r="DH336" s="17">
        <v>63.53</v>
      </c>
      <c r="DI336" s="17"/>
      <c r="DJ336" s="17">
        <v>22</v>
      </c>
      <c r="DK336" s="17">
        <v>57.89</v>
      </c>
      <c r="DL336" s="17">
        <v>67.06</v>
      </c>
      <c r="DM336" s="17"/>
      <c r="DN336" s="17">
        <v>22</v>
      </c>
      <c r="DO336" s="17">
        <v>54.8</v>
      </c>
      <c r="DP336" s="17">
        <v>69.41</v>
      </c>
      <c r="DQ336" s="17"/>
      <c r="DR336" s="17">
        <v>17</v>
      </c>
      <c r="DS336" s="17">
        <v>67.94</v>
      </c>
      <c r="DT336" s="17">
        <v>51.37</v>
      </c>
      <c r="DU336" s="17"/>
    </row>
    <row r="337" spans="1:137">
      <c r="A337" t="s">
        <v>320</v>
      </c>
      <c r="B337" t="s">
        <v>98</v>
      </c>
      <c r="D337">
        <v>17</v>
      </c>
      <c r="E337">
        <v>6</v>
      </c>
      <c r="F337">
        <v>2002</v>
      </c>
      <c r="G337" t="s">
        <v>92</v>
      </c>
      <c r="H337" t="s">
        <v>84</v>
      </c>
      <c r="I337" s="10" t="s">
        <v>275</v>
      </c>
      <c r="BB337">
        <v>118</v>
      </c>
      <c r="BC337">
        <v>118</v>
      </c>
      <c r="BD337">
        <v>118</v>
      </c>
      <c r="BE337">
        <f t="shared" si="66"/>
        <v>118</v>
      </c>
      <c r="BF337">
        <v>119</v>
      </c>
      <c r="BG337">
        <v>119</v>
      </c>
      <c r="BH337">
        <v>119</v>
      </c>
      <c r="BI337">
        <f t="shared" si="67"/>
        <v>119</v>
      </c>
      <c r="BJ337">
        <v>88</v>
      </c>
      <c r="BK337">
        <v>88</v>
      </c>
      <c r="BL337">
        <v>88</v>
      </c>
      <c r="BM337">
        <f t="shared" si="68"/>
        <v>88</v>
      </c>
      <c r="BN337" t="s">
        <v>88</v>
      </c>
      <c r="BO337">
        <v>89</v>
      </c>
      <c r="BP337">
        <v>89</v>
      </c>
      <c r="BQ337">
        <v>89</v>
      </c>
      <c r="BR337">
        <f t="shared" si="69"/>
        <v>89</v>
      </c>
      <c r="BS337" t="s">
        <v>88</v>
      </c>
      <c r="BT337">
        <v>30</v>
      </c>
      <c r="BU337">
        <v>30</v>
      </c>
      <c r="BV337">
        <v>30</v>
      </c>
      <c r="BX337">
        <v>30.5</v>
      </c>
      <c r="BY337">
        <v>30.5</v>
      </c>
      <c r="BZ337">
        <v>30.5</v>
      </c>
      <c r="CR337">
        <v>4</v>
      </c>
      <c r="CS337">
        <v>4</v>
      </c>
      <c r="CT337">
        <v>0</v>
      </c>
      <c r="CV337" t="s">
        <v>757</v>
      </c>
      <c r="CZ337" t="s">
        <v>93</v>
      </c>
      <c r="DA337" t="s">
        <v>88</v>
      </c>
      <c r="DB337">
        <v>16.5</v>
      </c>
      <c r="DF337" s="17">
        <v>20</v>
      </c>
      <c r="DG337" s="17">
        <v>45.16</v>
      </c>
      <c r="DH337" s="17">
        <v>72.94</v>
      </c>
      <c r="DI337" s="17"/>
      <c r="DJ337" s="17">
        <v>26</v>
      </c>
      <c r="DK337" s="17">
        <v>40.090000000000003</v>
      </c>
      <c r="DL337" s="17">
        <v>85.1</v>
      </c>
      <c r="DM337" s="17"/>
      <c r="DN337" s="17">
        <v>24</v>
      </c>
      <c r="DO337" s="17">
        <v>50.6</v>
      </c>
      <c r="DP337" s="17">
        <v>65.099999999999994</v>
      </c>
      <c r="DQ337" s="17"/>
      <c r="DR337" s="17">
        <v>22</v>
      </c>
      <c r="DS337" s="17">
        <v>58.05</v>
      </c>
      <c r="DT337" s="17">
        <v>68.239999999999995</v>
      </c>
      <c r="DU337" s="17"/>
    </row>
    <row r="338" spans="1:137">
      <c r="A338" t="s">
        <v>321</v>
      </c>
      <c r="B338" t="s">
        <v>98</v>
      </c>
      <c r="C338" t="s">
        <v>214</v>
      </c>
      <c r="D338">
        <v>17</v>
      </c>
      <c r="E338">
        <v>6</v>
      </c>
      <c r="F338">
        <v>2002</v>
      </c>
      <c r="G338" t="s">
        <v>83</v>
      </c>
      <c r="H338" t="s">
        <v>84</v>
      </c>
      <c r="I338" s="10" t="s">
        <v>275</v>
      </c>
      <c r="N338" t="s">
        <v>301</v>
      </c>
      <c r="O338">
        <v>57</v>
      </c>
      <c r="P338" t="s">
        <v>87</v>
      </c>
      <c r="Q338" t="s">
        <v>106</v>
      </c>
      <c r="R338" s="8">
        <v>37410</v>
      </c>
      <c r="S338">
        <v>154</v>
      </c>
      <c r="T338" t="s">
        <v>88</v>
      </c>
      <c r="U338">
        <v>5</v>
      </c>
      <c r="V338">
        <v>0</v>
      </c>
      <c r="W338">
        <v>0</v>
      </c>
      <c r="X338" t="s">
        <v>350</v>
      </c>
      <c r="Z338" t="s">
        <v>98</v>
      </c>
      <c r="AA338">
        <v>0</v>
      </c>
      <c r="BA338">
        <f>W338+AK338+AX338</f>
        <v>0</v>
      </c>
      <c r="BB338">
        <v>122</v>
      </c>
      <c r="BC338">
        <v>122</v>
      </c>
      <c r="BD338">
        <v>122</v>
      </c>
      <c r="BE338">
        <f t="shared" si="66"/>
        <v>122</v>
      </c>
      <c r="BF338">
        <v>122</v>
      </c>
      <c r="BG338">
        <v>122</v>
      </c>
      <c r="BH338">
        <v>122</v>
      </c>
      <c r="BI338">
        <f t="shared" si="67"/>
        <v>122</v>
      </c>
      <c r="BJ338">
        <v>76.5</v>
      </c>
      <c r="BK338">
        <v>76.5</v>
      </c>
      <c r="BL338">
        <v>76.5</v>
      </c>
      <c r="BM338">
        <f t="shared" si="68"/>
        <v>76.5</v>
      </c>
      <c r="BN338" t="s">
        <v>88</v>
      </c>
      <c r="BO338">
        <v>73</v>
      </c>
      <c r="BP338">
        <v>73</v>
      </c>
      <c r="BQ338">
        <v>73</v>
      </c>
      <c r="BR338">
        <f t="shared" si="69"/>
        <v>73</v>
      </c>
      <c r="BS338" t="s">
        <v>93</v>
      </c>
      <c r="CR338">
        <v>4</v>
      </c>
      <c r="CS338">
        <v>4</v>
      </c>
      <c r="CT338">
        <v>0</v>
      </c>
      <c r="CV338" t="s">
        <v>758</v>
      </c>
      <c r="CZ338" t="s">
        <v>93</v>
      </c>
      <c r="DA338" t="s">
        <v>88</v>
      </c>
      <c r="DB338">
        <v>20</v>
      </c>
      <c r="DF338" s="17">
        <v>18</v>
      </c>
      <c r="DG338" s="17">
        <v>48.17</v>
      </c>
      <c r="DH338" s="17">
        <v>47.06</v>
      </c>
      <c r="DI338" s="17"/>
      <c r="DJ338" s="17">
        <v>28</v>
      </c>
      <c r="DK338" s="17">
        <v>33.67</v>
      </c>
      <c r="DL338" s="17">
        <v>76.86</v>
      </c>
      <c r="DM338" s="17"/>
      <c r="DN338" s="17">
        <v>24</v>
      </c>
      <c r="DO338" s="17">
        <v>50.55</v>
      </c>
      <c r="DP338" s="17">
        <v>71.37</v>
      </c>
      <c r="DQ338" s="17"/>
      <c r="DR338" s="17">
        <v>21</v>
      </c>
      <c r="DS338" s="17">
        <v>59.24</v>
      </c>
      <c r="DT338" s="17">
        <v>61.57</v>
      </c>
      <c r="DU338" s="17"/>
    </row>
    <row r="339" spans="1:137">
      <c r="A339" t="s">
        <v>322</v>
      </c>
      <c r="B339" t="s">
        <v>98</v>
      </c>
      <c r="D339">
        <v>17</v>
      </c>
      <c r="E339">
        <v>6</v>
      </c>
      <c r="F339">
        <v>2002</v>
      </c>
      <c r="G339" t="s">
        <v>83</v>
      </c>
      <c r="H339" t="s">
        <v>84</v>
      </c>
      <c r="I339" s="10" t="s">
        <v>275</v>
      </c>
      <c r="BB339">
        <v>116.5</v>
      </c>
      <c r="BC339">
        <v>116.5</v>
      </c>
      <c r="BD339">
        <v>116.5</v>
      </c>
      <c r="BE339">
        <f t="shared" si="66"/>
        <v>116.5</v>
      </c>
      <c r="BF339">
        <v>116.5</v>
      </c>
      <c r="BG339">
        <v>116.5</v>
      </c>
      <c r="BH339">
        <v>116.5</v>
      </c>
      <c r="BI339">
        <f t="shared" si="67"/>
        <v>116.5</v>
      </c>
      <c r="BJ339">
        <v>76</v>
      </c>
      <c r="BK339">
        <v>76</v>
      </c>
      <c r="BL339">
        <v>76</v>
      </c>
      <c r="BM339">
        <f t="shared" si="68"/>
        <v>76</v>
      </c>
      <c r="BN339" t="s">
        <v>88</v>
      </c>
      <c r="BO339">
        <v>76</v>
      </c>
      <c r="BP339">
        <v>76</v>
      </c>
      <c r="BQ339">
        <v>76</v>
      </c>
      <c r="BR339">
        <f t="shared" si="69"/>
        <v>76</v>
      </c>
      <c r="BS339" t="s">
        <v>88</v>
      </c>
      <c r="CR339">
        <v>4</v>
      </c>
      <c r="CS339">
        <v>4</v>
      </c>
      <c r="CT339">
        <v>0</v>
      </c>
      <c r="CV339" t="s">
        <v>759</v>
      </c>
      <c r="CZ339" t="s">
        <v>93</v>
      </c>
      <c r="DA339" t="s">
        <v>88</v>
      </c>
      <c r="DB339">
        <v>17.25</v>
      </c>
      <c r="DC339">
        <v>19.5</v>
      </c>
      <c r="DF339" s="17">
        <v>18</v>
      </c>
      <c r="DG339" s="17">
        <v>54.11</v>
      </c>
      <c r="DH339" s="17">
        <v>57.25</v>
      </c>
      <c r="DI339" s="17"/>
      <c r="DJ339" s="17">
        <v>29</v>
      </c>
      <c r="DK339" s="17">
        <v>30.73</v>
      </c>
      <c r="DL339" s="17">
        <v>85.49</v>
      </c>
      <c r="DM339" s="17"/>
      <c r="DN339" s="17">
        <v>28</v>
      </c>
      <c r="DO339" s="17">
        <v>35.68</v>
      </c>
      <c r="DP339" s="17">
        <v>83.53</v>
      </c>
      <c r="DQ339" s="17"/>
      <c r="DR339" s="17">
        <v>22</v>
      </c>
      <c r="DS339" s="17">
        <v>58.7</v>
      </c>
      <c r="DT339" s="17">
        <v>72.16</v>
      </c>
      <c r="DU339" s="17"/>
    </row>
    <row r="340" spans="1:137">
      <c r="A340" t="s">
        <v>398</v>
      </c>
      <c r="B340" t="s">
        <v>98</v>
      </c>
      <c r="D340">
        <v>18</v>
      </c>
      <c r="E340">
        <v>6</v>
      </c>
      <c r="F340">
        <v>2002</v>
      </c>
      <c r="G340" t="s">
        <v>83</v>
      </c>
      <c r="H340" t="s">
        <v>84</v>
      </c>
      <c r="I340" s="10" t="s">
        <v>380</v>
      </c>
      <c r="N340" t="s">
        <v>404</v>
      </c>
      <c r="O340">
        <v>27</v>
      </c>
      <c r="P340" t="s">
        <v>87</v>
      </c>
      <c r="Q340" t="s">
        <v>106</v>
      </c>
      <c r="R340" s="8">
        <v>37410</v>
      </c>
      <c r="S340">
        <v>154</v>
      </c>
      <c r="T340" t="s">
        <v>88</v>
      </c>
      <c r="U340">
        <v>6</v>
      </c>
      <c r="V340">
        <v>6</v>
      </c>
      <c r="W340">
        <v>6</v>
      </c>
      <c r="X340" t="s">
        <v>89</v>
      </c>
      <c r="Z340" t="s">
        <v>98</v>
      </c>
      <c r="AA340">
        <v>0</v>
      </c>
      <c r="BA340">
        <f>W340+AK340+AX340</f>
        <v>6</v>
      </c>
      <c r="BB340">
        <v>116</v>
      </c>
      <c r="BC340">
        <v>116</v>
      </c>
      <c r="BD340">
        <v>116</v>
      </c>
      <c r="BE340">
        <f t="shared" si="66"/>
        <v>116</v>
      </c>
      <c r="BF340">
        <v>116</v>
      </c>
      <c r="BG340">
        <v>116</v>
      </c>
      <c r="BH340">
        <v>116</v>
      </c>
      <c r="BI340">
        <f t="shared" si="67"/>
        <v>116</v>
      </c>
      <c r="BJ340">
        <v>78</v>
      </c>
      <c r="BK340">
        <v>78</v>
      </c>
      <c r="BL340">
        <v>78</v>
      </c>
      <c r="BM340">
        <f t="shared" si="68"/>
        <v>78</v>
      </c>
      <c r="BN340" t="s">
        <v>88</v>
      </c>
      <c r="BO340">
        <v>80</v>
      </c>
      <c r="BP340">
        <v>80</v>
      </c>
      <c r="BQ340">
        <v>80</v>
      </c>
      <c r="BR340">
        <f t="shared" si="69"/>
        <v>80</v>
      </c>
      <c r="BS340" t="s">
        <v>88</v>
      </c>
      <c r="CR340">
        <v>2</v>
      </c>
      <c r="CS340">
        <v>2</v>
      </c>
      <c r="CT340">
        <v>0</v>
      </c>
      <c r="CV340" t="s">
        <v>760</v>
      </c>
      <c r="CW340" t="s">
        <v>959</v>
      </c>
      <c r="CY340" t="s">
        <v>88</v>
      </c>
      <c r="CZ340" t="s">
        <v>88</v>
      </c>
      <c r="DA340" t="s">
        <v>88</v>
      </c>
      <c r="DB340">
        <v>18.5</v>
      </c>
      <c r="DF340" s="17">
        <v>18</v>
      </c>
      <c r="DG340" s="17">
        <v>55.32</v>
      </c>
      <c r="DH340" s="17">
        <v>55.29</v>
      </c>
      <c r="DI340" s="17"/>
      <c r="DJ340" s="17">
        <v>25</v>
      </c>
      <c r="DK340" s="17">
        <v>43.59</v>
      </c>
      <c r="DL340" s="17">
        <v>76.47</v>
      </c>
      <c r="DM340" s="17"/>
      <c r="DN340" s="17">
        <v>25</v>
      </c>
      <c r="DO340" s="17">
        <v>44.2</v>
      </c>
      <c r="DP340" s="17">
        <v>70.98</v>
      </c>
      <c r="DQ340" s="17"/>
      <c r="DR340" s="17">
        <v>21</v>
      </c>
      <c r="DS340" s="17">
        <v>56.71</v>
      </c>
      <c r="DT340" s="17">
        <v>64.31</v>
      </c>
      <c r="DU340" s="17"/>
    </row>
    <row r="341" spans="1:137">
      <c r="A341" t="s">
        <v>399</v>
      </c>
      <c r="B341" t="s">
        <v>98</v>
      </c>
      <c r="D341">
        <v>18</v>
      </c>
      <c r="E341">
        <v>6</v>
      </c>
      <c r="F341">
        <v>2002</v>
      </c>
      <c r="G341" t="s">
        <v>83</v>
      </c>
      <c r="H341" t="s">
        <v>84</v>
      </c>
      <c r="I341" s="10" t="s">
        <v>380</v>
      </c>
      <c r="BB341">
        <v>118</v>
      </c>
      <c r="BC341">
        <v>117.5</v>
      </c>
      <c r="BD341">
        <v>118</v>
      </c>
      <c r="BE341">
        <f t="shared" si="66"/>
        <v>117.83333333333333</v>
      </c>
      <c r="BF341">
        <v>118</v>
      </c>
      <c r="BG341">
        <v>118</v>
      </c>
      <c r="BH341">
        <v>118</v>
      </c>
      <c r="BI341">
        <f t="shared" si="67"/>
        <v>118</v>
      </c>
      <c r="BJ341">
        <v>76.5</v>
      </c>
      <c r="BK341">
        <v>77</v>
      </c>
      <c r="BL341">
        <v>77</v>
      </c>
      <c r="BM341">
        <f t="shared" si="68"/>
        <v>76.833333333333329</v>
      </c>
      <c r="BN341" t="s">
        <v>88</v>
      </c>
      <c r="BO341">
        <v>76.5</v>
      </c>
      <c r="BP341">
        <v>76.5</v>
      </c>
      <c r="BQ341">
        <v>76.5</v>
      </c>
      <c r="BR341">
        <f t="shared" si="69"/>
        <v>76.5</v>
      </c>
      <c r="BS341" t="s">
        <v>88</v>
      </c>
      <c r="BT341">
        <v>16.5</v>
      </c>
      <c r="BU341">
        <v>16.5</v>
      </c>
      <c r="BV341">
        <v>16</v>
      </c>
      <c r="BX341">
        <v>16</v>
      </c>
      <c r="BY341">
        <v>16</v>
      </c>
      <c r="BZ341">
        <v>16</v>
      </c>
      <c r="CR341">
        <v>5</v>
      </c>
      <c r="CS341">
        <v>5</v>
      </c>
      <c r="CT341">
        <v>3</v>
      </c>
      <c r="CV341" t="s">
        <v>761</v>
      </c>
      <c r="CZ341" t="s">
        <v>93</v>
      </c>
      <c r="DA341" t="s">
        <v>88</v>
      </c>
      <c r="DB341">
        <v>19</v>
      </c>
      <c r="DF341" s="17">
        <v>18</v>
      </c>
      <c r="DG341" s="17">
        <v>44.53</v>
      </c>
      <c r="DH341" s="17">
        <v>53.73</v>
      </c>
      <c r="DI341" s="17"/>
      <c r="DJ341" s="17">
        <v>27</v>
      </c>
      <c r="DK341" s="17">
        <v>48.42</v>
      </c>
      <c r="DL341" s="17">
        <v>74.510000000000005</v>
      </c>
      <c r="DM341" s="17"/>
      <c r="DN341" s="17">
        <v>30</v>
      </c>
      <c r="DO341" s="17">
        <v>26.5</v>
      </c>
      <c r="DP341" s="17">
        <v>78.430000000000007</v>
      </c>
      <c r="DQ341" s="17"/>
      <c r="DR341" s="17">
        <v>24</v>
      </c>
      <c r="DS341" s="17">
        <v>42.78</v>
      </c>
      <c r="DT341" s="17">
        <v>70.59</v>
      </c>
      <c r="DU341" s="17"/>
    </row>
    <row r="342" spans="1:137">
      <c r="A342" t="s">
        <v>382</v>
      </c>
      <c r="B342" t="s">
        <v>98</v>
      </c>
      <c r="D342">
        <v>18</v>
      </c>
      <c r="E342">
        <v>6</v>
      </c>
      <c r="F342">
        <v>2002</v>
      </c>
      <c r="G342" t="s">
        <v>92</v>
      </c>
      <c r="H342" t="s">
        <v>84</v>
      </c>
      <c r="I342" s="10" t="s">
        <v>380</v>
      </c>
      <c r="N342" t="s">
        <v>367</v>
      </c>
      <c r="O342">
        <v>5</v>
      </c>
      <c r="P342" t="s">
        <v>87</v>
      </c>
      <c r="Q342" t="s">
        <v>106</v>
      </c>
      <c r="R342" s="8">
        <v>37405</v>
      </c>
      <c r="S342">
        <v>149</v>
      </c>
      <c r="T342" t="s">
        <v>88</v>
      </c>
      <c r="U342">
        <v>5</v>
      </c>
      <c r="V342">
        <v>4</v>
      </c>
      <c r="W342">
        <v>4</v>
      </c>
      <c r="X342" t="s">
        <v>89</v>
      </c>
      <c r="Z342" t="s">
        <v>98</v>
      </c>
      <c r="AA342">
        <v>0</v>
      </c>
      <c r="BA342">
        <f>W342+AK342+AX342</f>
        <v>4</v>
      </c>
      <c r="BB342">
        <v>113.5</v>
      </c>
      <c r="BC342">
        <v>1131.5</v>
      </c>
      <c r="BD342">
        <v>113.5</v>
      </c>
      <c r="BE342">
        <f t="shared" si="66"/>
        <v>452.83333333333331</v>
      </c>
      <c r="BF342">
        <v>113</v>
      </c>
      <c r="BG342">
        <v>113</v>
      </c>
      <c r="BH342">
        <v>113</v>
      </c>
      <c r="BI342">
        <f t="shared" si="67"/>
        <v>113</v>
      </c>
      <c r="BJ342">
        <v>75.5</v>
      </c>
      <c r="BK342">
        <v>75.5</v>
      </c>
      <c r="BL342">
        <v>75.5</v>
      </c>
      <c r="BM342">
        <f t="shared" si="68"/>
        <v>75.5</v>
      </c>
      <c r="BN342" t="s">
        <v>88</v>
      </c>
      <c r="BO342">
        <v>76.5</v>
      </c>
      <c r="BP342">
        <v>76.5</v>
      </c>
      <c r="BQ342">
        <v>76.5</v>
      </c>
      <c r="BR342">
        <f t="shared" si="69"/>
        <v>76.5</v>
      </c>
      <c r="BS342" t="s">
        <v>88</v>
      </c>
      <c r="BT342">
        <v>22</v>
      </c>
      <c r="BU342">
        <v>22</v>
      </c>
      <c r="BV342">
        <v>22</v>
      </c>
      <c r="BX342">
        <v>24</v>
      </c>
      <c r="BY342">
        <v>24</v>
      </c>
      <c r="BZ342">
        <v>24</v>
      </c>
      <c r="CR342">
        <v>3</v>
      </c>
      <c r="CS342">
        <v>4</v>
      </c>
      <c r="CT342">
        <v>2</v>
      </c>
      <c r="CV342" t="s">
        <v>762</v>
      </c>
      <c r="CW342" t="s">
        <v>933</v>
      </c>
      <c r="CY342" t="s">
        <v>88</v>
      </c>
      <c r="CZ342" t="s">
        <v>93</v>
      </c>
      <c r="DA342" t="s">
        <v>88</v>
      </c>
      <c r="DB342">
        <v>17</v>
      </c>
      <c r="DF342" s="17">
        <v>19</v>
      </c>
      <c r="DG342" s="17">
        <v>50.67</v>
      </c>
      <c r="DH342" s="17">
        <v>58.82</v>
      </c>
      <c r="DI342" s="17"/>
      <c r="DJ342" s="17">
        <v>27</v>
      </c>
      <c r="DK342" s="17">
        <v>38.81</v>
      </c>
      <c r="DL342" s="17">
        <v>85.88</v>
      </c>
      <c r="DM342" s="17"/>
      <c r="DN342" s="17">
        <v>24</v>
      </c>
      <c r="DO342" s="17">
        <v>54.31</v>
      </c>
      <c r="DP342" s="17">
        <v>69.02</v>
      </c>
      <c r="DQ342" s="17"/>
      <c r="DR342" s="17">
        <v>22</v>
      </c>
      <c r="DS342" s="17">
        <v>57.3</v>
      </c>
      <c r="DT342" s="17">
        <v>72.55</v>
      </c>
      <c r="DU342" s="17"/>
    </row>
    <row r="343" spans="1:137">
      <c r="A343" t="s">
        <v>400</v>
      </c>
      <c r="B343" t="s">
        <v>98</v>
      </c>
      <c r="D343">
        <v>18</v>
      </c>
      <c r="E343">
        <v>6</v>
      </c>
      <c r="F343">
        <v>2002</v>
      </c>
      <c r="G343" t="s">
        <v>92</v>
      </c>
      <c r="H343" t="s">
        <v>84</v>
      </c>
      <c r="I343" s="10" t="s">
        <v>380</v>
      </c>
      <c r="BB343">
        <v>121</v>
      </c>
      <c r="BC343">
        <v>121</v>
      </c>
      <c r="BD343">
        <v>121</v>
      </c>
      <c r="BE343">
        <f t="shared" si="66"/>
        <v>121</v>
      </c>
      <c r="BF343">
        <v>121</v>
      </c>
      <c r="BG343">
        <v>121</v>
      </c>
      <c r="BH343">
        <v>121</v>
      </c>
      <c r="BI343">
        <f t="shared" si="67"/>
        <v>121</v>
      </c>
      <c r="BJ343">
        <v>91</v>
      </c>
      <c r="BK343">
        <v>91</v>
      </c>
      <c r="BL343">
        <v>91</v>
      </c>
      <c r="BM343">
        <f t="shared" si="68"/>
        <v>91</v>
      </c>
      <c r="BN343" t="s">
        <v>88</v>
      </c>
      <c r="BO343">
        <v>86</v>
      </c>
      <c r="BP343">
        <v>86</v>
      </c>
      <c r="BQ343">
        <v>86</v>
      </c>
      <c r="BR343">
        <f t="shared" si="69"/>
        <v>86</v>
      </c>
      <c r="BS343" t="s">
        <v>93</v>
      </c>
      <c r="CR343">
        <v>4</v>
      </c>
      <c r="CS343">
        <v>4</v>
      </c>
      <c r="CT343">
        <v>0</v>
      </c>
      <c r="CV343" t="s">
        <v>763</v>
      </c>
      <c r="CZ343" t="s">
        <v>93</v>
      </c>
      <c r="DA343" t="s">
        <v>88</v>
      </c>
      <c r="DB343">
        <v>17.5</v>
      </c>
      <c r="DF343" s="17">
        <v>14</v>
      </c>
      <c r="DG343" s="17">
        <v>59.81</v>
      </c>
      <c r="DH343" s="17">
        <v>41.96</v>
      </c>
      <c r="DI343" s="17"/>
      <c r="DJ343" s="17">
        <v>22</v>
      </c>
      <c r="DK343" s="17">
        <v>48.54</v>
      </c>
      <c r="DL343" s="17">
        <v>67.06</v>
      </c>
      <c r="DM343" s="17"/>
      <c r="DN343" s="17">
        <v>22</v>
      </c>
      <c r="DO343" s="17">
        <v>56.29</v>
      </c>
      <c r="DP343" s="17">
        <v>65.489999999999995</v>
      </c>
      <c r="DQ343" s="17"/>
      <c r="DR343" s="17">
        <v>17</v>
      </c>
      <c r="DS343" s="17">
        <v>60</v>
      </c>
      <c r="DT343" s="17">
        <v>52.94</v>
      </c>
      <c r="DU343" s="17"/>
    </row>
    <row r="344" spans="1:137">
      <c r="A344" t="s">
        <v>401</v>
      </c>
      <c r="B344" t="s">
        <v>98</v>
      </c>
      <c r="D344">
        <v>18</v>
      </c>
      <c r="E344">
        <v>6</v>
      </c>
      <c r="F344">
        <v>2002</v>
      </c>
      <c r="G344" t="s">
        <v>83</v>
      </c>
      <c r="H344" t="s">
        <v>84</v>
      </c>
      <c r="I344" s="10" t="s">
        <v>380</v>
      </c>
      <c r="N344" t="s">
        <v>402</v>
      </c>
      <c r="O344">
        <v>44</v>
      </c>
      <c r="P344" t="s">
        <v>87</v>
      </c>
      <c r="Q344" t="s">
        <v>106</v>
      </c>
      <c r="R344" s="8">
        <v>37412</v>
      </c>
      <c r="S344">
        <v>156</v>
      </c>
      <c r="T344" t="s">
        <v>88</v>
      </c>
      <c r="U344">
        <v>5</v>
      </c>
      <c r="V344">
        <v>5</v>
      </c>
      <c r="W344">
        <v>5</v>
      </c>
      <c r="X344" t="s">
        <v>89</v>
      </c>
      <c r="Z344" t="s">
        <v>98</v>
      </c>
      <c r="AA344">
        <v>0</v>
      </c>
      <c r="BA344">
        <f>W344+AK344+AX344</f>
        <v>5</v>
      </c>
      <c r="BB344">
        <v>117.5</v>
      </c>
      <c r="BC344">
        <v>117.5</v>
      </c>
      <c r="BD344">
        <v>117.5</v>
      </c>
      <c r="BE344">
        <f t="shared" si="66"/>
        <v>117.5</v>
      </c>
      <c r="BF344">
        <v>118</v>
      </c>
      <c r="BG344">
        <v>118</v>
      </c>
      <c r="BH344">
        <v>118</v>
      </c>
      <c r="BI344">
        <f t="shared" si="67"/>
        <v>118</v>
      </c>
      <c r="BJ344">
        <v>71.5</v>
      </c>
      <c r="BK344">
        <v>71.5</v>
      </c>
      <c r="BL344">
        <v>71</v>
      </c>
      <c r="BM344">
        <f t="shared" si="68"/>
        <v>71.333333333333329</v>
      </c>
      <c r="BN344" t="s">
        <v>88</v>
      </c>
      <c r="BO344">
        <v>69</v>
      </c>
      <c r="BP344">
        <v>69.5</v>
      </c>
      <c r="BQ344">
        <v>69.5</v>
      </c>
      <c r="BR344">
        <f t="shared" si="69"/>
        <v>69.333333333333329</v>
      </c>
      <c r="BS344" t="s">
        <v>88</v>
      </c>
      <c r="BT344">
        <v>14</v>
      </c>
      <c r="BU344">
        <v>14</v>
      </c>
      <c r="BV344">
        <v>14</v>
      </c>
      <c r="BX344">
        <v>19</v>
      </c>
      <c r="BY344">
        <v>19</v>
      </c>
      <c r="BZ344">
        <v>19</v>
      </c>
      <c r="CR344">
        <v>3</v>
      </c>
      <c r="CS344">
        <v>3</v>
      </c>
      <c r="CT344">
        <v>0</v>
      </c>
      <c r="CV344" t="s">
        <v>764</v>
      </c>
      <c r="CW344" t="s">
        <v>962</v>
      </c>
      <c r="CY344" t="s">
        <v>88</v>
      </c>
      <c r="CZ344" t="s">
        <v>93</v>
      </c>
      <c r="DA344" t="s">
        <v>88</v>
      </c>
      <c r="DB344">
        <v>19.5</v>
      </c>
      <c r="DF344" s="17">
        <v>19</v>
      </c>
      <c r="DG344" s="17">
        <v>49.65</v>
      </c>
      <c r="DH344" s="17">
        <v>56.08</v>
      </c>
      <c r="DI344" s="17"/>
      <c r="DJ344" s="17">
        <v>26</v>
      </c>
      <c r="DK344" s="17">
        <v>43.78</v>
      </c>
      <c r="DL344" s="17">
        <v>72.55</v>
      </c>
      <c r="DM344" s="17"/>
      <c r="DN344" s="17">
        <v>27</v>
      </c>
      <c r="DO344" s="17">
        <v>43.84</v>
      </c>
      <c r="DP344" s="17">
        <v>79.61</v>
      </c>
      <c r="DQ344" s="17"/>
      <c r="DR344" s="17">
        <v>29</v>
      </c>
      <c r="DS344" s="17">
        <v>34.39</v>
      </c>
      <c r="DT344" s="17">
        <v>86.67</v>
      </c>
      <c r="DU344" s="17"/>
    </row>
    <row r="345" spans="1:137">
      <c r="A345" t="s">
        <v>402</v>
      </c>
      <c r="B345" t="s">
        <v>98</v>
      </c>
      <c r="D345">
        <v>18</v>
      </c>
      <c r="E345">
        <v>6</v>
      </c>
      <c r="F345">
        <v>2002</v>
      </c>
      <c r="G345" t="s">
        <v>92</v>
      </c>
      <c r="H345" t="s">
        <v>84</v>
      </c>
      <c r="I345" s="10" t="s">
        <v>380</v>
      </c>
      <c r="N345" t="s">
        <v>402</v>
      </c>
      <c r="O345">
        <v>44</v>
      </c>
      <c r="P345" t="s">
        <v>87</v>
      </c>
      <c r="Q345" t="s">
        <v>106</v>
      </c>
      <c r="R345" s="8">
        <v>37412</v>
      </c>
      <c r="S345">
        <v>156</v>
      </c>
      <c r="T345" t="s">
        <v>88</v>
      </c>
      <c r="U345">
        <v>5</v>
      </c>
      <c r="V345">
        <v>5</v>
      </c>
      <c r="W345">
        <v>5</v>
      </c>
      <c r="X345" t="s">
        <v>89</v>
      </c>
      <c r="Z345" t="s">
        <v>98</v>
      </c>
      <c r="AA345">
        <v>0</v>
      </c>
      <c r="BA345">
        <f>W345+AK345+AX345</f>
        <v>5</v>
      </c>
      <c r="BB345">
        <v>119</v>
      </c>
      <c r="BC345">
        <v>119</v>
      </c>
      <c r="BD345">
        <v>119</v>
      </c>
      <c r="BE345">
        <f t="shared" si="66"/>
        <v>119</v>
      </c>
      <c r="BF345">
        <v>119</v>
      </c>
      <c r="BG345">
        <v>119</v>
      </c>
      <c r="BH345">
        <v>119</v>
      </c>
      <c r="BI345">
        <f t="shared" si="67"/>
        <v>119</v>
      </c>
      <c r="BJ345">
        <v>93</v>
      </c>
      <c r="BK345">
        <v>93</v>
      </c>
      <c r="BL345">
        <v>93</v>
      </c>
      <c r="BM345">
        <f t="shared" si="68"/>
        <v>93</v>
      </c>
      <c r="BN345" t="s">
        <v>88</v>
      </c>
      <c r="BO345">
        <v>93.5</v>
      </c>
      <c r="BP345">
        <v>93.5</v>
      </c>
      <c r="BQ345">
        <v>93.5</v>
      </c>
      <c r="BR345">
        <f t="shared" si="69"/>
        <v>93.5</v>
      </c>
      <c r="BS345" t="s">
        <v>88</v>
      </c>
      <c r="BT345">
        <v>35</v>
      </c>
      <c r="BU345">
        <v>35</v>
      </c>
      <c r="BV345">
        <v>35</v>
      </c>
      <c r="BX345">
        <v>37</v>
      </c>
      <c r="BY345">
        <v>37</v>
      </c>
      <c r="BZ345">
        <v>37</v>
      </c>
      <c r="CR345">
        <v>5</v>
      </c>
      <c r="CS345">
        <v>5</v>
      </c>
      <c r="CT345">
        <v>1</v>
      </c>
      <c r="CV345" t="s">
        <v>765</v>
      </c>
      <c r="CW345" t="s">
        <v>962</v>
      </c>
      <c r="CY345" t="s">
        <v>88</v>
      </c>
      <c r="CZ345" t="s">
        <v>93</v>
      </c>
      <c r="DA345" t="s">
        <v>88</v>
      </c>
      <c r="DB345">
        <v>17.5</v>
      </c>
      <c r="DF345" s="17">
        <v>21</v>
      </c>
      <c r="DG345" s="17">
        <v>52</v>
      </c>
      <c r="DH345" s="17">
        <v>68.63</v>
      </c>
      <c r="DI345" s="17"/>
      <c r="DJ345" s="17">
        <v>26</v>
      </c>
      <c r="DK345" s="17">
        <v>43.56</v>
      </c>
      <c r="DL345" s="17">
        <v>79.22</v>
      </c>
      <c r="DM345" s="17"/>
      <c r="DN345" s="17">
        <v>26</v>
      </c>
      <c r="DO345" s="17">
        <v>42.49</v>
      </c>
      <c r="DP345" s="17">
        <v>75.69</v>
      </c>
      <c r="DQ345" s="17"/>
      <c r="DR345" s="17">
        <v>24</v>
      </c>
      <c r="DS345" s="17">
        <v>50.51</v>
      </c>
      <c r="DT345" s="17">
        <v>77.650000000000006</v>
      </c>
      <c r="DU345" s="17"/>
    </row>
    <row r="346" spans="1:137">
      <c r="A346" t="s">
        <v>403</v>
      </c>
      <c r="B346" t="s">
        <v>98</v>
      </c>
      <c r="D346">
        <v>18</v>
      </c>
      <c r="E346">
        <v>6</v>
      </c>
      <c r="F346">
        <v>2002</v>
      </c>
      <c r="G346" t="s">
        <v>92</v>
      </c>
      <c r="H346" t="s">
        <v>84</v>
      </c>
      <c r="I346" s="10" t="s">
        <v>380</v>
      </c>
      <c r="O346">
        <v>19</v>
      </c>
      <c r="P346" t="s">
        <v>87</v>
      </c>
      <c r="Q346" t="s">
        <v>106</v>
      </c>
      <c r="R346" s="8">
        <v>37404</v>
      </c>
      <c r="S346">
        <v>148</v>
      </c>
      <c r="T346" t="s">
        <v>88</v>
      </c>
      <c r="U346">
        <v>1</v>
      </c>
      <c r="V346">
        <v>0</v>
      </c>
      <c r="W346">
        <v>0</v>
      </c>
      <c r="X346" t="s">
        <v>405</v>
      </c>
      <c r="Z346" t="s">
        <v>98</v>
      </c>
      <c r="AA346">
        <v>0</v>
      </c>
      <c r="AB346">
        <v>21</v>
      </c>
      <c r="AC346">
        <v>19</v>
      </c>
      <c r="AD346" t="s">
        <v>88</v>
      </c>
      <c r="AF346" s="8">
        <v>37420</v>
      </c>
      <c r="AG346">
        <v>164</v>
      </c>
      <c r="AH346" t="s">
        <v>88</v>
      </c>
      <c r="AI346">
        <v>5</v>
      </c>
      <c r="AJ346">
        <v>4</v>
      </c>
      <c r="AK346">
        <v>4</v>
      </c>
      <c r="AL346" t="s">
        <v>89</v>
      </c>
      <c r="BA346">
        <f>W346+AK346+AX346</f>
        <v>4</v>
      </c>
      <c r="BB346">
        <v>120</v>
      </c>
      <c r="BC346">
        <v>120</v>
      </c>
      <c r="BD346">
        <v>120</v>
      </c>
      <c r="BE346">
        <f t="shared" si="66"/>
        <v>120</v>
      </c>
      <c r="BF346">
        <v>121</v>
      </c>
      <c r="BG346">
        <v>121</v>
      </c>
      <c r="BH346">
        <v>121</v>
      </c>
      <c r="BI346">
        <f t="shared" si="67"/>
        <v>121</v>
      </c>
      <c r="BJ346">
        <v>86</v>
      </c>
      <c r="BK346">
        <v>86</v>
      </c>
      <c r="BL346">
        <v>86</v>
      </c>
      <c r="BM346">
        <f t="shared" si="68"/>
        <v>86</v>
      </c>
      <c r="BN346" t="s">
        <v>88</v>
      </c>
      <c r="BO346">
        <v>86.5</v>
      </c>
      <c r="BP346">
        <v>86.5</v>
      </c>
      <c r="BQ346">
        <v>86.5</v>
      </c>
      <c r="BR346">
        <f t="shared" si="69"/>
        <v>86.5</v>
      </c>
      <c r="BS346" t="s">
        <v>88</v>
      </c>
      <c r="CR346">
        <v>2</v>
      </c>
      <c r="CS346">
        <v>3</v>
      </c>
      <c r="CT346">
        <v>0</v>
      </c>
      <c r="CV346" t="s">
        <v>766</v>
      </c>
      <c r="CW346" t="s">
        <v>1012</v>
      </c>
      <c r="CY346" t="s">
        <v>93</v>
      </c>
      <c r="CZ346" t="s">
        <v>93</v>
      </c>
      <c r="DA346" t="s">
        <v>88</v>
      </c>
      <c r="DB346">
        <v>17.5</v>
      </c>
      <c r="DF346" s="17">
        <v>15</v>
      </c>
      <c r="DG346" s="17">
        <v>62.5</v>
      </c>
      <c r="DH346" s="17">
        <v>47.05</v>
      </c>
      <c r="DI346" s="17"/>
      <c r="DJ346" s="17">
        <v>22</v>
      </c>
      <c r="DK346" s="17">
        <v>57.54</v>
      </c>
      <c r="DL346" s="17">
        <v>70.2</v>
      </c>
      <c r="DM346" s="17"/>
      <c r="DN346" s="17">
        <v>27</v>
      </c>
      <c r="DO346" s="17">
        <v>44.67</v>
      </c>
      <c r="DP346" s="17">
        <v>77.25</v>
      </c>
      <c r="DQ346" s="17"/>
      <c r="DR346" s="17">
        <v>19</v>
      </c>
      <c r="DS346" s="17">
        <v>64.52</v>
      </c>
      <c r="DT346" s="17">
        <v>60.78</v>
      </c>
      <c r="DU346" s="17"/>
    </row>
    <row r="347" spans="1:137">
      <c r="A347" t="s">
        <v>459</v>
      </c>
      <c r="B347" t="s">
        <v>98</v>
      </c>
      <c r="D347">
        <v>19</v>
      </c>
      <c r="E347">
        <v>6</v>
      </c>
      <c r="F347">
        <v>2002</v>
      </c>
      <c r="G347" t="s">
        <v>92</v>
      </c>
      <c r="H347" t="s">
        <v>84</v>
      </c>
      <c r="I347" s="10" t="s">
        <v>454</v>
      </c>
      <c r="BB347">
        <v>120.5</v>
      </c>
      <c r="BC347">
        <v>121</v>
      </c>
      <c r="BD347">
        <v>120.5</v>
      </c>
      <c r="BE347">
        <f t="shared" si="66"/>
        <v>120.66666666666667</v>
      </c>
      <c r="BF347">
        <v>119</v>
      </c>
      <c r="BG347">
        <v>119</v>
      </c>
      <c r="BH347">
        <v>119</v>
      </c>
      <c r="BI347">
        <f t="shared" si="67"/>
        <v>119</v>
      </c>
      <c r="BJ347">
        <v>85</v>
      </c>
      <c r="BK347">
        <v>85</v>
      </c>
      <c r="BL347">
        <v>85</v>
      </c>
      <c r="BM347">
        <f t="shared" si="68"/>
        <v>85</v>
      </c>
      <c r="BN347" t="s">
        <v>88</v>
      </c>
      <c r="BO347">
        <v>85</v>
      </c>
      <c r="BP347">
        <v>85</v>
      </c>
      <c r="BQ347">
        <v>85</v>
      </c>
      <c r="BR347">
        <f t="shared" si="69"/>
        <v>85</v>
      </c>
      <c r="BS347" t="s">
        <v>88</v>
      </c>
      <c r="CR347">
        <v>4</v>
      </c>
      <c r="CS347">
        <v>3</v>
      </c>
      <c r="CT347">
        <v>0</v>
      </c>
      <c r="CV347" t="s">
        <v>767</v>
      </c>
      <c r="CZ347" t="s">
        <v>93</v>
      </c>
      <c r="DA347" t="s">
        <v>88</v>
      </c>
      <c r="DB347">
        <v>18</v>
      </c>
      <c r="DF347" s="17">
        <v>13</v>
      </c>
      <c r="DG347" s="17">
        <v>58.65</v>
      </c>
      <c r="DH347" s="17">
        <v>40.78</v>
      </c>
      <c r="DI347" s="17"/>
      <c r="DJ347" s="17">
        <v>25</v>
      </c>
      <c r="DK347" s="17">
        <v>46.74</v>
      </c>
      <c r="DL347" s="17">
        <v>72.16</v>
      </c>
      <c r="DM347" s="17"/>
      <c r="DN347" s="17">
        <v>24</v>
      </c>
      <c r="DO347" s="17">
        <v>48.28</v>
      </c>
      <c r="DP347" s="17">
        <v>68.239999999999995</v>
      </c>
      <c r="DQ347" s="17"/>
      <c r="DR347" s="17">
        <v>20</v>
      </c>
      <c r="DS347" s="17">
        <v>59.6</v>
      </c>
      <c r="DT347" s="17">
        <v>59.22</v>
      </c>
      <c r="DU347" s="17"/>
    </row>
    <row r="348" spans="1:137">
      <c r="A348" t="s">
        <v>460</v>
      </c>
      <c r="B348" t="s">
        <v>98</v>
      </c>
      <c r="D348">
        <v>16</v>
      </c>
      <c r="E348">
        <v>6</v>
      </c>
      <c r="F348">
        <v>2002</v>
      </c>
      <c r="G348" t="s">
        <v>83</v>
      </c>
      <c r="H348" t="s">
        <v>84</v>
      </c>
      <c r="I348" s="10" t="s">
        <v>454</v>
      </c>
      <c r="O348">
        <v>2</v>
      </c>
      <c r="P348" t="s">
        <v>87</v>
      </c>
      <c r="Q348" t="s">
        <v>86</v>
      </c>
      <c r="R348" s="8">
        <v>37412</v>
      </c>
      <c r="S348">
        <v>156</v>
      </c>
      <c r="T348" t="s">
        <v>88</v>
      </c>
      <c r="U348">
        <v>5</v>
      </c>
      <c r="V348">
        <v>1</v>
      </c>
      <c r="W348">
        <v>0</v>
      </c>
      <c r="X348" t="s">
        <v>124</v>
      </c>
      <c r="Z348" t="s">
        <v>98</v>
      </c>
      <c r="AA348">
        <v>0</v>
      </c>
      <c r="AB348">
        <v>21</v>
      </c>
      <c r="AC348">
        <v>2</v>
      </c>
      <c r="AD348" t="s">
        <v>88</v>
      </c>
      <c r="AF348" s="8">
        <v>37436</v>
      </c>
      <c r="AG348">
        <v>180</v>
      </c>
      <c r="AH348" t="s">
        <v>88</v>
      </c>
      <c r="AI348">
        <v>5</v>
      </c>
      <c r="AJ348">
        <v>0</v>
      </c>
      <c r="AK348">
        <v>0</v>
      </c>
      <c r="AL348" t="s">
        <v>124</v>
      </c>
      <c r="BA348">
        <f t="shared" ref="BA348:BA362" si="70">W348+AK348+AX348</f>
        <v>0</v>
      </c>
      <c r="BB348">
        <v>115.5</v>
      </c>
      <c r="BC348">
        <v>115.5</v>
      </c>
      <c r="BD348">
        <v>115.5</v>
      </c>
      <c r="BE348">
        <f t="shared" si="66"/>
        <v>115.5</v>
      </c>
      <c r="BF348">
        <v>116</v>
      </c>
      <c r="BG348">
        <v>116</v>
      </c>
      <c r="BH348">
        <v>116</v>
      </c>
      <c r="BI348">
        <f t="shared" si="67"/>
        <v>116</v>
      </c>
      <c r="BN348" t="s">
        <v>93</v>
      </c>
      <c r="BO348">
        <v>79</v>
      </c>
      <c r="BP348">
        <v>79</v>
      </c>
      <c r="BQ348">
        <v>79</v>
      </c>
      <c r="BR348">
        <f t="shared" si="69"/>
        <v>79</v>
      </c>
      <c r="BS348" t="s">
        <v>88</v>
      </c>
      <c r="BX348">
        <v>21</v>
      </c>
      <c r="BY348">
        <v>21</v>
      </c>
      <c r="BZ348">
        <v>21</v>
      </c>
      <c r="CR348">
        <v>4</v>
      </c>
      <c r="CS348">
        <v>4</v>
      </c>
      <c r="CT348">
        <v>0</v>
      </c>
      <c r="CV348" t="s">
        <v>768</v>
      </c>
      <c r="CZ348" t="s">
        <v>93</v>
      </c>
      <c r="DA348" t="s">
        <v>88</v>
      </c>
      <c r="DB348">
        <v>20</v>
      </c>
      <c r="DC348">
        <v>16.5</v>
      </c>
      <c r="DF348" s="17">
        <v>17</v>
      </c>
      <c r="DG348" s="17">
        <v>58.04</v>
      </c>
      <c r="DH348" s="17">
        <v>43.92</v>
      </c>
      <c r="DI348" s="17"/>
      <c r="DJ348" s="17">
        <v>28</v>
      </c>
      <c r="DK348" s="17">
        <v>40.11</v>
      </c>
      <c r="DL348" s="17">
        <v>73.33</v>
      </c>
      <c r="DM348" s="17"/>
      <c r="DN348" s="17">
        <v>29</v>
      </c>
      <c r="DO348" s="17">
        <v>33.86</v>
      </c>
      <c r="DP348" s="17">
        <v>74.12</v>
      </c>
      <c r="DQ348" s="17"/>
      <c r="DR348" s="17">
        <v>25</v>
      </c>
      <c r="DS348" s="17">
        <v>47.98</v>
      </c>
      <c r="DT348" s="17">
        <v>67.84</v>
      </c>
      <c r="DU348" s="17"/>
    </row>
    <row r="349" spans="1:137" s="15" customFormat="1">
      <c r="A349" s="14" t="s">
        <v>462</v>
      </c>
      <c r="B349" s="14" t="s">
        <v>98</v>
      </c>
      <c r="C349" s="14" t="s">
        <v>109</v>
      </c>
      <c r="D349" s="14">
        <v>19</v>
      </c>
      <c r="E349" s="14">
        <v>6</v>
      </c>
      <c r="F349" s="14">
        <v>2002</v>
      </c>
      <c r="G349" s="14" t="s">
        <v>83</v>
      </c>
      <c r="H349" s="14" t="s">
        <v>84</v>
      </c>
      <c r="I349" s="23" t="s">
        <v>454</v>
      </c>
      <c r="J349" s="14"/>
      <c r="K349" s="14"/>
      <c r="L349" s="14"/>
      <c r="M349" s="14"/>
      <c r="N349" s="14" t="s">
        <v>461</v>
      </c>
      <c r="O349" s="14" t="s">
        <v>205</v>
      </c>
      <c r="P349" s="14" t="s">
        <v>87</v>
      </c>
      <c r="Q349" s="14" t="s">
        <v>86</v>
      </c>
      <c r="R349" s="24">
        <v>37412</v>
      </c>
      <c r="S349" s="14">
        <v>156</v>
      </c>
      <c r="T349" s="14" t="s">
        <v>88</v>
      </c>
      <c r="U349" s="14">
        <v>5</v>
      </c>
      <c r="V349" s="14">
        <v>0</v>
      </c>
      <c r="W349" s="14">
        <v>0</v>
      </c>
      <c r="X349" s="14"/>
      <c r="Y349" s="14"/>
      <c r="Z349" s="14" t="s">
        <v>98</v>
      </c>
      <c r="AA349" s="14">
        <v>0</v>
      </c>
      <c r="AB349" s="14">
        <v>21</v>
      </c>
      <c r="AC349" s="14">
        <v>5</v>
      </c>
      <c r="AD349" s="14" t="s">
        <v>93</v>
      </c>
      <c r="AE349" s="14" t="s">
        <v>106</v>
      </c>
      <c r="AF349" s="24">
        <v>37434</v>
      </c>
      <c r="AG349" s="14">
        <v>178</v>
      </c>
      <c r="AH349" s="14" t="s">
        <v>88</v>
      </c>
      <c r="AI349" s="14">
        <v>4</v>
      </c>
      <c r="AJ349" s="14">
        <v>3</v>
      </c>
      <c r="AK349" s="14">
        <v>3</v>
      </c>
      <c r="AL349" s="14" t="s">
        <v>89</v>
      </c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>
        <f t="shared" si="70"/>
        <v>3</v>
      </c>
      <c r="BB349" s="14">
        <v>119</v>
      </c>
      <c r="BC349" s="14">
        <v>119</v>
      </c>
      <c r="BD349" s="14">
        <v>119</v>
      </c>
      <c r="BE349">
        <f t="shared" si="66"/>
        <v>119</v>
      </c>
      <c r="BF349" s="14">
        <v>120</v>
      </c>
      <c r="BG349" s="14">
        <v>120</v>
      </c>
      <c r="BH349" s="14">
        <v>120</v>
      </c>
      <c r="BI349">
        <f t="shared" si="67"/>
        <v>120</v>
      </c>
      <c r="BJ349" s="14">
        <v>75.5</v>
      </c>
      <c r="BK349" s="14">
        <v>75.5</v>
      </c>
      <c r="BL349" s="14">
        <v>75.5</v>
      </c>
      <c r="BM349">
        <f t="shared" ref="BM349:BM380" si="71">(BJ349+BK349+BL349)/3</f>
        <v>75.5</v>
      </c>
      <c r="BN349" s="14" t="s">
        <v>88</v>
      </c>
      <c r="BO349" s="14">
        <v>76</v>
      </c>
      <c r="BP349" s="14">
        <v>76</v>
      </c>
      <c r="BQ349" s="14">
        <v>76</v>
      </c>
      <c r="BR349">
        <f t="shared" si="69"/>
        <v>76</v>
      </c>
      <c r="BS349" s="14" t="s">
        <v>88</v>
      </c>
      <c r="BT349" s="14">
        <v>17</v>
      </c>
      <c r="BU349" s="14">
        <v>17</v>
      </c>
      <c r="BV349" s="14">
        <v>17</v>
      </c>
      <c r="BW349" s="14"/>
      <c r="BX349" s="14">
        <v>17.5</v>
      </c>
      <c r="BY349" s="14">
        <v>18</v>
      </c>
      <c r="BZ349" s="14">
        <v>18</v>
      </c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>
        <v>4</v>
      </c>
      <c r="CS349" s="14">
        <v>4</v>
      </c>
      <c r="CT349" s="14">
        <v>1</v>
      </c>
      <c r="CU349" s="14"/>
      <c r="CV349" s="14" t="s">
        <v>769</v>
      </c>
      <c r="CW349" s="14" t="s">
        <v>1025</v>
      </c>
      <c r="CX349" s="14"/>
      <c r="CY349" s="14" t="s">
        <v>88</v>
      </c>
      <c r="CZ349" s="14" t="s">
        <v>93</v>
      </c>
      <c r="DA349" s="14">
        <v>2</v>
      </c>
      <c r="DB349" s="14">
        <v>21.5</v>
      </c>
      <c r="DC349" s="14">
        <v>19</v>
      </c>
      <c r="DD349" s="14">
        <v>19</v>
      </c>
      <c r="DF349" s="25">
        <v>21</v>
      </c>
      <c r="DG349" s="25">
        <v>55.36</v>
      </c>
      <c r="DH349" s="25">
        <v>65.88</v>
      </c>
      <c r="DI349" s="25"/>
      <c r="DJ349" s="25">
        <v>31</v>
      </c>
      <c r="DK349" s="25">
        <v>41.36</v>
      </c>
      <c r="DL349" s="25">
        <v>74.900000000000006</v>
      </c>
      <c r="DM349" s="25"/>
      <c r="DN349" s="25">
        <v>32</v>
      </c>
      <c r="DO349" s="25">
        <v>37.11</v>
      </c>
      <c r="DP349" s="25">
        <v>76.08</v>
      </c>
      <c r="DQ349" s="25"/>
      <c r="DR349" s="25">
        <v>29</v>
      </c>
      <c r="DS349" s="25">
        <v>43.06</v>
      </c>
      <c r="DT349" s="25">
        <v>84.71</v>
      </c>
      <c r="DU349" s="25"/>
    </row>
    <row r="350" spans="1:137">
      <c r="A350" t="s">
        <v>461</v>
      </c>
      <c r="B350" t="s">
        <v>98</v>
      </c>
      <c r="C350" t="s">
        <v>109</v>
      </c>
      <c r="D350">
        <v>19</v>
      </c>
      <c r="E350">
        <v>6</v>
      </c>
      <c r="F350">
        <v>2002</v>
      </c>
      <c r="G350" t="s">
        <v>92</v>
      </c>
      <c r="H350" t="s">
        <v>84</v>
      </c>
      <c r="I350" s="10" t="s">
        <v>454</v>
      </c>
      <c r="N350" t="s">
        <v>462</v>
      </c>
      <c r="O350" t="s">
        <v>205</v>
      </c>
      <c r="P350" t="s">
        <v>87</v>
      </c>
      <c r="Q350" t="s">
        <v>86</v>
      </c>
      <c r="R350" s="8">
        <v>37412</v>
      </c>
      <c r="S350">
        <v>156</v>
      </c>
      <c r="T350" t="s">
        <v>88</v>
      </c>
      <c r="U350">
        <v>5</v>
      </c>
      <c r="V350">
        <v>0</v>
      </c>
      <c r="W350">
        <v>0</v>
      </c>
      <c r="Z350" t="s">
        <v>98</v>
      </c>
      <c r="AA350">
        <v>0</v>
      </c>
      <c r="AB350">
        <v>21</v>
      </c>
      <c r="AC350">
        <v>5</v>
      </c>
      <c r="AD350" t="s">
        <v>93</v>
      </c>
      <c r="AE350" t="s">
        <v>106</v>
      </c>
      <c r="AF350" s="8">
        <v>37434</v>
      </c>
      <c r="AG350">
        <v>178</v>
      </c>
      <c r="AH350" t="s">
        <v>88</v>
      </c>
      <c r="AI350">
        <v>4</v>
      </c>
      <c r="AJ350">
        <v>3</v>
      </c>
      <c r="AK350">
        <v>3</v>
      </c>
      <c r="AL350" t="s">
        <v>89</v>
      </c>
      <c r="BA350">
        <f t="shared" si="70"/>
        <v>3</v>
      </c>
      <c r="BB350">
        <v>124</v>
      </c>
      <c r="BC350">
        <v>124</v>
      </c>
      <c r="BD350">
        <v>124</v>
      </c>
      <c r="BE350">
        <f t="shared" si="66"/>
        <v>124</v>
      </c>
      <c r="BF350">
        <v>123</v>
      </c>
      <c r="BG350">
        <v>123</v>
      </c>
      <c r="BH350">
        <v>123</v>
      </c>
      <c r="BI350">
        <f t="shared" si="67"/>
        <v>123</v>
      </c>
      <c r="BJ350">
        <v>65</v>
      </c>
      <c r="BK350">
        <v>65</v>
      </c>
      <c r="BL350">
        <v>65</v>
      </c>
      <c r="BM350">
        <f t="shared" si="71"/>
        <v>65</v>
      </c>
      <c r="BN350" t="s">
        <v>93</v>
      </c>
      <c r="BO350">
        <v>82</v>
      </c>
      <c r="BP350">
        <v>82</v>
      </c>
      <c r="BQ350">
        <v>82</v>
      </c>
      <c r="BR350">
        <f t="shared" si="69"/>
        <v>82</v>
      </c>
      <c r="BS350" t="s">
        <v>88</v>
      </c>
      <c r="CR350">
        <v>4</v>
      </c>
      <c r="CS350">
        <v>4</v>
      </c>
      <c r="CT350">
        <v>0</v>
      </c>
      <c r="CV350" t="s">
        <v>770</v>
      </c>
      <c r="CW350" t="s">
        <v>1025</v>
      </c>
      <c r="CY350" t="s">
        <v>88</v>
      </c>
      <c r="CZ350" t="s">
        <v>93</v>
      </c>
      <c r="DA350" t="s">
        <v>88</v>
      </c>
      <c r="DB350">
        <v>19</v>
      </c>
      <c r="DF350" s="17">
        <v>16</v>
      </c>
      <c r="DG350" s="17">
        <v>59.41</v>
      </c>
      <c r="DH350" s="17">
        <v>39.61</v>
      </c>
      <c r="DI350" s="17"/>
      <c r="DJ350" s="17">
        <v>21</v>
      </c>
      <c r="DK350" s="17">
        <v>62.68</v>
      </c>
      <c r="DL350" s="17">
        <v>55.69</v>
      </c>
      <c r="DM350" s="17"/>
      <c r="DN350" s="17">
        <v>20</v>
      </c>
      <c r="DO350" s="17">
        <v>61.54</v>
      </c>
      <c r="DP350" s="17">
        <v>50.98</v>
      </c>
      <c r="DQ350" s="17"/>
      <c r="DR350" s="17">
        <v>16</v>
      </c>
      <c r="DS350" s="17">
        <v>68.27</v>
      </c>
      <c r="DT350" s="17">
        <v>40.78</v>
      </c>
      <c r="DU350" s="17"/>
      <c r="DV350" s="17">
        <v>15</v>
      </c>
      <c r="DW350" s="17">
        <v>56.64</v>
      </c>
      <c r="DX350" s="17">
        <v>44.31</v>
      </c>
      <c r="DY350" s="17">
        <v>17</v>
      </c>
      <c r="DZ350" s="17">
        <v>68.099999999999994</v>
      </c>
      <c r="EA350" s="17">
        <v>45.49</v>
      </c>
      <c r="EB350" s="17">
        <v>18</v>
      </c>
      <c r="EC350" s="17">
        <v>61.79</v>
      </c>
      <c r="ED350" s="17">
        <v>48.24</v>
      </c>
      <c r="EE350" s="17">
        <v>16</v>
      </c>
      <c r="EF350" s="17">
        <v>60.38</v>
      </c>
      <c r="EG350" s="17">
        <v>41.57</v>
      </c>
    </row>
    <row r="351" spans="1:137">
      <c r="A351" t="s">
        <v>514</v>
      </c>
      <c r="B351" t="s">
        <v>98</v>
      </c>
      <c r="C351" t="s">
        <v>109</v>
      </c>
      <c r="D351">
        <v>22</v>
      </c>
      <c r="E351">
        <v>6</v>
      </c>
      <c r="F351">
        <v>2002</v>
      </c>
      <c r="G351" t="s">
        <v>92</v>
      </c>
      <c r="H351" t="s">
        <v>84</v>
      </c>
      <c r="I351" s="10" t="s">
        <v>104</v>
      </c>
      <c r="N351" t="s">
        <v>107</v>
      </c>
      <c r="O351">
        <v>4</v>
      </c>
      <c r="P351" t="s">
        <v>87</v>
      </c>
      <c r="Q351" t="s">
        <v>106</v>
      </c>
      <c r="R351" s="8">
        <v>37418</v>
      </c>
      <c r="S351">
        <v>162</v>
      </c>
      <c r="T351" t="s">
        <v>88</v>
      </c>
      <c r="U351">
        <v>5</v>
      </c>
      <c r="V351">
        <v>0</v>
      </c>
      <c r="W351">
        <v>0</v>
      </c>
      <c r="X351" t="s">
        <v>350</v>
      </c>
      <c r="Z351" t="s">
        <v>124</v>
      </c>
      <c r="BA351">
        <f t="shared" si="70"/>
        <v>0</v>
      </c>
      <c r="BB351">
        <v>122</v>
      </c>
      <c r="BC351">
        <v>122</v>
      </c>
      <c r="BD351">
        <v>122</v>
      </c>
      <c r="BE351">
        <f t="shared" si="66"/>
        <v>122</v>
      </c>
      <c r="BF351">
        <v>122</v>
      </c>
      <c r="BG351">
        <v>122</v>
      </c>
      <c r="BH351">
        <v>122</v>
      </c>
      <c r="BI351">
        <f t="shared" si="67"/>
        <v>122</v>
      </c>
      <c r="BJ351">
        <v>86</v>
      </c>
      <c r="BK351">
        <v>86</v>
      </c>
      <c r="BL351">
        <v>86</v>
      </c>
      <c r="BM351">
        <f t="shared" si="71"/>
        <v>86</v>
      </c>
      <c r="BN351" t="s">
        <v>88</v>
      </c>
      <c r="BO351">
        <v>84</v>
      </c>
      <c r="BP351">
        <v>84</v>
      </c>
      <c r="BQ351">
        <v>84</v>
      </c>
      <c r="BR351">
        <f t="shared" si="69"/>
        <v>84</v>
      </c>
      <c r="BS351" t="s">
        <v>88</v>
      </c>
      <c r="BT351">
        <v>27</v>
      </c>
      <c r="BU351">
        <v>27</v>
      </c>
      <c r="BV351">
        <v>27</v>
      </c>
      <c r="BX351">
        <v>25</v>
      </c>
      <c r="BY351">
        <v>25</v>
      </c>
      <c r="BZ351">
        <v>25</v>
      </c>
      <c r="CR351">
        <v>2</v>
      </c>
      <c r="CS351">
        <v>4</v>
      </c>
      <c r="CT351">
        <v>0</v>
      </c>
      <c r="CV351" t="s">
        <v>771</v>
      </c>
      <c r="CZ351" t="s">
        <v>88</v>
      </c>
      <c r="DA351">
        <v>2</v>
      </c>
      <c r="DB351">
        <v>18</v>
      </c>
      <c r="DF351" s="17">
        <v>18</v>
      </c>
      <c r="DG351" s="17">
        <v>55.97</v>
      </c>
      <c r="DH351" s="17">
        <v>52.55</v>
      </c>
      <c r="DI351" s="17"/>
      <c r="DJ351" s="17">
        <v>30</v>
      </c>
      <c r="DK351" s="17">
        <v>29.86</v>
      </c>
      <c r="DL351" s="17">
        <v>86.67</v>
      </c>
      <c r="DM351" s="17"/>
      <c r="DN351" s="17">
        <v>29</v>
      </c>
      <c r="DO351" s="17">
        <v>38.36</v>
      </c>
      <c r="DP351" s="17">
        <v>85.88</v>
      </c>
      <c r="DQ351" s="17"/>
      <c r="DR351" s="17">
        <v>22</v>
      </c>
      <c r="DS351" s="17">
        <v>56.4</v>
      </c>
      <c r="DT351" s="17">
        <v>67.45</v>
      </c>
      <c r="DU351" s="17"/>
      <c r="DV351" s="17">
        <v>16</v>
      </c>
      <c r="DW351" s="17">
        <v>36.29</v>
      </c>
      <c r="DX351" s="17">
        <v>48.63</v>
      </c>
      <c r="DY351" s="17">
        <v>19</v>
      </c>
      <c r="DZ351" s="17">
        <v>43.05</v>
      </c>
      <c r="EA351" s="17">
        <v>59.22</v>
      </c>
      <c r="EB351" s="17">
        <v>20</v>
      </c>
      <c r="EC351" s="17">
        <v>51.23</v>
      </c>
      <c r="ED351" s="17">
        <v>63.53</v>
      </c>
      <c r="EE351" s="17">
        <v>20</v>
      </c>
      <c r="EF351" s="17">
        <v>53.99</v>
      </c>
      <c r="EG351" s="17">
        <v>63.92</v>
      </c>
    </row>
    <row r="352" spans="1:137">
      <c r="A352" t="s">
        <v>511</v>
      </c>
      <c r="B352" t="s">
        <v>98</v>
      </c>
      <c r="D352">
        <v>22</v>
      </c>
      <c r="E352">
        <v>6</v>
      </c>
      <c r="F352">
        <v>2002</v>
      </c>
      <c r="G352" t="s">
        <v>83</v>
      </c>
      <c r="H352" t="s">
        <v>84</v>
      </c>
      <c r="I352" s="10" t="s">
        <v>104</v>
      </c>
      <c r="N352" t="s">
        <v>510</v>
      </c>
      <c r="O352">
        <v>8</v>
      </c>
      <c r="P352" t="s">
        <v>87</v>
      </c>
      <c r="Q352" t="s">
        <v>106</v>
      </c>
      <c r="R352" s="8">
        <v>37411</v>
      </c>
      <c r="S352">
        <v>154</v>
      </c>
      <c r="U352">
        <v>4</v>
      </c>
      <c r="V352">
        <v>4</v>
      </c>
      <c r="W352">
        <v>4</v>
      </c>
      <c r="X352" t="s">
        <v>89</v>
      </c>
      <c r="Z352" t="s">
        <v>98</v>
      </c>
      <c r="AA352">
        <v>0</v>
      </c>
      <c r="BA352">
        <f t="shared" si="70"/>
        <v>4</v>
      </c>
      <c r="BB352">
        <v>115.5</v>
      </c>
      <c r="BC352">
        <v>115.5</v>
      </c>
      <c r="BD352">
        <v>116</v>
      </c>
      <c r="BE352">
        <f t="shared" si="66"/>
        <v>115.66666666666667</v>
      </c>
      <c r="BF352">
        <v>116</v>
      </c>
      <c r="BG352">
        <v>116</v>
      </c>
      <c r="BH352">
        <v>116</v>
      </c>
      <c r="BI352">
        <f t="shared" si="67"/>
        <v>116</v>
      </c>
      <c r="BJ352">
        <v>73</v>
      </c>
      <c r="BK352">
        <v>73</v>
      </c>
      <c r="BL352">
        <v>73</v>
      </c>
      <c r="BM352">
        <f t="shared" si="71"/>
        <v>73</v>
      </c>
      <c r="BN352" t="s">
        <v>88</v>
      </c>
      <c r="BO352">
        <v>72.5</v>
      </c>
      <c r="BP352">
        <v>72.5</v>
      </c>
      <c r="BQ352">
        <v>72.5</v>
      </c>
      <c r="BR352">
        <f t="shared" si="69"/>
        <v>72.5</v>
      </c>
      <c r="BS352" t="s">
        <v>88</v>
      </c>
      <c r="CR352">
        <v>3</v>
      </c>
      <c r="CS352">
        <v>2</v>
      </c>
      <c r="CT352">
        <v>0</v>
      </c>
      <c r="CV352" t="s">
        <v>772</v>
      </c>
      <c r="CW352" t="s">
        <v>998</v>
      </c>
      <c r="CY352" t="s">
        <v>88</v>
      </c>
      <c r="CZ352" t="s">
        <v>88</v>
      </c>
      <c r="DA352" t="s">
        <v>88</v>
      </c>
      <c r="DB352">
        <v>17</v>
      </c>
      <c r="DF352" s="17">
        <v>20</v>
      </c>
      <c r="DG352" s="17">
        <v>48.82</v>
      </c>
      <c r="DH352" s="17">
        <v>66.67</v>
      </c>
      <c r="DI352" s="17"/>
      <c r="DJ352" s="17">
        <v>31</v>
      </c>
      <c r="DK352" s="17">
        <v>31.82</v>
      </c>
      <c r="DL352" s="17">
        <v>86.27</v>
      </c>
      <c r="DM352" s="17"/>
      <c r="DN352" s="17">
        <v>28</v>
      </c>
      <c r="DO352" s="17">
        <v>36.67</v>
      </c>
      <c r="DP352" s="17">
        <v>82.35</v>
      </c>
      <c r="DQ352" s="17"/>
      <c r="DR352" s="17">
        <v>25</v>
      </c>
      <c r="DS352" s="17">
        <v>51.26</v>
      </c>
      <c r="DT352" s="17">
        <v>78.040000000000006</v>
      </c>
      <c r="DU352" s="17"/>
    </row>
    <row r="353" spans="1:125">
      <c r="A353" t="s">
        <v>510</v>
      </c>
      <c r="B353" t="s">
        <v>98</v>
      </c>
      <c r="D353">
        <v>22</v>
      </c>
      <c r="E353">
        <v>6</v>
      </c>
      <c r="F353">
        <v>2002</v>
      </c>
      <c r="G353" t="s">
        <v>92</v>
      </c>
      <c r="H353" t="s">
        <v>84</v>
      </c>
      <c r="I353" s="10" t="s">
        <v>104</v>
      </c>
      <c r="N353" t="s">
        <v>511</v>
      </c>
      <c r="O353">
        <v>8</v>
      </c>
      <c r="P353" t="s">
        <v>87</v>
      </c>
      <c r="Q353" t="s">
        <v>106</v>
      </c>
      <c r="R353" s="8">
        <v>37411</v>
      </c>
      <c r="S353">
        <v>154</v>
      </c>
      <c r="U353">
        <v>4</v>
      </c>
      <c r="V353">
        <v>4</v>
      </c>
      <c r="W353">
        <v>4</v>
      </c>
      <c r="X353" t="s">
        <v>89</v>
      </c>
      <c r="Z353" t="s">
        <v>98</v>
      </c>
      <c r="AA353">
        <v>0</v>
      </c>
      <c r="BA353">
        <f t="shared" si="70"/>
        <v>4</v>
      </c>
      <c r="BB353">
        <v>119</v>
      </c>
      <c r="BC353">
        <v>119</v>
      </c>
      <c r="BD353">
        <v>119</v>
      </c>
      <c r="BE353">
        <f t="shared" si="66"/>
        <v>119</v>
      </c>
      <c r="BF353">
        <v>118</v>
      </c>
      <c r="BG353">
        <v>118</v>
      </c>
      <c r="BH353">
        <v>118</v>
      </c>
      <c r="BI353">
        <f t="shared" si="67"/>
        <v>118</v>
      </c>
      <c r="BJ353">
        <v>88</v>
      </c>
      <c r="BK353">
        <v>88</v>
      </c>
      <c r="BL353">
        <v>88</v>
      </c>
      <c r="BM353">
        <f t="shared" si="71"/>
        <v>88</v>
      </c>
      <c r="BN353" t="s">
        <v>88</v>
      </c>
      <c r="BO353">
        <v>88</v>
      </c>
      <c r="BP353">
        <v>88.5</v>
      </c>
      <c r="BQ353">
        <v>88.5</v>
      </c>
      <c r="BR353">
        <f t="shared" si="69"/>
        <v>88.333333333333329</v>
      </c>
      <c r="BS353" t="s">
        <v>88</v>
      </c>
      <c r="BT353">
        <v>29</v>
      </c>
      <c r="BU353">
        <v>29</v>
      </c>
      <c r="BV353">
        <v>29</v>
      </c>
      <c r="BX353">
        <v>29</v>
      </c>
      <c r="BY353">
        <v>29</v>
      </c>
      <c r="BZ353">
        <v>29</v>
      </c>
      <c r="CR353">
        <v>2</v>
      </c>
      <c r="CS353">
        <v>3</v>
      </c>
      <c r="CT353">
        <v>0</v>
      </c>
      <c r="CV353" t="s">
        <v>773</v>
      </c>
      <c r="CW353" t="s">
        <v>998</v>
      </c>
      <c r="CY353" t="s">
        <v>88</v>
      </c>
      <c r="CZ353" t="s">
        <v>88</v>
      </c>
      <c r="DA353" t="s">
        <v>88</v>
      </c>
      <c r="DB353">
        <v>17.5</v>
      </c>
      <c r="DC353">
        <v>17</v>
      </c>
      <c r="DF353" s="17">
        <v>14</v>
      </c>
      <c r="DG353" s="17">
        <v>62.26</v>
      </c>
      <c r="DH353" s="17">
        <v>41.57</v>
      </c>
      <c r="DI353" s="17"/>
      <c r="DJ353" s="17">
        <v>26</v>
      </c>
      <c r="DK353" s="17">
        <v>46.83</v>
      </c>
      <c r="DL353" s="17">
        <v>80.39</v>
      </c>
      <c r="DM353" s="17"/>
      <c r="DN353" s="17">
        <v>33</v>
      </c>
      <c r="DO353" s="17">
        <v>25.75</v>
      </c>
      <c r="DP353" s="17">
        <v>91.37</v>
      </c>
      <c r="DQ353" s="17"/>
      <c r="DR353" s="17">
        <v>18</v>
      </c>
      <c r="DS353" s="17">
        <v>63.89</v>
      </c>
      <c r="DT353" s="17">
        <v>56.47</v>
      </c>
      <c r="DU353" s="17"/>
    </row>
    <row r="354" spans="1:125">
      <c r="A354" t="s">
        <v>515</v>
      </c>
      <c r="B354" t="s">
        <v>98</v>
      </c>
      <c r="D354">
        <v>22</v>
      </c>
      <c r="E354">
        <v>6</v>
      </c>
      <c r="F354">
        <v>2002</v>
      </c>
      <c r="G354" t="s">
        <v>83</v>
      </c>
      <c r="H354" t="s">
        <v>84</v>
      </c>
      <c r="I354" s="10" t="s">
        <v>104</v>
      </c>
      <c r="N354" t="s">
        <v>512</v>
      </c>
      <c r="O354">
        <v>3</v>
      </c>
      <c r="P354" t="s">
        <v>87</v>
      </c>
      <c r="Q354" t="s">
        <v>106</v>
      </c>
      <c r="R354" s="8">
        <v>37407</v>
      </c>
      <c r="S354">
        <v>151</v>
      </c>
      <c r="U354">
        <v>2</v>
      </c>
      <c r="V354">
        <v>0</v>
      </c>
      <c r="W354">
        <v>0</v>
      </c>
      <c r="X354" t="s">
        <v>513</v>
      </c>
      <c r="Z354" t="s">
        <v>98</v>
      </c>
      <c r="AA354">
        <v>0</v>
      </c>
      <c r="AB354">
        <v>21</v>
      </c>
      <c r="AC354">
        <v>3</v>
      </c>
      <c r="AD354" t="s">
        <v>88</v>
      </c>
      <c r="AF354" s="8">
        <v>37421</v>
      </c>
      <c r="AG354">
        <v>165</v>
      </c>
      <c r="AI354">
        <v>4</v>
      </c>
      <c r="AJ354">
        <v>4</v>
      </c>
      <c r="AK354">
        <v>4</v>
      </c>
      <c r="AL354" t="s">
        <v>89</v>
      </c>
      <c r="BA354">
        <f t="shared" si="70"/>
        <v>4</v>
      </c>
      <c r="BB354">
        <v>115</v>
      </c>
      <c r="BC354">
        <v>116</v>
      </c>
      <c r="BD354">
        <v>116</v>
      </c>
      <c r="BE354">
        <f t="shared" si="66"/>
        <v>115.66666666666667</v>
      </c>
      <c r="BF354">
        <v>116</v>
      </c>
      <c r="BG354">
        <v>116</v>
      </c>
      <c r="BH354">
        <v>116</v>
      </c>
      <c r="BI354">
        <f t="shared" si="67"/>
        <v>116</v>
      </c>
      <c r="BJ354">
        <v>74</v>
      </c>
      <c r="BK354">
        <v>74</v>
      </c>
      <c r="BL354">
        <v>74</v>
      </c>
      <c r="BM354">
        <f t="shared" si="71"/>
        <v>74</v>
      </c>
      <c r="BN354" t="s">
        <v>88</v>
      </c>
      <c r="BO354">
        <v>75</v>
      </c>
      <c r="BP354">
        <v>75</v>
      </c>
      <c r="BQ354">
        <v>75</v>
      </c>
      <c r="BR354">
        <f t="shared" si="69"/>
        <v>75</v>
      </c>
      <c r="BS354" t="s">
        <v>88</v>
      </c>
      <c r="BT354">
        <v>18</v>
      </c>
      <c r="BU354">
        <v>17.5</v>
      </c>
      <c r="BV354">
        <v>18</v>
      </c>
      <c r="BX354">
        <v>20</v>
      </c>
      <c r="BY354">
        <v>20</v>
      </c>
      <c r="BZ354">
        <v>20</v>
      </c>
      <c r="CR354">
        <v>4</v>
      </c>
      <c r="CS354">
        <v>4</v>
      </c>
      <c r="CT354">
        <v>3</v>
      </c>
      <c r="CV354" t="s">
        <v>774</v>
      </c>
      <c r="CW354" t="s">
        <v>997</v>
      </c>
      <c r="CY354" t="s">
        <v>88</v>
      </c>
      <c r="CZ354" t="s">
        <v>88</v>
      </c>
      <c r="DA354" t="s">
        <v>88</v>
      </c>
      <c r="DB354">
        <v>17</v>
      </c>
      <c r="DC354">
        <v>16.75</v>
      </c>
      <c r="DF354" s="17">
        <v>17</v>
      </c>
      <c r="DG354" s="17">
        <v>58.68</v>
      </c>
      <c r="DH354" s="17">
        <v>47.45</v>
      </c>
      <c r="DI354" s="17"/>
      <c r="DJ354" s="17">
        <v>25</v>
      </c>
      <c r="DK354" s="17">
        <v>46.6</v>
      </c>
      <c r="DL354" s="17">
        <v>74.900000000000006</v>
      </c>
      <c r="DM354" s="17"/>
      <c r="DN354" s="17">
        <v>26</v>
      </c>
      <c r="DO354" s="17">
        <v>44.15</v>
      </c>
      <c r="DP354" s="17">
        <v>73.73</v>
      </c>
      <c r="DQ354" s="17"/>
      <c r="DR354" s="17">
        <v>21</v>
      </c>
      <c r="DS354" s="17">
        <v>57.46</v>
      </c>
      <c r="DT354" s="17">
        <v>70.98</v>
      </c>
      <c r="DU354" s="17"/>
    </row>
    <row r="355" spans="1:125" s="15" customFormat="1">
      <c r="A355" s="14" t="s">
        <v>107</v>
      </c>
      <c r="B355" s="14" t="s">
        <v>98</v>
      </c>
      <c r="C355" s="14" t="s">
        <v>109</v>
      </c>
      <c r="D355" s="14">
        <v>22</v>
      </c>
      <c r="E355" s="14">
        <v>6</v>
      </c>
      <c r="F355" s="14">
        <v>2002</v>
      </c>
      <c r="G355" s="14" t="s">
        <v>83</v>
      </c>
      <c r="H355" s="14" t="s">
        <v>84</v>
      </c>
      <c r="I355" s="23" t="s">
        <v>104</v>
      </c>
      <c r="J355" s="14"/>
      <c r="K355" s="14"/>
      <c r="L355" s="14"/>
      <c r="M355" s="14"/>
      <c r="N355" s="14" t="s">
        <v>514</v>
      </c>
      <c r="O355" s="14">
        <v>4</v>
      </c>
      <c r="P355" s="14" t="s">
        <v>87</v>
      </c>
      <c r="Q355" s="14" t="s">
        <v>106</v>
      </c>
      <c r="R355" s="24">
        <v>37418</v>
      </c>
      <c r="S355" s="14">
        <v>162</v>
      </c>
      <c r="T355" s="14" t="s">
        <v>88</v>
      </c>
      <c r="U355" s="14">
        <v>5</v>
      </c>
      <c r="V355" s="14">
        <v>0</v>
      </c>
      <c r="W355" s="14">
        <v>0</v>
      </c>
      <c r="X355" s="14" t="s">
        <v>350</v>
      </c>
      <c r="Y355" s="14"/>
      <c r="Z355" s="14" t="s">
        <v>124</v>
      </c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>
        <f t="shared" si="70"/>
        <v>0</v>
      </c>
      <c r="BB355" s="14">
        <v>122</v>
      </c>
      <c r="BC355" s="14">
        <v>122</v>
      </c>
      <c r="BD355" s="14">
        <v>122</v>
      </c>
      <c r="BE355">
        <f t="shared" si="66"/>
        <v>122</v>
      </c>
      <c r="BF355" s="14">
        <v>122</v>
      </c>
      <c r="BG355" s="14">
        <v>122</v>
      </c>
      <c r="BH355" s="14">
        <v>122</v>
      </c>
      <c r="BI355">
        <f t="shared" si="67"/>
        <v>122</v>
      </c>
      <c r="BJ355" s="14">
        <v>71</v>
      </c>
      <c r="BK355" s="14">
        <v>71</v>
      </c>
      <c r="BL355" s="14">
        <v>71</v>
      </c>
      <c r="BM355">
        <f t="shared" si="71"/>
        <v>71</v>
      </c>
      <c r="BN355" s="14" t="s">
        <v>88</v>
      </c>
      <c r="BO355" s="14">
        <v>75</v>
      </c>
      <c r="BP355" s="14">
        <v>75</v>
      </c>
      <c r="BQ355" s="14">
        <v>75</v>
      </c>
      <c r="BR355">
        <f t="shared" si="69"/>
        <v>75</v>
      </c>
      <c r="BS355" s="14" t="s">
        <v>88</v>
      </c>
      <c r="BT355" s="14">
        <v>15.5</v>
      </c>
      <c r="BU355" s="14">
        <v>15.5</v>
      </c>
      <c r="BV355" s="14">
        <v>15.5</v>
      </c>
      <c r="BW355" s="14"/>
      <c r="BX355" s="14">
        <v>17</v>
      </c>
      <c r="BY355" s="14">
        <v>17</v>
      </c>
      <c r="BZ355" s="14">
        <v>17</v>
      </c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>
        <v>4</v>
      </c>
      <c r="CS355" s="14">
        <v>4</v>
      </c>
      <c r="CT355" s="14">
        <v>0</v>
      </c>
      <c r="CU355" s="14"/>
      <c r="CV355" s="14" t="s">
        <v>775</v>
      </c>
      <c r="CW355" s="14"/>
      <c r="CX355" s="14"/>
      <c r="CY355" s="14"/>
      <c r="CZ355" s="14" t="s">
        <v>88</v>
      </c>
      <c r="DA355" s="14" t="s">
        <v>88</v>
      </c>
      <c r="DB355" s="14">
        <v>21</v>
      </c>
      <c r="DC355" s="14"/>
      <c r="DD355" s="14"/>
      <c r="DF355" s="25">
        <v>25</v>
      </c>
      <c r="DG355" s="25">
        <v>40.22</v>
      </c>
      <c r="DH355" s="25">
        <v>72.16</v>
      </c>
      <c r="DI355" s="25"/>
      <c r="DJ355" s="25">
        <v>35</v>
      </c>
      <c r="DK355" s="25">
        <v>25.44</v>
      </c>
      <c r="DL355" s="25">
        <v>89.41</v>
      </c>
      <c r="DM355" s="25"/>
      <c r="DN355" s="25">
        <v>30</v>
      </c>
      <c r="DO355" s="25">
        <v>38.46</v>
      </c>
      <c r="DP355" s="25">
        <v>81.569999999999993</v>
      </c>
      <c r="DQ355" s="25"/>
      <c r="DR355" s="25">
        <v>26</v>
      </c>
      <c r="DS355" s="25">
        <v>48.99</v>
      </c>
      <c r="DT355" s="25">
        <v>77.650000000000006</v>
      </c>
      <c r="DU355" s="25"/>
    </row>
    <row r="356" spans="1:125">
      <c r="A356" t="s">
        <v>428</v>
      </c>
      <c r="B356" t="s">
        <v>98</v>
      </c>
      <c r="D356">
        <v>24</v>
      </c>
      <c r="E356">
        <v>6</v>
      </c>
      <c r="F356">
        <v>2002</v>
      </c>
      <c r="G356" t="s">
        <v>92</v>
      </c>
      <c r="H356" t="s">
        <v>84</v>
      </c>
      <c r="I356" s="10" t="s">
        <v>429</v>
      </c>
      <c r="N356" t="s">
        <v>430</v>
      </c>
      <c r="O356">
        <v>1</v>
      </c>
      <c r="P356" t="s">
        <v>87</v>
      </c>
      <c r="Q356" t="s">
        <v>86</v>
      </c>
      <c r="R356" s="8">
        <v>37405</v>
      </c>
      <c r="S356">
        <v>149</v>
      </c>
      <c r="T356" t="s">
        <v>88</v>
      </c>
      <c r="U356">
        <v>5</v>
      </c>
      <c r="V356">
        <v>5</v>
      </c>
      <c r="W356">
        <v>5</v>
      </c>
      <c r="X356" t="s">
        <v>89</v>
      </c>
      <c r="Z356" t="s">
        <v>96</v>
      </c>
      <c r="AA356">
        <v>1</v>
      </c>
      <c r="AB356">
        <v>22</v>
      </c>
      <c r="AC356">
        <v>3</v>
      </c>
      <c r="AD356" t="s">
        <v>93</v>
      </c>
      <c r="AE356" t="s">
        <v>86</v>
      </c>
      <c r="AF356" s="8">
        <v>37459</v>
      </c>
      <c r="AG356">
        <v>203</v>
      </c>
      <c r="AH356" t="s">
        <v>88</v>
      </c>
      <c r="AI356">
        <v>4</v>
      </c>
      <c r="AJ356">
        <v>3</v>
      </c>
      <c r="AK356">
        <v>3</v>
      </c>
      <c r="AL356" t="s">
        <v>89</v>
      </c>
      <c r="BA356">
        <f t="shared" si="70"/>
        <v>8</v>
      </c>
      <c r="BB356">
        <v>120</v>
      </c>
      <c r="BC356">
        <v>120</v>
      </c>
      <c r="BD356">
        <v>120</v>
      </c>
      <c r="BE356">
        <f t="shared" si="66"/>
        <v>120</v>
      </c>
      <c r="BF356">
        <v>120</v>
      </c>
      <c r="BG356">
        <v>120</v>
      </c>
      <c r="BH356">
        <v>120</v>
      </c>
      <c r="BI356">
        <f t="shared" si="67"/>
        <v>120</v>
      </c>
      <c r="BJ356">
        <v>101</v>
      </c>
      <c r="BK356">
        <v>101</v>
      </c>
      <c r="BL356">
        <v>101</v>
      </c>
      <c r="BM356">
        <f t="shared" si="71"/>
        <v>101</v>
      </c>
      <c r="BN356" t="s">
        <v>88</v>
      </c>
      <c r="BO356">
        <v>100.5</v>
      </c>
      <c r="BP356">
        <v>100.5</v>
      </c>
      <c r="BQ356">
        <v>100.5</v>
      </c>
      <c r="BR356">
        <f t="shared" si="69"/>
        <v>100.5</v>
      </c>
      <c r="BS356" t="s">
        <v>88</v>
      </c>
      <c r="BT356">
        <v>39</v>
      </c>
      <c r="BU356">
        <v>39</v>
      </c>
      <c r="BV356">
        <v>39.5</v>
      </c>
      <c r="BX356">
        <v>40.5</v>
      </c>
      <c r="BY356">
        <v>40.5</v>
      </c>
      <c r="BZ356">
        <v>40</v>
      </c>
      <c r="CR356">
        <v>5</v>
      </c>
      <c r="CS356">
        <v>5</v>
      </c>
      <c r="CT356">
        <v>0</v>
      </c>
      <c r="CV356" t="s">
        <v>776</v>
      </c>
      <c r="CW356" t="s">
        <v>937</v>
      </c>
      <c r="CX356" t="s">
        <v>1059</v>
      </c>
      <c r="CY356" t="s">
        <v>88</v>
      </c>
      <c r="CZ356" t="s">
        <v>93</v>
      </c>
      <c r="DA356" t="s">
        <v>88</v>
      </c>
      <c r="DB356">
        <v>16</v>
      </c>
      <c r="DF356" s="17">
        <v>13</v>
      </c>
      <c r="DG356" s="17">
        <v>56.48</v>
      </c>
      <c r="DH356" s="17">
        <v>42.35</v>
      </c>
      <c r="DI356" s="17"/>
      <c r="DJ356" s="17">
        <v>24</v>
      </c>
      <c r="DK356" s="17">
        <v>44.33</v>
      </c>
      <c r="DL356" s="17">
        <v>76.08</v>
      </c>
      <c r="DM356" s="17"/>
      <c r="DN356" s="17">
        <v>24</v>
      </c>
      <c r="DO356" s="17">
        <v>54.29</v>
      </c>
      <c r="DP356" s="17">
        <v>68.63</v>
      </c>
      <c r="DQ356" s="17"/>
      <c r="DR356" s="17">
        <v>20</v>
      </c>
      <c r="DS356" s="17">
        <v>63.92</v>
      </c>
      <c r="DT356" s="17">
        <v>61.96</v>
      </c>
      <c r="DU356" s="17"/>
    </row>
    <row r="357" spans="1:125">
      <c r="A357" t="s">
        <v>430</v>
      </c>
      <c r="B357" t="s">
        <v>98</v>
      </c>
      <c r="D357">
        <v>24</v>
      </c>
      <c r="E357">
        <v>6</v>
      </c>
      <c r="F357">
        <v>2002</v>
      </c>
      <c r="G357" t="s">
        <v>83</v>
      </c>
      <c r="H357" t="s">
        <v>84</v>
      </c>
      <c r="I357" s="10" t="s">
        <v>429</v>
      </c>
      <c r="N357" t="s">
        <v>428</v>
      </c>
      <c r="O357">
        <v>1</v>
      </c>
      <c r="P357" t="s">
        <v>87</v>
      </c>
      <c r="Q357" t="s">
        <v>86</v>
      </c>
      <c r="R357" s="8">
        <v>37405</v>
      </c>
      <c r="S357">
        <v>149</v>
      </c>
      <c r="T357" t="s">
        <v>88</v>
      </c>
      <c r="U357">
        <v>5</v>
      </c>
      <c r="V357">
        <v>5</v>
      </c>
      <c r="W357">
        <v>5</v>
      </c>
      <c r="X357" t="s">
        <v>89</v>
      </c>
      <c r="Z357" t="s">
        <v>96</v>
      </c>
      <c r="AA357">
        <v>1</v>
      </c>
      <c r="AB357">
        <v>22</v>
      </c>
      <c r="AC357">
        <v>3</v>
      </c>
      <c r="AD357" t="s">
        <v>93</v>
      </c>
      <c r="AE357" t="s">
        <v>86</v>
      </c>
      <c r="AF357" s="8">
        <v>37459</v>
      </c>
      <c r="AG357">
        <v>203</v>
      </c>
      <c r="AH357" t="s">
        <v>88</v>
      </c>
      <c r="AI357">
        <v>4</v>
      </c>
      <c r="AJ357">
        <v>3</v>
      </c>
      <c r="AK357">
        <v>3</v>
      </c>
      <c r="AL357" t="s">
        <v>89</v>
      </c>
      <c r="BA357">
        <f t="shared" si="70"/>
        <v>8</v>
      </c>
      <c r="BB357">
        <v>119</v>
      </c>
      <c r="BC357">
        <v>119</v>
      </c>
      <c r="BD357">
        <v>119</v>
      </c>
      <c r="BE357">
        <f t="shared" si="66"/>
        <v>119</v>
      </c>
      <c r="BF357">
        <v>119</v>
      </c>
      <c r="BG357">
        <v>119</v>
      </c>
      <c r="BH357">
        <v>119</v>
      </c>
      <c r="BI357">
        <f t="shared" si="67"/>
        <v>119</v>
      </c>
      <c r="BJ357">
        <v>79</v>
      </c>
      <c r="BK357">
        <v>79</v>
      </c>
      <c r="BL357">
        <v>79</v>
      </c>
      <c r="BM357">
        <f t="shared" si="71"/>
        <v>79</v>
      </c>
      <c r="BN357" t="s">
        <v>88</v>
      </c>
      <c r="BO357">
        <v>78</v>
      </c>
      <c r="BP357">
        <v>78</v>
      </c>
      <c r="BQ357">
        <v>79</v>
      </c>
      <c r="BR357">
        <f t="shared" si="69"/>
        <v>78.333333333333329</v>
      </c>
      <c r="BS357" t="s">
        <v>88</v>
      </c>
      <c r="BT357">
        <v>23</v>
      </c>
      <c r="BU357">
        <v>23</v>
      </c>
      <c r="BV357">
        <v>23</v>
      </c>
      <c r="BX357">
        <v>23</v>
      </c>
      <c r="BY357">
        <v>23</v>
      </c>
      <c r="BZ357">
        <v>23</v>
      </c>
      <c r="CR357">
        <v>5</v>
      </c>
      <c r="CS357">
        <v>5</v>
      </c>
      <c r="CT357">
        <v>1</v>
      </c>
      <c r="CV357" t="s">
        <v>777</v>
      </c>
      <c r="CW357" t="s">
        <v>937</v>
      </c>
      <c r="CX357" t="s">
        <v>1059</v>
      </c>
      <c r="CY357" t="s">
        <v>88</v>
      </c>
      <c r="CZ357" t="s">
        <v>93</v>
      </c>
      <c r="DA357" t="s">
        <v>88</v>
      </c>
      <c r="DB357">
        <v>17.5</v>
      </c>
      <c r="DF357" s="17">
        <v>16</v>
      </c>
      <c r="DG357" s="17">
        <v>60.8</v>
      </c>
      <c r="DH357" s="17">
        <v>49.02</v>
      </c>
      <c r="DI357" s="17"/>
      <c r="DJ357" s="17">
        <v>22</v>
      </c>
      <c r="DK357" s="17">
        <v>51.53</v>
      </c>
      <c r="DL357" s="17">
        <v>63.92</v>
      </c>
      <c r="DM357" s="17"/>
      <c r="DN357" s="17">
        <v>20</v>
      </c>
      <c r="DO357" s="17">
        <v>64.83</v>
      </c>
      <c r="DP357" s="17">
        <v>56.86</v>
      </c>
      <c r="DQ357" s="17"/>
      <c r="DR357" s="17">
        <v>20</v>
      </c>
      <c r="DS357" s="17">
        <v>53.79</v>
      </c>
      <c r="DT357" s="17">
        <v>56.86</v>
      </c>
      <c r="DU357" s="17"/>
    </row>
    <row r="358" spans="1:125">
      <c r="A358" t="s">
        <v>427</v>
      </c>
      <c r="B358" t="s">
        <v>98</v>
      </c>
      <c r="D358">
        <v>24</v>
      </c>
      <c r="E358">
        <v>6</v>
      </c>
      <c r="F358">
        <v>2002</v>
      </c>
      <c r="G358" t="s">
        <v>92</v>
      </c>
      <c r="H358" t="s">
        <v>84</v>
      </c>
      <c r="I358" s="10" t="s">
        <v>426</v>
      </c>
      <c r="N358" t="s">
        <v>425</v>
      </c>
      <c r="O358">
        <v>1</v>
      </c>
      <c r="P358" t="s">
        <v>87</v>
      </c>
      <c r="Q358" t="s">
        <v>86</v>
      </c>
      <c r="R358" s="8">
        <v>37409</v>
      </c>
      <c r="S358">
        <v>153</v>
      </c>
      <c r="T358" t="s">
        <v>88</v>
      </c>
      <c r="U358">
        <v>5</v>
      </c>
      <c r="V358">
        <v>5</v>
      </c>
      <c r="W358">
        <v>5</v>
      </c>
      <c r="X358" t="s">
        <v>89</v>
      </c>
      <c r="Z358" t="s">
        <v>98</v>
      </c>
      <c r="AA358">
        <v>0</v>
      </c>
      <c r="BA358">
        <f t="shared" si="70"/>
        <v>5</v>
      </c>
      <c r="BB358">
        <v>114</v>
      </c>
      <c r="BC358">
        <v>114</v>
      </c>
      <c r="BD358">
        <v>114</v>
      </c>
      <c r="BE358">
        <f t="shared" si="66"/>
        <v>114</v>
      </c>
      <c r="BF358">
        <v>114.5</v>
      </c>
      <c r="BG358">
        <v>114.5</v>
      </c>
      <c r="BH358">
        <v>114.5</v>
      </c>
      <c r="BI358">
        <f t="shared" si="67"/>
        <v>114.5</v>
      </c>
      <c r="BJ358">
        <v>82.5</v>
      </c>
      <c r="BK358">
        <v>82.5</v>
      </c>
      <c r="BL358">
        <v>82.5</v>
      </c>
      <c r="BM358">
        <f t="shared" si="71"/>
        <v>82.5</v>
      </c>
      <c r="BN358" t="s">
        <v>88</v>
      </c>
      <c r="BO358">
        <v>83</v>
      </c>
      <c r="BP358">
        <v>83</v>
      </c>
      <c r="BQ358">
        <v>83</v>
      </c>
      <c r="BR358">
        <f t="shared" si="69"/>
        <v>83</v>
      </c>
      <c r="BS358" t="s">
        <v>88</v>
      </c>
      <c r="BT358">
        <v>24</v>
      </c>
      <c r="BU358">
        <v>24</v>
      </c>
      <c r="BV358">
        <v>24</v>
      </c>
      <c r="BX358">
        <v>24.5</v>
      </c>
      <c r="BY358">
        <v>24.5</v>
      </c>
      <c r="BZ358">
        <v>24.5</v>
      </c>
      <c r="CR358">
        <v>5</v>
      </c>
      <c r="CS358">
        <v>4</v>
      </c>
      <c r="CT358">
        <v>0</v>
      </c>
      <c r="CV358" t="s">
        <v>778</v>
      </c>
      <c r="CW358" t="s">
        <v>955</v>
      </c>
      <c r="CY358" t="s">
        <v>88</v>
      </c>
      <c r="CZ358" t="s">
        <v>93</v>
      </c>
      <c r="DA358" t="s">
        <v>88</v>
      </c>
      <c r="DB358">
        <v>19</v>
      </c>
      <c r="DF358" s="17">
        <v>17</v>
      </c>
      <c r="DG358" s="17">
        <v>60</v>
      </c>
      <c r="DH358" s="17">
        <v>54.9</v>
      </c>
      <c r="DI358" s="17"/>
      <c r="DJ358" s="17">
        <v>29</v>
      </c>
      <c r="DK358" s="17">
        <v>34.119999999999997</v>
      </c>
      <c r="DL358" s="17">
        <v>82.75</v>
      </c>
      <c r="DM358" s="17"/>
      <c r="DN358" s="17">
        <v>32</v>
      </c>
      <c r="DO358" s="17">
        <v>29.82</v>
      </c>
      <c r="DP358" s="17">
        <v>85.49</v>
      </c>
      <c r="DQ358" s="17"/>
      <c r="DR358" s="17">
        <v>24</v>
      </c>
      <c r="DS358" s="17">
        <v>45.92</v>
      </c>
      <c r="DT358" s="17">
        <v>76.86</v>
      </c>
      <c r="DU358" s="17"/>
    </row>
    <row r="359" spans="1:125">
      <c r="A359" t="s">
        <v>196</v>
      </c>
      <c r="B359" t="s">
        <v>98</v>
      </c>
      <c r="D359">
        <v>25</v>
      </c>
      <c r="E359">
        <v>6</v>
      </c>
      <c r="F359">
        <v>2002</v>
      </c>
      <c r="G359" t="s">
        <v>92</v>
      </c>
      <c r="H359" t="s">
        <v>84</v>
      </c>
      <c r="I359" s="10" t="s">
        <v>197</v>
      </c>
      <c r="N359" t="s">
        <v>198</v>
      </c>
      <c r="O359">
        <v>2</v>
      </c>
      <c r="P359" t="s">
        <v>87</v>
      </c>
      <c r="Q359" t="s">
        <v>86</v>
      </c>
      <c r="R359" s="8">
        <v>37404</v>
      </c>
      <c r="S359">
        <v>148</v>
      </c>
      <c r="T359" t="s">
        <v>88</v>
      </c>
      <c r="U359">
        <v>5</v>
      </c>
      <c r="V359">
        <v>5</v>
      </c>
      <c r="W359">
        <v>5</v>
      </c>
      <c r="X359" t="s">
        <v>89</v>
      </c>
      <c r="Z359" t="s">
        <v>98</v>
      </c>
      <c r="AA359">
        <v>0</v>
      </c>
      <c r="BA359">
        <f t="shared" si="70"/>
        <v>5</v>
      </c>
      <c r="BB359">
        <v>122.5</v>
      </c>
      <c r="BC359">
        <v>122.5</v>
      </c>
      <c r="BD359">
        <v>122.5</v>
      </c>
      <c r="BE359">
        <f t="shared" si="66"/>
        <v>122.5</v>
      </c>
      <c r="BF359">
        <v>122</v>
      </c>
      <c r="BG359">
        <v>122</v>
      </c>
      <c r="BH359">
        <v>122</v>
      </c>
      <c r="BI359">
        <f t="shared" si="67"/>
        <v>122</v>
      </c>
      <c r="BJ359">
        <v>88</v>
      </c>
      <c r="BK359">
        <v>88</v>
      </c>
      <c r="BL359">
        <v>88</v>
      </c>
      <c r="BM359">
        <f t="shared" si="71"/>
        <v>88</v>
      </c>
      <c r="BN359" t="s">
        <v>93</v>
      </c>
      <c r="BO359">
        <v>85</v>
      </c>
      <c r="BP359">
        <v>85</v>
      </c>
      <c r="BQ359">
        <v>85</v>
      </c>
      <c r="BR359">
        <f t="shared" si="69"/>
        <v>85</v>
      </c>
      <c r="BS359" t="s">
        <v>88</v>
      </c>
      <c r="CR359">
        <v>6</v>
      </c>
      <c r="CS359">
        <v>6</v>
      </c>
      <c r="CT359">
        <v>2</v>
      </c>
      <c r="CV359" t="s">
        <v>779</v>
      </c>
      <c r="CW359" t="s">
        <v>929</v>
      </c>
      <c r="CY359" t="s">
        <v>88</v>
      </c>
      <c r="CZ359" t="s">
        <v>93</v>
      </c>
      <c r="DA359" t="s">
        <v>88</v>
      </c>
      <c r="DB359">
        <v>17.5</v>
      </c>
      <c r="DF359" s="17">
        <v>14</v>
      </c>
      <c r="DG359" s="17">
        <v>64.91</v>
      </c>
      <c r="DH359" s="17">
        <v>44.71</v>
      </c>
      <c r="DI359" s="17"/>
      <c r="DJ359" s="17">
        <v>23</v>
      </c>
      <c r="DK359" s="17">
        <v>52.38</v>
      </c>
      <c r="DL359" s="17">
        <v>74.12</v>
      </c>
      <c r="DM359" s="17"/>
      <c r="DN359" s="17">
        <v>27</v>
      </c>
      <c r="DO359" s="17">
        <v>50</v>
      </c>
      <c r="DP359" s="17">
        <v>79.22</v>
      </c>
      <c r="DQ359" s="17"/>
      <c r="DR359" s="17">
        <v>20</v>
      </c>
      <c r="DS359" s="17">
        <v>65.25</v>
      </c>
      <c r="DT359" s="17">
        <v>55.29</v>
      </c>
      <c r="DU359" s="17"/>
    </row>
    <row r="360" spans="1:125">
      <c r="A360" t="s">
        <v>323</v>
      </c>
      <c r="B360" t="s">
        <v>98</v>
      </c>
      <c r="D360">
        <v>17</v>
      </c>
      <c r="E360">
        <v>6</v>
      </c>
      <c r="F360">
        <v>2002</v>
      </c>
      <c r="G360" t="s">
        <v>83</v>
      </c>
      <c r="H360" t="s">
        <v>84</v>
      </c>
      <c r="I360" s="10" t="s">
        <v>275</v>
      </c>
      <c r="N360" t="s">
        <v>324</v>
      </c>
      <c r="O360">
        <v>90</v>
      </c>
      <c r="P360" t="s">
        <v>537</v>
      </c>
      <c r="Q360" t="s">
        <v>106</v>
      </c>
      <c r="R360" s="8">
        <v>37431</v>
      </c>
      <c r="S360">
        <v>175</v>
      </c>
      <c r="T360" t="s">
        <v>93</v>
      </c>
      <c r="U360">
        <v>5</v>
      </c>
      <c r="V360">
        <v>5</v>
      </c>
      <c r="W360">
        <v>5</v>
      </c>
      <c r="X360" t="s">
        <v>89</v>
      </c>
      <c r="Z360" t="s">
        <v>98</v>
      </c>
      <c r="AA360">
        <v>0</v>
      </c>
      <c r="BA360">
        <f t="shared" si="70"/>
        <v>5</v>
      </c>
      <c r="BB360">
        <v>119.5</v>
      </c>
      <c r="BC360">
        <v>119.5</v>
      </c>
      <c r="BD360">
        <v>119.5</v>
      </c>
      <c r="BE360">
        <f t="shared" si="66"/>
        <v>119.5</v>
      </c>
      <c r="BF360">
        <v>119</v>
      </c>
      <c r="BG360">
        <v>119</v>
      </c>
      <c r="BH360">
        <v>119</v>
      </c>
      <c r="BI360">
        <f t="shared" si="67"/>
        <v>119</v>
      </c>
      <c r="BJ360">
        <v>79</v>
      </c>
      <c r="BK360">
        <v>79</v>
      </c>
      <c r="BL360">
        <v>79</v>
      </c>
      <c r="BM360">
        <f t="shared" si="71"/>
        <v>79</v>
      </c>
      <c r="BN360" t="s">
        <v>88</v>
      </c>
      <c r="BO360">
        <v>78.5</v>
      </c>
      <c r="BP360">
        <v>78.5</v>
      </c>
      <c r="BQ360">
        <v>79</v>
      </c>
      <c r="BR360">
        <f t="shared" si="69"/>
        <v>78.666666666666671</v>
      </c>
      <c r="BS360" t="s">
        <v>88</v>
      </c>
      <c r="BT360">
        <v>19.5</v>
      </c>
      <c r="BU360">
        <v>19.5</v>
      </c>
      <c r="BV360">
        <v>19.5</v>
      </c>
      <c r="BX360">
        <v>19.5</v>
      </c>
      <c r="BY360">
        <v>19.5</v>
      </c>
      <c r="BZ360">
        <v>19.5</v>
      </c>
      <c r="CR360">
        <v>4</v>
      </c>
      <c r="CS360">
        <v>4</v>
      </c>
      <c r="CT360">
        <v>3</v>
      </c>
      <c r="CV360" t="s">
        <v>780</v>
      </c>
      <c r="CW360" t="s">
        <v>1050</v>
      </c>
      <c r="CY360" t="s">
        <v>88</v>
      </c>
      <c r="CZ360" t="s">
        <v>93</v>
      </c>
      <c r="DA360" t="s">
        <v>88</v>
      </c>
      <c r="DB360">
        <v>18.5</v>
      </c>
      <c r="DF360" s="17">
        <v>19</v>
      </c>
      <c r="DG360" s="17">
        <v>57.05</v>
      </c>
      <c r="DH360" s="17">
        <v>61.18</v>
      </c>
      <c r="DI360" s="17"/>
      <c r="DJ360" s="17">
        <v>34</v>
      </c>
      <c r="DK360" s="17">
        <v>33.64</v>
      </c>
      <c r="DL360" s="17">
        <v>86.27</v>
      </c>
      <c r="DM360" s="17"/>
      <c r="DN360" s="17">
        <v>31</v>
      </c>
      <c r="DO360" s="17">
        <v>30.81</v>
      </c>
      <c r="DP360" s="17">
        <v>82.75</v>
      </c>
      <c r="DQ360" s="17"/>
      <c r="DR360" s="17">
        <v>27</v>
      </c>
      <c r="DS360" s="17">
        <v>43.41</v>
      </c>
      <c r="DT360" s="17">
        <v>80.39</v>
      </c>
      <c r="DU360" s="17"/>
    </row>
    <row r="361" spans="1:125">
      <c r="A361" t="s">
        <v>324</v>
      </c>
      <c r="B361" t="s">
        <v>98</v>
      </c>
      <c r="D361">
        <v>26</v>
      </c>
      <c r="E361">
        <v>6</v>
      </c>
      <c r="F361">
        <v>2002</v>
      </c>
      <c r="G361" t="s">
        <v>92</v>
      </c>
      <c r="H361" t="s">
        <v>84</v>
      </c>
      <c r="I361" s="10" t="s">
        <v>275</v>
      </c>
      <c r="N361" t="s">
        <v>323</v>
      </c>
      <c r="O361">
        <v>90</v>
      </c>
      <c r="P361" t="s">
        <v>537</v>
      </c>
      <c r="Q361" t="s">
        <v>106</v>
      </c>
      <c r="R361" s="8">
        <v>37431</v>
      </c>
      <c r="S361">
        <v>175</v>
      </c>
      <c r="T361" t="s">
        <v>93</v>
      </c>
      <c r="U361">
        <v>5</v>
      </c>
      <c r="V361">
        <v>5</v>
      </c>
      <c r="W361">
        <v>5</v>
      </c>
      <c r="X361" t="s">
        <v>89</v>
      </c>
      <c r="Z361" t="s">
        <v>98</v>
      </c>
      <c r="AA361">
        <v>0</v>
      </c>
      <c r="BA361">
        <f t="shared" si="70"/>
        <v>5</v>
      </c>
      <c r="BB361">
        <v>116.5</v>
      </c>
      <c r="BC361">
        <v>116.5</v>
      </c>
      <c r="BD361">
        <v>116.5</v>
      </c>
      <c r="BE361">
        <f t="shared" si="66"/>
        <v>116.5</v>
      </c>
      <c r="BF361">
        <v>117</v>
      </c>
      <c r="BG361">
        <v>117</v>
      </c>
      <c r="BH361">
        <v>117</v>
      </c>
      <c r="BI361">
        <f t="shared" si="67"/>
        <v>117</v>
      </c>
      <c r="BJ361">
        <v>84</v>
      </c>
      <c r="BK361">
        <v>84</v>
      </c>
      <c r="BL361">
        <v>84</v>
      </c>
      <c r="BM361">
        <f t="shared" si="71"/>
        <v>84</v>
      </c>
      <c r="BN361" t="s">
        <v>88</v>
      </c>
      <c r="BO361">
        <v>85</v>
      </c>
      <c r="BP361">
        <v>86</v>
      </c>
      <c r="BQ361">
        <v>86</v>
      </c>
      <c r="BR361">
        <f t="shared" si="69"/>
        <v>85.666666666666671</v>
      </c>
      <c r="BS361" t="s">
        <v>88</v>
      </c>
      <c r="BT361">
        <v>28</v>
      </c>
      <c r="BU361">
        <v>28</v>
      </c>
      <c r="BV361">
        <v>28</v>
      </c>
      <c r="BX361">
        <v>28.5</v>
      </c>
      <c r="BY361">
        <v>28</v>
      </c>
      <c r="BZ361">
        <v>28.5</v>
      </c>
      <c r="CR361">
        <v>6</v>
      </c>
      <c r="CS361">
        <v>5</v>
      </c>
      <c r="CT361">
        <v>2</v>
      </c>
      <c r="CV361" t="s">
        <v>781</v>
      </c>
      <c r="CW361" t="s">
        <v>1050</v>
      </c>
      <c r="CY361" t="s">
        <v>88</v>
      </c>
      <c r="CZ361" t="s">
        <v>93</v>
      </c>
      <c r="DA361" t="s">
        <v>88</v>
      </c>
      <c r="DB361">
        <v>16</v>
      </c>
      <c r="DF361" s="17">
        <v>17</v>
      </c>
      <c r="DG361" s="17">
        <v>53.62</v>
      </c>
      <c r="DH361" s="17">
        <v>54.12</v>
      </c>
      <c r="DI361" s="17"/>
      <c r="DJ361" s="17">
        <v>28</v>
      </c>
      <c r="DK361" s="17">
        <v>30.45</v>
      </c>
      <c r="DL361" s="17">
        <v>86.27</v>
      </c>
      <c r="DM361" s="17"/>
      <c r="DN361" s="17">
        <v>28</v>
      </c>
      <c r="DO361" s="17">
        <v>34.4</v>
      </c>
      <c r="DP361" s="17">
        <v>85.49</v>
      </c>
      <c r="DQ361" s="17"/>
      <c r="DR361" s="17">
        <v>24</v>
      </c>
      <c r="DS361" s="17">
        <v>51.79</v>
      </c>
      <c r="DT361" s="17">
        <v>76.47</v>
      </c>
      <c r="DU361" s="17"/>
    </row>
    <row r="362" spans="1:125">
      <c r="A362" t="s">
        <v>325</v>
      </c>
      <c r="B362" t="s">
        <v>98</v>
      </c>
      <c r="D362">
        <v>26</v>
      </c>
      <c r="E362">
        <v>6</v>
      </c>
      <c r="F362">
        <v>2002</v>
      </c>
      <c r="G362" t="s">
        <v>83</v>
      </c>
      <c r="H362" t="s">
        <v>84</v>
      </c>
      <c r="I362" s="10" t="s">
        <v>275</v>
      </c>
      <c r="N362" t="s">
        <v>283</v>
      </c>
      <c r="O362">
        <v>87</v>
      </c>
      <c r="P362" t="s">
        <v>87</v>
      </c>
      <c r="Q362" t="s">
        <v>106</v>
      </c>
      <c r="R362" s="8">
        <v>37415</v>
      </c>
      <c r="S362">
        <v>159</v>
      </c>
      <c r="T362" t="s">
        <v>93</v>
      </c>
      <c r="U362">
        <v>5</v>
      </c>
      <c r="V362">
        <v>5</v>
      </c>
      <c r="W362">
        <v>5</v>
      </c>
      <c r="X362" t="s">
        <v>89</v>
      </c>
      <c r="Z362" t="s">
        <v>98</v>
      </c>
      <c r="AA362">
        <v>0</v>
      </c>
      <c r="BA362">
        <f t="shared" si="70"/>
        <v>5</v>
      </c>
      <c r="BB362">
        <v>118.5</v>
      </c>
      <c r="BC362">
        <v>118.5</v>
      </c>
      <c r="BD362">
        <v>118.5</v>
      </c>
      <c r="BE362">
        <f t="shared" si="66"/>
        <v>118.5</v>
      </c>
      <c r="BF362">
        <v>118.5</v>
      </c>
      <c r="BG362">
        <v>119</v>
      </c>
      <c r="BH362">
        <v>119</v>
      </c>
      <c r="BI362">
        <f t="shared" si="67"/>
        <v>118.83333333333333</v>
      </c>
      <c r="BJ362">
        <v>74</v>
      </c>
      <c r="BK362">
        <v>74</v>
      </c>
      <c r="BL362">
        <v>74</v>
      </c>
      <c r="BM362">
        <f t="shared" si="71"/>
        <v>74</v>
      </c>
      <c r="BN362" t="s">
        <v>93</v>
      </c>
      <c r="BO362">
        <v>80</v>
      </c>
      <c r="BP362">
        <v>80</v>
      </c>
      <c r="BQ362">
        <v>80</v>
      </c>
      <c r="BR362">
        <f t="shared" si="69"/>
        <v>80</v>
      </c>
      <c r="BS362" t="s">
        <v>88</v>
      </c>
      <c r="CR362">
        <v>3</v>
      </c>
      <c r="CS362">
        <v>3</v>
      </c>
      <c r="CT362">
        <v>0</v>
      </c>
      <c r="CV362" t="s">
        <v>782</v>
      </c>
      <c r="CW362" t="s">
        <v>995</v>
      </c>
      <c r="CY362" t="s">
        <v>88</v>
      </c>
      <c r="CZ362" t="s">
        <v>93</v>
      </c>
      <c r="DA362" t="s">
        <v>88</v>
      </c>
      <c r="DB362">
        <v>18.5</v>
      </c>
      <c r="DF362" s="17">
        <v>17</v>
      </c>
      <c r="DG362" s="17">
        <v>50</v>
      </c>
      <c r="DH362" s="17">
        <v>51.76</v>
      </c>
      <c r="DI362" s="17"/>
      <c r="DJ362" s="17">
        <v>25</v>
      </c>
      <c r="DK362" s="17">
        <v>40.090000000000003</v>
      </c>
      <c r="DL362" s="17">
        <v>85.1</v>
      </c>
      <c r="DM362" s="17"/>
      <c r="DN362" s="17">
        <v>23</v>
      </c>
      <c r="DO362" s="17">
        <v>45.37</v>
      </c>
      <c r="DP362" s="17">
        <v>80.39</v>
      </c>
      <c r="DQ362" s="17"/>
      <c r="DR362" s="17">
        <v>19</v>
      </c>
      <c r="DS362" s="17">
        <v>59.88</v>
      </c>
      <c r="DT362" s="17">
        <v>65.489999999999995</v>
      </c>
      <c r="DU362" s="17"/>
    </row>
    <row r="363" spans="1:125">
      <c r="A363" t="s">
        <v>326</v>
      </c>
      <c r="B363" t="s">
        <v>98</v>
      </c>
      <c r="D363">
        <v>26</v>
      </c>
      <c r="E363">
        <v>6</v>
      </c>
      <c r="F363">
        <v>2002</v>
      </c>
      <c r="G363" t="s">
        <v>92</v>
      </c>
      <c r="H363" t="s">
        <v>84</v>
      </c>
      <c r="I363" s="10" t="s">
        <v>275</v>
      </c>
      <c r="BB363">
        <v>119.5</v>
      </c>
      <c r="BC363">
        <v>119.5</v>
      </c>
      <c r="BD363">
        <v>119.5</v>
      </c>
      <c r="BE363">
        <f t="shared" si="66"/>
        <v>119.5</v>
      </c>
      <c r="BF363">
        <v>120</v>
      </c>
      <c r="BG363">
        <v>120</v>
      </c>
      <c r="BH363">
        <v>120</v>
      </c>
      <c r="BI363">
        <f t="shared" si="67"/>
        <v>120</v>
      </c>
      <c r="BJ363">
        <v>81.5</v>
      </c>
      <c r="BK363">
        <v>81.5</v>
      </c>
      <c r="BL363">
        <v>81.5</v>
      </c>
      <c r="BM363">
        <f t="shared" si="71"/>
        <v>81.5</v>
      </c>
      <c r="BN363" t="s">
        <v>88</v>
      </c>
      <c r="BO363">
        <v>80</v>
      </c>
      <c r="BP363">
        <v>80</v>
      </c>
      <c r="BQ363">
        <v>80</v>
      </c>
      <c r="BR363">
        <f t="shared" si="69"/>
        <v>80</v>
      </c>
      <c r="BS363" t="s">
        <v>88</v>
      </c>
      <c r="BT363">
        <v>30</v>
      </c>
      <c r="BU363">
        <v>30</v>
      </c>
      <c r="BV363">
        <v>30</v>
      </c>
      <c r="BX363">
        <v>24.5</v>
      </c>
      <c r="BY363">
        <v>24.5</v>
      </c>
      <c r="BZ363">
        <v>24.5</v>
      </c>
      <c r="CR363">
        <v>3</v>
      </c>
      <c r="CS363">
        <v>3</v>
      </c>
      <c r="CT363">
        <v>0</v>
      </c>
      <c r="CV363" t="s">
        <v>783</v>
      </c>
      <c r="CZ363" t="s">
        <v>93</v>
      </c>
      <c r="DA363" t="s">
        <v>88</v>
      </c>
      <c r="DB363">
        <v>16.5</v>
      </c>
      <c r="DF363" s="17">
        <v>16</v>
      </c>
      <c r="DG363" s="17">
        <v>55.24</v>
      </c>
      <c r="DH363" s="17">
        <v>56.08</v>
      </c>
      <c r="DI363" s="17"/>
      <c r="DJ363" s="17">
        <v>25</v>
      </c>
      <c r="DK363" s="17">
        <v>42.27</v>
      </c>
      <c r="DL363" s="17">
        <v>86.27</v>
      </c>
      <c r="DM363" s="17"/>
      <c r="DN363" s="17">
        <v>22</v>
      </c>
      <c r="DO363" s="17">
        <v>55.74</v>
      </c>
      <c r="DP363" s="17">
        <v>71.760000000000005</v>
      </c>
      <c r="DQ363" s="17"/>
      <c r="DR363" s="17">
        <v>19</v>
      </c>
      <c r="DS363" s="17">
        <v>59.76</v>
      </c>
      <c r="DT363" s="17">
        <v>64.31</v>
      </c>
      <c r="DU363" s="17"/>
    </row>
    <row r="364" spans="1:125">
      <c r="A364" t="s">
        <v>327</v>
      </c>
      <c r="B364" t="s">
        <v>98</v>
      </c>
      <c r="D364">
        <v>26</v>
      </c>
      <c r="E364">
        <v>6</v>
      </c>
      <c r="F364">
        <v>2002</v>
      </c>
      <c r="G364" t="s">
        <v>92</v>
      </c>
      <c r="H364" t="s">
        <v>84</v>
      </c>
      <c r="I364" s="10" t="s">
        <v>275</v>
      </c>
      <c r="N364" t="s">
        <v>297</v>
      </c>
      <c r="O364">
        <v>67</v>
      </c>
      <c r="P364" t="s">
        <v>87</v>
      </c>
      <c r="Q364" t="s">
        <v>106</v>
      </c>
      <c r="R364" s="8">
        <v>37402</v>
      </c>
      <c r="S364">
        <v>146</v>
      </c>
      <c r="T364" t="s">
        <v>88</v>
      </c>
      <c r="U364">
        <v>5</v>
      </c>
      <c r="V364">
        <v>5</v>
      </c>
      <c r="W364">
        <v>5</v>
      </c>
      <c r="X364" t="s">
        <v>89</v>
      </c>
      <c r="Z364" t="s">
        <v>98</v>
      </c>
      <c r="AA364">
        <v>0</v>
      </c>
      <c r="BA364">
        <f>W364+AK364+AX364</f>
        <v>5</v>
      </c>
      <c r="BB364">
        <v>120</v>
      </c>
      <c r="BC364">
        <v>120</v>
      </c>
      <c r="BD364">
        <v>120</v>
      </c>
      <c r="BE364">
        <f t="shared" si="66"/>
        <v>120</v>
      </c>
      <c r="BF364">
        <v>120</v>
      </c>
      <c r="BG364">
        <v>120</v>
      </c>
      <c r="BH364">
        <v>120</v>
      </c>
      <c r="BI364">
        <f t="shared" si="67"/>
        <v>120</v>
      </c>
      <c r="BJ364">
        <v>100</v>
      </c>
      <c r="BK364">
        <v>100</v>
      </c>
      <c r="BL364">
        <v>10</v>
      </c>
      <c r="BM364">
        <f t="shared" si="71"/>
        <v>70</v>
      </c>
      <c r="BN364" t="s">
        <v>88</v>
      </c>
      <c r="BO364">
        <v>100</v>
      </c>
      <c r="BP364">
        <v>100</v>
      </c>
      <c r="BQ364">
        <v>10</v>
      </c>
      <c r="BR364">
        <f t="shared" si="69"/>
        <v>70</v>
      </c>
      <c r="BS364" t="s">
        <v>88</v>
      </c>
      <c r="BT364">
        <v>42.5</v>
      </c>
      <c r="BU364">
        <v>42.5</v>
      </c>
      <c r="BV364">
        <v>42.5</v>
      </c>
      <c r="BX364">
        <v>40.5</v>
      </c>
      <c r="BY364">
        <v>40.5</v>
      </c>
      <c r="BZ364">
        <v>40.5</v>
      </c>
      <c r="CR364">
        <v>3</v>
      </c>
      <c r="CS364">
        <v>4</v>
      </c>
      <c r="CT364">
        <v>1</v>
      </c>
      <c r="CV364" t="s">
        <v>784</v>
      </c>
      <c r="CW364" t="s">
        <v>941</v>
      </c>
      <c r="CY364" t="s">
        <v>88</v>
      </c>
      <c r="CZ364" t="s">
        <v>93</v>
      </c>
      <c r="DA364" t="s">
        <v>88</v>
      </c>
      <c r="DB364">
        <v>17.5</v>
      </c>
      <c r="DF364" s="17">
        <v>9</v>
      </c>
      <c r="DG364" s="17">
        <v>53.76</v>
      </c>
      <c r="DH364" s="17">
        <v>36.47</v>
      </c>
      <c r="DI364" s="17"/>
      <c r="DJ364" s="17">
        <v>22</v>
      </c>
      <c r="DK364" s="17">
        <v>36.1</v>
      </c>
      <c r="DL364" s="17">
        <v>80.39</v>
      </c>
      <c r="DM364" s="17"/>
      <c r="DN364" s="17">
        <v>22</v>
      </c>
      <c r="DO364" s="17">
        <v>48.65</v>
      </c>
      <c r="DP364" s="17">
        <v>72.55</v>
      </c>
      <c r="DQ364" s="17"/>
      <c r="DR364" s="17">
        <v>20</v>
      </c>
      <c r="DS364" s="17">
        <v>48.65</v>
      </c>
      <c r="DT364" s="17">
        <v>72.55</v>
      </c>
      <c r="DU364" s="17"/>
    </row>
    <row r="365" spans="1:125">
      <c r="A365" t="s">
        <v>328</v>
      </c>
      <c r="B365" t="s">
        <v>98</v>
      </c>
      <c r="D365">
        <v>26</v>
      </c>
      <c r="E365">
        <v>6</v>
      </c>
      <c r="F365">
        <v>2002</v>
      </c>
      <c r="G365" t="s">
        <v>92</v>
      </c>
      <c r="H365" t="s">
        <v>84</v>
      </c>
      <c r="I365" s="10" t="s">
        <v>275</v>
      </c>
      <c r="BB365">
        <v>117.5</v>
      </c>
      <c r="BC365">
        <v>117.5</v>
      </c>
      <c r="BD365">
        <v>118</v>
      </c>
      <c r="BE365">
        <f t="shared" ref="BE365:BE396" si="72">(BB365+BC365+BD365)/3</f>
        <v>117.66666666666667</v>
      </c>
      <c r="BF365">
        <v>117.5</v>
      </c>
      <c r="BG365">
        <v>117.5</v>
      </c>
      <c r="BH365">
        <v>117.5</v>
      </c>
      <c r="BI365">
        <f t="shared" si="67"/>
        <v>117.5</v>
      </c>
      <c r="BJ365">
        <v>87</v>
      </c>
      <c r="BK365">
        <v>87</v>
      </c>
      <c r="BL365">
        <v>87</v>
      </c>
      <c r="BM365">
        <f t="shared" si="71"/>
        <v>87</v>
      </c>
      <c r="BN365" t="s">
        <v>88</v>
      </c>
      <c r="BO365">
        <v>87</v>
      </c>
      <c r="BP365">
        <v>87</v>
      </c>
      <c r="BQ365">
        <v>87</v>
      </c>
      <c r="BR365">
        <f t="shared" si="69"/>
        <v>87</v>
      </c>
      <c r="BS365" t="s">
        <v>88</v>
      </c>
      <c r="BT365">
        <v>30</v>
      </c>
      <c r="BU365">
        <v>30</v>
      </c>
      <c r="BV365">
        <v>30</v>
      </c>
      <c r="BX365">
        <v>29</v>
      </c>
      <c r="BY365">
        <v>29</v>
      </c>
      <c r="BZ365">
        <v>59</v>
      </c>
      <c r="CR365">
        <v>3</v>
      </c>
      <c r="CS365">
        <v>3</v>
      </c>
      <c r="CT365">
        <v>1</v>
      </c>
      <c r="CV365" t="s">
        <v>785</v>
      </c>
      <c r="CZ365" t="s">
        <v>93</v>
      </c>
      <c r="DA365" t="s">
        <v>88</v>
      </c>
      <c r="DB365">
        <v>17</v>
      </c>
      <c r="DF365" s="17">
        <v>16</v>
      </c>
      <c r="DG365" s="17">
        <v>46.46</v>
      </c>
      <c r="DH365" s="17">
        <v>49.8</v>
      </c>
      <c r="DI365" s="17"/>
      <c r="DJ365" s="17">
        <v>20</v>
      </c>
      <c r="DK365" s="17">
        <v>56.21</v>
      </c>
      <c r="DL365" s="17">
        <v>66.27</v>
      </c>
      <c r="DM365" s="17"/>
      <c r="DN365" s="17">
        <v>21</v>
      </c>
      <c r="DO365" s="17">
        <v>50.29</v>
      </c>
      <c r="DP365" s="17">
        <v>67.06</v>
      </c>
      <c r="DQ365" s="17"/>
      <c r="DR365" s="17">
        <v>15</v>
      </c>
      <c r="DS365" s="17">
        <v>47.95</v>
      </c>
      <c r="DT365" s="17">
        <v>57.25</v>
      </c>
      <c r="DU365" s="17"/>
    </row>
    <row r="366" spans="1:125">
      <c r="A366" t="s">
        <v>329</v>
      </c>
      <c r="B366" t="s">
        <v>98</v>
      </c>
      <c r="D366">
        <v>26</v>
      </c>
      <c r="E366">
        <v>6</v>
      </c>
      <c r="F366">
        <v>2002</v>
      </c>
      <c r="G366" t="s">
        <v>83</v>
      </c>
      <c r="H366" t="s">
        <v>84</v>
      </c>
      <c r="I366" s="10" t="s">
        <v>275</v>
      </c>
      <c r="BB366">
        <v>123</v>
      </c>
      <c r="BC366">
        <v>123</v>
      </c>
      <c r="BD366">
        <v>123</v>
      </c>
      <c r="BE366">
        <f t="shared" si="72"/>
        <v>123</v>
      </c>
      <c r="BF366">
        <v>120</v>
      </c>
      <c r="BG366">
        <v>120</v>
      </c>
      <c r="BH366">
        <v>120</v>
      </c>
      <c r="BI366">
        <f t="shared" si="67"/>
        <v>120</v>
      </c>
      <c r="BJ366">
        <v>72</v>
      </c>
      <c r="BK366">
        <v>72</v>
      </c>
      <c r="BL366">
        <v>72</v>
      </c>
      <c r="BM366">
        <f t="shared" si="71"/>
        <v>72</v>
      </c>
      <c r="BN366" t="s">
        <v>88</v>
      </c>
      <c r="BO366">
        <v>80</v>
      </c>
      <c r="BP366">
        <v>80</v>
      </c>
      <c r="BQ366">
        <v>80</v>
      </c>
      <c r="BR366">
        <f t="shared" si="69"/>
        <v>80</v>
      </c>
      <c r="BS366" t="s">
        <v>88</v>
      </c>
      <c r="BT366">
        <v>13</v>
      </c>
      <c r="BU366">
        <v>13</v>
      </c>
      <c r="BV366">
        <v>13</v>
      </c>
      <c r="BX366">
        <v>20.5</v>
      </c>
      <c r="BY366">
        <v>20.5</v>
      </c>
      <c r="BZ366">
        <v>20.5</v>
      </c>
      <c r="CR366">
        <v>5</v>
      </c>
      <c r="CS366">
        <v>5</v>
      </c>
      <c r="CT366">
        <v>0</v>
      </c>
      <c r="CV366" t="s">
        <v>786</v>
      </c>
      <c r="CZ366" t="s">
        <v>93</v>
      </c>
      <c r="DA366" t="s">
        <v>88</v>
      </c>
      <c r="DB366">
        <v>19</v>
      </c>
      <c r="DF366" s="17">
        <v>16</v>
      </c>
      <c r="DG366" s="17">
        <v>57.43</v>
      </c>
      <c r="DH366" s="17">
        <v>58.04</v>
      </c>
      <c r="DI366" s="17"/>
      <c r="DJ366" s="17">
        <v>23</v>
      </c>
      <c r="DK366" s="17">
        <v>43.78</v>
      </c>
      <c r="DL366" s="17">
        <v>78.819999999999993</v>
      </c>
      <c r="DM366" s="17"/>
      <c r="DN366" s="17">
        <v>23</v>
      </c>
      <c r="DO366" s="17">
        <v>40.21</v>
      </c>
      <c r="DP366" s="17">
        <v>76.08</v>
      </c>
      <c r="DQ366" s="17"/>
      <c r="DR366" s="17">
        <v>18</v>
      </c>
      <c r="DS366" s="17">
        <v>59.86</v>
      </c>
      <c r="DT366" s="17">
        <v>57.65</v>
      </c>
      <c r="DU366" s="17"/>
    </row>
    <row r="367" spans="1:125">
      <c r="A367" t="s">
        <v>330</v>
      </c>
      <c r="B367" t="s">
        <v>98</v>
      </c>
      <c r="D367">
        <v>26</v>
      </c>
      <c r="E367">
        <v>6</v>
      </c>
      <c r="F367">
        <v>2002</v>
      </c>
      <c r="G367" t="s">
        <v>92</v>
      </c>
      <c r="H367" t="s">
        <v>84</v>
      </c>
      <c r="I367" s="10" t="s">
        <v>275</v>
      </c>
      <c r="BB367">
        <v>122</v>
      </c>
      <c r="BC367">
        <v>122</v>
      </c>
      <c r="BD367">
        <v>122</v>
      </c>
      <c r="BE367">
        <f t="shared" si="72"/>
        <v>122</v>
      </c>
      <c r="BF367">
        <v>121.5</v>
      </c>
      <c r="BG367">
        <v>121.5</v>
      </c>
      <c r="BH367">
        <v>121.5</v>
      </c>
      <c r="BI367">
        <f t="shared" si="67"/>
        <v>121.5</v>
      </c>
      <c r="BJ367">
        <v>84</v>
      </c>
      <c r="BK367">
        <v>84.5</v>
      </c>
      <c r="BL367">
        <v>84.5</v>
      </c>
      <c r="BM367">
        <f t="shared" si="71"/>
        <v>84.333333333333329</v>
      </c>
      <c r="BN367" t="s">
        <v>88</v>
      </c>
      <c r="BO367">
        <v>84</v>
      </c>
      <c r="BP367">
        <v>85</v>
      </c>
      <c r="BQ367">
        <v>85</v>
      </c>
      <c r="BR367">
        <f t="shared" si="69"/>
        <v>84.666666666666671</v>
      </c>
      <c r="BS367" t="s">
        <v>88</v>
      </c>
      <c r="CR367">
        <v>3</v>
      </c>
      <c r="CS367">
        <v>2</v>
      </c>
      <c r="CT367">
        <v>0</v>
      </c>
      <c r="CV367" t="s">
        <v>787</v>
      </c>
      <c r="CZ367" t="s">
        <v>93</v>
      </c>
      <c r="DA367" t="s">
        <v>88</v>
      </c>
      <c r="DB367">
        <v>15.5</v>
      </c>
      <c r="DF367" s="17">
        <v>12</v>
      </c>
      <c r="DG367" s="17">
        <v>63.11</v>
      </c>
      <c r="DH367" s="17">
        <v>40.39</v>
      </c>
      <c r="DI367" s="17"/>
      <c r="DJ367" s="17">
        <v>20</v>
      </c>
      <c r="DK367" s="17">
        <v>57.52</v>
      </c>
      <c r="DL367" s="17">
        <v>60</v>
      </c>
      <c r="DM367" s="17"/>
      <c r="DN367" s="17">
        <v>21</v>
      </c>
      <c r="DO367" s="17">
        <v>56.98</v>
      </c>
      <c r="DP367" s="17">
        <v>70.2</v>
      </c>
      <c r="DQ367" s="17"/>
      <c r="DR367" s="17">
        <v>17</v>
      </c>
      <c r="DS367" s="17">
        <v>60.8</v>
      </c>
      <c r="DT367" s="17">
        <v>49.02</v>
      </c>
      <c r="DU367" s="17"/>
    </row>
    <row r="368" spans="1:125">
      <c r="A368" t="s">
        <v>509</v>
      </c>
      <c r="B368" t="s">
        <v>98</v>
      </c>
      <c r="D368">
        <v>28</v>
      </c>
      <c r="E368">
        <v>6</v>
      </c>
      <c r="F368">
        <v>2002</v>
      </c>
      <c r="G368" t="s">
        <v>92</v>
      </c>
      <c r="H368" t="s">
        <v>84</v>
      </c>
      <c r="I368" s="10" t="s">
        <v>85</v>
      </c>
      <c r="R368" s="8"/>
      <c r="AF368" s="8"/>
      <c r="BB368">
        <v>118.5</v>
      </c>
      <c r="BC368">
        <v>118</v>
      </c>
      <c r="BD368">
        <v>118</v>
      </c>
      <c r="BE368">
        <f t="shared" si="72"/>
        <v>118.16666666666667</v>
      </c>
      <c r="BF368">
        <v>118.5</v>
      </c>
      <c r="BG368">
        <v>118.5</v>
      </c>
      <c r="BH368">
        <v>118.5</v>
      </c>
      <c r="BI368">
        <f t="shared" si="67"/>
        <v>118.5</v>
      </c>
      <c r="BJ368">
        <v>73.5</v>
      </c>
      <c r="BK368">
        <v>73.5</v>
      </c>
      <c r="BL368">
        <v>73.5</v>
      </c>
      <c r="BM368">
        <f t="shared" si="71"/>
        <v>73.5</v>
      </c>
      <c r="BN368" t="s">
        <v>88</v>
      </c>
      <c r="BO368">
        <v>73.5</v>
      </c>
      <c r="BP368">
        <v>73.5</v>
      </c>
      <c r="BQ368">
        <v>73.5</v>
      </c>
      <c r="BR368">
        <f t="shared" si="69"/>
        <v>73.5</v>
      </c>
      <c r="BS368" t="s">
        <v>88</v>
      </c>
      <c r="CR368">
        <v>3</v>
      </c>
      <c r="CS368">
        <v>3</v>
      </c>
      <c r="CT368">
        <v>1</v>
      </c>
      <c r="CV368" t="s">
        <v>788</v>
      </c>
      <c r="CZ368" t="s">
        <v>93</v>
      </c>
      <c r="DA368" t="s">
        <v>88</v>
      </c>
      <c r="DB368">
        <v>16.25</v>
      </c>
      <c r="DF368" s="17">
        <v>18</v>
      </c>
      <c r="DG368" s="17">
        <v>49.36</v>
      </c>
      <c r="DH368" s="17">
        <v>61.18</v>
      </c>
      <c r="DI368" s="17"/>
      <c r="DJ368" s="17">
        <v>25</v>
      </c>
      <c r="DK368" s="17">
        <v>45.14</v>
      </c>
      <c r="DL368" s="17">
        <v>68.63</v>
      </c>
      <c r="DM368" s="17"/>
      <c r="DN368" s="17">
        <v>25</v>
      </c>
      <c r="DO368" s="17">
        <v>46.34</v>
      </c>
      <c r="DP368" s="17">
        <v>80.39</v>
      </c>
      <c r="DQ368" s="17"/>
      <c r="DR368" s="17">
        <v>23</v>
      </c>
      <c r="DS368" s="17">
        <v>52.11</v>
      </c>
      <c r="DT368" s="17">
        <v>74.510000000000005</v>
      </c>
      <c r="DU368" s="17"/>
    </row>
    <row r="369" spans="1:125">
      <c r="A369" t="s">
        <v>331</v>
      </c>
      <c r="B369" t="s">
        <v>98</v>
      </c>
      <c r="D369">
        <v>26</v>
      </c>
      <c r="E369">
        <v>6</v>
      </c>
      <c r="F369">
        <v>2002</v>
      </c>
      <c r="G369" t="s">
        <v>92</v>
      </c>
      <c r="H369" t="s">
        <v>84</v>
      </c>
      <c r="I369" s="10" t="s">
        <v>275</v>
      </c>
      <c r="BB369">
        <v>120</v>
      </c>
      <c r="BC369">
        <v>120</v>
      </c>
      <c r="BD369">
        <v>120</v>
      </c>
      <c r="BE369">
        <f t="shared" si="72"/>
        <v>120</v>
      </c>
      <c r="BF369">
        <v>121</v>
      </c>
      <c r="BG369">
        <v>121</v>
      </c>
      <c r="BH369">
        <v>121</v>
      </c>
      <c r="BI369">
        <f t="shared" si="67"/>
        <v>121</v>
      </c>
      <c r="BJ369">
        <v>88.5</v>
      </c>
      <c r="BK369">
        <v>88.5</v>
      </c>
      <c r="BL369">
        <v>88.5</v>
      </c>
      <c r="BM369">
        <f t="shared" si="71"/>
        <v>88.5</v>
      </c>
      <c r="BN369" t="s">
        <v>88</v>
      </c>
      <c r="BO369">
        <v>73</v>
      </c>
      <c r="BP369">
        <v>73</v>
      </c>
      <c r="BQ369">
        <v>73</v>
      </c>
      <c r="BR369">
        <f t="shared" si="69"/>
        <v>73</v>
      </c>
      <c r="BS369" t="s">
        <v>93</v>
      </c>
      <c r="BT369">
        <v>27</v>
      </c>
      <c r="BU369">
        <v>27</v>
      </c>
      <c r="BV369">
        <v>27</v>
      </c>
      <c r="BX369">
        <v>13</v>
      </c>
      <c r="BY369">
        <v>13</v>
      </c>
      <c r="BZ369">
        <v>13</v>
      </c>
      <c r="CR369">
        <v>2</v>
      </c>
      <c r="CS369">
        <v>2</v>
      </c>
      <c r="CT369">
        <v>3</v>
      </c>
      <c r="CV369" t="s">
        <v>789</v>
      </c>
      <c r="CZ369" t="s">
        <v>93</v>
      </c>
      <c r="DA369" t="s">
        <v>88</v>
      </c>
      <c r="DB369">
        <v>18.5</v>
      </c>
      <c r="DF369" s="17">
        <v>13</v>
      </c>
      <c r="DG369" s="17">
        <v>56.41</v>
      </c>
      <c r="DH369" s="17">
        <v>45.88</v>
      </c>
      <c r="DI369" s="17"/>
      <c r="DJ369" s="17">
        <v>24</v>
      </c>
      <c r="DK369" s="17">
        <v>45</v>
      </c>
      <c r="DL369" s="17">
        <v>78.430000000000007</v>
      </c>
      <c r="DM369" s="17"/>
      <c r="DN369" s="17">
        <v>23</v>
      </c>
      <c r="DO369" s="17">
        <v>49.23</v>
      </c>
      <c r="DP369" s="17">
        <v>76.47</v>
      </c>
      <c r="DQ369" s="17"/>
      <c r="DR369" s="17">
        <v>19</v>
      </c>
      <c r="DS369" s="17">
        <v>61.96</v>
      </c>
      <c r="DT369" s="17">
        <v>63.92</v>
      </c>
      <c r="DU369" s="17"/>
    </row>
    <row r="370" spans="1:125">
      <c r="A370" t="s">
        <v>516</v>
      </c>
      <c r="B370" t="s">
        <v>98</v>
      </c>
      <c r="D370">
        <v>1</v>
      </c>
      <c r="E370">
        <v>7</v>
      </c>
      <c r="F370">
        <v>2002</v>
      </c>
      <c r="G370" t="s">
        <v>92</v>
      </c>
      <c r="H370" t="s">
        <v>84</v>
      </c>
      <c r="I370" s="10" t="s">
        <v>104</v>
      </c>
      <c r="N370" t="s">
        <v>517</v>
      </c>
      <c r="O370">
        <v>9</v>
      </c>
      <c r="P370" t="s">
        <v>518</v>
      </c>
      <c r="Q370" t="s">
        <v>106</v>
      </c>
      <c r="R370" s="8">
        <v>37440</v>
      </c>
      <c r="S370">
        <v>184</v>
      </c>
      <c r="T370" t="s">
        <v>88</v>
      </c>
      <c r="U370">
        <v>5</v>
      </c>
      <c r="V370">
        <v>5</v>
      </c>
      <c r="W370">
        <v>5</v>
      </c>
      <c r="X370" t="s">
        <v>89</v>
      </c>
      <c r="Z370" t="s">
        <v>98</v>
      </c>
      <c r="AA370">
        <v>0</v>
      </c>
      <c r="BA370">
        <f>W370+AK370+AX370</f>
        <v>5</v>
      </c>
      <c r="BB370">
        <v>118</v>
      </c>
      <c r="BC370">
        <v>118</v>
      </c>
      <c r="BD370">
        <v>118</v>
      </c>
      <c r="BE370">
        <f t="shared" si="72"/>
        <v>118</v>
      </c>
      <c r="BF370">
        <v>118</v>
      </c>
      <c r="BG370">
        <v>118</v>
      </c>
      <c r="BH370">
        <v>118</v>
      </c>
      <c r="BI370">
        <f t="shared" si="67"/>
        <v>118</v>
      </c>
      <c r="BJ370">
        <v>88.5</v>
      </c>
      <c r="BK370">
        <v>88.5</v>
      </c>
      <c r="BL370">
        <v>88.5</v>
      </c>
      <c r="BM370">
        <f t="shared" si="71"/>
        <v>88.5</v>
      </c>
      <c r="BN370" t="s">
        <v>88</v>
      </c>
      <c r="BO370">
        <v>86</v>
      </c>
      <c r="BP370">
        <v>86</v>
      </c>
      <c r="BQ370">
        <v>86</v>
      </c>
      <c r="BR370">
        <f t="shared" si="69"/>
        <v>86</v>
      </c>
      <c r="BS370" t="s">
        <v>88</v>
      </c>
      <c r="BT370">
        <v>34</v>
      </c>
      <c r="BU370">
        <v>34</v>
      </c>
      <c r="BV370">
        <v>34</v>
      </c>
      <c r="BX370">
        <v>30</v>
      </c>
      <c r="BY370">
        <v>30</v>
      </c>
      <c r="BZ370">
        <v>30</v>
      </c>
      <c r="CR370">
        <v>3</v>
      </c>
      <c r="CS370">
        <v>3</v>
      </c>
      <c r="CT370">
        <v>1</v>
      </c>
      <c r="CV370" t="s">
        <v>790</v>
      </c>
      <c r="CW370" t="s">
        <v>1055</v>
      </c>
      <c r="CY370" t="s">
        <v>88</v>
      </c>
      <c r="CZ370" t="s">
        <v>93</v>
      </c>
      <c r="DA370" t="s">
        <v>88</v>
      </c>
      <c r="DB370">
        <v>16.5</v>
      </c>
      <c r="DC370">
        <v>16.5</v>
      </c>
      <c r="DF370" s="17">
        <v>13</v>
      </c>
      <c r="DG370" s="17">
        <v>58.72</v>
      </c>
      <c r="DH370" s="17">
        <v>42.75</v>
      </c>
      <c r="DI370" s="17"/>
      <c r="DJ370" s="17">
        <v>23</v>
      </c>
      <c r="DK370" s="17">
        <v>45.99</v>
      </c>
      <c r="DL370" s="17">
        <v>73.33</v>
      </c>
      <c r="DM370" s="17"/>
      <c r="DN370" s="17">
        <v>18</v>
      </c>
      <c r="DO370" s="17">
        <v>59.76</v>
      </c>
      <c r="DP370" s="17">
        <v>64.31</v>
      </c>
      <c r="DQ370" s="17"/>
      <c r="DR370" s="17">
        <v>16</v>
      </c>
      <c r="DS370" s="17">
        <v>57.02</v>
      </c>
      <c r="DT370" s="17">
        <v>47.45</v>
      </c>
      <c r="DU370" s="17"/>
    </row>
    <row r="371" spans="1:125">
      <c r="A371" t="s">
        <v>517</v>
      </c>
      <c r="B371" t="s">
        <v>98</v>
      </c>
      <c r="D371">
        <v>1</v>
      </c>
      <c r="E371">
        <v>7</v>
      </c>
      <c r="F371">
        <v>2002</v>
      </c>
      <c r="G371" t="s">
        <v>83</v>
      </c>
      <c r="H371" t="s">
        <v>84</v>
      </c>
      <c r="I371" s="10" t="s">
        <v>104</v>
      </c>
      <c r="N371" t="s">
        <v>516</v>
      </c>
      <c r="O371">
        <v>9</v>
      </c>
      <c r="P371" t="s">
        <v>518</v>
      </c>
      <c r="Q371" t="s">
        <v>106</v>
      </c>
      <c r="R371" s="8">
        <v>37440</v>
      </c>
      <c r="S371">
        <v>184</v>
      </c>
      <c r="T371" t="s">
        <v>88</v>
      </c>
      <c r="U371">
        <v>5</v>
      </c>
      <c r="V371">
        <v>5</v>
      </c>
      <c r="W371">
        <v>5</v>
      </c>
      <c r="X371" t="s">
        <v>89</v>
      </c>
      <c r="Z371" t="s">
        <v>98</v>
      </c>
      <c r="AA371">
        <v>0</v>
      </c>
      <c r="BA371">
        <f>W371+AK371+AX371</f>
        <v>5</v>
      </c>
      <c r="BB371">
        <v>117</v>
      </c>
      <c r="BC371">
        <v>117</v>
      </c>
      <c r="BD371">
        <v>117</v>
      </c>
      <c r="BE371">
        <f t="shared" si="72"/>
        <v>117</v>
      </c>
      <c r="BF371">
        <v>117.5</v>
      </c>
      <c r="BG371">
        <v>117.5</v>
      </c>
      <c r="BH371">
        <v>117.5</v>
      </c>
      <c r="BI371">
        <f t="shared" si="67"/>
        <v>117.5</v>
      </c>
      <c r="BJ371">
        <v>75</v>
      </c>
      <c r="BK371">
        <v>75</v>
      </c>
      <c r="BL371">
        <v>75</v>
      </c>
      <c r="BM371">
        <f t="shared" si="71"/>
        <v>75</v>
      </c>
      <c r="BN371" t="s">
        <v>88</v>
      </c>
      <c r="BS371" t="s">
        <v>93</v>
      </c>
      <c r="BT371">
        <v>17</v>
      </c>
      <c r="BU371">
        <v>17</v>
      </c>
      <c r="BV371">
        <v>17</v>
      </c>
      <c r="CR371">
        <v>3</v>
      </c>
      <c r="CS371">
        <v>4</v>
      </c>
      <c r="CT371">
        <v>1</v>
      </c>
      <c r="CV371" t="s">
        <v>791</v>
      </c>
      <c r="CW371" t="s">
        <v>1055</v>
      </c>
      <c r="CY371" t="s">
        <v>88</v>
      </c>
      <c r="CZ371" t="s">
        <v>93</v>
      </c>
      <c r="DA371" t="s">
        <v>88</v>
      </c>
      <c r="DB371">
        <v>19.5</v>
      </c>
      <c r="DC371">
        <v>19.5</v>
      </c>
      <c r="DF371" s="17">
        <v>15</v>
      </c>
      <c r="DG371" s="17">
        <v>60.91</v>
      </c>
      <c r="DH371" s="17">
        <v>43.14</v>
      </c>
      <c r="DI371" s="17"/>
      <c r="DJ371" s="17">
        <v>24</v>
      </c>
      <c r="DK371" s="17">
        <v>44.06</v>
      </c>
      <c r="DL371" s="17">
        <v>79.22</v>
      </c>
      <c r="DM371" s="17"/>
      <c r="DN371" s="17">
        <v>23</v>
      </c>
      <c r="DO371" s="17">
        <v>48.94</v>
      </c>
      <c r="DP371" s="17">
        <v>73.73</v>
      </c>
      <c r="DQ371" s="17"/>
      <c r="DR371" s="17">
        <v>20</v>
      </c>
      <c r="DS371" s="17">
        <v>58</v>
      </c>
      <c r="DT371" s="17">
        <v>58.82</v>
      </c>
      <c r="DU371" s="17"/>
    </row>
    <row r="372" spans="1:125">
      <c r="A372" t="s">
        <v>519</v>
      </c>
      <c r="B372" t="s">
        <v>98</v>
      </c>
      <c r="D372">
        <v>1</v>
      </c>
      <c r="E372">
        <v>7</v>
      </c>
      <c r="F372">
        <v>2002</v>
      </c>
      <c r="G372" t="s">
        <v>83</v>
      </c>
      <c r="H372" t="s">
        <v>84</v>
      </c>
      <c r="I372" s="10" t="s">
        <v>104</v>
      </c>
      <c r="R372" s="8"/>
      <c r="BB372">
        <v>120</v>
      </c>
      <c r="BC372">
        <v>120</v>
      </c>
      <c r="BD372">
        <v>120</v>
      </c>
      <c r="BE372">
        <f t="shared" si="72"/>
        <v>120</v>
      </c>
      <c r="BF372">
        <v>119</v>
      </c>
      <c r="BG372">
        <v>119</v>
      </c>
      <c r="BH372">
        <v>119</v>
      </c>
      <c r="BI372">
        <f t="shared" si="67"/>
        <v>119</v>
      </c>
      <c r="BJ372">
        <v>76</v>
      </c>
      <c r="BK372">
        <v>76</v>
      </c>
      <c r="BL372">
        <v>76</v>
      </c>
      <c r="BM372">
        <f t="shared" si="71"/>
        <v>76</v>
      </c>
      <c r="BN372" t="s">
        <v>88</v>
      </c>
      <c r="BO372">
        <v>76.5</v>
      </c>
      <c r="BP372">
        <v>76.5</v>
      </c>
      <c r="BQ372">
        <v>76.5</v>
      </c>
      <c r="BR372">
        <f t="shared" ref="BR372:BR404" si="73">(BO372+BP372+BQ372)/3</f>
        <v>76.5</v>
      </c>
      <c r="BS372" t="s">
        <v>88</v>
      </c>
      <c r="BT372">
        <v>21</v>
      </c>
      <c r="BU372">
        <v>21</v>
      </c>
      <c r="BV372">
        <v>21</v>
      </c>
      <c r="BX372">
        <v>21</v>
      </c>
      <c r="BY372">
        <v>21</v>
      </c>
      <c r="BZ372">
        <v>21</v>
      </c>
      <c r="CR372">
        <v>3</v>
      </c>
      <c r="CS372">
        <v>3</v>
      </c>
      <c r="CT372">
        <v>0</v>
      </c>
      <c r="CV372" t="s">
        <v>792</v>
      </c>
      <c r="CZ372" t="s">
        <v>93</v>
      </c>
      <c r="DA372" t="s">
        <v>88</v>
      </c>
      <c r="DB372">
        <v>19.5</v>
      </c>
      <c r="DF372" s="17">
        <v>18</v>
      </c>
      <c r="DG372" s="17">
        <v>61.43</v>
      </c>
      <c r="DH372" s="17">
        <v>54.9</v>
      </c>
      <c r="DI372" s="17"/>
      <c r="DJ372" s="17">
        <v>22</v>
      </c>
      <c r="DK372" s="17">
        <v>58.58</v>
      </c>
      <c r="DL372" s="17">
        <v>66.27</v>
      </c>
      <c r="DM372" s="17"/>
      <c r="DN372" s="17">
        <v>22</v>
      </c>
      <c r="DO372" s="17">
        <v>56.9</v>
      </c>
      <c r="DP372" s="17">
        <v>68.239999999999995</v>
      </c>
      <c r="DQ372" s="17"/>
      <c r="DR372" s="17">
        <v>18</v>
      </c>
      <c r="DS372" s="17">
        <v>61.38</v>
      </c>
      <c r="DT372" s="17">
        <v>56.86</v>
      </c>
      <c r="DU372" s="17"/>
    </row>
    <row r="373" spans="1:125" s="22" customFormat="1">
      <c r="A373" s="13" t="s">
        <v>525</v>
      </c>
      <c r="B373" s="13" t="s">
        <v>98</v>
      </c>
      <c r="C373" s="13"/>
      <c r="D373" s="10">
        <v>2</v>
      </c>
      <c r="E373" s="10">
        <v>7</v>
      </c>
      <c r="F373" s="10">
        <v>2002</v>
      </c>
      <c r="G373" s="10" t="s">
        <v>83</v>
      </c>
      <c r="H373" s="10" t="s">
        <v>84</v>
      </c>
      <c r="I373" s="10" t="s">
        <v>521</v>
      </c>
      <c r="J373" s="10">
        <v>2</v>
      </c>
      <c r="K373" s="10"/>
      <c r="L373" s="10" t="s">
        <v>523</v>
      </c>
      <c r="M373" s="10"/>
      <c r="N373" s="10" t="s">
        <v>526</v>
      </c>
      <c r="O373" s="10">
        <v>1</v>
      </c>
      <c r="P373" s="10" t="s">
        <v>87</v>
      </c>
      <c r="Q373" s="10" t="s">
        <v>86</v>
      </c>
      <c r="R373" s="11">
        <v>37407</v>
      </c>
      <c r="S373" s="10">
        <v>151</v>
      </c>
      <c r="T373" s="10" t="s">
        <v>88</v>
      </c>
      <c r="U373" s="10">
        <v>5</v>
      </c>
      <c r="V373" s="10">
        <v>5</v>
      </c>
      <c r="W373" s="10">
        <v>5</v>
      </c>
      <c r="X373" s="10" t="s">
        <v>89</v>
      </c>
      <c r="Y373" s="10"/>
      <c r="Z373" s="10" t="s">
        <v>98</v>
      </c>
      <c r="AA373" s="10">
        <v>0</v>
      </c>
      <c r="AB373" s="12"/>
      <c r="AC373" s="10"/>
      <c r="AD373" s="10"/>
      <c r="AE373" s="10"/>
      <c r="AF373" s="13"/>
      <c r="AG373" s="10"/>
      <c r="AH373" s="10"/>
      <c r="AI373" s="10"/>
      <c r="AJ373" s="10"/>
      <c r="AK373" s="10"/>
      <c r="AL373" s="10"/>
      <c r="AM373" s="10"/>
      <c r="AN373" s="12"/>
      <c r="AO373" s="13"/>
      <c r="AP373" s="10"/>
      <c r="AQ373" s="13"/>
      <c r="AR373" s="10"/>
      <c r="AS373" s="10"/>
      <c r="AT373" s="10"/>
      <c r="AU373" s="10"/>
      <c r="AV373" s="10"/>
      <c r="AW373" s="10"/>
      <c r="AX373" s="10"/>
      <c r="AY373" s="10"/>
      <c r="AZ373" s="10"/>
      <c r="BA373">
        <f>W373+AK373+AX373</f>
        <v>5</v>
      </c>
      <c r="BB373" s="10">
        <v>111</v>
      </c>
      <c r="BC373" s="10">
        <v>111</v>
      </c>
      <c r="BD373" s="10">
        <v>111</v>
      </c>
      <c r="BE373">
        <f t="shared" si="72"/>
        <v>111</v>
      </c>
      <c r="BF373" s="10">
        <v>110</v>
      </c>
      <c r="BG373" s="10">
        <v>110</v>
      </c>
      <c r="BH373" s="10">
        <v>110</v>
      </c>
      <c r="BI373">
        <f t="shared" si="67"/>
        <v>110</v>
      </c>
      <c r="BJ373" s="10">
        <v>76</v>
      </c>
      <c r="BK373" s="10">
        <v>76</v>
      </c>
      <c r="BL373" s="10">
        <v>76</v>
      </c>
      <c r="BM373">
        <f t="shared" si="71"/>
        <v>76</v>
      </c>
      <c r="BN373" s="10" t="s">
        <v>88</v>
      </c>
      <c r="BO373" s="10">
        <v>76</v>
      </c>
      <c r="BP373" s="10">
        <v>75.5</v>
      </c>
      <c r="BQ373" s="10">
        <v>76</v>
      </c>
      <c r="BR373">
        <f t="shared" si="73"/>
        <v>75.833333333333329</v>
      </c>
      <c r="BS373" s="10" t="s">
        <v>88</v>
      </c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>
        <v>4</v>
      </c>
      <c r="CS373" s="10">
        <v>3</v>
      </c>
      <c r="CT373" s="10">
        <v>1</v>
      </c>
      <c r="CU373" s="10"/>
      <c r="CV373" t="s">
        <v>793</v>
      </c>
      <c r="CW373" t="s">
        <v>973</v>
      </c>
      <c r="CX373"/>
      <c r="CY373" t="s">
        <v>88</v>
      </c>
      <c r="CZ373" s="10" t="s">
        <v>93</v>
      </c>
      <c r="DA373" s="10" t="s">
        <v>88</v>
      </c>
      <c r="DB373" s="10">
        <v>16.5</v>
      </c>
      <c r="DC373" s="10"/>
      <c r="DD373" s="10"/>
      <c r="DF373" s="17">
        <v>17</v>
      </c>
      <c r="DG373" s="17">
        <v>52.74</v>
      </c>
      <c r="DH373" s="17">
        <v>57.25</v>
      </c>
      <c r="DI373" s="17"/>
      <c r="DJ373" s="17">
        <v>24</v>
      </c>
      <c r="DK373" s="17">
        <v>45.3</v>
      </c>
      <c r="DL373" s="17">
        <v>70.98</v>
      </c>
      <c r="DM373" s="17"/>
      <c r="DN373" s="17">
        <v>24</v>
      </c>
      <c r="DO373" s="17">
        <v>47.12</v>
      </c>
      <c r="DP373" s="17">
        <v>74.900000000000006</v>
      </c>
      <c r="DQ373" s="17"/>
      <c r="DR373" s="17">
        <v>21</v>
      </c>
      <c r="DS373" s="17">
        <v>58.38</v>
      </c>
      <c r="DT373" s="17">
        <v>67.84</v>
      </c>
      <c r="DU373" s="17"/>
    </row>
    <row r="374" spans="1:125" s="22" customFormat="1">
      <c r="A374" s="13" t="s">
        <v>526</v>
      </c>
      <c r="B374" s="13" t="s">
        <v>98</v>
      </c>
      <c r="C374" s="13"/>
      <c r="D374" s="10">
        <v>2</v>
      </c>
      <c r="E374" s="10">
        <v>7</v>
      </c>
      <c r="F374" s="10">
        <v>2002</v>
      </c>
      <c r="G374" s="10" t="s">
        <v>92</v>
      </c>
      <c r="H374" s="10" t="s">
        <v>84</v>
      </c>
      <c r="I374" s="10" t="s">
        <v>521</v>
      </c>
      <c r="J374" s="10">
        <v>2</v>
      </c>
      <c r="K374" s="10"/>
      <c r="L374" s="10" t="s">
        <v>523</v>
      </c>
      <c r="M374" s="10"/>
      <c r="N374" s="10" t="s">
        <v>525</v>
      </c>
      <c r="O374" s="10">
        <v>1</v>
      </c>
      <c r="P374" s="10" t="s">
        <v>87</v>
      </c>
      <c r="Q374" s="10" t="s">
        <v>86</v>
      </c>
      <c r="R374" s="11">
        <v>37407</v>
      </c>
      <c r="S374" s="10">
        <v>151</v>
      </c>
      <c r="T374" s="10" t="s">
        <v>88</v>
      </c>
      <c r="U374" s="10">
        <v>5</v>
      </c>
      <c r="V374" s="10">
        <v>5</v>
      </c>
      <c r="W374" s="10">
        <v>5</v>
      </c>
      <c r="X374" s="10" t="s">
        <v>89</v>
      </c>
      <c r="Y374" s="10"/>
      <c r="Z374" s="10" t="s">
        <v>98</v>
      </c>
      <c r="AA374" s="10">
        <v>0</v>
      </c>
      <c r="AB374" s="12"/>
      <c r="AC374" s="10"/>
      <c r="AD374" s="10"/>
      <c r="AE374" s="10"/>
      <c r="AF374" s="13"/>
      <c r="AG374" s="10"/>
      <c r="AH374" s="10"/>
      <c r="AI374" s="10"/>
      <c r="AJ374" s="10"/>
      <c r="AK374" s="10"/>
      <c r="AL374" s="10"/>
      <c r="AM374" s="10"/>
      <c r="AN374" s="12"/>
      <c r="AO374" s="13"/>
      <c r="AP374" s="10"/>
      <c r="AQ374" s="13"/>
      <c r="AR374" s="10"/>
      <c r="AS374" s="10"/>
      <c r="AT374" s="10"/>
      <c r="AU374" s="10"/>
      <c r="AV374" s="10"/>
      <c r="AW374" s="10"/>
      <c r="AX374" s="10"/>
      <c r="AY374" s="10"/>
      <c r="AZ374" s="10"/>
      <c r="BA374">
        <f>W374+AK374+AX374</f>
        <v>5</v>
      </c>
      <c r="BB374" s="10">
        <v>119</v>
      </c>
      <c r="BC374" s="10">
        <v>120</v>
      </c>
      <c r="BD374" s="10">
        <v>119</v>
      </c>
      <c r="BE374">
        <f t="shared" si="72"/>
        <v>119.33333333333333</v>
      </c>
      <c r="BF374" s="10">
        <v>120</v>
      </c>
      <c r="BG374" s="10">
        <v>120</v>
      </c>
      <c r="BH374" s="10">
        <v>120</v>
      </c>
      <c r="BI374">
        <f t="shared" si="67"/>
        <v>120</v>
      </c>
      <c r="BJ374" s="10">
        <v>85</v>
      </c>
      <c r="BK374" s="10">
        <v>85</v>
      </c>
      <c r="BL374" s="10">
        <v>85</v>
      </c>
      <c r="BM374">
        <f t="shared" si="71"/>
        <v>85</v>
      </c>
      <c r="BN374" s="10" t="s">
        <v>88</v>
      </c>
      <c r="BO374" s="10">
        <v>85</v>
      </c>
      <c r="BP374" s="10">
        <v>85</v>
      </c>
      <c r="BQ374" s="10">
        <v>85</v>
      </c>
      <c r="BR374">
        <f t="shared" si="73"/>
        <v>85</v>
      </c>
      <c r="BS374" s="10" t="s">
        <v>88</v>
      </c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>
        <v>3</v>
      </c>
      <c r="CS374" s="10">
        <v>2</v>
      </c>
      <c r="CT374" s="10">
        <v>1</v>
      </c>
      <c r="CU374" s="10"/>
      <c r="CV374" t="s">
        <v>794</v>
      </c>
      <c r="CW374" t="s">
        <v>974</v>
      </c>
      <c r="CX374"/>
      <c r="CY374" t="s">
        <v>88</v>
      </c>
      <c r="CZ374" s="10" t="s">
        <v>93</v>
      </c>
      <c r="DA374" s="10" t="s">
        <v>88</v>
      </c>
      <c r="DB374" s="10">
        <v>18.5</v>
      </c>
      <c r="DC374" s="10"/>
      <c r="DD374" s="10"/>
      <c r="DF374" s="17">
        <v>15</v>
      </c>
      <c r="DG374" s="17">
        <v>62.3</v>
      </c>
      <c r="DH374" s="17">
        <v>47.84</v>
      </c>
      <c r="DI374" s="17"/>
      <c r="DJ374" s="17">
        <v>23</v>
      </c>
      <c r="DK374" s="17">
        <v>47.21</v>
      </c>
      <c r="DL374" s="17">
        <v>77.25</v>
      </c>
      <c r="DM374" s="17"/>
      <c r="DN374" s="17">
        <v>23</v>
      </c>
      <c r="DO374" s="17">
        <v>47.64</v>
      </c>
      <c r="DP374" s="17">
        <v>74.900000000000006</v>
      </c>
      <c r="DQ374" s="17"/>
      <c r="DR374" s="17">
        <v>20</v>
      </c>
      <c r="DS374" s="17">
        <v>60.78</v>
      </c>
      <c r="DT374" s="17">
        <v>60</v>
      </c>
      <c r="DU374" s="17"/>
    </row>
    <row r="375" spans="1:125">
      <c r="A375" t="s">
        <v>463</v>
      </c>
      <c r="B375" t="s">
        <v>98</v>
      </c>
      <c r="D375">
        <v>3</v>
      </c>
      <c r="E375">
        <v>7</v>
      </c>
      <c r="F375">
        <v>2002</v>
      </c>
      <c r="G375" t="s">
        <v>92</v>
      </c>
      <c r="H375" t="s">
        <v>84</v>
      </c>
      <c r="I375" s="10" t="s">
        <v>454</v>
      </c>
      <c r="BB375">
        <v>119</v>
      </c>
      <c r="BC375">
        <v>119</v>
      </c>
      <c r="BD375">
        <v>119</v>
      </c>
      <c r="BE375">
        <f t="shared" si="72"/>
        <v>119</v>
      </c>
      <c r="BF375">
        <v>119</v>
      </c>
      <c r="BG375">
        <v>119</v>
      </c>
      <c r="BH375">
        <v>119</v>
      </c>
      <c r="BI375">
        <f t="shared" si="67"/>
        <v>119</v>
      </c>
      <c r="BJ375">
        <v>81</v>
      </c>
      <c r="BK375">
        <v>81</v>
      </c>
      <c r="BL375">
        <v>81</v>
      </c>
      <c r="BM375">
        <f t="shared" si="71"/>
        <v>81</v>
      </c>
      <c r="BN375" t="s">
        <v>88</v>
      </c>
      <c r="BO375">
        <v>67</v>
      </c>
      <c r="BP375">
        <v>67</v>
      </c>
      <c r="BQ375">
        <v>67</v>
      </c>
      <c r="BR375">
        <f t="shared" si="73"/>
        <v>67</v>
      </c>
      <c r="BS375" t="s">
        <v>93</v>
      </c>
      <c r="CR375">
        <v>2</v>
      </c>
      <c r="CS375">
        <v>2</v>
      </c>
      <c r="CT375">
        <v>0</v>
      </c>
      <c r="CV375" t="s">
        <v>795</v>
      </c>
      <c r="CZ375" t="s">
        <v>93</v>
      </c>
      <c r="DA375" t="s">
        <v>88</v>
      </c>
      <c r="DB375">
        <v>15.75</v>
      </c>
      <c r="DF375" s="17">
        <v>15</v>
      </c>
      <c r="DG375" s="17">
        <v>63.39</v>
      </c>
      <c r="DH375" s="17">
        <v>43.92</v>
      </c>
      <c r="DI375" s="17"/>
      <c r="DJ375" s="17">
        <v>25</v>
      </c>
      <c r="DK375" s="17">
        <v>43.94</v>
      </c>
      <c r="DL375" s="17">
        <v>77.650000000000006</v>
      </c>
      <c r="DM375" s="17"/>
      <c r="DN375" s="17">
        <v>26</v>
      </c>
      <c r="DO375" s="17">
        <v>48.68</v>
      </c>
      <c r="DP375" s="17">
        <v>74.12</v>
      </c>
      <c r="DQ375" s="17"/>
      <c r="DR375" s="17">
        <v>21</v>
      </c>
      <c r="DS375" s="17">
        <v>59.52</v>
      </c>
      <c r="DT375" s="17">
        <v>65.88</v>
      </c>
      <c r="DU375" s="17"/>
    </row>
    <row r="376" spans="1:125">
      <c r="A376" t="s">
        <v>464</v>
      </c>
      <c r="B376" t="s">
        <v>98</v>
      </c>
      <c r="D376">
        <v>3</v>
      </c>
      <c r="E376">
        <v>7</v>
      </c>
      <c r="F376">
        <v>2002</v>
      </c>
      <c r="G376" t="s">
        <v>92</v>
      </c>
      <c r="H376" t="s">
        <v>84</v>
      </c>
      <c r="I376" s="10" t="s">
        <v>454</v>
      </c>
      <c r="BB376">
        <v>123</v>
      </c>
      <c r="BC376">
        <v>123</v>
      </c>
      <c r="BD376">
        <v>123</v>
      </c>
      <c r="BE376">
        <f t="shared" si="72"/>
        <v>123</v>
      </c>
      <c r="BF376">
        <v>123</v>
      </c>
      <c r="BG376">
        <v>123</v>
      </c>
      <c r="BH376">
        <v>123</v>
      </c>
      <c r="BI376">
        <f t="shared" si="67"/>
        <v>123</v>
      </c>
      <c r="BJ376">
        <v>87.5</v>
      </c>
      <c r="BK376">
        <v>87.5</v>
      </c>
      <c r="BL376">
        <v>87.5</v>
      </c>
      <c r="BM376">
        <f t="shared" si="71"/>
        <v>87.5</v>
      </c>
      <c r="BN376" t="s">
        <v>88</v>
      </c>
      <c r="BO376">
        <v>88</v>
      </c>
      <c r="BP376">
        <v>88</v>
      </c>
      <c r="BQ376">
        <v>88</v>
      </c>
      <c r="BR376">
        <f t="shared" si="73"/>
        <v>88</v>
      </c>
      <c r="BS376" t="s">
        <v>88</v>
      </c>
      <c r="CR376">
        <v>2</v>
      </c>
      <c r="CS376">
        <v>3</v>
      </c>
      <c r="CT376">
        <v>1</v>
      </c>
      <c r="CV376" t="s">
        <v>796</v>
      </c>
      <c r="CZ376" t="s">
        <v>93</v>
      </c>
      <c r="DA376" t="s">
        <v>88</v>
      </c>
      <c r="DB376">
        <v>17</v>
      </c>
      <c r="DF376" s="17">
        <v>16</v>
      </c>
      <c r="DG376" s="17">
        <v>55.92</v>
      </c>
      <c r="DH376" s="17">
        <v>59.61</v>
      </c>
      <c r="DI376" s="17"/>
      <c r="DJ376" s="17">
        <v>24</v>
      </c>
      <c r="DK376" s="17">
        <v>44.6</v>
      </c>
      <c r="DL376" s="17">
        <v>83.53</v>
      </c>
      <c r="DM376" s="17"/>
      <c r="DN376" s="17">
        <v>27</v>
      </c>
      <c r="DO376" s="17">
        <v>29.95</v>
      </c>
      <c r="DP376" s="17">
        <v>85.1</v>
      </c>
      <c r="DQ376" s="17"/>
      <c r="DR376" s="17">
        <v>22</v>
      </c>
      <c r="DS376" s="17">
        <v>52.12</v>
      </c>
      <c r="DT376" s="17">
        <v>64.709999999999994</v>
      </c>
      <c r="DU376" s="17"/>
    </row>
    <row r="377" spans="1:125">
      <c r="A377" t="s">
        <v>536</v>
      </c>
      <c r="B377" t="s">
        <v>98</v>
      </c>
      <c r="D377">
        <v>5</v>
      </c>
      <c r="E377">
        <v>7</v>
      </c>
      <c r="F377">
        <v>2002</v>
      </c>
      <c r="G377" t="s">
        <v>83</v>
      </c>
      <c r="H377" t="s">
        <v>84</v>
      </c>
      <c r="I377" s="10" t="s">
        <v>203</v>
      </c>
      <c r="N377" t="s">
        <v>255</v>
      </c>
      <c r="O377">
        <v>21</v>
      </c>
      <c r="P377" t="s">
        <v>537</v>
      </c>
      <c r="Q377" t="s">
        <v>106</v>
      </c>
      <c r="R377" s="8">
        <v>37436</v>
      </c>
      <c r="S377">
        <v>180</v>
      </c>
      <c r="T377" t="s">
        <v>88</v>
      </c>
      <c r="U377">
        <v>4</v>
      </c>
      <c r="V377">
        <v>4</v>
      </c>
      <c r="W377">
        <v>4</v>
      </c>
      <c r="X377" t="s">
        <v>89</v>
      </c>
      <c r="Z377" t="s">
        <v>98</v>
      </c>
      <c r="AA377">
        <v>0</v>
      </c>
      <c r="BA377">
        <f t="shared" ref="BA377:BA393" si="74">W377+AK377+AX377</f>
        <v>4</v>
      </c>
      <c r="BB377">
        <v>117</v>
      </c>
      <c r="BC377">
        <v>117</v>
      </c>
      <c r="BD377">
        <v>117</v>
      </c>
      <c r="BE377">
        <f t="shared" si="72"/>
        <v>117</v>
      </c>
      <c r="BF377">
        <v>117</v>
      </c>
      <c r="BG377">
        <v>117</v>
      </c>
      <c r="BH377">
        <v>117</v>
      </c>
      <c r="BI377">
        <f t="shared" si="67"/>
        <v>117</v>
      </c>
      <c r="BJ377">
        <v>70</v>
      </c>
      <c r="BK377">
        <v>70</v>
      </c>
      <c r="BL377">
        <v>70</v>
      </c>
      <c r="BM377">
        <f t="shared" si="71"/>
        <v>70</v>
      </c>
      <c r="BN377" t="s">
        <v>93</v>
      </c>
      <c r="BO377">
        <v>75.5</v>
      </c>
      <c r="BP377">
        <v>76</v>
      </c>
      <c r="BQ377">
        <v>76</v>
      </c>
      <c r="BR377">
        <f t="shared" si="73"/>
        <v>75.833333333333329</v>
      </c>
      <c r="BS377" t="s">
        <v>88</v>
      </c>
      <c r="CR377">
        <v>4</v>
      </c>
      <c r="CS377">
        <v>5</v>
      </c>
      <c r="CT377">
        <v>2</v>
      </c>
      <c r="CV377" t="s">
        <v>797</v>
      </c>
      <c r="CW377" t="s">
        <v>1054</v>
      </c>
      <c r="CY377" t="s">
        <v>88</v>
      </c>
      <c r="CZ377" t="s">
        <v>93</v>
      </c>
      <c r="DA377" t="s">
        <v>88</v>
      </c>
      <c r="DB377">
        <v>18</v>
      </c>
      <c r="DF377" s="17">
        <v>19</v>
      </c>
      <c r="DG377" s="17">
        <v>55.28</v>
      </c>
      <c r="DH377" s="17">
        <v>63.14</v>
      </c>
      <c r="DI377" s="17"/>
      <c r="DJ377" s="17">
        <v>34</v>
      </c>
      <c r="DK377" s="17">
        <v>24.56</v>
      </c>
      <c r="DL377" s="17">
        <v>89.41</v>
      </c>
      <c r="DM377" s="17"/>
      <c r="DN377" s="17">
        <v>34</v>
      </c>
      <c r="DO377" s="17">
        <v>22.27</v>
      </c>
      <c r="DP377" s="17">
        <v>86.27</v>
      </c>
      <c r="DQ377" s="17"/>
      <c r="DR377" s="17">
        <v>24</v>
      </c>
      <c r="DS377" s="17">
        <v>50</v>
      </c>
      <c r="DT377" s="17">
        <v>73.73</v>
      </c>
      <c r="DU377" s="17"/>
    </row>
    <row r="378" spans="1:125">
      <c r="A378" t="s">
        <v>544</v>
      </c>
      <c r="B378" t="s">
        <v>98</v>
      </c>
      <c r="D378">
        <v>6</v>
      </c>
      <c r="E378">
        <v>7</v>
      </c>
      <c r="F378">
        <v>2002</v>
      </c>
      <c r="G378" t="s">
        <v>83</v>
      </c>
      <c r="H378" t="s">
        <v>84</v>
      </c>
      <c r="I378" s="10" t="s">
        <v>545</v>
      </c>
      <c r="O378">
        <v>13</v>
      </c>
      <c r="P378" t="s">
        <v>87</v>
      </c>
      <c r="Q378" t="s">
        <v>86</v>
      </c>
      <c r="R378" s="8">
        <v>37405</v>
      </c>
      <c r="S378">
        <v>149</v>
      </c>
      <c r="T378" t="s">
        <v>88</v>
      </c>
      <c r="U378">
        <v>6</v>
      </c>
      <c r="V378">
        <v>4</v>
      </c>
      <c r="W378">
        <v>4</v>
      </c>
      <c r="X378" t="s">
        <v>89</v>
      </c>
      <c r="Z378" t="s">
        <v>98</v>
      </c>
      <c r="AA378">
        <v>0</v>
      </c>
      <c r="BA378">
        <f t="shared" si="74"/>
        <v>4</v>
      </c>
      <c r="BB378">
        <v>121</v>
      </c>
      <c r="BC378">
        <v>121</v>
      </c>
      <c r="BD378">
        <v>121</v>
      </c>
      <c r="BE378">
        <f t="shared" si="72"/>
        <v>121</v>
      </c>
      <c r="BF378">
        <v>120</v>
      </c>
      <c r="BG378">
        <v>120.5</v>
      </c>
      <c r="BH378">
        <v>120.5</v>
      </c>
      <c r="BI378">
        <f t="shared" si="67"/>
        <v>120.33333333333333</v>
      </c>
      <c r="BJ378">
        <v>83</v>
      </c>
      <c r="BK378">
        <v>83.5</v>
      </c>
      <c r="BL378">
        <v>83.5</v>
      </c>
      <c r="BM378">
        <f t="shared" si="71"/>
        <v>83.333333333333329</v>
      </c>
      <c r="BN378" t="s">
        <v>88</v>
      </c>
      <c r="BO378">
        <v>85</v>
      </c>
      <c r="BP378">
        <v>85</v>
      </c>
      <c r="BQ378">
        <v>85</v>
      </c>
      <c r="BR378">
        <f t="shared" si="73"/>
        <v>85</v>
      </c>
      <c r="BS378" t="s">
        <v>88</v>
      </c>
      <c r="CR378">
        <v>4</v>
      </c>
      <c r="CS378">
        <v>4</v>
      </c>
      <c r="CT378">
        <v>1</v>
      </c>
      <c r="CV378" t="s">
        <v>93</v>
      </c>
      <c r="CZ378" t="s">
        <v>93</v>
      </c>
      <c r="DA378" t="s">
        <v>88</v>
      </c>
      <c r="DB378">
        <v>17</v>
      </c>
      <c r="DF378" s="17">
        <v>17</v>
      </c>
      <c r="DG378" s="17">
        <v>58.74</v>
      </c>
      <c r="DH378" s="17">
        <v>56.08</v>
      </c>
      <c r="DI378" s="17"/>
      <c r="DJ378" s="17">
        <v>23</v>
      </c>
      <c r="DK378" s="17">
        <v>54.01</v>
      </c>
      <c r="DL378" s="17">
        <v>73.33</v>
      </c>
      <c r="DM378" s="17"/>
      <c r="DN378" s="17">
        <v>28</v>
      </c>
      <c r="DO378" s="17">
        <v>38.76</v>
      </c>
      <c r="DP378" s="17">
        <v>81.96</v>
      </c>
      <c r="DQ378" s="17"/>
      <c r="DR378" s="17">
        <v>20</v>
      </c>
      <c r="DS378" s="17">
        <v>56.25</v>
      </c>
      <c r="DT378" s="17">
        <v>69.02</v>
      </c>
      <c r="DU378" s="17"/>
    </row>
    <row r="379" spans="1:125">
      <c r="A379" t="s">
        <v>546</v>
      </c>
      <c r="B379" t="s">
        <v>98</v>
      </c>
      <c r="D379">
        <v>6</v>
      </c>
      <c r="E379">
        <v>7</v>
      </c>
      <c r="F379">
        <v>2002</v>
      </c>
      <c r="G379" t="s">
        <v>92</v>
      </c>
      <c r="H379" t="s">
        <v>84</v>
      </c>
      <c r="I379" s="10" t="s">
        <v>545</v>
      </c>
      <c r="N379" t="s">
        <v>549</v>
      </c>
      <c r="O379">
        <v>11</v>
      </c>
      <c r="P379" t="s">
        <v>87</v>
      </c>
      <c r="Q379" t="s">
        <v>86</v>
      </c>
      <c r="R379" s="8">
        <v>37407</v>
      </c>
      <c r="S379">
        <v>151</v>
      </c>
      <c r="T379" t="s">
        <v>88</v>
      </c>
      <c r="U379">
        <v>5</v>
      </c>
      <c r="V379">
        <v>5</v>
      </c>
      <c r="W379">
        <v>5</v>
      </c>
      <c r="X379" t="s">
        <v>89</v>
      </c>
      <c r="Z379" t="s">
        <v>96</v>
      </c>
      <c r="AA379">
        <v>1</v>
      </c>
      <c r="AB379">
        <v>22</v>
      </c>
      <c r="AC379">
        <v>10</v>
      </c>
      <c r="AD379" t="s">
        <v>93</v>
      </c>
      <c r="AE379" t="s">
        <v>86</v>
      </c>
      <c r="AF379" s="8">
        <v>37457</v>
      </c>
      <c r="AG379">
        <v>201</v>
      </c>
      <c r="AH379" t="s">
        <v>93</v>
      </c>
      <c r="AI379">
        <v>4</v>
      </c>
      <c r="AJ379">
        <v>4</v>
      </c>
      <c r="AK379">
        <v>4</v>
      </c>
      <c r="AL379" t="s">
        <v>89</v>
      </c>
      <c r="BA379">
        <f t="shared" si="74"/>
        <v>9</v>
      </c>
      <c r="BB379">
        <v>122</v>
      </c>
      <c r="BC379">
        <v>122</v>
      </c>
      <c r="BD379">
        <v>122</v>
      </c>
      <c r="BE379">
        <f t="shared" si="72"/>
        <v>122</v>
      </c>
      <c r="BF379">
        <v>122</v>
      </c>
      <c r="BG379">
        <v>122</v>
      </c>
      <c r="BH379">
        <v>122</v>
      </c>
      <c r="BI379">
        <f t="shared" si="67"/>
        <v>122</v>
      </c>
      <c r="BJ379">
        <v>91.5</v>
      </c>
      <c r="BK379">
        <v>91.5</v>
      </c>
      <c r="BL379">
        <v>91.5</v>
      </c>
      <c r="BM379">
        <f t="shared" si="71"/>
        <v>91.5</v>
      </c>
      <c r="BN379" t="s">
        <v>88</v>
      </c>
      <c r="BO379">
        <v>95.5</v>
      </c>
      <c r="BP379">
        <v>96</v>
      </c>
      <c r="BQ379">
        <v>96</v>
      </c>
      <c r="BR379">
        <f t="shared" si="73"/>
        <v>95.833333333333329</v>
      </c>
      <c r="BS379" t="s">
        <v>88</v>
      </c>
      <c r="CR379">
        <v>5</v>
      </c>
      <c r="CS379">
        <v>5</v>
      </c>
      <c r="CT379">
        <v>1</v>
      </c>
      <c r="CV379" t="s">
        <v>93</v>
      </c>
      <c r="CZ379" t="s">
        <v>93</v>
      </c>
      <c r="DA379" t="s">
        <v>88</v>
      </c>
      <c r="DB379">
        <v>17</v>
      </c>
      <c r="DF379" s="17">
        <v>15</v>
      </c>
      <c r="DG379" s="17">
        <v>64</v>
      </c>
      <c r="DH379" s="17">
        <v>49.02</v>
      </c>
      <c r="DI379" s="17"/>
      <c r="DJ379" s="17">
        <v>20</v>
      </c>
      <c r="DK379" s="17">
        <v>59.41</v>
      </c>
      <c r="DL379" s="17">
        <v>66.67</v>
      </c>
      <c r="DM379" s="17"/>
      <c r="DN379" s="17">
        <v>21</v>
      </c>
      <c r="DO379" s="17">
        <v>56.42</v>
      </c>
      <c r="DP379" s="17">
        <v>70.2</v>
      </c>
      <c r="DQ379" s="17"/>
      <c r="DR379" s="17">
        <v>20</v>
      </c>
      <c r="DS379" s="17">
        <v>60.45</v>
      </c>
      <c r="DT379" s="17">
        <v>69.41</v>
      </c>
      <c r="DU379" s="17"/>
    </row>
    <row r="380" spans="1:125">
      <c r="A380" t="s">
        <v>547</v>
      </c>
      <c r="B380" t="s">
        <v>98</v>
      </c>
      <c r="D380">
        <v>6</v>
      </c>
      <c r="E380">
        <v>7</v>
      </c>
      <c r="F380">
        <v>2002</v>
      </c>
      <c r="G380" t="s">
        <v>92</v>
      </c>
      <c r="H380" t="s">
        <v>84</v>
      </c>
      <c r="I380" s="10" t="s">
        <v>545</v>
      </c>
      <c r="N380" t="s">
        <v>548</v>
      </c>
      <c r="O380">
        <v>28</v>
      </c>
      <c r="P380" t="s">
        <v>87</v>
      </c>
      <c r="Q380" t="s">
        <v>106</v>
      </c>
      <c r="R380" s="8">
        <v>37415</v>
      </c>
      <c r="S380">
        <v>159</v>
      </c>
      <c r="T380" t="s">
        <v>88</v>
      </c>
      <c r="U380">
        <v>3</v>
      </c>
      <c r="V380">
        <v>2</v>
      </c>
      <c r="W380">
        <v>1</v>
      </c>
      <c r="X380" t="s">
        <v>124</v>
      </c>
      <c r="Z380" t="s">
        <v>98</v>
      </c>
      <c r="AA380">
        <v>0</v>
      </c>
      <c r="BA380">
        <f t="shared" si="74"/>
        <v>1</v>
      </c>
      <c r="BB380">
        <v>123</v>
      </c>
      <c r="BC380">
        <v>122.5</v>
      </c>
      <c r="BD380">
        <v>123</v>
      </c>
      <c r="BE380">
        <f t="shared" si="72"/>
        <v>122.83333333333333</v>
      </c>
      <c r="BF380">
        <v>123</v>
      </c>
      <c r="BG380">
        <v>123</v>
      </c>
      <c r="BH380">
        <v>123</v>
      </c>
      <c r="BI380">
        <f t="shared" si="67"/>
        <v>123</v>
      </c>
      <c r="BJ380">
        <v>93</v>
      </c>
      <c r="BK380">
        <v>93</v>
      </c>
      <c r="BL380">
        <v>93</v>
      </c>
      <c r="BM380">
        <f t="shared" si="71"/>
        <v>93</v>
      </c>
      <c r="BN380" t="s">
        <v>88</v>
      </c>
      <c r="BO380">
        <v>92</v>
      </c>
      <c r="BP380">
        <v>92</v>
      </c>
      <c r="BQ380">
        <v>92</v>
      </c>
      <c r="BR380">
        <f t="shared" si="73"/>
        <v>92</v>
      </c>
      <c r="BS380" t="s">
        <v>88</v>
      </c>
      <c r="BT380">
        <v>31</v>
      </c>
      <c r="BU380">
        <v>31</v>
      </c>
      <c r="BV380">
        <v>31</v>
      </c>
      <c r="BX380">
        <v>31.5</v>
      </c>
      <c r="BY380">
        <v>31.5</v>
      </c>
      <c r="BZ380">
        <v>31.5</v>
      </c>
      <c r="CR380">
        <v>2</v>
      </c>
      <c r="CS380">
        <v>3</v>
      </c>
      <c r="CT380">
        <v>1</v>
      </c>
      <c r="CV380" t="s">
        <v>93</v>
      </c>
      <c r="CZ380" t="s">
        <v>93</v>
      </c>
      <c r="DA380" t="s">
        <v>88</v>
      </c>
      <c r="DB380">
        <v>19</v>
      </c>
      <c r="DF380" s="17">
        <v>17</v>
      </c>
      <c r="DG380" s="17">
        <v>51.53</v>
      </c>
      <c r="DH380" s="17">
        <v>63.92</v>
      </c>
      <c r="DI380" s="17"/>
      <c r="DJ380" s="17">
        <v>21</v>
      </c>
      <c r="DK380" s="17">
        <v>54.35</v>
      </c>
      <c r="DL380" s="17">
        <v>72.16</v>
      </c>
      <c r="DM380" s="17"/>
      <c r="DN380" s="17">
        <v>22</v>
      </c>
      <c r="DO380" s="17">
        <v>50</v>
      </c>
      <c r="DP380" s="17">
        <v>72.16</v>
      </c>
      <c r="DQ380" s="17"/>
      <c r="DR380" s="17">
        <v>18</v>
      </c>
      <c r="DS380" s="17">
        <v>62.14</v>
      </c>
      <c r="DT380" s="17">
        <v>54.9</v>
      </c>
      <c r="DU380" s="17"/>
    </row>
    <row r="381" spans="1:125">
      <c r="A381" t="s">
        <v>548</v>
      </c>
      <c r="B381" t="s">
        <v>98</v>
      </c>
      <c r="D381">
        <v>6</v>
      </c>
      <c r="E381">
        <v>7</v>
      </c>
      <c r="F381">
        <v>2002</v>
      </c>
      <c r="G381" t="s">
        <v>83</v>
      </c>
      <c r="H381" t="s">
        <v>84</v>
      </c>
      <c r="I381" s="10" t="s">
        <v>545</v>
      </c>
      <c r="N381" t="s">
        <v>547</v>
      </c>
      <c r="O381">
        <v>28</v>
      </c>
      <c r="P381" t="s">
        <v>87</v>
      </c>
      <c r="Q381" t="s">
        <v>106</v>
      </c>
      <c r="R381" s="8">
        <v>37415</v>
      </c>
      <c r="S381">
        <v>159</v>
      </c>
      <c r="T381" t="s">
        <v>88</v>
      </c>
      <c r="U381">
        <v>3</v>
      </c>
      <c r="V381">
        <v>2</v>
      </c>
      <c r="W381">
        <v>1</v>
      </c>
      <c r="X381" t="s">
        <v>124</v>
      </c>
      <c r="Z381" t="s">
        <v>98</v>
      </c>
      <c r="AA381">
        <v>0</v>
      </c>
      <c r="BA381">
        <f t="shared" si="74"/>
        <v>1</v>
      </c>
      <c r="BB381">
        <v>116.5</v>
      </c>
      <c r="BC381">
        <v>116.5</v>
      </c>
      <c r="BD381">
        <v>116.5</v>
      </c>
      <c r="BE381">
        <f t="shared" si="72"/>
        <v>116.5</v>
      </c>
      <c r="BJ381">
        <v>67</v>
      </c>
      <c r="BK381">
        <v>67</v>
      </c>
      <c r="BL381">
        <v>67</v>
      </c>
      <c r="BM381">
        <f t="shared" ref="BM381:BM404" si="75">(BJ381+BK381+BL381)/3</f>
        <v>67</v>
      </c>
      <c r="BN381" t="s">
        <v>88</v>
      </c>
      <c r="BO381">
        <v>67.5</v>
      </c>
      <c r="BP381">
        <v>67.5</v>
      </c>
      <c r="BQ381">
        <v>67.5</v>
      </c>
      <c r="BR381">
        <f t="shared" si="73"/>
        <v>67.5</v>
      </c>
      <c r="BS381" t="s">
        <v>88</v>
      </c>
      <c r="CR381">
        <v>1</v>
      </c>
      <c r="CS381">
        <v>1</v>
      </c>
      <c r="CT381">
        <v>0</v>
      </c>
      <c r="CV381" t="s">
        <v>93</v>
      </c>
      <c r="CZ381" t="s">
        <v>93</v>
      </c>
      <c r="DA381" t="s">
        <v>88</v>
      </c>
      <c r="DB381">
        <v>17.5</v>
      </c>
      <c r="DF381" s="17">
        <v>14</v>
      </c>
      <c r="DG381" s="17">
        <v>61.4</v>
      </c>
      <c r="DH381" s="17">
        <v>44.71</v>
      </c>
      <c r="DI381" s="17"/>
      <c r="DJ381" s="17">
        <v>24</v>
      </c>
      <c r="DK381" s="17">
        <v>49.24</v>
      </c>
      <c r="DL381" s="17">
        <v>77.25</v>
      </c>
      <c r="DM381" s="17"/>
      <c r="DN381" s="17">
        <v>22</v>
      </c>
      <c r="DO381" s="17">
        <v>51.87</v>
      </c>
      <c r="DP381" s="17">
        <v>73.33</v>
      </c>
      <c r="DQ381" s="17"/>
      <c r="DR381" s="17">
        <v>21</v>
      </c>
      <c r="DS381" s="17">
        <v>60.36</v>
      </c>
      <c r="DT381" s="17">
        <v>66.27</v>
      </c>
      <c r="DU381" s="17"/>
    </row>
    <row r="382" spans="1:125">
      <c r="A382" t="s">
        <v>549</v>
      </c>
      <c r="B382" t="s">
        <v>98</v>
      </c>
      <c r="D382">
        <v>6</v>
      </c>
      <c r="E382">
        <v>7</v>
      </c>
      <c r="F382">
        <v>2002</v>
      </c>
      <c r="G382" t="s">
        <v>83</v>
      </c>
      <c r="H382" t="s">
        <v>84</v>
      </c>
      <c r="I382" s="10" t="s">
        <v>545</v>
      </c>
      <c r="N382" t="s">
        <v>546</v>
      </c>
      <c r="O382">
        <v>11</v>
      </c>
      <c r="P382" t="s">
        <v>87</v>
      </c>
      <c r="Q382" t="s">
        <v>86</v>
      </c>
      <c r="R382" s="8">
        <v>37407</v>
      </c>
      <c r="S382">
        <v>151</v>
      </c>
      <c r="T382" t="s">
        <v>88</v>
      </c>
      <c r="U382">
        <v>5</v>
      </c>
      <c r="V382">
        <v>5</v>
      </c>
      <c r="W382">
        <v>5</v>
      </c>
      <c r="X382" t="s">
        <v>89</v>
      </c>
      <c r="Z382" t="s">
        <v>96</v>
      </c>
      <c r="AA382">
        <v>1</v>
      </c>
      <c r="AB382">
        <v>22</v>
      </c>
      <c r="AC382">
        <v>10</v>
      </c>
      <c r="AD382" t="s">
        <v>93</v>
      </c>
      <c r="AE382" t="s">
        <v>86</v>
      </c>
      <c r="AF382" s="8">
        <v>37457</v>
      </c>
      <c r="AG382">
        <v>201</v>
      </c>
      <c r="AH382" t="s">
        <v>93</v>
      </c>
      <c r="AI382">
        <v>4</v>
      </c>
      <c r="AJ382">
        <v>4</v>
      </c>
      <c r="AK382">
        <v>4</v>
      </c>
      <c r="AL382" t="s">
        <v>89</v>
      </c>
      <c r="BA382">
        <f t="shared" si="74"/>
        <v>9</v>
      </c>
      <c r="BB382">
        <v>122</v>
      </c>
      <c r="BC382">
        <v>122</v>
      </c>
      <c r="BD382">
        <v>122</v>
      </c>
      <c r="BE382">
        <f t="shared" si="72"/>
        <v>122</v>
      </c>
      <c r="BF382">
        <v>122</v>
      </c>
      <c r="BG382">
        <v>122</v>
      </c>
      <c r="BH382">
        <v>122</v>
      </c>
      <c r="BI382">
        <f t="shared" ref="BI382:BI395" si="76">(BF382+BG382+BH382)/3</f>
        <v>122</v>
      </c>
      <c r="BJ382">
        <v>84</v>
      </c>
      <c r="BK382">
        <v>84</v>
      </c>
      <c r="BL382">
        <v>84</v>
      </c>
      <c r="BM382">
        <f t="shared" si="75"/>
        <v>84</v>
      </c>
      <c r="BN382" t="s">
        <v>93</v>
      </c>
      <c r="BO382">
        <v>85.5</v>
      </c>
      <c r="BP382">
        <v>85.5</v>
      </c>
      <c r="BQ382">
        <v>85.5</v>
      </c>
      <c r="BR382">
        <f t="shared" si="73"/>
        <v>85.5</v>
      </c>
      <c r="BS382" t="s">
        <v>88</v>
      </c>
      <c r="CR382">
        <v>4</v>
      </c>
      <c r="CS382">
        <v>4</v>
      </c>
      <c r="CT382">
        <v>1</v>
      </c>
      <c r="CV382" t="s">
        <v>93</v>
      </c>
      <c r="CZ382" t="s">
        <v>93</v>
      </c>
      <c r="DA382" t="s">
        <v>88</v>
      </c>
      <c r="DB382">
        <v>18</v>
      </c>
      <c r="DF382" s="17">
        <v>12</v>
      </c>
      <c r="DG382" s="17">
        <v>56.6</v>
      </c>
      <c r="DH382" s="17">
        <v>41.57</v>
      </c>
      <c r="DI382" s="17"/>
      <c r="DJ382" s="17">
        <v>22</v>
      </c>
      <c r="DK382" s="17">
        <v>52.05</v>
      </c>
      <c r="DL382" s="17">
        <v>67.06</v>
      </c>
      <c r="DM382" s="17"/>
      <c r="DN382" s="17">
        <v>23</v>
      </c>
      <c r="DO382" s="17">
        <v>52.1</v>
      </c>
      <c r="DP382" s="17">
        <v>65.489999999999995</v>
      </c>
      <c r="DQ382" s="17"/>
      <c r="DR382" s="17">
        <v>21</v>
      </c>
      <c r="DS382" s="17">
        <v>59.88</v>
      </c>
      <c r="DT382" s="17">
        <v>67.45</v>
      </c>
      <c r="DU382" s="17"/>
    </row>
    <row r="383" spans="1:125">
      <c r="A383" t="s">
        <v>524</v>
      </c>
      <c r="B383" t="s">
        <v>98</v>
      </c>
      <c r="D383">
        <v>7</v>
      </c>
      <c r="E383">
        <v>7</v>
      </c>
      <c r="F383">
        <v>2002</v>
      </c>
      <c r="G383" t="s">
        <v>83</v>
      </c>
      <c r="H383" t="s">
        <v>84</v>
      </c>
      <c r="I383" s="10" t="s">
        <v>527</v>
      </c>
      <c r="J383">
        <v>2</v>
      </c>
      <c r="L383" t="s">
        <v>523</v>
      </c>
      <c r="N383" t="s">
        <v>522</v>
      </c>
      <c r="O383" s="2">
        <v>2</v>
      </c>
      <c r="P383" s="2" t="s">
        <v>87</v>
      </c>
      <c r="Q383" s="2" t="s">
        <v>86</v>
      </c>
      <c r="R383" s="9">
        <v>37410</v>
      </c>
      <c r="S383" s="3">
        <v>154</v>
      </c>
      <c r="T383" s="2" t="s">
        <v>88</v>
      </c>
      <c r="U383" s="2">
        <v>6</v>
      </c>
      <c r="V383" s="2">
        <v>5</v>
      </c>
      <c r="W383" s="4">
        <v>5</v>
      </c>
      <c r="X383" s="2" t="s">
        <v>89</v>
      </c>
      <c r="Y383" s="2"/>
      <c r="Z383" s="2" t="s">
        <v>98</v>
      </c>
      <c r="AA383" s="2">
        <v>0</v>
      </c>
      <c r="AB383" s="5"/>
      <c r="BA383">
        <f t="shared" si="74"/>
        <v>5</v>
      </c>
      <c r="BB383">
        <v>120</v>
      </c>
      <c r="BC383">
        <v>120</v>
      </c>
      <c r="BD383">
        <v>120</v>
      </c>
      <c r="BE383">
        <f t="shared" si="72"/>
        <v>120</v>
      </c>
      <c r="BF383">
        <v>119.5</v>
      </c>
      <c r="BG383">
        <v>119.5</v>
      </c>
      <c r="BH383">
        <v>120</v>
      </c>
      <c r="BI383">
        <f t="shared" si="76"/>
        <v>119.66666666666667</v>
      </c>
      <c r="BJ383">
        <v>80</v>
      </c>
      <c r="BK383">
        <v>80</v>
      </c>
      <c r="BL383">
        <v>80</v>
      </c>
      <c r="BM383">
        <f t="shared" si="75"/>
        <v>80</v>
      </c>
      <c r="BN383" t="s">
        <v>88</v>
      </c>
      <c r="BO383">
        <v>78</v>
      </c>
      <c r="BP383">
        <v>78</v>
      </c>
      <c r="BQ383">
        <v>78</v>
      </c>
      <c r="BR383">
        <f t="shared" si="73"/>
        <v>78</v>
      </c>
      <c r="BS383" t="s">
        <v>88</v>
      </c>
      <c r="BT383">
        <v>18</v>
      </c>
      <c r="BU383">
        <v>18</v>
      </c>
      <c r="BV383">
        <v>18</v>
      </c>
      <c r="BX383">
        <v>18</v>
      </c>
      <c r="BY383">
        <v>18</v>
      </c>
      <c r="BZ383">
        <v>18</v>
      </c>
      <c r="CR383">
        <v>2</v>
      </c>
      <c r="CS383">
        <v>2</v>
      </c>
      <c r="CT383">
        <v>0</v>
      </c>
      <c r="CV383" t="s">
        <v>798</v>
      </c>
      <c r="CW383" t="s">
        <v>975</v>
      </c>
      <c r="CY383" t="s">
        <v>88</v>
      </c>
      <c r="CZ383" t="s">
        <v>93</v>
      </c>
      <c r="DA383" t="s">
        <v>88</v>
      </c>
      <c r="DB383">
        <v>18</v>
      </c>
      <c r="DF383" s="17">
        <v>18</v>
      </c>
      <c r="DG383" s="17">
        <v>47.89</v>
      </c>
      <c r="DH383" s="17">
        <v>55.69</v>
      </c>
      <c r="DI383" s="17"/>
      <c r="DJ383" s="17">
        <v>27</v>
      </c>
      <c r="DK383" s="17">
        <v>40.11</v>
      </c>
      <c r="DL383" s="17">
        <v>71.37</v>
      </c>
      <c r="DM383" s="17"/>
      <c r="DN383" s="17">
        <v>25</v>
      </c>
      <c r="DO383" s="17">
        <v>43.08</v>
      </c>
      <c r="DP383" s="17">
        <v>76.47</v>
      </c>
      <c r="DQ383" s="17"/>
      <c r="DR383" s="17">
        <v>22</v>
      </c>
      <c r="DS383" s="17">
        <v>49.72</v>
      </c>
      <c r="DT383" s="17">
        <v>70.2</v>
      </c>
      <c r="DU383" s="17"/>
    </row>
    <row r="384" spans="1:125">
      <c r="A384" t="s">
        <v>535</v>
      </c>
      <c r="B384" t="s">
        <v>98</v>
      </c>
      <c r="C384" t="s">
        <v>357</v>
      </c>
      <c r="D384">
        <v>10</v>
      </c>
      <c r="E384">
        <v>7</v>
      </c>
      <c r="F384">
        <v>2002</v>
      </c>
      <c r="G384" t="s">
        <v>92</v>
      </c>
      <c r="H384" t="s">
        <v>84</v>
      </c>
      <c r="I384" s="10" t="s">
        <v>254</v>
      </c>
      <c r="N384" t="s">
        <v>264</v>
      </c>
      <c r="O384">
        <v>15</v>
      </c>
      <c r="P384" t="s">
        <v>87</v>
      </c>
      <c r="Q384" t="s">
        <v>86</v>
      </c>
      <c r="R384" s="8">
        <v>37411</v>
      </c>
      <c r="S384">
        <v>155</v>
      </c>
      <c r="T384" t="s">
        <v>88</v>
      </c>
      <c r="U384">
        <v>5</v>
      </c>
      <c r="V384">
        <v>0</v>
      </c>
      <c r="W384">
        <v>0</v>
      </c>
      <c r="X384" t="s">
        <v>350</v>
      </c>
      <c r="Z384" t="s">
        <v>98</v>
      </c>
      <c r="AA384">
        <v>0</v>
      </c>
      <c r="AB384">
        <v>21</v>
      </c>
      <c r="AC384">
        <v>15</v>
      </c>
      <c r="AD384" t="s">
        <v>88</v>
      </c>
      <c r="AF384" s="8">
        <v>37428</v>
      </c>
      <c r="AG384">
        <v>172</v>
      </c>
      <c r="AH384" t="s">
        <v>88</v>
      </c>
      <c r="AI384">
        <v>4</v>
      </c>
      <c r="AJ384">
        <v>4</v>
      </c>
      <c r="AK384">
        <v>4</v>
      </c>
      <c r="AL384" t="s">
        <v>89</v>
      </c>
      <c r="BA384">
        <f t="shared" si="74"/>
        <v>4</v>
      </c>
      <c r="BB384">
        <v>114</v>
      </c>
      <c r="BC384">
        <v>114</v>
      </c>
      <c r="BD384">
        <v>114</v>
      </c>
      <c r="BE384">
        <f t="shared" si="72"/>
        <v>114</v>
      </c>
      <c r="BF384">
        <v>114.5</v>
      </c>
      <c r="BG384">
        <v>115</v>
      </c>
      <c r="BH384">
        <v>115</v>
      </c>
      <c r="BI384">
        <f t="shared" si="76"/>
        <v>114.83333333333333</v>
      </c>
      <c r="BJ384">
        <v>85</v>
      </c>
      <c r="BK384">
        <v>84.5</v>
      </c>
      <c r="BL384">
        <v>84.5</v>
      </c>
      <c r="BM384">
        <f t="shared" si="75"/>
        <v>84.666666666666671</v>
      </c>
      <c r="BN384" t="s">
        <v>93</v>
      </c>
      <c r="BO384">
        <v>65</v>
      </c>
      <c r="BP384">
        <v>65</v>
      </c>
      <c r="BQ384">
        <v>65</v>
      </c>
      <c r="BR384">
        <f t="shared" si="73"/>
        <v>65</v>
      </c>
      <c r="BS384" t="s">
        <v>93</v>
      </c>
      <c r="CR384">
        <v>6</v>
      </c>
      <c r="CS384">
        <v>6</v>
      </c>
      <c r="CT384">
        <v>2</v>
      </c>
      <c r="CV384" t="s">
        <v>803</v>
      </c>
      <c r="CW384" t="s">
        <v>1026</v>
      </c>
      <c r="CY384" t="s">
        <v>88</v>
      </c>
      <c r="CZ384" t="s">
        <v>93</v>
      </c>
      <c r="DA384" t="s">
        <v>88</v>
      </c>
      <c r="DB384">
        <v>19.5</v>
      </c>
      <c r="DF384" s="17">
        <v>18</v>
      </c>
      <c r="DG384" s="17">
        <v>50</v>
      </c>
      <c r="DH384" s="17">
        <v>55.69</v>
      </c>
      <c r="DI384" s="17"/>
      <c r="DJ384" s="17">
        <v>25</v>
      </c>
      <c r="DK384" s="17">
        <v>45.21</v>
      </c>
      <c r="DL384" s="17">
        <v>73.73</v>
      </c>
      <c r="DM384" s="17"/>
      <c r="DN384" s="17">
        <v>25</v>
      </c>
      <c r="DO384" s="17">
        <v>32</v>
      </c>
      <c r="DP384" s="17">
        <v>78.430000000000007</v>
      </c>
      <c r="DQ384" s="17"/>
      <c r="DR384" s="17">
        <v>23</v>
      </c>
      <c r="DS384" s="17">
        <v>59.55</v>
      </c>
      <c r="DT384" s="17">
        <v>69.8</v>
      </c>
      <c r="DU384" s="17"/>
    </row>
    <row r="385" spans="1:125">
      <c r="A385" t="s">
        <v>539</v>
      </c>
      <c r="B385" t="s">
        <v>98</v>
      </c>
      <c r="C385" t="s">
        <v>357</v>
      </c>
      <c r="D385">
        <v>11</v>
      </c>
      <c r="E385">
        <v>7</v>
      </c>
      <c r="F385">
        <v>2002</v>
      </c>
      <c r="G385" t="s">
        <v>92</v>
      </c>
      <c r="H385" t="s">
        <v>84</v>
      </c>
      <c r="I385" s="10" t="s">
        <v>203</v>
      </c>
      <c r="N385" t="s">
        <v>219</v>
      </c>
      <c r="O385">
        <v>24</v>
      </c>
      <c r="P385" t="s">
        <v>87</v>
      </c>
      <c r="Q385" t="s">
        <v>106</v>
      </c>
      <c r="R385" s="8">
        <v>37412</v>
      </c>
      <c r="S385">
        <v>156</v>
      </c>
      <c r="T385" t="s">
        <v>88</v>
      </c>
      <c r="U385">
        <v>4</v>
      </c>
      <c r="V385">
        <v>0</v>
      </c>
      <c r="W385">
        <v>0</v>
      </c>
      <c r="X385" t="s">
        <v>350</v>
      </c>
      <c r="Z385" t="s">
        <v>98</v>
      </c>
      <c r="AA385">
        <v>0</v>
      </c>
      <c r="AB385">
        <v>21</v>
      </c>
      <c r="AC385">
        <v>28</v>
      </c>
      <c r="AD385" t="s">
        <v>93</v>
      </c>
      <c r="AE385" t="s">
        <v>106</v>
      </c>
      <c r="AF385" s="8">
        <v>37431</v>
      </c>
      <c r="AG385">
        <v>175</v>
      </c>
      <c r="AH385" t="s">
        <v>88</v>
      </c>
      <c r="AI385">
        <v>5</v>
      </c>
      <c r="AJ385">
        <v>5</v>
      </c>
      <c r="AK385">
        <v>5</v>
      </c>
      <c r="AL385" t="s">
        <v>89</v>
      </c>
      <c r="BA385">
        <f t="shared" si="74"/>
        <v>5</v>
      </c>
      <c r="BB385">
        <v>121</v>
      </c>
      <c r="BC385">
        <v>120.5</v>
      </c>
      <c r="BD385">
        <v>120.5</v>
      </c>
      <c r="BE385">
        <f t="shared" si="72"/>
        <v>120.66666666666667</v>
      </c>
      <c r="BF385">
        <v>121</v>
      </c>
      <c r="BG385">
        <v>121.5</v>
      </c>
      <c r="BH385">
        <v>122</v>
      </c>
      <c r="BI385">
        <f t="shared" si="76"/>
        <v>121.5</v>
      </c>
      <c r="BJ385">
        <v>89.5</v>
      </c>
      <c r="BK385">
        <v>90</v>
      </c>
      <c r="BL385">
        <v>90</v>
      </c>
      <c r="BM385">
        <f t="shared" si="75"/>
        <v>89.833333333333329</v>
      </c>
      <c r="BN385" t="s">
        <v>88</v>
      </c>
      <c r="BO385">
        <v>88</v>
      </c>
      <c r="BP385">
        <v>87.5</v>
      </c>
      <c r="BQ385">
        <v>87.5</v>
      </c>
      <c r="BR385">
        <f t="shared" si="73"/>
        <v>87.666666666666671</v>
      </c>
      <c r="BS385" t="s">
        <v>88</v>
      </c>
      <c r="BT385">
        <v>31</v>
      </c>
      <c r="BU385">
        <v>31</v>
      </c>
      <c r="BV385">
        <v>31</v>
      </c>
      <c r="BX385">
        <v>29</v>
      </c>
      <c r="BY385">
        <v>29</v>
      </c>
      <c r="BZ385">
        <v>29</v>
      </c>
      <c r="CR385">
        <v>5</v>
      </c>
      <c r="CS385">
        <v>5</v>
      </c>
      <c r="CT385">
        <v>3</v>
      </c>
      <c r="CV385" t="s">
        <v>804</v>
      </c>
      <c r="CW385" t="s">
        <v>1038</v>
      </c>
      <c r="CY385" t="s">
        <v>88</v>
      </c>
      <c r="CZ385" t="s">
        <v>93</v>
      </c>
      <c r="DA385" t="s">
        <v>88</v>
      </c>
      <c r="DB385">
        <v>18.5</v>
      </c>
      <c r="DF385" s="17">
        <v>15</v>
      </c>
      <c r="DG385" s="17">
        <v>42.86</v>
      </c>
      <c r="DH385" s="17">
        <v>52.16</v>
      </c>
      <c r="DI385" s="17"/>
      <c r="DJ385" s="17">
        <v>28</v>
      </c>
      <c r="DK385" s="17">
        <v>38.92</v>
      </c>
      <c r="DL385" s="17">
        <v>79.61</v>
      </c>
      <c r="DM385" s="17"/>
      <c r="DN385" s="17">
        <v>26</v>
      </c>
      <c r="DO385" s="17">
        <v>44.15</v>
      </c>
      <c r="DP385" s="17">
        <v>73.73</v>
      </c>
      <c r="DQ385" s="17"/>
      <c r="DR385" s="17">
        <v>22</v>
      </c>
      <c r="DS385" s="17">
        <v>49.43</v>
      </c>
      <c r="DT385" s="17">
        <v>68.239999999999995</v>
      </c>
      <c r="DU385" s="17"/>
    </row>
    <row r="386" spans="1:125">
      <c r="A386" t="s">
        <v>550</v>
      </c>
      <c r="B386" t="s">
        <v>98</v>
      </c>
      <c r="D386">
        <v>12</v>
      </c>
      <c r="E386">
        <v>7</v>
      </c>
      <c r="F386">
        <v>2002</v>
      </c>
      <c r="G386" t="s">
        <v>83</v>
      </c>
      <c r="H386" t="s">
        <v>84</v>
      </c>
      <c r="I386" s="10" t="s">
        <v>545</v>
      </c>
      <c r="N386" t="s">
        <v>552</v>
      </c>
      <c r="O386">
        <v>21</v>
      </c>
      <c r="P386" t="s">
        <v>87</v>
      </c>
      <c r="Q386" t="s">
        <v>86</v>
      </c>
      <c r="R386" s="8">
        <v>37419</v>
      </c>
      <c r="S386">
        <v>163</v>
      </c>
      <c r="T386" t="s">
        <v>88</v>
      </c>
      <c r="U386">
        <v>3</v>
      </c>
      <c r="V386">
        <v>3</v>
      </c>
      <c r="W386">
        <v>3</v>
      </c>
      <c r="X386" t="s">
        <v>89</v>
      </c>
      <c r="Z386" t="s">
        <v>98</v>
      </c>
      <c r="AA386">
        <v>0</v>
      </c>
      <c r="BA386">
        <f t="shared" si="74"/>
        <v>3</v>
      </c>
      <c r="BB386">
        <v>118</v>
      </c>
      <c r="BC386">
        <v>118</v>
      </c>
      <c r="BD386">
        <v>118.5</v>
      </c>
      <c r="BE386">
        <f t="shared" si="72"/>
        <v>118.16666666666667</v>
      </c>
      <c r="BF386">
        <v>118</v>
      </c>
      <c r="BG386">
        <v>118</v>
      </c>
      <c r="BH386">
        <v>118</v>
      </c>
      <c r="BI386">
        <f t="shared" si="76"/>
        <v>118</v>
      </c>
      <c r="BJ386">
        <v>74</v>
      </c>
      <c r="BK386">
        <v>74</v>
      </c>
      <c r="BL386">
        <v>73.5</v>
      </c>
      <c r="BM386">
        <f t="shared" si="75"/>
        <v>73.833333333333329</v>
      </c>
      <c r="BN386" t="s">
        <v>88</v>
      </c>
      <c r="BO386">
        <v>73</v>
      </c>
      <c r="BP386">
        <v>73</v>
      </c>
      <c r="BQ386">
        <v>73</v>
      </c>
      <c r="BR386">
        <f t="shared" si="73"/>
        <v>73</v>
      </c>
      <c r="BS386" t="s">
        <v>88</v>
      </c>
      <c r="BT386">
        <v>16</v>
      </c>
      <c r="BU386">
        <v>16</v>
      </c>
      <c r="BV386">
        <v>16</v>
      </c>
      <c r="BX386">
        <v>16</v>
      </c>
      <c r="BY386">
        <v>16</v>
      </c>
      <c r="BZ386">
        <v>16.5</v>
      </c>
      <c r="CR386">
        <v>5</v>
      </c>
      <c r="CS386">
        <v>5</v>
      </c>
      <c r="CT386">
        <v>2</v>
      </c>
      <c r="CV386" t="s">
        <v>93</v>
      </c>
      <c r="CZ386" t="s">
        <v>93</v>
      </c>
      <c r="DA386" t="s">
        <v>88</v>
      </c>
      <c r="DB386">
        <v>18.5</v>
      </c>
      <c r="DF386" s="17">
        <v>20</v>
      </c>
      <c r="DG386" s="17">
        <v>49.63</v>
      </c>
      <c r="DH386" s="17">
        <v>52.94</v>
      </c>
      <c r="DI386" s="17"/>
      <c r="DJ386" s="17">
        <v>27</v>
      </c>
      <c r="DK386" s="17">
        <v>35.86</v>
      </c>
      <c r="DL386" s="17">
        <v>77.650000000000006</v>
      </c>
      <c r="DM386" s="17"/>
      <c r="DN386" s="17">
        <v>27</v>
      </c>
      <c r="DO386" s="17">
        <v>30.48</v>
      </c>
      <c r="DP386" s="17">
        <v>82.35</v>
      </c>
      <c r="DQ386" s="17"/>
      <c r="DR386" s="17">
        <v>21</v>
      </c>
      <c r="DS386" s="17">
        <v>44.38</v>
      </c>
      <c r="DT386" s="17">
        <v>69.8</v>
      </c>
      <c r="DU386" s="17"/>
    </row>
    <row r="387" spans="1:125">
      <c r="A387" t="s">
        <v>551</v>
      </c>
      <c r="B387" t="s">
        <v>98</v>
      </c>
      <c r="D387">
        <v>12</v>
      </c>
      <c r="E387">
        <v>7</v>
      </c>
      <c r="F387">
        <v>2002</v>
      </c>
      <c r="G387" t="s">
        <v>92</v>
      </c>
      <c r="H387" t="s">
        <v>84</v>
      </c>
      <c r="I387" s="10" t="s">
        <v>545</v>
      </c>
      <c r="N387" t="s">
        <v>553</v>
      </c>
      <c r="O387">
        <v>24</v>
      </c>
      <c r="P387" t="s">
        <v>87</v>
      </c>
      <c r="Q387" t="s">
        <v>86</v>
      </c>
      <c r="R387" s="8">
        <v>37418</v>
      </c>
      <c r="S387">
        <v>162</v>
      </c>
      <c r="T387" t="s">
        <v>88</v>
      </c>
      <c r="U387">
        <v>4</v>
      </c>
      <c r="V387">
        <v>4</v>
      </c>
      <c r="W387">
        <v>4</v>
      </c>
      <c r="X387" t="s">
        <v>89</v>
      </c>
      <c r="Z387" t="s">
        <v>98</v>
      </c>
      <c r="AA387">
        <v>0</v>
      </c>
      <c r="BA387">
        <f t="shared" si="74"/>
        <v>4</v>
      </c>
      <c r="BB387">
        <v>119</v>
      </c>
      <c r="BC387">
        <v>119.5</v>
      </c>
      <c r="BD387">
        <v>119.5</v>
      </c>
      <c r="BE387">
        <f t="shared" si="72"/>
        <v>119.33333333333333</v>
      </c>
      <c r="BF387">
        <v>119</v>
      </c>
      <c r="BG387">
        <v>119</v>
      </c>
      <c r="BH387">
        <v>119</v>
      </c>
      <c r="BI387">
        <f t="shared" si="76"/>
        <v>119</v>
      </c>
      <c r="BJ387">
        <v>88</v>
      </c>
      <c r="BK387">
        <v>88</v>
      </c>
      <c r="BL387">
        <v>88</v>
      </c>
      <c r="BM387">
        <f t="shared" si="75"/>
        <v>88</v>
      </c>
      <c r="BN387" t="s">
        <v>88</v>
      </c>
      <c r="BO387">
        <v>87</v>
      </c>
      <c r="BP387">
        <v>87</v>
      </c>
      <c r="BQ387">
        <v>87.5</v>
      </c>
      <c r="BR387">
        <f t="shared" si="73"/>
        <v>87.166666666666671</v>
      </c>
      <c r="BS387" t="s">
        <v>88</v>
      </c>
      <c r="BT387">
        <v>30</v>
      </c>
      <c r="BU387">
        <v>30</v>
      </c>
      <c r="BV387">
        <v>30</v>
      </c>
      <c r="BX387">
        <v>30</v>
      </c>
      <c r="BY387">
        <v>29.5</v>
      </c>
      <c r="BZ387">
        <v>29.5</v>
      </c>
      <c r="CR387">
        <v>4</v>
      </c>
      <c r="CS387">
        <v>4</v>
      </c>
      <c r="CT387">
        <v>4</v>
      </c>
      <c r="CV387" t="s">
        <v>93</v>
      </c>
      <c r="CZ387" t="s">
        <v>93</v>
      </c>
      <c r="DA387" t="s">
        <v>88</v>
      </c>
      <c r="DB387">
        <v>16.5</v>
      </c>
      <c r="DF387" s="17">
        <v>18</v>
      </c>
      <c r="DG387" s="17">
        <v>46.05</v>
      </c>
      <c r="DH387" s="17">
        <v>59.61</v>
      </c>
      <c r="DI387" s="17"/>
      <c r="DJ387" s="17">
        <v>27</v>
      </c>
      <c r="DK387" s="17">
        <v>35.64</v>
      </c>
      <c r="DL387" s="17">
        <v>79.22</v>
      </c>
      <c r="DM387" s="17"/>
      <c r="DN387" s="17">
        <v>27</v>
      </c>
      <c r="DO387" s="17">
        <v>41.71</v>
      </c>
      <c r="DP387" s="17">
        <v>78.040000000000006</v>
      </c>
      <c r="DQ387" s="17"/>
      <c r="DR387" s="17">
        <v>21</v>
      </c>
      <c r="DS387" s="17">
        <v>59.32</v>
      </c>
      <c r="DT387" s="17">
        <v>69.41</v>
      </c>
      <c r="DU387" s="17"/>
    </row>
    <row r="388" spans="1:125">
      <c r="A388" t="s">
        <v>552</v>
      </c>
      <c r="B388" t="s">
        <v>98</v>
      </c>
      <c r="D388">
        <v>12</v>
      </c>
      <c r="E388">
        <v>7</v>
      </c>
      <c r="F388">
        <v>2002</v>
      </c>
      <c r="G388" t="s">
        <v>92</v>
      </c>
      <c r="H388" t="s">
        <v>84</v>
      </c>
      <c r="I388" s="10" t="s">
        <v>545</v>
      </c>
      <c r="N388" t="s">
        <v>550</v>
      </c>
      <c r="O388">
        <v>21</v>
      </c>
      <c r="P388" t="s">
        <v>87</v>
      </c>
      <c r="Q388" t="s">
        <v>86</v>
      </c>
      <c r="R388" s="8">
        <v>37419</v>
      </c>
      <c r="S388">
        <v>163</v>
      </c>
      <c r="T388" t="s">
        <v>88</v>
      </c>
      <c r="U388">
        <v>3</v>
      </c>
      <c r="V388">
        <v>3</v>
      </c>
      <c r="W388">
        <v>3</v>
      </c>
      <c r="X388" t="s">
        <v>89</v>
      </c>
      <c r="Z388" t="s">
        <v>98</v>
      </c>
      <c r="AA388">
        <v>0</v>
      </c>
      <c r="BA388">
        <f t="shared" si="74"/>
        <v>3</v>
      </c>
      <c r="BB388">
        <v>116</v>
      </c>
      <c r="BC388">
        <v>116.5</v>
      </c>
      <c r="BD388">
        <v>116.5</v>
      </c>
      <c r="BE388">
        <f t="shared" si="72"/>
        <v>116.33333333333333</v>
      </c>
      <c r="BF388">
        <v>117</v>
      </c>
      <c r="BG388">
        <v>117</v>
      </c>
      <c r="BH388">
        <v>117</v>
      </c>
      <c r="BI388">
        <f t="shared" si="76"/>
        <v>117</v>
      </c>
      <c r="BJ388">
        <v>84</v>
      </c>
      <c r="BK388">
        <v>84</v>
      </c>
      <c r="BL388">
        <v>84</v>
      </c>
      <c r="BM388">
        <f t="shared" si="75"/>
        <v>84</v>
      </c>
      <c r="BN388" t="s">
        <v>88</v>
      </c>
      <c r="BO388">
        <v>83.5</v>
      </c>
      <c r="BP388">
        <v>83.5</v>
      </c>
      <c r="BQ388">
        <v>83.5</v>
      </c>
      <c r="BR388">
        <f t="shared" si="73"/>
        <v>83.5</v>
      </c>
      <c r="BS388" t="s">
        <v>88</v>
      </c>
      <c r="BT388">
        <v>28</v>
      </c>
      <c r="BU388">
        <v>28</v>
      </c>
      <c r="BV388">
        <v>28.5</v>
      </c>
      <c r="BX388">
        <v>28</v>
      </c>
      <c r="BY388">
        <v>28</v>
      </c>
      <c r="BZ388">
        <v>28</v>
      </c>
      <c r="CR388">
        <v>5</v>
      </c>
      <c r="CS388">
        <v>5</v>
      </c>
      <c r="CT388">
        <v>5</v>
      </c>
      <c r="CV388" t="s">
        <v>93</v>
      </c>
      <c r="CZ388" t="s">
        <v>93</v>
      </c>
      <c r="DA388" t="s">
        <v>88</v>
      </c>
      <c r="DB388">
        <v>17.5</v>
      </c>
      <c r="DF388" s="17">
        <v>16</v>
      </c>
      <c r="DG388" s="17">
        <v>55.56</v>
      </c>
      <c r="DH388" s="17">
        <v>49.41</v>
      </c>
      <c r="DI388" s="17"/>
      <c r="DJ388" s="17">
        <v>20</v>
      </c>
      <c r="DK388" s="17">
        <v>59.64</v>
      </c>
      <c r="DL388" s="17">
        <v>65.099999999999994</v>
      </c>
      <c r="DM388" s="17"/>
      <c r="DN388" s="17">
        <v>19</v>
      </c>
      <c r="DO388" s="17">
        <v>60.62</v>
      </c>
      <c r="DP388" s="17">
        <v>62.75</v>
      </c>
      <c r="DQ388" s="17"/>
      <c r="DR388" s="17">
        <v>17</v>
      </c>
      <c r="DS388" s="17">
        <v>57.34</v>
      </c>
      <c r="DT388" s="17">
        <v>56.08</v>
      </c>
      <c r="DU388" s="17"/>
    </row>
    <row r="389" spans="1:125">
      <c r="A389" t="s">
        <v>553</v>
      </c>
      <c r="B389" t="s">
        <v>98</v>
      </c>
      <c r="D389">
        <v>12</v>
      </c>
      <c r="E389">
        <v>7</v>
      </c>
      <c r="F389">
        <v>2002</v>
      </c>
      <c r="G389" t="s">
        <v>83</v>
      </c>
      <c r="H389" t="s">
        <v>84</v>
      </c>
      <c r="I389" s="10" t="s">
        <v>545</v>
      </c>
      <c r="N389" t="s">
        <v>551</v>
      </c>
      <c r="O389">
        <v>24</v>
      </c>
      <c r="P389" t="s">
        <v>87</v>
      </c>
      <c r="Q389" t="s">
        <v>86</v>
      </c>
      <c r="R389" s="8">
        <v>37418</v>
      </c>
      <c r="S389">
        <v>162</v>
      </c>
      <c r="T389" t="s">
        <v>88</v>
      </c>
      <c r="U389">
        <v>4</v>
      </c>
      <c r="V389">
        <v>4</v>
      </c>
      <c r="W389">
        <v>4</v>
      </c>
      <c r="X389" t="s">
        <v>89</v>
      </c>
      <c r="Z389" t="s">
        <v>98</v>
      </c>
      <c r="AA389">
        <v>0</v>
      </c>
      <c r="BA389">
        <f t="shared" si="74"/>
        <v>4</v>
      </c>
      <c r="BB389">
        <v>116</v>
      </c>
      <c r="BC389">
        <v>116</v>
      </c>
      <c r="BD389">
        <v>116</v>
      </c>
      <c r="BE389">
        <f t="shared" si="72"/>
        <v>116</v>
      </c>
      <c r="BF389">
        <v>116</v>
      </c>
      <c r="BG389">
        <v>116</v>
      </c>
      <c r="BH389">
        <v>116</v>
      </c>
      <c r="BI389">
        <f t="shared" si="76"/>
        <v>116</v>
      </c>
      <c r="BJ389">
        <v>75</v>
      </c>
      <c r="BK389">
        <v>75.5</v>
      </c>
      <c r="BL389">
        <v>75.5</v>
      </c>
      <c r="BM389">
        <f t="shared" si="75"/>
        <v>75.333333333333329</v>
      </c>
      <c r="BN389" t="s">
        <v>88</v>
      </c>
      <c r="BO389">
        <v>75</v>
      </c>
      <c r="BP389">
        <v>75.5</v>
      </c>
      <c r="BQ389">
        <v>75</v>
      </c>
      <c r="BR389">
        <f t="shared" si="73"/>
        <v>75.166666666666671</v>
      </c>
      <c r="BS389" t="s">
        <v>88</v>
      </c>
      <c r="BT389">
        <v>18.5</v>
      </c>
      <c r="BU389">
        <v>18.5</v>
      </c>
      <c r="BV389">
        <v>19</v>
      </c>
      <c r="BX389">
        <v>18</v>
      </c>
      <c r="BY389">
        <v>18</v>
      </c>
      <c r="BZ389">
        <v>18</v>
      </c>
      <c r="CR389">
        <v>1</v>
      </c>
      <c r="CS389">
        <v>1</v>
      </c>
      <c r="CT389">
        <v>1</v>
      </c>
      <c r="CV389" t="s">
        <v>93</v>
      </c>
      <c r="CZ389" t="s">
        <v>93</v>
      </c>
      <c r="DA389" t="s">
        <v>88</v>
      </c>
      <c r="DB389">
        <v>17</v>
      </c>
      <c r="DF389" s="17">
        <v>19</v>
      </c>
      <c r="DG389" s="17">
        <v>57.04</v>
      </c>
      <c r="DH389" s="17">
        <v>52.94</v>
      </c>
      <c r="DI389" s="17"/>
      <c r="DJ389" s="17">
        <v>33</v>
      </c>
      <c r="DK389" s="17">
        <v>21.62</v>
      </c>
      <c r="DL389" s="17">
        <v>87.06</v>
      </c>
      <c r="DM389" s="17"/>
      <c r="DN389" s="17">
        <v>33</v>
      </c>
      <c r="DO389" s="17">
        <v>21.4</v>
      </c>
      <c r="DP389" s="17">
        <v>89.8</v>
      </c>
      <c r="DQ389" s="17"/>
      <c r="DR389" s="17">
        <v>24</v>
      </c>
      <c r="DS389" s="17">
        <v>49.18</v>
      </c>
      <c r="DT389" s="17">
        <v>71.760000000000005</v>
      </c>
      <c r="DU389" s="17"/>
    </row>
    <row r="390" spans="1:125">
      <c r="A390" t="s">
        <v>559</v>
      </c>
      <c r="B390" t="s">
        <v>98</v>
      </c>
      <c r="C390" t="s">
        <v>357</v>
      </c>
      <c r="D390">
        <v>13</v>
      </c>
      <c r="E390">
        <v>7</v>
      </c>
      <c r="F390">
        <v>2002</v>
      </c>
      <c r="G390" t="s">
        <v>92</v>
      </c>
      <c r="H390" t="s">
        <v>84</v>
      </c>
      <c r="I390" s="10" t="s">
        <v>140</v>
      </c>
      <c r="N390" t="s">
        <v>148</v>
      </c>
      <c r="O390">
        <v>87</v>
      </c>
      <c r="P390" t="s">
        <v>87</v>
      </c>
      <c r="Q390" t="s">
        <v>86</v>
      </c>
      <c r="R390" s="8">
        <v>37412</v>
      </c>
      <c r="S390">
        <v>156</v>
      </c>
      <c r="T390" t="s">
        <v>88</v>
      </c>
      <c r="U390">
        <v>5</v>
      </c>
      <c r="V390">
        <v>0</v>
      </c>
      <c r="W390">
        <v>0</v>
      </c>
      <c r="X390" t="s">
        <v>350</v>
      </c>
      <c r="Z390" t="s">
        <v>98</v>
      </c>
      <c r="AA390">
        <v>0</v>
      </c>
      <c r="AB390">
        <v>21</v>
      </c>
      <c r="AC390">
        <v>87</v>
      </c>
      <c r="AD390" t="s">
        <v>88</v>
      </c>
      <c r="AE390" t="s">
        <v>86</v>
      </c>
      <c r="AF390" s="8">
        <v>37431</v>
      </c>
      <c r="AG390">
        <v>175</v>
      </c>
      <c r="AH390" t="s">
        <v>88</v>
      </c>
      <c r="AI390">
        <v>4</v>
      </c>
      <c r="AJ390">
        <v>3</v>
      </c>
      <c r="AK390">
        <v>3</v>
      </c>
      <c r="AL390" t="s">
        <v>89</v>
      </c>
      <c r="BA390">
        <f t="shared" si="74"/>
        <v>3</v>
      </c>
      <c r="BB390">
        <v>121</v>
      </c>
      <c r="BC390">
        <v>121</v>
      </c>
      <c r="BD390">
        <v>121</v>
      </c>
      <c r="BE390">
        <f t="shared" si="72"/>
        <v>121</v>
      </c>
      <c r="BF390">
        <v>121</v>
      </c>
      <c r="BG390">
        <v>121</v>
      </c>
      <c r="BH390">
        <v>121</v>
      </c>
      <c r="BI390">
        <f t="shared" si="76"/>
        <v>121</v>
      </c>
      <c r="BJ390">
        <v>90</v>
      </c>
      <c r="BK390">
        <v>90</v>
      </c>
      <c r="BL390">
        <v>90</v>
      </c>
      <c r="BM390">
        <f t="shared" si="75"/>
        <v>90</v>
      </c>
      <c r="BN390" t="s">
        <v>88</v>
      </c>
      <c r="BO390">
        <v>82.5</v>
      </c>
      <c r="BP390">
        <v>82.5</v>
      </c>
      <c r="BQ390">
        <v>82.5</v>
      </c>
      <c r="BR390">
        <f t="shared" si="73"/>
        <v>82.5</v>
      </c>
      <c r="BS390" t="s">
        <v>88</v>
      </c>
      <c r="BT390">
        <v>29</v>
      </c>
      <c r="BU390">
        <v>29</v>
      </c>
      <c r="BV390">
        <v>29</v>
      </c>
      <c r="BX390">
        <v>23</v>
      </c>
      <c r="BY390">
        <v>23</v>
      </c>
      <c r="BZ390">
        <v>23</v>
      </c>
      <c r="CR390">
        <v>2</v>
      </c>
      <c r="CS390">
        <v>2</v>
      </c>
      <c r="CT390">
        <v>1</v>
      </c>
      <c r="CV390" t="s">
        <v>805</v>
      </c>
      <c r="CW390" t="s">
        <v>1044</v>
      </c>
      <c r="CY390" t="s">
        <v>88</v>
      </c>
      <c r="CZ390" t="s">
        <v>93</v>
      </c>
      <c r="DA390" t="s">
        <v>88</v>
      </c>
      <c r="DB390">
        <v>18</v>
      </c>
      <c r="DF390" s="17">
        <v>14</v>
      </c>
      <c r="DG390" s="17">
        <v>60.95</v>
      </c>
      <c r="DH390" s="17">
        <v>41.18</v>
      </c>
      <c r="DI390" s="17"/>
      <c r="DJ390" s="17">
        <v>23</v>
      </c>
      <c r="DK390" s="17">
        <v>50.82</v>
      </c>
      <c r="DL390" s="17">
        <v>71.760000000000005</v>
      </c>
      <c r="DM390" s="17"/>
      <c r="DN390" s="17">
        <v>21</v>
      </c>
      <c r="DO390" s="17">
        <v>51.45</v>
      </c>
      <c r="DP390" s="17">
        <v>67.84</v>
      </c>
      <c r="DQ390" s="17"/>
      <c r="DR390" s="17">
        <v>17</v>
      </c>
      <c r="DS390" s="17">
        <v>56.43</v>
      </c>
      <c r="DT390" s="17">
        <v>54.9</v>
      </c>
      <c r="DU390" s="17"/>
    </row>
    <row r="391" spans="1:125">
      <c r="A391" t="s">
        <v>569</v>
      </c>
      <c r="B391" t="s">
        <v>98</v>
      </c>
      <c r="D391">
        <v>13</v>
      </c>
      <c r="E391">
        <v>7</v>
      </c>
      <c r="F391">
        <v>2002</v>
      </c>
      <c r="G391" t="s">
        <v>92</v>
      </c>
      <c r="H391" t="s">
        <v>84</v>
      </c>
      <c r="I391" s="10" t="s">
        <v>140</v>
      </c>
      <c r="N391" t="s">
        <v>189</v>
      </c>
      <c r="O391">
        <v>135</v>
      </c>
      <c r="P391" t="s">
        <v>87</v>
      </c>
      <c r="Q391" t="s">
        <v>86</v>
      </c>
      <c r="R391" s="8">
        <v>37417</v>
      </c>
      <c r="S391">
        <v>161</v>
      </c>
      <c r="T391" t="s">
        <v>88</v>
      </c>
      <c r="U391">
        <v>5</v>
      </c>
      <c r="V391">
        <v>5</v>
      </c>
      <c r="W391">
        <v>5</v>
      </c>
      <c r="X391" t="s">
        <v>89</v>
      </c>
      <c r="Z391" t="s">
        <v>93</v>
      </c>
      <c r="AA391">
        <v>0</v>
      </c>
      <c r="BA391">
        <f t="shared" si="74"/>
        <v>5</v>
      </c>
      <c r="BB391">
        <v>119</v>
      </c>
      <c r="BC391">
        <v>119</v>
      </c>
      <c r="BD391">
        <v>119</v>
      </c>
      <c r="BE391">
        <f t="shared" si="72"/>
        <v>119</v>
      </c>
      <c r="BF391">
        <v>120</v>
      </c>
      <c r="BG391">
        <v>120</v>
      </c>
      <c r="BH391">
        <v>120</v>
      </c>
      <c r="BI391">
        <f t="shared" si="76"/>
        <v>120</v>
      </c>
      <c r="BJ391">
        <v>83</v>
      </c>
      <c r="BK391">
        <v>83.5</v>
      </c>
      <c r="BL391">
        <v>83.5</v>
      </c>
      <c r="BM391">
        <f t="shared" si="75"/>
        <v>83.333333333333329</v>
      </c>
      <c r="BN391" t="s">
        <v>88</v>
      </c>
      <c r="BO391">
        <v>84</v>
      </c>
      <c r="BP391">
        <v>84</v>
      </c>
      <c r="BQ391">
        <v>83.5</v>
      </c>
      <c r="BR391">
        <f t="shared" si="73"/>
        <v>83.833333333333329</v>
      </c>
      <c r="BS391" t="s">
        <v>88</v>
      </c>
      <c r="BT391">
        <v>25</v>
      </c>
      <c r="BU391">
        <v>25</v>
      </c>
      <c r="BV391">
        <v>25</v>
      </c>
      <c r="BX391">
        <v>25</v>
      </c>
      <c r="BY391">
        <v>25</v>
      </c>
      <c r="BZ391">
        <v>25</v>
      </c>
      <c r="CR391">
        <v>6</v>
      </c>
      <c r="CS391">
        <v>5</v>
      </c>
      <c r="CT391">
        <v>4</v>
      </c>
      <c r="CV391" t="s">
        <v>806</v>
      </c>
      <c r="CZ391" t="s">
        <v>93</v>
      </c>
      <c r="DA391" t="s">
        <v>88</v>
      </c>
      <c r="DB391">
        <v>18</v>
      </c>
      <c r="DF391" s="17">
        <v>17</v>
      </c>
      <c r="DG391" s="17">
        <v>55.8</v>
      </c>
      <c r="DH391" s="17">
        <v>54.12</v>
      </c>
      <c r="DI391" s="17"/>
      <c r="DJ391" s="17">
        <v>24</v>
      </c>
      <c r="DK391" s="17">
        <v>51.11</v>
      </c>
      <c r="DL391" s="17">
        <v>70.59</v>
      </c>
      <c r="DM391" s="17"/>
      <c r="DN391" s="17">
        <v>25</v>
      </c>
      <c r="DO391" s="17">
        <v>50.79</v>
      </c>
      <c r="DP391" s="17">
        <v>74.12</v>
      </c>
      <c r="DQ391" s="17"/>
      <c r="DR391" s="17">
        <v>19</v>
      </c>
      <c r="DS391" s="17">
        <v>57.14</v>
      </c>
      <c r="DT391" s="17">
        <v>57.65</v>
      </c>
      <c r="DU391" s="17"/>
    </row>
    <row r="392" spans="1:125">
      <c r="A392" t="s">
        <v>570</v>
      </c>
      <c r="B392" t="s">
        <v>98</v>
      </c>
      <c r="D392">
        <v>13</v>
      </c>
      <c r="E392">
        <v>7</v>
      </c>
      <c r="F392">
        <v>2002</v>
      </c>
      <c r="G392" t="s">
        <v>92</v>
      </c>
      <c r="H392" t="s">
        <v>84</v>
      </c>
      <c r="I392" s="10" t="s">
        <v>140</v>
      </c>
      <c r="N392" t="s">
        <v>571</v>
      </c>
      <c r="O392">
        <v>136</v>
      </c>
      <c r="P392" t="s">
        <v>87</v>
      </c>
      <c r="Q392" t="s">
        <v>86</v>
      </c>
      <c r="R392" s="8">
        <v>37416</v>
      </c>
      <c r="S392">
        <v>160</v>
      </c>
      <c r="T392" t="s">
        <v>88</v>
      </c>
      <c r="U392">
        <v>5</v>
      </c>
      <c r="V392">
        <v>5</v>
      </c>
      <c r="W392">
        <v>5</v>
      </c>
      <c r="X392" t="s">
        <v>89</v>
      </c>
      <c r="Z392" t="s">
        <v>93</v>
      </c>
      <c r="AA392">
        <v>0</v>
      </c>
      <c r="BA392">
        <f t="shared" si="74"/>
        <v>5</v>
      </c>
      <c r="BB392">
        <v>114.5</v>
      </c>
      <c r="BC392">
        <v>114.5</v>
      </c>
      <c r="BD392">
        <v>114.5</v>
      </c>
      <c r="BE392">
        <f t="shared" si="72"/>
        <v>114.5</v>
      </c>
      <c r="BF392">
        <v>114.5</v>
      </c>
      <c r="BG392">
        <v>114.5</v>
      </c>
      <c r="BH392">
        <v>114.5</v>
      </c>
      <c r="BI392">
        <f t="shared" si="76"/>
        <v>114.5</v>
      </c>
      <c r="BJ392">
        <v>70</v>
      </c>
      <c r="BK392">
        <v>70</v>
      </c>
      <c r="BL392">
        <v>70</v>
      </c>
      <c r="BM392">
        <f t="shared" si="75"/>
        <v>70</v>
      </c>
      <c r="BN392" t="s">
        <v>93</v>
      </c>
      <c r="BO392">
        <v>95</v>
      </c>
      <c r="BP392">
        <v>95</v>
      </c>
      <c r="BQ392">
        <v>95</v>
      </c>
      <c r="BR392">
        <f t="shared" si="73"/>
        <v>95</v>
      </c>
      <c r="BS392" t="s">
        <v>88</v>
      </c>
      <c r="BX392">
        <v>32</v>
      </c>
      <c r="BY392">
        <v>32</v>
      </c>
      <c r="BZ392">
        <v>32</v>
      </c>
      <c r="CR392">
        <v>3</v>
      </c>
      <c r="CS392">
        <v>3</v>
      </c>
      <c r="CT392">
        <v>1</v>
      </c>
      <c r="CV392" t="s">
        <v>807</v>
      </c>
      <c r="CZ392" t="s">
        <v>93</v>
      </c>
      <c r="DA392" t="s">
        <v>88</v>
      </c>
      <c r="DB392">
        <v>17</v>
      </c>
      <c r="DF392" s="17">
        <v>18</v>
      </c>
      <c r="DG392" s="17">
        <v>46.71</v>
      </c>
      <c r="DH392" s="17">
        <v>59.61</v>
      </c>
      <c r="DI392" s="17"/>
      <c r="DJ392" s="17">
        <v>21</v>
      </c>
      <c r="DK392" s="17">
        <v>51.18</v>
      </c>
      <c r="DL392" s="17">
        <v>66.67</v>
      </c>
      <c r="DM392" s="17"/>
      <c r="DN392" s="17">
        <v>21</v>
      </c>
      <c r="DO392" s="17">
        <v>48.48</v>
      </c>
      <c r="DP392" s="17">
        <v>64.709999999999994</v>
      </c>
      <c r="DQ392" s="17"/>
      <c r="DR392" s="17">
        <v>23</v>
      </c>
      <c r="DS392" s="17">
        <v>39.159999999999997</v>
      </c>
      <c r="DT392" s="17">
        <v>65.099999999999994</v>
      </c>
      <c r="DU392" s="17"/>
    </row>
    <row r="393" spans="1:125">
      <c r="A393" t="s">
        <v>571</v>
      </c>
      <c r="B393" t="s">
        <v>98</v>
      </c>
      <c r="D393">
        <v>13</v>
      </c>
      <c r="E393">
        <v>7</v>
      </c>
      <c r="F393">
        <v>2002</v>
      </c>
      <c r="G393" t="s">
        <v>83</v>
      </c>
      <c r="H393" t="s">
        <v>84</v>
      </c>
      <c r="I393" s="10" t="s">
        <v>140</v>
      </c>
      <c r="N393" t="s">
        <v>570</v>
      </c>
      <c r="O393">
        <v>136</v>
      </c>
      <c r="P393" t="s">
        <v>87</v>
      </c>
      <c r="Q393" t="s">
        <v>86</v>
      </c>
      <c r="R393" s="8">
        <v>37416</v>
      </c>
      <c r="S393">
        <v>160</v>
      </c>
      <c r="T393" t="s">
        <v>88</v>
      </c>
      <c r="U393">
        <v>5</v>
      </c>
      <c r="V393">
        <v>5</v>
      </c>
      <c r="W393">
        <v>5</v>
      </c>
      <c r="X393" t="s">
        <v>89</v>
      </c>
      <c r="Z393" t="s">
        <v>93</v>
      </c>
      <c r="AA393">
        <v>0</v>
      </c>
      <c r="BA393">
        <f t="shared" si="74"/>
        <v>5</v>
      </c>
      <c r="BB393">
        <v>116</v>
      </c>
      <c r="BC393">
        <v>116</v>
      </c>
      <c r="BD393">
        <v>116</v>
      </c>
      <c r="BE393">
        <f t="shared" si="72"/>
        <v>116</v>
      </c>
      <c r="BF393">
        <v>115</v>
      </c>
      <c r="BG393">
        <v>115</v>
      </c>
      <c r="BH393">
        <v>115</v>
      </c>
      <c r="BI393">
        <f t="shared" si="76"/>
        <v>115</v>
      </c>
      <c r="BJ393">
        <v>75</v>
      </c>
      <c r="BK393">
        <v>75</v>
      </c>
      <c r="BL393">
        <v>75</v>
      </c>
      <c r="BM393">
        <f t="shared" si="75"/>
        <v>75</v>
      </c>
      <c r="BN393" t="s">
        <v>88</v>
      </c>
      <c r="BO393">
        <v>75</v>
      </c>
      <c r="BP393">
        <v>75</v>
      </c>
      <c r="BQ393">
        <v>75</v>
      </c>
      <c r="BR393">
        <f t="shared" si="73"/>
        <v>75</v>
      </c>
      <c r="BS393" t="s">
        <v>88</v>
      </c>
      <c r="BT393">
        <v>18</v>
      </c>
      <c r="BU393">
        <v>18</v>
      </c>
      <c r="BV393">
        <v>18</v>
      </c>
      <c r="BX393">
        <v>19</v>
      </c>
      <c r="BY393">
        <v>19</v>
      </c>
      <c r="BZ393">
        <v>19</v>
      </c>
      <c r="CR393">
        <v>4</v>
      </c>
      <c r="CS393">
        <v>4</v>
      </c>
      <c r="CT393">
        <v>1</v>
      </c>
      <c r="CV393" t="s">
        <v>808</v>
      </c>
      <c r="CZ393" t="s">
        <v>93</v>
      </c>
      <c r="DA393" t="s">
        <v>88</v>
      </c>
      <c r="DB393">
        <v>17.5</v>
      </c>
      <c r="DF393" s="17">
        <v>15</v>
      </c>
      <c r="DG393" s="17">
        <v>56.8</v>
      </c>
      <c r="DH393" s="17">
        <v>49.02</v>
      </c>
      <c r="DI393" s="17"/>
      <c r="DJ393" s="17">
        <v>21</v>
      </c>
      <c r="DK393" s="17">
        <v>51.81</v>
      </c>
      <c r="DL393" s="17">
        <v>65.099999999999994</v>
      </c>
      <c r="DM393" s="17"/>
      <c r="DN393" s="17">
        <v>24</v>
      </c>
      <c r="DO393" s="17">
        <v>44.44</v>
      </c>
      <c r="DP393" s="17">
        <v>77.650000000000006</v>
      </c>
      <c r="DQ393" s="17"/>
      <c r="DR393" s="17">
        <v>18</v>
      </c>
      <c r="DS393" s="17">
        <v>57.14</v>
      </c>
      <c r="DT393" s="17">
        <v>54.9</v>
      </c>
      <c r="DU393" s="17"/>
    </row>
    <row r="394" spans="1:125">
      <c r="A394" t="s">
        <v>496</v>
      </c>
      <c r="B394" t="s">
        <v>98</v>
      </c>
      <c r="D394">
        <v>14</v>
      </c>
      <c r="E394">
        <v>7</v>
      </c>
      <c r="F394">
        <v>2002</v>
      </c>
      <c r="G394" t="s">
        <v>92</v>
      </c>
      <c r="H394" t="s">
        <v>84</v>
      </c>
      <c r="I394" s="10" t="s">
        <v>482</v>
      </c>
      <c r="BB394">
        <v>118.5</v>
      </c>
      <c r="BC394">
        <v>118.5</v>
      </c>
      <c r="BD394">
        <v>119</v>
      </c>
      <c r="BE394">
        <f t="shared" si="72"/>
        <v>118.66666666666667</v>
      </c>
      <c r="BF394">
        <v>118</v>
      </c>
      <c r="BG394">
        <v>118</v>
      </c>
      <c r="BH394">
        <v>118</v>
      </c>
      <c r="BI394">
        <f t="shared" si="76"/>
        <v>118</v>
      </c>
      <c r="BJ394">
        <v>53</v>
      </c>
      <c r="BK394">
        <v>53</v>
      </c>
      <c r="BL394">
        <v>53</v>
      </c>
      <c r="BM394">
        <f t="shared" si="75"/>
        <v>53</v>
      </c>
      <c r="BN394" t="s">
        <v>93</v>
      </c>
      <c r="BO394">
        <v>86</v>
      </c>
      <c r="BP394">
        <v>86.5</v>
      </c>
      <c r="BQ394">
        <v>86.5</v>
      </c>
      <c r="BR394">
        <f t="shared" si="73"/>
        <v>86.333333333333329</v>
      </c>
      <c r="BS394" t="s">
        <v>88</v>
      </c>
      <c r="BX394">
        <v>27</v>
      </c>
      <c r="BY394">
        <v>27</v>
      </c>
      <c r="BZ394">
        <v>27</v>
      </c>
      <c r="CR394">
        <v>1</v>
      </c>
      <c r="CS394">
        <v>1</v>
      </c>
      <c r="CT394">
        <v>0</v>
      </c>
      <c r="CV394" t="s">
        <v>93</v>
      </c>
      <c r="CZ394" t="s">
        <v>93</v>
      </c>
      <c r="DA394" t="s">
        <v>88</v>
      </c>
      <c r="DB394">
        <v>18.5</v>
      </c>
      <c r="DF394" s="17">
        <v>14</v>
      </c>
      <c r="DG394" s="17">
        <v>61.02</v>
      </c>
      <c r="DH394" s="17">
        <v>46.27</v>
      </c>
      <c r="DI394" s="17"/>
      <c r="DJ394" s="17">
        <v>21</v>
      </c>
      <c r="DK394" s="17">
        <v>61.99</v>
      </c>
      <c r="DL394" s="17">
        <v>67.06</v>
      </c>
      <c r="DM394" s="17"/>
      <c r="DN394" s="17">
        <v>22</v>
      </c>
      <c r="DO394" s="17">
        <v>52.84</v>
      </c>
      <c r="DP394" s="17">
        <v>69.02</v>
      </c>
      <c r="DQ394" s="17"/>
      <c r="DR394" s="17">
        <v>18</v>
      </c>
      <c r="DS394" s="17">
        <v>60.56</v>
      </c>
      <c r="DT394" s="17">
        <v>55.69</v>
      </c>
      <c r="DU394" s="17"/>
    </row>
    <row r="395" spans="1:125">
      <c r="A395" t="s">
        <v>497</v>
      </c>
      <c r="B395" t="s">
        <v>98</v>
      </c>
      <c r="D395">
        <v>14</v>
      </c>
      <c r="E395">
        <v>7</v>
      </c>
      <c r="F395">
        <v>2002</v>
      </c>
      <c r="G395" t="s">
        <v>92</v>
      </c>
      <c r="H395" t="s">
        <v>84</v>
      </c>
      <c r="I395" s="10" t="s">
        <v>482</v>
      </c>
      <c r="BB395">
        <v>120</v>
      </c>
      <c r="BC395">
        <v>120</v>
      </c>
      <c r="BD395">
        <v>120</v>
      </c>
      <c r="BE395">
        <f t="shared" si="72"/>
        <v>120</v>
      </c>
      <c r="BF395">
        <v>119</v>
      </c>
      <c r="BG395">
        <v>119.5</v>
      </c>
      <c r="BH395">
        <v>119</v>
      </c>
      <c r="BI395">
        <f t="shared" si="76"/>
        <v>119.16666666666667</v>
      </c>
      <c r="BJ395">
        <v>87</v>
      </c>
      <c r="BK395">
        <v>87</v>
      </c>
      <c r="BL395">
        <v>87</v>
      </c>
      <c r="BM395">
        <f t="shared" si="75"/>
        <v>87</v>
      </c>
      <c r="BN395" t="s">
        <v>88</v>
      </c>
      <c r="BO395">
        <v>86</v>
      </c>
      <c r="BP395">
        <v>86</v>
      </c>
      <c r="BQ395">
        <v>86</v>
      </c>
      <c r="BR395">
        <f t="shared" si="73"/>
        <v>86</v>
      </c>
      <c r="BS395" t="s">
        <v>88</v>
      </c>
      <c r="BT395">
        <v>30</v>
      </c>
      <c r="BU395">
        <v>30</v>
      </c>
      <c r="BV395">
        <v>30</v>
      </c>
      <c r="BX395">
        <v>28</v>
      </c>
      <c r="BY395">
        <v>28</v>
      </c>
      <c r="BZ395">
        <v>28</v>
      </c>
      <c r="CR395">
        <v>5</v>
      </c>
      <c r="CS395">
        <v>5</v>
      </c>
      <c r="CT395">
        <v>1</v>
      </c>
      <c r="CV395" t="s">
        <v>93</v>
      </c>
      <c r="CZ395" t="s">
        <v>93</v>
      </c>
      <c r="DA395" t="s">
        <v>88</v>
      </c>
      <c r="DB395">
        <v>20</v>
      </c>
      <c r="DF395" s="17">
        <v>18</v>
      </c>
      <c r="DG395" s="17">
        <v>51.02</v>
      </c>
      <c r="DH395" s="17">
        <v>57.65</v>
      </c>
      <c r="DI395" s="17"/>
      <c r="DJ395" s="17">
        <v>26</v>
      </c>
      <c r="DK395" s="17">
        <v>44.27</v>
      </c>
      <c r="DL395" s="17">
        <v>75.290000000000006</v>
      </c>
      <c r="DM395" s="17"/>
      <c r="DN395" s="17">
        <v>23</v>
      </c>
      <c r="DO395" s="17">
        <v>50.54</v>
      </c>
      <c r="DP395" s="17">
        <v>72.94</v>
      </c>
      <c r="DQ395" s="17"/>
      <c r="DR395" s="17">
        <v>21</v>
      </c>
      <c r="DS395" s="17">
        <v>57.96</v>
      </c>
      <c r="DT395" s="17">
        <v>61.57</v>
      </c>
      <c r="DU395" s="17"/>
    </row>
    <row r="396" spans="1:125">
      <c r="A396" t="s">
        <v>498</v>
      </c>
      <c r="B396" t="s">
        <v>98</v>
      </c>
      <c r="D396">
        <v>14</v>
      </c>
      <c r="E396">
        <v>7</v>
      </c>
      <c r="F396">
        <v>2002</v>
      </c>
      <c r="G396" t="s">
        <v>92</v>
      </c>
      <c r="H396" t="s">
        <v>84</v>
      </c>
      <c r="I396" s="10" t="s">
        <v>482</v>
      </c>
      <c r="BB396">
        <v>120.5</v>
      </c>
      <c r="BC396">
        <v>120.5</v>
      </c>
      <c r="BD396">
        <v>120</v>
      </c>
      <c r="BE396">
        <f t="shared" si="72"/>
        <v>120.33333333333333</v>
      </c>
      <c r="BJ396">
        <v>83.5</v>
      </c>
      <c r="BK396">
        <v>83.5</v>
      </c>
      <c r="BL396">
        <v>83.5</v>
      </c>
      <c r="BM396">
        <f t="shared" si="75"/>
        <v>83.5</v>
      </c>
      <c r="BN396" t="s">
        <v>88</v>
      </c>
      <c r="BO396">
        <v>84</v>
      </c>
      <c r="BP396">
        <v>84</v>
      </c>
      <c r="BQ396">
        <v>84</v>
      </c>
      <c r="BR396">
        <f t="shared" si="73"/>
        <v>84</v>
      </c>
      <c r="BS396" t="s">
        <v>88</v>
      </c>
      <c r="CR396">
        <v>1</v>
      </c>
      <c r="CS396">
        <v>1</v>
      </c>
      <c r="CT396">
        <v>2</v>
      </c>
      <c r="CV396" t="s">
        <v>93</v>
      </c>
      <c r="CZ396" t="s">
        <v>93</v>
      </c>
      <c r="DA396" t="s">
        <v>88</v>
      </c>
      <c r="DB396">
        <v>18.5</v>
      </c>
      <c r="DF396" s="17">
        <v>17</v>
      </c>
      <c r="DG396" s="17">
        <v>65.22</v>
      </c>
      <c r="DH396" s="17">
        <v>54.12</v>
      </c>
      <c r="DI396" s="17"/>
      <c r="DJ396" s="17">
        <v>22</v>
      </c>
      <c r="DK396" s="17">
        <v>53.76</v>
      </c>
      <c r="DL396" s="17">
        <v>72.94</v>
      </c>
      <c r="DM396" s="17"/>
      <c r="DN396" s="17">
        <v>24</v>
      </c>
      <c r="DO396" s="17">
        <v>49.49</v>
      </c>
      <c r="DP396" s="17">
        <v>77.650000000000006</v>
      </c>
      <c r="DQ396" s="17"/>
      <c r="DR396" s="17">
        <v>19</v>
      </c>
      <c r="DS396" s="17">
        <v>66.2</v>
      </c>
      <c r="DT396" s="17">
        <v>55.69</v>
      </c>
      <c r="DU396" s="17"/>
    </row>
    <row r="397" spans="1:125">
      <c r="A397" s="14" t="s">
        <v>499</v>
      </c>
      <c r="B397" t="s">
        <v>98</v>
      </c>
      <c r="D397">
        <v>14</v>
      </c>
      <c r="E397">
        <v>7</v>
      </c>
      <c r="F397">
        <v>2002</v>
      </c>
      <c r="G397" t="s">
        <v>83</v>
      </c>
      <c r="H397" t="s">
        <v>84</v>
      </c>
      <c r="I397" s="10" t="s">
        <v>482</v>
      </c>
      <c r="BJ397">
        <v>74</v>
      </c>
      <c r="BK397">
        <v>74</v>
      </c>
      <c r="BL397">
        <v>74</v>
      </c>
      <c r="BM397">
        <f t="shared" si="75"/>
        <v>74</v>
      </c>
      <c r="BN397" t="s">
        <v>88</v>
      </c>
      <c r="BO397">
        <v>73.5</v>
      </c>
      <c r="BP397">
        <v>73.5</v>
      </c>
      <c r="BQ397">
        <v>73.5</v>
      </c>
      <c r="BR397">
        <f t="shared" si="73"/>
        <v>73.5</v>
      </c>
      <c r="BS397" t="s">
        <v>88</v>
      </c>
      <c r="CV397" t="s">
        <v>93</v>
      </c>
      <c r="CZ397" t="s">
        <v>93</v>
      </c>
      <c r="DA397" t="s">
        <v>88</v>
      </c>
      <c r="DB397">
        <v>20</v>
      </c>
      <c r="DF397" s="17">
        <v>21</v>
      </c>
      <c r="DG397" s="17">
        <v>49.69</v>
      </c>
      <c r="DH397" s="17">
        <v>62.35</v>
      </c>
      <c r="DI397" s="17"/>
      <c r="DJ397" s="17">
        <v>26</v>
      </c>
      <c r="DK397" s="17">
        <v>30.85</v>
      </c>
      <c r="DL397" s="17">
        <v>78.819999999999993</v>
      </c>
      <c r="DM397" s="17"/>
      <c r="DN397" s="17">
        <v>26</v>
      </c>
      <c r="DO397" s="17">
        <v>37.869999999999997</v>
      </c>
      <c r="DP397" s="17">
        <v>66.27</v>
      </c>
      <c r="DQ397" s="17"/>
      <c r="DR397" s="17">
        <v>22</v>
      </c>
      <c r="DS397" s="17">
        <v>57.8</v>
      </c>
      <c r="DT397" s="17">
        <v>67.84</v>
      </c>
      <c r="DU397" s="17"/>
    </row>
    <row r="398" spans="1:125">
      <c r="A398" t="s">
        <v>500</v>
      </c>
      <c r="B398" t="s">
        <v>98</v>
      </c>
      <c r="D398">
        <v>14</v>
      </c>
      <c r="E398">
        <v>7</v>
      </c>
      <c r="F398">
        <v>2002</v>
      </c>
      <c r="G398" t="s">
        <v>83</v>
      </c>
      <c r="H398" t="s">
        <v>84</v>
      </c>
      <c r="I398" s="10" t="s">
        <v>482</v>
      </c>
      <c r="BJ398">
        <v>80</v>
      </c>
      <c r="BK398">
        <v>80</v>
      </c>
      <c r="BL398">
        <v>80</v>
      </c>
      <c r="BM398">
        <f t="shared" si="75"/>
        <v>80</v>
      </c>
      <c r="BN398" t="s">
        <v>88</v>
      </c>
      <c r="BO398">
        <v>79.5</v>
      </c>
      <c r="BP398">
        <v>79.5</v>
      </c>
      <c r="BQ398">
        <v>79.5</v>
      </c>
      <c r="BR398">
        <f t="shared" si="73"/>
        <v>79.5</v>
      </c>
      <c r="BS398" t="s">
        <v>88</v>
      </c>
      <c r="CV398" t="s">
        <v>93</v>
      </c>
      <c r="CZ398" t="s">
        <v>93</v>
      </c>
      <c r="DA398" t="s">
        <v>88</v>
      </c>
      <c r="DB398">
        <v>19</v>
      </c>
      <c r="DF398" s="17">
        <v>21</v>
      </c>
      <c r="DG398" s="17">
        <v>47.27</v>
      </c>
      <c r="DH398" s="17">
        <v>64.709999999999994</v>
      </c>
      <c r="DI398" s="17"/>
      <c r="DJ398" s="17">
        <v>33</v>
      </c>
      <c r="DK398" s="17">
        <v>22.42</v>
      </c>
      <c r="DL398" s="17">
        <v>87.45</v>
      </c>
      <c r="DM398" s="17"/>
      <c r="DN398" s="17">
        <v>34</v>
      </c>
      <c r="DO398" s="17">
        <v>22.97</v>
      </c>
      <c r="DP398" s="17">
        <v>87.06</v>
      </c>
      <c r="DQ398" s="17"/>
      <c r="DR398" s="17">
        <v>29</v>
      </c>
      <c r="DS398" s="17">
        <v>35.58</v>
      </c>
      <c r="DT398" s="17">
        <v>81.569999999999993</v>
      </c>
      <c r="DU398" s="17"/>
    </row>
    <row r="399" spans="1:125">
      <c r="A399" t="s">
        <v>566</v>
      </c>
      <c r="B399" t="s">
        <v>98</v>
      </c>
      <c r="C399" t="s">
        <v>357</v>
      </c>
      <c r="D399">
        <v>17</v>
      </c>
      <c r="E399">
        <v>7</v>
      </c>
      <c r="F399">
        <v>2002</v>
      </c>
      <c r="G399" t="s">
        <v>92</v>
      </c>
      <c r="H399" t="s">
        <v>84</v>
      </c>
      <c r="I399" s="10" t="s">
        <v>140</v>
      </c>
      <c r="N399" t="s">
        <v>172</v>
      </c>
      <c r="O399">
        <v>122</v>
      </c>
      <c r="P399" t="s">
        <v>87</v>
      </c>
      <c r="Q399" t="s">
        <v>86</v>
      </c>
      <c r="R399" s="8">
        <v>37412</v>
      </c>
      <c r="S399">
        <v>156</v>
      </c>
      <c r="T399" t="s">
        <v>96</v>
      </c>
      <c r="U399">
        <v>5</v>
      </c>
      <c r="V399">
        <v>0</v>
      </c>
      <c r="W399">
        <v>0</v>
      </c>
      <c r="X399" t="s">
        <v>350</v>
      </c>
      <c r="Z399" t="s">
        <v>93</v>
      </c>
      <c r="AA399">
        <v>0</v>
      </c>
      <c r="AB399">
        <v>21</v>
      </c>
      <c r="AC399">
        <v>122</v>
      </c>
      <c r="AD399" t="s">
        <v>88</v>
      </c>
      <c r="AF399" s="8">
        <v>37431</v>
      </c>
      <c r="AG399">
        <v>175</v>
      </c>
      <c r="AH399" t="s">
        <v>88</v>
      </c>
      <c r="AI399">
        <v>4</v>
      </c>
      <c r="AJ399">
        <v>4</v>
      </c>
      <c r="AK399">
        <v>4</v>
      </c>
      <c r="AL399" t="s">
        <v>89</v>
      </c>
      <c r="BA399">
        <f>W399+AK399+AX399</f>
        <v>4</v>
      </c>
      <c r="BB399">
        <v>123</v>
      </c>
      <c r="BC399">
        <v>123</v>
      </c>
      <c r="BD399">
        <v>123</v>
      </c>
      <c r="BE399">
        <f t="shared" ref="BE399:BE404" si="77">(BB399+BC399+BD399)/3</f>
        <v>123</v>
      </c>
      <c r="BF399">
        <v>123</v>
      </c>
      <c r="BG399">
        <v>123</v>
      </c>
      <c r="BH399">
        <v>123</v>
      </c>
      <c r="BI399">
        <f t="shared" ref="BI399:BI404" si="78">(BF399+BG399+BH399)/3</f>
        <v>123</v>
      </c>
      <c r="BJ399">
        <v>96.5</v>
      </c>
      <c r="BK399">
        <v>96.5</v>
      </c>
      <c r="BL399">
        <v>96.5</v>
      </c>
      <c r="BM399">
        <f t="shared" si="75"/>
        <v>96.5</v>
      </c>
      <c r="BN399" t="s">
        <v>88</v>
      </c>
      <c r="BO399">
        <v>96</v>
      </c>
      <c r="BP399">
        <v>96</v>
      </c>
      <c r="BQ399">
        <v>96</v>
      </c>
      <c r="BR399">
        <f t="shared" si="73"/>
        <v>96</v>
      </c>
      <c r="BS399" t="s">
        <v>88</v>
      </c>
      <c r="BT399">
        <v>39</v>
      </c>
      <c r="BU399">
        <v>39</v>
      </c>
      <c r="BV399">
        <v>39</v>
      </c>
      <c r="BX399">
        <v>38.5</v>
      </c>
      <c r="BY399">
        <v>38.5</v>
      </c>
      <c r="BZ399">
        <v>38.5</v>
      </c>
      <c r="CR399">
        <v>2</v>
      </c>
      <c r="CS399">
        <v>3</v>
      </c>
      <c r="CT399">
        <v>1</v>
      </c>
      <c r="CV399" t="s">
        <v>809</v>
      </c>
      <c r="CW399" t="s">
        <v>1045</v>
      </c>
      <c r="CY399" t="s">
        <v>88</v>
      </c>
      <c r="CZ399" t="s">
        <v>93</v>
      </c>
      <c r="DA399" t="s">
        <v>88</v>
      </c>
      <c r="DB399">
        <v>17.5</v>
      </c>
      <c r="DF399" s="17">
        <v>16</v>
      </c>
      <c r="DG399" s="17">
        <v>46.32</v>
      </c>
      <c r="DH399" s="17">
        <v>53.33</v>
      </c>
      <c r="DI399" s="17"/>
      <c r="DJ399" s="17">
        <v>25</v>
      </c>
      <c r="DK399" s="17">
        <v>42.86</v>
      </c>
      <c r="DL399" s="17">
        <v>76.86</v>
      </c>
      <c r="DM399" s="17"/>
      <c r="DN399" s="17">
        <v>25</v>
      </c>
      <c r="DO399" s="17">
        <v>47.47</v>
      </c>
      <c r="DP399" s="17">
        <v>77.650000000000006</v>
      </c>
      <c r="DQ399" s="17"/>
      <c r="DR399" s="17">
        <v>20</v>
      </c>
      <c r="DS399" s="17">
        <v>57.32</v>
      </c>
      <c r="DT399" s="17">
        <v>61.57</v>
      </c>
      <c r="DU399" s="17"/>
    </row>
    <row r="400" spans="1:125">
      <c r="A400" t="s">
        <v>562</v>
      </c>
      <c r="B400" t="s">
        <v>98</v>
      </c>
      <c r="D400">
        <v>17</v>
      </c>
      <c r="E400">
        <v>7</v>
      </c>
      <c r="F400">
        <v>2002</v>
      </c>
      <c r="G400" t="s">
        <v>92</v>
      </c>
      <c r="H400" t="s">
        <v>84</v>
      </c>
      <c r="I400" s="10" t="s">
        <v>140</v>
      </c>
      <c r="N400" t="s">
        <v>155</v>
      </c>
      <c r="O400">
        <v>10</v>
      </c>
      <c r="P400" t="s">
        <v>87</v>
      </c>
      <c r="Q400" t="s">
        <v>86</v>
      </c>
      <c r="R400" s="8">
        <v>37405</v>
      </c>
      <c r="S400">
        <v>149</v>
      </c>
      <c r="T400" t="s">
        <v>88</v>
      </c>
      <c r="U400">
        <v>6</v>
      </c>
      <c r="V400">
        <v>5</v>
      </c>
      <c r="W400">
        <v>5</v>
      </c>
      <c r="X400" t="s">
        <v>89</v>
      </c>
      <c r="Z400" t="s">
        <v>96</v>
      </c>
      <c r="AA400">
        <v>1</v>
      </c>
      <c r="AB400">
        <v>22</v>
      </c>
      <c r="AC400">
        <v>10</v>
      </c>
      <c r="AD400" t="s">
        <v>88</v>
      </c>
      <c r="AF400" s="8">
        <v>37452</v>
      </c>
      <c r="AG400">
        <v>196</v>
      </c>
      <c r="AH400" t="s">
        <v>88</v>
      </c>
      <c r="AI400">
        <v>4</v>
      </c>
      <c r="AJ400">
        <v>4</v>
      </c>
      <c r="AK400">
        <v>4</v>
      </c>
      <c r="AL400" t="s">
        <v>89</v>
      </c>
      <c r="BA400">
        <f>W400+AK400+AX400</f>
        <v>9</v>
      </c>
      <c r="BB400">
        <v>119</v>
      </c>
      <c r="BC400">
        <v>119</v>
      </c>
      <c r="BD400">
        <v>119</v>
      </c>
      <c r="BE400">
        <f t="shared" si="77"/>
        <v>119</v>
      </c>
      <c r="BF400">
        <v>120.5</v>
      </c>
      <c r="BG400">
        <v>120.5</v>
      </c>
      <c r="BH400">
        <v>120</v>
      </c>
      <c r="BI400">
        <f t="shared" si="78"/>
        <v>120.33333333333333</v>
      </c>
      <c r="BJ400">
        <v>98</v>
      </c>
      <c r="BK400">
        <v>98</v>
      </c>
      <c r="BL400">
        <v>98</v>
      </c>
      <c r="BM400">
        <f t="shared" si="75"/>
        <v>98</v>
      </c>
      <c r="BN400" t="s">
        <v>88</v>
      </c>
      <c r="BO400">
        <v>84</v>
      </c>
      <c r="BP400">
        <v>84</v>
      </c>
      <c r="BQ400">
        <v>84</v>
      </c>
      <c r="BR400">
        <f t="shared" si="73"/>
        <v>84</v>
      </c>
      <c r="BS400" t="s">
        <v>88</v>
      </c>
      <c r="BT400">
        <v>36</v>
      </c>
      <c r="BU400">
        <v>36</v>
      </c>
      <c r="BV400">
        <v>36</v>
      </c>
      <c r="BX400">
        <v>24</v>
      </c>
      <c r="BY400">
        <v>24</v>
      </c>
      <c r="BZ400">
        <v>24</v>
      </c>
      <c r="CR400">
        <v>2</v>
      </c>
      <c r="CS400">
        <v>2</v>
      </c>
      <c r="CT400">
        <v>0</v>
      </c>
      <c r="CV400" t="s">
        <v>810</v>
      </c>
      <c r="CX400" t="s">
        <v>1033</v>
      </c>
      <c r="CY400" t="s">
        <v>88</v>
      </c>
      <c r="CZ400" t="s">
        <v>93</v>
      </c>
      <c r="DA400" t="s">
        <v>88</v>
      </c>
      <c r="DF400" s="17">
        <v>14</v>
      </c>
      <c r="DG400" s="17">
        <v>55.46</v>
      </c>
      <c r="DH400" s="17">
        <v>46.67</v>
      </c>
      <c r="DI400" s="17"/>
      <c r="DJ400" s="17">
        <v>21</v>
      </c>
      <c r="DK400" s="17">
        <v>50.53</v>
      </c>
      <c r="DL400" s="17">
        <v>74.510000000000005</v>
      </c>
      <c r="DM400" s="17"/>
      <c r="DN400" s="17">
        <v>22</v>
      </c>
      <c r="DO400" s="17">
        <v>53.48</v>
      </c>
      <c r="DP400" s="17">
        <v>73.33</v>
      </c>
      <c r="DQ400" s="17"/>
      <c r="DR400" s="17">
        <v>18</v>
      </c>
      <c r="DS400" s="17">
        <v>64.790000000000006</v>
      </c>
      <c r="DT400" s="17">
        <v>55.69</v>
      </c>
      <c r="DU400" s="17"/>
    </row>
    <row r="401" spans="1:125">
      <c r="A401" t="s">
        <v>572</v>
      </c>
      <c r="B401" t="s">
        <v>98</v>
      </c>
      <c r="D401">
        <v>17</v>
      </c>
      <c r="E401">
        <v>7</v>
      </c>
      <c r="F401">
        <v>2002</v>
      </c>
      <c r="G401" t="s">
        <v>92</v>
      </c>
      <c r="H401" t="s">
        <v>84</v>
      </c>
      <c r="I401" s="10" t="s">
        <v>140</v>
      </c>
      <c r="R401" s="8"/>
      <c r="BB401">
        <v>119</v>
      </c>
      <c r="BC401">
        <v>119</v>
      </c>
      <c r="BD401">
        <v>119</v>
      </c>
      <c r="BE401">
        <f t="shared" si="77"/>
        <v>119</v>
      </c>
      <c r="BF401">
        <v>119</v>
      </c>
      <c r="BG401">
        <v>119</v>
      </c>
      <c r="BH401">
        <v>119</v>
      </c>
      <c r="BI401">
        <f t="shared" si="78"/>
        <v>119</v>
      </c>
      <c r="BJ401">
        <v>83</v>
      </c>
      <c r="BK401">
        <v>83</v>
      </c>
      <c r="BL401">
        <v>83.5</v>
      </c>
      <c r="BM401">
        <f t="shared" si="75"/>
        <v>83.166666666666671</v>
      </c>
      <c r="BN401" t="s">
        <v>88</v>
      </c>
      <c r="BO401">
        <v>84</v>
      </c>
      <c r="BP401">
        <v>84</v>
      </c>
      <c r="BQ401">
        <v>84</v>
      </c>
      <c r="BR401">
        <f t="shared" si="73"/>
        <v>84</v>
      </c>
      <c r="BS401" t="s">
        <v>88</v>
      </c>
      <c r="BT401">
        <v>26</v>
      </c>
      <c r="BU401">
        <v>26</v>
      </c>
      <c r="BV401">
        <v>26</v>
      </c>
      <c r="BX401">
        <v>25</v>
      </c>
      <c r="BY401">
        <v>25</v>
      </c>
      <c r="BZ401">
        <v>25</v>
      </c>
      <c r="CR401">
        <v>2</v>
      </c>
      <c r="CS401">
        <v>1</v>
      </c>
      <c r="CT401">
        <v>0</v>
      </c>
      <c r="CV401" t="s">
        <v>811</v>
      </c>
      <c r="CZ401" t="s">
        <v>93</v>
      </c>
      <c r="DA401" t="s">
        <v>88</v>
      </c>
      <c r="DB401">
        <v>16.5</v>
      </c>
      <c r="DF401" s="17">
        <v>15</v>
      </c>
      <c r="DG401" s="17">
        <v>62.39</v>
      </c>
      <c r="DH401" s="17">
        <v>45.88</v>
      </c>
      <c r="DI401" s="17"/>
      <c r="DJ401" s="17">
        <v>21</v>
      </c>
      <c r="DK401" s="17">
        <v>61.05</v>
      </c>
      <c r="DL401" s="17">
        <v>67.45</v>
      </c>
      <c r="DM401" s="17"/>
      <c r="DN401" s="17">
        <v>23</v>
      </c>
      <c r="DO401" s="17">
        <v>54.22</v>
      </c>
      <c r="DP401" s="17">
        <v>65.099999999999994</v>
      </c>
      <c r="DQ401" s="17"/>
      <c r="DR401" s="17">
        <v>19</v>
      </c>
      <c r="DS401" s="17">
        <v>59.6</v>
      </c>
      <c r="DT401" s="17">
        <v>59.22</v>
      </c>
      <c r="DU401" s="17"/>
    </row>
    <row r="402" spans="1:125">
      <c r="A402" t="s">
        <v>573</v>
      </c>
      <c r="B402" t="s">
        <v>98</v>
      </c>
      <c r="D402">
        <v>17</v>
      </c>
      <c r="E402">
        <v>7</v>
      </c>
      <c r="F402">
        <v>2002</v>
      </c>
      <c r="G402" t="s">
        <v>92</v>
      </c>
      <c r="H402" t="s">
        <v>84</v>
      </c>
      <c r="I402" s="10" t="s">
        <v>140</v>
      </c>
      <c r="R402" s="8"/>
      <c r="BB402">
        <v>117.5</v>
      </c>
      <c r="BC402">
        <v>117</v>
      </c>
      <c r="BD402">
        <v>117.5</v>
      </c>
      <c r="BE402">
        <f t="shared" si="77"/>
        <v>117.33333333333333</v>
      </c>
      <c r="BF402">
        <v>118.5</v>
      </c>
      <c r="BG402">
        <v>118.5</v>
      </c>
      <c r="BH402">
        <v>118.5</v>
      </c>
      <c r="BI402">
        <f t="shared" si="78"/>
        <v>118.5</v>
      </c>
      <c r="BJ402">
        <v>90.5</v>
      </c>
      <c r="BK402">
        <v>90.5</v>
      </c>
      <c r="BL402">
        <v>90.5</v>
      </c>
      <c r="BM402">
        <f t="shared" si="75"/>
        <v>90.5</v>
      </c>
      <c r="BN402" t="s">
        <v>88</v>
      </c>
      <c r="BO402">
        <v>89</v>
      </c>
      <c r="BP402">
        <v>89</v>
      </c>
      <c r="BQ402">
        <v>89</v>
      </c>
      <c r="BR402">
        <f t="shared" si="73"/>
        <v>89</v>
      </c>
      <c r="BS402" t="s">
        <v>88</v>
      </c>
      <c r="BT402">
        <v>32</v>
      </c>
      <c r="BU402">
        <v>32</v>
      </c>
      <c r="BV402">
        <v>32.5</v>
      </c>
      <c r="BX402">
        <v>30.5</v>
      </c>
      <c r="BY402">
        <v>30.5</v>
      </c>
      <c r="BZ402">
        <v>30.2</v>
      </c>
      <c r="CR402">
        <v>3</v>
      </c>
      <c r="CS402">
        <v>4</v>
      </c>
      <c r="CT402">
        <v>3</v>
      </c>
      <c r="CV402" t="s">
        <v>812</v>
      </c>
      <c r="CZ402" t="s">
        <v>93</v>
      </c>
      <c r="DA402" t="s">
        <v>88</v>
      </c>
      <c r="DB402">
        <v>19</v>
      </c>
      <c r="DF402" s="17">
        <v>16</v>
      </c>
      <c r="DG402" s="17">
        <v>55.71</v>
      </c>
      <c r="DH402" s="17">
        <v>54.9</v>
      </c>
      <c r="DI402" s="17"/>
      <c r="DJ402" s="17">
        <v>25</v>
      </c>
      <c r="DK402" s="17">
        <v>49.25</v>
      </c>
      <c r="DL402" s="17">
        <v>78.040000000000006</v>
      </c>
      <c r="DM402" s="17"/>
      <c r="DN402" s="17">
        <v>22</v>
      </c>
      <c r="DO402" s="17">
        <v>53.37</v>
      </c>
      <c r="DP402" s="17">
        <v>63.92</v>
      </c>
      <c r="DQ402" s="17"/>
      <c r="DR402" s="17">
        <v>20</v>
      </c>
      <c r="DS402" s="17">
        <v>60</v>
      </c>
      <c r="DT402" s="17">
        <v>58.82</v>
      </c>
      <c r="DU402" s="17"/>
    </row>
    <row r="403" spans="1:125">
      <c r="A403" t="s">
        <v>422</v>
      </c>
      <c r="B403" t="s">
        <v>98</v>
      </c>
      <c r="D403">
        <v>19</v>
      </c>
      <c r="E403">
        <v>7</v>
      </c>
      <c r="F403">
        <v>2002</v>
      </c>
      <c r="G403" t="s">
        <v>83</v>
      </c>
      <c r="H403" t="s">
        <v>84</v>
      </c>
      <c r="I403" s="10" t="s">
        <v>420</v>
      </c>
      <c r="N403" t="s">
        <v>423</v>
      </c>
      <c r="O403">
        <v>3</v>
      </c>
      <c r="P403" t="s">
        <v>87</v>
      </c>
      <c r="Q403" t="s">
        <v>106</v>
      </c>
      <c r="T403" t="s">
        <v>93</v>
      </c>
      <c r="U403">
        <v>4</v>
      </c>
      <c r="V403">
        <v>0</v>
      </c>
      <c r="W403">
        <v>0</v>
      </c>
      <c r="X403" t="s">
        <v>424</v>
      </c>
      <c r="Z403" t="s">
        <v>98</v>
      </c>
      <c r="AA403">
        <v>0</v>
      </c>
      <c r="BA403">
        <f>W403+AK403+AX403</f>
        <v>0</v>
      </c>
      <c r="BB403">
        <v>118</v>
      </c>
      <c r="BC403">
        <v>118</v>
      </c>
      <c r="BD403">
        <v>118</v>
      </c>
      <c r="BE403">
        <f t="shared" si="77"/>
        <v>118</v>
      </c>
      <c r="BF403">
        <v>118</v>
      </c>
      <c r="BG403">
        <v>118</v>
      </c>
      <c r="BH403">
        <v>118</v>
      </c>
      <c r="BI403">
        <f t="shared" si="78"/>
        <v>118</v>
      </c>
      <c r="BJ403">
        <v>80</v>
      </c>
      <c r="BK403">
        <v>80.5</v>
      </c>
      <c r="BL403">
        <v>80</v>
      </c>
      <c r="BM403">
        <f t="shared" si="75"/>
        <v>80.166666666666671</v>
      </c>
      <c r="BN403" t="s">
        <v>88</v>
      </c>
      <c r="BO403">
        <v>55</v>
      </c>
      <c r="BP403">
        <v>55</v>
      </c>
      <c r="BQ403">
        <v>55</v>
      </c>
      <c r="BR403">
        <f t="shared" si="73"/>
        <v>55</v>
      </c>
      <c r="BS403" t="s">
        <v>93</v>
      </c>
      <c r="CR403">
        <v>4</v>
      </c>
      <c r="CS403">
        <v>4</v>
      </c>
      <c r="CT403">
        <v>0</v>
      </c>
      <c r="CV403" t="s">
        <v>813</v>
      </c>
      <c r="CZ403" t="s">
        <v>93</v>
      </c>
      <c r="DA403" t="s">
        <v>88</v>
      </c>
      <c r="DB403">
        <v>19</v>
      </c>
      <c r="DF403" s="17">
        <v>18</v>
      </c>
      <c r="DG403" s="17">
        <v>59.29</v>
      </c>
      <c r="DH403" s="17">
        <v>54.9</v>
      </c>
      <c r="DI403" s="17"/>
      <c r="DJ403" s="17">
        <v>30</v>
      </c>
      <c r="DK403" s="17">
        <v>31.19</v>
      </c>
      <c r="DL403" s="17">
        <v>85.49</v>
      </c>
      <c r="DM403" s="17"/>
      <c r="DN403" s="17">
        <v>30</v>
      </c>
      <c r="DO403" s="17">
        <v>29.77</v>
      </c>
      <c r="DP403" s="17">
        <v>84.31</v>
      </c>
      <c r="DQ403" s="17"/>
      <c r="DR403" s="17">
        <v>25</v>
      </c>
      <c r="DS403" s="17">
        <v>50</v>
      </c>
      <c r="DT403" s="17">
        <v>77.650000000000006</v>
      </c>
      <c r="DU403" s="17"/>
    </row>
    <row r="404" spans="1:125">
      <c r="A404" t="s">
        <v>465</v>
      </c>
      <c r="B404" t="s">
        <v>98</v>
      </c>
      <c r="D404">
        <v>28</v>
      </c>
      <c r="E404">
        <v>7</v>
      </c>
      <c r="F404">
        <v>2002</v>
      </c>
      <c r="G404" t="s">
        <v>83</v>
      </c>
      <c r="H404" t="s">
        <v>84</v>
      </c>
      <c r="I404" s="10" t="s">
        <v>454</v>
      </c>
      <c r="BB404">
        <v>119</v>
      </c>
      <c r="BC404">
        <v>119</v>
      </c>
      <c r="BD404">
        <v>119</v>
      </c>
      <c r="BE404">
        <f t="shared" si="77"/>
        <v>119</v>
      </c>
      <c r="BF404">
        <v>119</v>
      </c>
      <c r="BG404">
        <v>119</v>
      </c>
      <c r="BH404">
        <v>119</v>
      </c>
      <c r="BI404">
        <f t="shared" si="78"/>
        <v>119</v>
      </c>
      <c r="BJ404">
        <v>82</v>
      </c>
      <c r="BK404">
        <v>82</v>
      </c>
      <c r="BL404">
        <v>82</v>
      </c>
      <c r="BM404">
        <f t="shared" si="75"/>
        <v>82</v>
      </c>
      <c r="BN404" t="s">
        <v>88</v>
      </c>
      <c r="BO404">
        <v>82</v>
      </c>
      <c r="BP404">
        <v>82</v>
      </c>
      <c r="BQ404">
        <v>28</v>
      </c>
      <c r="BR404">
        <f t="shared" si="73"/>
        <v>64</v>
      </c>
      <c r="BS404" t="s">
        <v>88</v>
      </c>
      <c r="CR404">
        <v>3</v>
      </c>
      <c r="CS404">
        <v>2</v>
      </c>
      <c r="CT404">
        <v>1</v>
      </c>
      <c r="CV404" t="s">
        <v>814</v>
      </c>
      <c r="CZ404" t="s">
        <v>93</v>
      </c>
      <c r="DA404" t="s">
        <v>88</v>
      </c>
      <c r="DB404">
        <v>17</v>
      </c>
      <c r="DF404" s="17">
        <v>19</v>
      </c>
      <c r="DG404" s="17">
        <v>48.65</v>
      </c>
      <c r="DH404" s="17">
        <v>58.04</v>
      </c>
      <c r="DI404" s="17"/>
      <c r="DJ404" s="17">
        <v>31</v>
      </c>
      <c r="DK404" s="17">
        <v>30.04</v>
      </c>
      <c r="DL404" s="17">
        <v>87.45</v>
      </c>
      <c r="DM404" s="17"/>
      <c r="DN404" s="17">
        <v>30</v>
      </c>
      <c r="DO404" s="17">
        <v>34.520000000000003</v>
      </c>
      <c r="DP404" s="17">
        <v>77.25</v>
      </c>
      <c r="DQ404" s="17"/>
      <c r="DR404" s="17">
        <v>25</v>
      </c>
      <c r="DS404" s="17">
        <v>41.14</v>
      </c>
      <c r="DT404" s="17">
        <v>68.63</v>
      </c>
      <c r="DU404" s="17"/>
    </row>
    <row r="405" spans="1:125"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</row>
    <row r="406" spans="1:125"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</row>
    <row r="407" spans="1:125"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condensed</vt:lpstr>
      <vt:lpstr>TCS_2002</vt:lpstr>
      <vt:lpstr>TCS_all</vt:lpstr>
      <vt:lpstr>raw</vt:lpstr>
      <vt:lpstr>Sheet3</vt:lpstr>
    </vt:vector>
  </TitlesOfParts>
  <Company>Cornell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 Safran</dc:creator>
  <cp:lastModifiedBy>Matt</cp:lastModifiedBy>
  <dcterms:created xsi:type="dcterms:W3CDTF">2002-06-26T18:14:43Z</dcterms:created>
  <dcterms:modified xsi:type="dcterms:W3CDTF">2016-10-13T18:44:08Z</dcterms:modified>
</cp:coreProperties>
</file>