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8800" yWindow="0" windowWidth="33600" windowHeight="20460" firstSheet="2" activeTab="2"/>
  </bookViews>
  <sheets>
    <sheet name="Sheet18" sheetId="1" r:id="rId1"/>
    <sheet name="Sheet17" sheetId="2" r:id="rId2"/>
    <sheet name="condensed" sheetId="19" r:id="rId3"/>
    <sheet name="raw" sheetId="3" r:id="rId4"/>
    <sheet name="TCS" sheetId="4" r:id="rId5"/>
    <sheet name="Sheet3" sheetId="5" r:id="rId6"/>
    <sheet name="Sheet4" sheetId="6" r:id="rId7"/>
    <sheet name="Sheet5" sheetId="7" r:id="rId8"/>
    <sheet name="Sheet6" sheetId="8" r:id="rId9"/>
    <sheet name="Sheet7" sheetId="9" r:id="rId10"/>
    <sheet name="Sheet8" sheetId="10" r:id="rId11"/>
    <sheet name="Sheet9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18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1" i="19" l="1"/>
  <c r="AD231" i="19"/>
  <c r="AE231" i="19"/>
  <c r="AF231" i="19"/>
  <c r="AG231" i="19"/>
  <c r="AH231" i="19"/>
  <c r="AI231" i="19"/>
  <c r="AJ231" i="19"/>
  <c r="AK231" i="19"/>
  <c r="AL231" i="19"/>
  <c r="AM231" i="19"/>
  <c r="AN231" i="19"/>
  <c r="AO231" i="19"/>
  <c r="AP231" i="19"/>
  <c r="AQ231" i="19"/>
  <c r="AR231" i="19"/>
  <c r="AS231" i="19"/>
  <c r="AT231" i="19"/>
  <c r="AU231" i="19"/>
  <c r="AV231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AR39" i="19"/>
  <c r="AS39" i="19"/>
  <c r="AT39" i="19"/>
  <c r="AU39" i="19"/>
  <c r="AV39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Q40" i="19"/>
  <c r="AR40" i="19"/>
  <c r="AS40" i="19"/>
  <c r="AT40" i="19"/>
  <c r="AU40" i="19"/>
  <c r="AV40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Q41" i="19"/>
  <c r="AR41" i="19"/>
  <c r="AS41" i="19"/>
  <c r="AT41" i="19"/>
  <c r="AU41" i="19"/>
  <c r="AV41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Q43" i="19"/>
  <c r="AR43" i="19"/>
  <c r="AS43" i="19"/>
  <c r="AT43" i="19"/>
  <c r="AU43" i="19"/>
  <c r="AV43" i="19"/>
  <c r="AC44" i="19"/>
  <c r="AD44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Q44" i="19"/>
  <c r="AR44" i="19"/>
  <c r="AS44" i="19"/>
  <c r="AT44" i="19"/>
  <c r="AU44" i="19"/>
  <c r="AV44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R47" i="19"/>
  <c r="AS47" i="19"/>
  <c r="AT47" i="19"/>
  <c r="AU47" i="19"/>
  <c r="AV47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Q48" i="19"/>
  <c r="AR48" i="19"/>
  <c r="AS48" i="19"/>
  <c r="AT48" i="19"/>
  <c r="AU48" i="19"/>
  <c r="AV48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Q49" i="19"/>
  <c r="AR49" i="19"/>
  <c r="AS49" i="19"/>
  <c r="AT49" i="19"/>
  <c r="AU49" i="19"/>
  <c r="AV49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Q50" i="19"/>
  <c r="AR50" i="19"/>
  <c r="AS50" i="19"/>
  <c r="AT50" i="19"/>
  <c r="AU50" i="19"/>
  <c r="AV50" i="19"/>
  <c r="AC51" i="19"/>
  <c r="AD51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Q51" i="19"/>
  <c r="AR51" i="19"/>
  <c r="AS51" i="19"/>
  <c r="AT51" i="19"/>
  <c r="AU51" i="19"/>
  <c r="AV51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R52" i="19"/>
  <c r="AS52" i="19"/>
  <c r="AT52" i="19"/>
  <c r="AU52" i="19"/>
  <c r="AV52" i="19"/>
  <c r="AC53" i="19"/>
  <c r="AD53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Q53" i="19"/>
  <c r="AR53" i="19"/>
  <c r="AS53" i="19"/>
  <c r="AT53" i="19"/>
  <c r="AU53" i="19"/>
  <c r="AV53" i="19"/>
  <c r="AC54" i="19"/>
  <c r="AD54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Q54" i="19"/>
  <c r="AR54" i="19"/>
  <c r="AS54" i="19"/>
  <c r="AT54" i="19"/>
  <c r="AU54" i="19"/>
  <c r="AV54" i="19"/>
  <c r="AC55" i="19"/>
  <c r="AD55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Q55" i="19"/>
  <c r="AR55" i="19"/>
  <c r="AS55" i="19"/>
  <c r="AT55" i="19"/>
  <c r="AU55" i="19"/>
  <c r="AV55" i="19"/>
  <c r="AC56" i="19"/>
  <c r="AD56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Q56" i="19"/>
  <c r="AR56" i="19"/>
  <c r="AS56" i="19"/>
  <c r="AT56" i="19"/>
  <c r="AU56" i="19"/>
  <c r="AV56" i="19"/>
  <c r="AC57" i="19"/>
  <c r="AD57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Q57" i="19"/>
  <c r="AR57" i="19"/>
  <c r="AS57" i="19"/>
  <c r="AT57" i="19"/>
  <c r="AU57" i="19"/>
  <c r="AV57" i="19"/>
  <c r="AC58" i="19"/>
  <c r="AD58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Q58" i="19"/>
  <c r="AR58" i="19"/>
  <c r="AS58" i="19"/>
  <c r="AT58" i="19"/>
  <c r="AU58" i="19"/>
  <c r="AV58" i="19"/>
  <c r="AC59" i="19"/>
  <c r="AD59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Q59" i="19"/>
  <c r="AR59" i="19"/>
  <c r="AS59" i="19"/>
  <c r="AT59" i="19"/>
  <c r="AU59" i="19"/>
  <c r="AV59" i="19"/>
  <c r="AC60" i="19"/>
  <c r="AD60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Q60" i="19"/>
  <c r="AR60" i="19"/>
  <c r="AS60" i="19"/>
  <c r="AT60" i="19"/>
  <c r="AU60" i="19"/>
  <c r="AV60" i="19"/>
  <c r="AC61" i="19"/>
  <c r="AD61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Q61" i="19"/>
  <c r="AR61" i="19"/>
  <c r="AS61" i="19"/>
  <c r="AT61" i="19"/>
  <c r="AU61" i="19"/>
  <c r="AV61" i="19"/>
  <c r="AC62" i="19"/>
  <c r="AD62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Q62" i="19"/>
  <c r="AR62" i="19"/>
  <c r="AS62" i="19"/>
  <c r="AT62" i="19"/>
  <c r="AU62" i="19"/>
  <c r="AV62" i="19"/>
  <c r="AC63" i="19"/>
  <c r="AD63" i="19"/>
  <c r="AE63" i="19"/>
  <c r="AF63" i="19"/>
  <c r="AG63" i="19"/>
  <c r="AH63" i="19"/>
  <c r="AI63" i="19"/>
  <c r="AJ63" i="19"/>
  <c r="AK63" i="19"/>
  <c r="AL63" i="19"/>
  <c r="AM63" i="19"/>
  <c r="AN63" i="19"/>
  <c r="AO63" i="19"/>
  <c r="AP63" i="19"/>
  <c r="AQ63" i="19"/>
  <c r="AR63" i="19"/>
  <c r="AS63" i="19"/>
  <c r="AT63" i="19"/>
  <c r="AU63" i="19"/>
  <c r="AV63" i="19"/>
  <c r="AC64" i="19"/>
  <c r="AD64" i="19"/>
  <c r="AE64" i="19"/>
  <c r="AF64" i="19"/>
  <c r="AG64" i="19"/>
  <c r="AH64" i="19"/>
  <c r="AI64" i="19"/>
  <c r="AJ64" i="19"/>
  <c r="AK64" i="19"/>
  <c r="AL64" i="19"/>
  <c r="AM64" i="19"/>
  <c r="AN64" i="19"/>
  <c r="AO64" i="19"/>
  <c r="AP64" i="19"/>
  <c r="AQ64" i="19"/>
  <c r="AR64" i="19"/>
  <c r="AS64" i="19"/>
  <c r="AT64" i="19"/>
  <c r="AU64" i="19"/>
  <c r="AV64" i="19"/>
  <c r="AC65" i="19"/>
  <c r="AD65" i="19"/>
  <c r="AE65" i="19"/>
  <c r="AF65" i="19"/>
  <c r="AG65" i="19"/>
  <c r="AH65" i="19"/>
  <c r="AI65" i="19"/>
  <c r="AJ65" i="19"/>
  <c r="AK65" i="19"/>
  <c r="AL65" i="19"/>
  <c r="AM65" i="19"/>
  <c r="AN65" i="19"/>
  <c r="AO65" i="19"/>
  <c r="AP65" i="19"/>
  <c r="AQ65" i="19"/>
  <c r="AR65" i="19"/>
  <c r="AS65" i="19"/>
  <c r="AT65" i="19"/>
  <c r="AU65" i="19"/>
  <c r="AV65" i="19"/>
  <c r="AC66" i="19"/>
  <c r="AD66" i="19"/>
  <c r="AE66" i="19"/>
  <c r="AF66" i="19"/>
  <c r="AG66" i="19"/>
  <c r="AH66" i="19"/>
  <c r="AI66" i="19"/>
  <c r="AJ66" i="19"/>
  <c r="AK66" i="19"/>
  <c r="AL66" i="19"/>
  <c r="AM66" i="19"/>
  <c r="AN66" i="19"/>
  <c r="AO66" i="19"/>
  <c r="AP66" i="19"/>
  <c r="AQ66" i="19"/>
  <c r="AR66" i="19"/>
  <c r="AS66" i="19"/>
  <c r="AT66" i="19"/>
  <c r="AU66" i="19"/>
  <c r="AV66" i="19"/>
  <c r="AC67" i="19"/>
  <c r="AD67" i="19"/>
  <c r="AE67" i="19"/>
  <c r="AF67" i="19"/>
  <c r="AG67" i="19"/>
  <c r="AH67" i="19"/>
  <c r="AI67" i="19"/>
  <c r="AJ67" i="19"/>
  <c r="AK67" i="19"/>
  <c r="AL67" i="19"/>
  <c r="AM67" i="19"/>
  <c r="AN67" i="19"/>
  <c r="AO67" i="19"/>
  <c r="AP67" i="19"/>
  <c r="AQ67" i="19"/>
  <c r="AR67" i="19"/>
  <c r="AS67" i="19"/>
  <c r="AT67" i="19"/>
  <c r="AU67" i="19"/>
  <c r="AV67" i="19"/>
  <c r="AC68" i="19"/>
  <c r="AD68" i="19"/>
  <c r="AE68" i="19"/>
  <c r="AF68" i="19"/>
  <c r="AG68" i="19"/>
  <c r="AH68" i="19"/>
  <c r="AI68" i="19"/>
  <c r="AJ68" i="19"/>
  <c r="AK68" i="19"/>
  <c r="AL68" i="19"/>
  <c r="AM68" i="19"/>
  <c r="AN68" i="19"/>
  <c r="AO68" i="19"/>
  <c r="AP68" i="19"/>
  <c r="AQ68" i="19"/>
  <c r="AR68" i="19"/>
  <c r="AS68" i="19"/>
  <c r="AT68" i="19"/>
  <c r="AU68" i="19"/>
  <c r="AV68" i="19"/>
  <c r="AC69" i="19"/>
  <c r="AD69" i="19"/>
  <c r="AE69" i="19"/>
  <c r="AF69" i="19"/>
  <c r="AG69" i="19"/>
  <c r="AH69" i="19"/>
  <c r="AI69" i="19"/>
  <c r="AJ69" i="19"/>
  <c r="AK69" i="19"/>
  <c r="AL69" i="19"/>
  <c r="AM69" i="19"/>
  <c r="AN69" i="19"/>
  <c r="AO69" i="19"/>
  <c r="AP69" i="19"/>
  <c r="AQ69" i="19"/>
  <c r="AR69" i="19"/>
  <c r="AS69" i="19"/>
  <c r="AT69" i="19"/>
  <c r="AU69" i="19"/>
  <c r="AV69" i="19"/>
  <c r="AC70" i="19"/>
  <c r="AD70" i="19"/>
  <c r="AE70" i="19"/>
  <c r="AF70" i="19"/>
  <c r="AG70" i="19"/>
  <c r="AH70" i="19"/>
  <c r="AI70" i="19"/>
  <c r="AJ70" i="19"/>
  <c r="AK70" i="19"/>
  <c r="AL70" i="19"/>
  <c r="AM70" i="19"/>
  <c r="AN70" i="19"/>
  <c r="AO70" i="19"/>
  <c r="AP70" i="19"/>
  <c r="AQ70" i="19"/>
  <c r="AR70" i="19"/>
  <c r="AS70" i="19"/>
  <c r="AT70" i="19"/>
  <c r="AU70" i="19"/>
  <c r="AV70" i="19"/>
  <c r="AC71" i="19"/>
  <c r="AD71" i="19"/>
  <c r="AE71" i="19"/>
  <c r="AF71" i="19"/>
  <c r="AG71" i="19"/>
  <c r="AH71" i="19"/>
  <c r="AI71" i="19"/>
  <c r="AJ71" i="19"/>
  <c r="AK71" i="19"/>
  <c r="AL71" i="19"/>
  <c r="AM71" i="19"/>
  <c r="AN71" i="19"/>
  <c r="AO71" i="19"/>
  <c r="AP71" i="19"/>
  <c r="AQ71" i="19"/>
  <c r="AR71" i="19"/>
  <c r="AS71" i="19"/>
  <c r="AT71" i="19"/>
  <c r="AU71" i="19"/>
  <c r="AV71" i="19"/>
  <c r="AC72" i="19"/>
  <c r="AD72" i="19"/>
  <c r="AE72" i="19"/>
  <c r="AF72" i="19"/>
  <c r="AG72" i="19"/>
  <c r="AH72" i="19"/>
  <c r="AI72" i="19"/>
  <c r="AJ72" i="19"/>
  <c r="AK72" i="19"/>
  <c r="AL72" i="19"/>
  <c r="AM72" i="19"/>
  <c r="AN72" i="19"/>
  <c r="AO72" i="19"/>
  <c r="AP72" i="19"/>
  <c r="AQ72" i="19"/>
  <c r="AR72" i="19"/>
  <c r="AS72" i="19"/>
  <c r="AT72" i="19"/>
  <c r="AU72" i="19"/>
  <c r="AV72" i="19"/>
  <c r="AC73" i="19"/>
  <c r="AD73" i="19"/>
  <c r="AE73" i="19"/>
  <c r="AF73" i="19"/>
  <c r="AG73" i="19"/>
  <c r="AH73" i="19"/>
  <c r="AI73" i="19"/>
  <c r="AJ73" i="19"/>
  <c r="AK73" i="19"/>
  <c r="AL73" i="19"/>
  <c r="AM73" i="19"/>
  <c r="AN73" i="19"/>
  <c r="AO73" i="19"/>
  <c r="AP73" i="19"/>
  <c r="AQ73" i="19"/>
  <c r="AR73" i="19"/>
  <c r="AS73" i="19"/>
  <c r="AT73" i="19"/>
  <c r="AU73" i="19"/>
  <c r="AV73" i="19"/>
  <c r="AC74" i="19"/>
  <c r="AD74" i="19"/>
  <c r="AE74" i="19"/>
  <c r="AF74" i="19"/>
  <c r="AG74" i="19"/>
  <c r="AH74" i="19"/>
  <c r="AI74" i="19"/>
  <c r="AJ74" i="19"/>
  <c r="AK74" i="19"/>
  <c r="AL74" i="19"/>
  <c r="AM74" i="19"/>
  <c r="AN74" i="19"/>
  <c r="AO74" i="19"/>
  <c r="AP74" i="19"/>
  <c r="AQ74" i="19"/>
  <c r="AR74" i="19"/>
  <c r="AS74" i="19"/>
  <c r="AT74" i="19"/>
  <c r="AU74" i="19"/>
  <c r="AV74" i="19"/>
  <c r="AC75" i="19"/>
  <c r="AD75" i="19"/>
  <c r="AE75" i="19"/>
  <c r="AF75" i="19"/>
  <c r="AG75" i="19"/>
  <c r="AH75" i="19"/>
  <c r="AI75" i="19"/>
  <c r="AJ75" i="19"/>
  <c r="AK75" i="19"/>
  <c r="AL75" i="19"/>
  <c r="AM75" i="19"/>
  <c r="AN75" i="19"/>
  <c r="AO75" i="19"/>
  <c r="AP75" i="19"/>
  <c r="AQ75" i="19"/>
  <c r="AR75" i="19"/>
  <c r="AS75" i="19"/>
  <c r="AT75" i="19"/>
  <c r="AU75" i="19"/>
  <c r="AV75" i="19"/>
  <c r="AC76" i="19"/>
  <c r="AD76" i="19"/>
  <c r="AE76" i="19"/>
  <c r="AF76" i="19"/>
  <c r="AG76" i="19"/>
  <c r="AH76" i="19"/>
  <c r="AI76" i="19"/>
  <c r="AJ76" i="19"/>
  <c r="AK76" i="19"/>
  <c r="AL76" i="19"/>
  <c r="AM76" i="19"/>
  <c r="AN76" i="19"/>
  <c r="AO76" i="19"/>
  <c r="AP76" i="19"/>
  <c r="AQ76" i="19"/>
  <c r="AR76" i="19"/>
  <c r="AS76" i="19"/>
  <c r="AT76" i="19"/>
  <c r="AU76" i="19"/>
  <c r="AV76" i="19"/>
  <c r="AC77" i="19"/>
  <c r="AD77" i="19"/>
  <c r="AE77" i="19"/>
  <c r="AF77" i="19"/>
  <c r="AG77" i="19"/>
  <c r="AH77" i="19"/>
  <c r="AI77" i="19"/>
  <c r="AJ77" i="19"/>
  <c r="AK77" i="19"/>
  <c r="AL77" i="19"/>
  <c r="AM77" i="19"/>
  <c r="AN77" i="19"/>
  <c r="AO77" i="19"/>
  <c r="AP77" i="19"/>
  <c r="AQ77" i="19"/>
  <c r="AR77" i="19"/>
  <c r="AS77" i="19"/>
  <c r="AT77" i="19"/>
  <c r="AU77" i="19"/>
  <c r="AV77" i="19"/>
  <c r="AC78" i="19"/>
  <c r="AD78" i="19"/>
  <c r="AE78" i="19"/>
  <c r="AF78" i="19"/>
  <c r="AG78" i="19"/>
  <c r="AH78" i="19"/>
  <c r="AI78" i="19"/>
  <c r="AJ78" i="19"/>
  <c r="AK78" i="19"/>
  <c r="AL78" i="19"/>
  <c r="AM78" i="19"/>
  <c r="AN78" i="19"/>
  <c r="AO78" i="19"/>
  <c r="AP78" i="19"/>
  <c r="AQ78" i="19"/>
  <c r="AR78" i="19"/>
  <c r="AS78" i="19"/>
  <c r="AT78" i="19"/>
  <c r="AU78" i="19"/>
  <c r="AV78" i="19"/>
  <c r="AC79" i="19"/>
  <c r="AD79" i="19"/>
  <c r="AE79" i="19"/>
  <c r="AF79" i="19"/>
  <c r="AG79" i="19"/>
  <c r="AH79" i="19"/>
  <c r="AI79" i="19"/>
  <c r="AJ79" i="19"/>
  <c r="AK79" i="19"/>
  <c r="AL79" i="19"/>
  <c r="AM79" i="19"/>
  <c r="AN79" i="19"/>
  <c r="AO79" i="19"/>
  <c r="AP79" i="19"/>
  <c r="AQ79" i="19"/>
  <c r="AR79" i="19"/>
  <c r="AS79" i="19"/>
  <c r="AT79" i="19"/>
  <c r="AU79" i="19"/>
  <c r="AV79" i="19"/>
  <c r="AC80" i="19"/>
  <c r="AD80" i="19"/>
  <c r="AE80" i="19"/>
  <c r="AF80" i="19"/>
  <c r="AG80" i="19"/>
  <c r="AH80" i="19"/>
  <c r="AI80" i="19"/>
  <c r="AJ80" i="19"/>
  <c r="AK80" i="19"/>
  <c r="AL80" i="19"/>
  <c r="AM80" i="19"/>
  <c r="AN80" i="19"/>
  <c r="AO80" i="19"/>
  <c r="AP80" i="19"/>
  <c r="AQ80" i="19"/>
  <c r="AR80" i="19"/>
  <c r="AS80" i="19"/>
  <c r="AT80" i="19"/>
  <c r="AU80" i="19"/>
  <c r="AV80" i="19"/>
  <c r="AC81" i="19"/>
  <c r="AD81" i="19"/>
  <c r="AE81" i="19"/>
  <c r="AF81" i="19"/>
  <c r="AG81" i="19"/>
  <c r="AH81" i="19"/>
  <c r="AI81" i="19"/>
  <c r="AJ81" i="19"/>
  <c r="AK81" i="19"/>
  <c r="AL81" i="19"/>
  <c r="AM81" i="19"/>
  <c r="AN81" i="19"/>
  <c r="AO81" i="19"/>
  <c r="AP81" i="19"/>
  <c r="AQ81" i="19"/>
  <c r="AR81" i="19"/>
  <c r="AS81" i="19"/>
  <c r="AT81" i="19"/>
  <c r="AU81" i="19"/>
  <c r="AV81" i="19"/>
  <c r="AC82" i="19"/>
  <c r="AD82" i="19"/>
  <c r="AE82" i="19"/>
  <c r="AF82" i="19"/>
  <c r="AG82" i="19"/>
  <c r="AH82" i="19"/>
  <c r="AI82" i="19"/>
  <c r="AJ82" i="19"/>
  <c r="AK82" i="19"/>
  <c r="AL82" i="19"/>
  <c r="AM82" i="19"/>
  <c r="AN82" i="19"/>
  <c r="AO82" i="19"/>
  <c r="AP82" i="19"/>
  <c r="AQ82" i="19"/>
  <c r="AR82" i="19"/>
  <c r="AS82" i="19"/>
  <c r="AT82" i="19"/>
  <c r="AU82" i="19"/>
  <c r="AV82" i="19"/>
  <c r="AC83" i="19"/>
  <c r="AD83" i="19"/>
  <c r="AE83" i="19"/>
  <c r="AF83" i="19"/>
  <c r="AG83" i="19"/>
  <c r="AH83" i="19"/>
  <c r="AI83" i="19"/>
  <c r="AJ83" i="19"/>
  <c r="AK83" i="19"/>
  <c r="AL83" i="19"/>
  <c r="AM83" i="19"/>
  <c r="AN83" i="19"/>
  <c r="AO83" i="19"/>
  <c r="AP83" i="19"/>
  <c r="AQ83" i="19"/>
  <c r="AR83" i="19"/>
  <c r="AS83" i="19"/>
  <c r="AT83" i="19"/>
  <c r="AU83" i="19"/>
  <c r="AV83" i="19"/>
  <c r="AC84" i="19"/>
  <c r="AD84" i="19"/>
  <c r="AE84" i="19"/>
  <c r="AF84" i="19"/>
  <c r="AG84" i="19"/>
  <c r="AH84" i="19"/>
  <c r="AI84" i="19"/>
  <c r="AJ84" i="19"/>
  <c r="AK84" i="19"/>
  <c r="AL84" i="19"/>
  <c r="AM84" i="19"/>
  <c r="AN84" i="19"/>
  <c r="AO84" i="19"/>
  <c r="AP84" i="19"/>
  <c r="AQ84" i="19"/>
  <c r="AR84" i="19"/>
  <c r="AS84" i="19"/>
  <c r="AT84" i="19"/>
  <c r="AU84" i="19"/>
  <c r="AV84" i="19"/>
  <c r="AC85" i="19"/>
  <c r="AD85" i="19"/>
  <c r="AE85" i="19"/>
  <c r="AF85" i="19"/>
  <c r="AG85" i="19"/>
  <c r="AH85" i="19"/>
  <c r="AI85" i="19"/>
  <c r="AJ85" i="19"/>
  <c r="AK85" i="19"/>
  <c r="AL85" i="19"/>
  <c r="AM85" i="19"/>
  <c r="AN85" i="19"/>
  <c r="AO85" i="19"/>
  <c r="AP85" i="19"/>
  <c r="AQ85" i="19"/>
  <c r="AR85" i="19"/>
  <c r="AS85" i="19"/>
  <c r="AT85" i="19"/>
  <c r="AU85" i="19"/>
  <c r="AV85" i="19"/>
  <c r="AC86" i="19"/>
  <c r="AD86" i="19"/>
  <c r="AE86" i="19"/>
  <c r="AF86" i="19"/>
  <c r="AG86" i="19"/>
  <c r="AH86" i="19"/>
  <c r="AI86" i="19"/>
  <c r="AJ86" i="19"/>
  <c r="AK86" i="19"/>
  <c r="AL86" i="19"/>
  <c r="AM86" i="19"/>
  <c r="AN86" i="19"/>
  <c r="AO86" i="19"/>
  <c r="AP86" i="19"/>
  <c r="AQ86" i="19"/>
  <c r="AR86" i="19"/>
  <c r="AS86" i="19"/>
  <c r="AT86" i="19"/>
  <c r="AU86" i="19"/>
  <c r="AV86" i="19"/>
  <c r="AC87" i="19"/>
  <c r="AD87" i="19"/>
  <c r="AE87" i="19"/>
  <c r="AF87" i="19"/>
  <c r="AG87" i="19"/>
  <c r="AH87" i="19"/>
  <c r="AI87" i="19"/>
  <c r="AJ87" i="19"/>
  <c r="AK87" i="19"/>
  <c r="AL87" i="19"/>
  <c r="AM87" i="19"/>
  <c r="AN87" i="19"/>
  <c r="AO87" i="19"/>
  <c r="AP87" i="19"/>
  <c r="AQ87" i="19"/>
  <c r="AR87" i="19"/>
  <c r="AS87" i="19"/>
  <c r="AT87" i="19"/>
  <c r="AU87" i="19"/>
  <c r="AV87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C94" i="19"/>
  <c r="AD94" i="19"/>
  <c r="AE94" i="19"/>
  <c r="AF94" i="19"/>
  <c r="AG94" i="19"/>
  <c r="AH94" i="19"/>
  <c r="AI94" i="19"/>
  <c r="AJ94" i="19"/>
  <c r="AK94" i="19"/>
  <c r="AL94" i="19"/>
  <c r="AM94" i="19"/>
  <c r="AN94" i="19"/>
  <c r="AO94" i="19"/>
  <c r="AP94" i="19"/>
  <c r="AQ94" i="19"/>
  <c r="AR94" i="19"/>
  <c r="AS94" i="19"/>
  <c r="AT94" i="19"/>
  <c r="AU94" i="19"/>
  <c r="AV94" i="19"/>
  <c r="AC95" i="19"/>
  <c r="AD95" i="19"/>
  <c r="AE95" i="19"/>
  <c r="AF95" i="19"/>
  <c r="AG95" i="19"/>
  <c r="AH95" i="19"/>
  <c r="AI95" i="19"/>
  <c r="AJ95" i="19"/>
  <c r="AK95" i="19"/>
  <c r="AL95" i="19"/>
  <c r="AM95" i="19"/>
  <c r="AN95" i="19"/>
  <c r="AO95" i="19"/>
  <c r="AP95" i="19"/>
  <c r="AQ95" i="19"/>
  <c r="AR95" i="19"/>
  <c r="AS95" i="19"/>
  <c r="AT95" i="19"/>
  <c r="AU95" i="19"/>
  <c r="AV95" i="19"/>
  <c r="AC96" i="19"/>
  <c r="AD96" i="19"/>
  <c r="AE96" i="19"/>
  <c r="AF96" i="19"/>
  <c r="AG96" i="19"/>
  <c r="AH96" i="19"/>
  <c r="AI96" i="19"/>
  <c r="AJ96" i="19"/>
  <c r="AK96" i="19"/>
  <c r="AL96" i="19"/>
  <c r="AM96" i="19"/>
  <c r="AN96" i="19"/>
  <c r="AO96" i="19"/>
  <c r="AP96" i="19"/>
  <c r="AQ96" i="19"/>
  <c r="AR96" i="19"/>
  <c r="AS96" i="19"/>
  <c r="AT96" i="19"/>
  <c r="AU96" i="19"/>
  <c r="AV96" i="19"/>
  <c r="AC97" i="19"/>
  <c r="AD97" i="19"/>
  <c r="AE97" i="19"/>
  <c r="AF97" i="19"/>
  <c r="AG97" i="19"/>
  <c r="AH97" i="19"/>
  <c r="AI97" i="19"/>
  <c r="AJ97" i="19"/>
  <c r="AK97" i="19"/>
  <c r="AL97" i="19"/>
  <c r="AM97" i="19"/>
  <c r="AN97" i="19"/>
  <c r="AO97" i="19"/>
  <c r="AP97" i="19"/>
  <c r="AQ97" i="19"/>
  <c r="AR97" i="19"/>
  <c r="AS97" i="19"/>
  <c r="AT97" i="19"/>
  <c r="AU97" i="19"/>
  <c r="AV97" i="19"/>
  <c r="AC98" i="19"/>
  <c r="AD98" i="19"/>
  <c r="AE98" i="19"/>
  <c r="AF98" i="19"/>
  <c r="AG98" i="19"/>
  <c r="AH98" i="19"/>
  <c r="AI98" i="19"/>
  <c r="AJ98" i="19"/>
  <c r="AK98" i="19"/>
  <c r="AL98" i="19"/>
  <c r="AM98" i="19"/>
  <c r="AN98" i="19"/>
  <c r="AO98" i="19"/>
  <c r="AP98" i="19"/>
  <c r="AQ98" i="19"/>
  <c r="AR98" i="19"/>
  <c r="AS98" i="19"/>
  <c r="AT98" i="19"/>
  <c r="AU98" i="19"/>
  <c r="AV98" i="19"/>
  <c r="AC99" i="19"/>
  <c r="AD99" i="19"/>
  <c r="AE99" i="19"/>
  <c r="AF99" i="19"/>
  <c r="AG99" i="19"/>
  <c r="AH99" i="19"/>
  <c r="AI99" i="19"/>
  <c r="AJ99" i="19"/>
  <c r="AK99" i="19"/>
  <c r="AL99" i="19"/>
  <c r="AM99" i="19"/>
  <c r="AN99" i="19"/>
  <c r="AO99" i="19"/>
  <c r="AP99" i="19"/>
  <c r="AQ99" i="19"/>
  <c r="AR99" i="19"/>
  <c r="AS99" i="19"/>
  <c r="AT99" i="19"/>
  <c r="AU99" i="19"/>
  <c r="AV99" i="19"/>
  <c r="AC100" i="19"/>
  <c r="AD100" i="19"/>
  <c r="AE100" i="19"/>
  <c r="AF100" i="19"/>
  <c r="AG100" i="19"/>
  <c r="AH100" i="19"/>
  <c r="AI100" i="19"/>
  <c r="AJ100" i="19"/>
  <c r="AK100" i="19"/>
  <c r="AL100" i="19"/>
  <c r="AM100" i="19"/>
  <c r="AN100" i="19"/>
  <c r="AO100" i="19"/>
  <c r="AP100" i="19"/>
  <c r="AQ100" i="19"/>
  <c r="AR100" i="19"/>
  <c r="AS100" i="19"/>
  <c r="AT100" i="19"/>
  <c r="AU100" i="19"/>
  <c r="AV100" i="19"/>
  <c r="AC101" i="19"/>
  <c r="AD101" i="19"/>
  <c r="AE101" i="19"/>
  <c r="AF101" i="19"/>
  <c r="AG101" i="19"/>
  <c r="AH101" i="19"/>
  <c r="AI101" i="19"/>
  <c r="AJ101" i="19"/>
  <c r="AK101" i="19"/>
  <c r="AL101" i="19"/>
  <c r="AM101" i="19"/>
  <c r="AN101" i="19"/>
  <c r="AO101" i="19"/>
  <c r="AP101" i="19"/>
  <c r="AQ101" i="19"/>
  <c r="AR101" i="19"/>
  <c r="AS101" i="19"/>
  <c r="AT101" i="19"/>
  <c r="AU101" i="19"/>
  <c r="AV101" i="19"/>
  <c r="AC102" i="19"/>
  <c r="AD102" i="19"/>
  <c r="AE102" i="19"/>
  <c r="AF102" i="19"/>
  <c r="AG102" i="19"/>
  <c r="AH102" i="19"/>
  <c r="AI102" i="19"/>
  <c r="AJ102" i="19"/>
  <c r="AK102" i="19"/>
  <c r="AL102" i="19"/>
  <c r="AM102" i="19"/>
  <c r="AN102" i="19"/>
  <c r="AO102" i="19"/>
  <c r="AP102" i="19"/>
  <c r="AQ102" i="19"/>
  <c r="AR102" i="19"/>
  <c r="AS102" i="19"/>
  <c r="AT102" i="19"/>
  <c r="AU102" i="19"/>
  <c r="AV102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C104" i="19"/>
  <c r="AD104" i="19"/>
  <c r="AE104" i="19"/>
  <c r="AF104" i="19"/>
  <c r="AG104" i="19"/>
  <c r="AH104" i="19"/>
  <c r="AI104" i="19"/>
  <c r="AJ104" i="19"/>
  <c r="AK104" i="19"/>
  <c r="AL104" i="19"/>
  <c r="AM104" i="19"/>
  <c r="AN104" i="19"/>
  <c r="AO104" i="19"/>
  <c r="AP104" i="19"/>
  <c r="AQ104" i="19"/>
  <c r="AR104" i="19"/>
  <c r="AS104" i="19"/>
  <c r="AT104" i="19"/>
  <c r="AU104" i="19"/>
  <c r="AV104" i="19"/>
  <c r="AC105" i="19"/>
  <c r="AD105" i="19"/>
  <c r="AE105" i="19"/>
  <c r="AF105" i="19"/>
  <c r="AG105" i="19"/>
  <c r="AH105" i="19"/>
  <c r="AI105" i="19"/>
  <c r="AJ105" i="19"/>
  <c r="AK105" i="19"/>
  <c r="AL105" i="19"/>
  <c r="AM105" i="19"/>
  <c r="AN105" i="19"/>
  <c r="AO105" i="19"/>
  <c r="AP105" i="19"/>
  <c r="AQ105" i="19"/>
  <c r="AR105" i="19"/>
  <c r="AS105" i="19"/>
  <c r="AT105" i="19"/>
  <c r="AU105" i="19"/>
  <c r="AV105" i="19"/>
  <c r="AC106" i="19"/>
  <c r="AD106" i="19"/>
  <c r="AE106" i="19"/>
  <c r="AF106" i="19"/>
  <c r="AG106" i="19"/>
  <c r="AH106" i="19"/>
  <c r="AI106" i="19"/>
  <c r="AJ106" i="19"/>
  <c r="AK106" i="19"/>
  <c r="AL106" i="19"/>
  <c r="AM106" i="19"/>
  <c r="AN106" i="19"/>
  <c r="AO106" i="19"/>
  <c r="AP106" i="19"/>
  <c r="AQ106" i="19"/>
  <c r="AR106" i="19"/>
  <c r="AS106" i="19"/>
  <c r="AT106" i="19"/>
  <c r="AU106" i="19"/>
  <c r="AV106" i="19"/>
  <c r="AC107" i="19"/>
  <c r="AD107" i="19"/>
  <c r="AE107" i="19"/>
  <c r="AF107" i="19"/>
  <c r="AG107" i="19"/>
  <c r="AH107" i="19"/>
  <c r="AI107" i="19"/>
  <c r="AJ107" i="19"/>
  <c r="AK107" i="19"/>
  <c r="AL107" i="19"/>
  <c r="AM107" i="19"/>
  <c r="AN107" i="19"/>
  <c r="AO107" i="19"/>
  <c r="AP107" i="19"/>
  <c r="AQ107" i="19"/>
  <c r="AR107" i="19"/>
  <c r="AS107" i="19"/>
  <c r="AT107" i="19"/>
  <c r="AU107" i="19"/>
  <c r="AV107" i="19"/>
  <c r="AC108" i="19"/>
  <c r="AD108" i="19"/>
  <c r="AE108" i="19"/>
  <c r="AF108" i="19"/>
  <c r="AG108" i="19"/>
  <c r="AH108" i="19"/>
  <c r="AI108" i="19"/>
  <c r="AJ108" i="19"/>
  <c r="AK108" i="19"/>
  <c r="AL108" i="19"/>
  <c r="AM108" i="19"/>
  <c r="AN108" i="19"/>
  <c r="AO108" i="19"/>
  <c r="AP108" i="19"/>
  <c r="AQ108" i="19"/>
  <c r="AR108" i="19"/>
  <c r="AS108" i="19"/>
  <c r="AT108" i="19"/>
  <c r="AU108" i="19"/>
  <c r="AV108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C110" i="19"/>
  <c r="AD110" i="19"/>
  <c r="AE110" i="19"/>
  <c r="AF110" i="19"/>
  <c r="AG110" i="19"/>
  <c r="AH110" i="19"/>
  <c r="AI110" i="19"/>
  <c r="AJ110" i="19"/>
  <c r="AK110" i="19"/>
  <c r="AL110" i="19"/>
  <c r="AM110" i="19"/>
  <c r="AN110" i="19"/>
  <c r="AO110" i="19"/>
  <c r="AP110" i="19"/>
  <c r="AQ110" i="19"/>
  <c r="AR110" i="19"/>
  <c r="AS110" i="19"/>
  <c r="AT110" i="19"/>
  <c r="AU110" i="19"/>
  <c r="AV110" i="19"/>
  <c r="AC111" i="19"/>
  <c r="AD111" i="19"/>
  <c r="AE111" i="19"/>
  <c r="AF111" i="19"/>
  <c r="AG111" i="19"/>
  <c r="AH111" i="19"/>
  <c r="AI111" i="19"/>
  <c r="AJ111" i="19"/>
  <c r="AK111" i="19"/>
  <c r="AL111" i="19"/>
  <c r="AM111" i="19"/>
  <c r="AN111" i="19"/>
  <c r="AO111" i="19"/>
  <c r="AP111" i="19"/>
  <c r="AQ111" i="19"/>
  <c r="AR111" i="19"/>
  <c r="AS111" i="19"/>
  <c r="AT111" i="19"/>
  <c r="AU111" i="19"/>
  <c r="AV111" i="19"/>
  <c r="AC112" i="19"/>
  <c r="AD112" i="19"/>
  <c r="AE112" i="19"/>
  <c r="AF112" i="19"/>
  <c r="AG112" i="19"/>
  <c r="AH112" i="19"/>
  <c r="AI112" i="19"/>
  <c r="AJ112" i="19"/>
  <c r="AK112" i="19"/>
  <c r="AL112" i="19"/>
  <c r="AM112" i="19"/>
  <c r="AN112" i="19"/>
  <c r="AO112" i="19"/>
  <c r="AP112" i="19"/>
  <c r="AQ112" i="19"/>
  <c r="AR112" i="19"/>
  <c r="AS112" i="19"/>
  <c r="AT112" i="19"/>
  <c r="AU112" i="19"/>
  <c r="AV112" i="19"/>
  <c r="AC113" i="19"/>
  <c r="AD113" i="19"/>
  <c r="AE113" i="19"/>
  <c r="AF113" i="19"/>
  <c r="AG113" i="19"/>
  <c r="AH113" i="19"/>
  <c r="AI113" i="19"/>
  <c r="AJ113" i="19"/>
  <c r="AK113" i="19"/>
  <c r="AL113" i="19"/>
  <c r="AM113" i="19"/>
  <c r="AN113" i="19"/>
  <c r="AO113" i="19"/>
  <c r="AP113" i="19"/>
  <c r="AQ113" i="19"/>
  <c r="AR113" i="19"/>
  <c r="AS113" i="19"/>
  <c r="AT113" i="19"/>
  <c r="AU113" i="19"/>
  <c r="AV113" i="19"/>
  <c r="AC114" i="19"/>
  <c r="AD114" i="19"/>
  <c r="AE114" i="19"/>
  <c r="AF114" i="19"/>
  <c r="AG114" i="19"/>
  <c r="AH114" i="19"/>
  <c r="AI114" i="19"/>
  <c r="AJ114" i="19"/>
  <c r="AK114" i="19"/>
  <c r="AL114" i="19"/>
  <c r="AM114" i="19"/>
  <c r="AN114" i="19"/>
  <c r="AO114" i="19"/>
  <c r="AP114" i="19"/>
  <c r="AQ114" i="19"/>
  <c r="AR114" i="19"/>
  <c r="AS114" i="19"/>
  <c r="AT114" i="19"/>
  <c r="AU114" i="19"/>
  <c r="AV114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C116" i="19"/>
  <c r="AD116" i="19"/>
  <c r="AE116" i="19"/>
  <c r="AF116" i="19"/>
  <c r="AG116" i="19"/>
  <c r="AH116" i="19"/>
  <c r="AI116" i="19"/>
  <c r="AJ116" i="19"/>
  <c r="AK116" i="19"/>
  <c r="AL116" i="19"/>
  <c r="AM116" i="19"/>
  <c r="AN116" i="19"/>
  <c r="AO116" i="19"/>
  <c r="AP116" i="19"/>
  <c r="AQ116" i="19"/>
  <c r="AR116" i="19"/>
  <c r="AS116" i="19"/>
  <c r="AT116" i="19"/>
  <c r="AU116" i="19"/>
  <c r="AV116" i="19"/>
  <c r="AC117" i="19"/>
  <c r="AD117" i="19"/>
  <c r="AE117" i="19"/>
  <c r="AF117" i="19"/>
  <c r="AG117" i="19"/>
  <c r="AH117" i="19"/>
  <c r="AI117" i="19"/>
  <c r="AJ117" i="19"/>
  <c r="AK117" i="19"/>
  <c r="AL117" i="19"/>
  <c r="AM117" i="19"/>
  <c r="AN117" i="19"/>
  <c r="AO117" i="19"/>
  <c r="AP117" i="19"/>
  <c r="AQ117" i="19"/>
  <c r="AR117" i="19"/>
  <c r="AS117" i="19"/>
  <c r="AT117" i="19"/>
  <c r="AU117" i="19"/>
  <c r="AV117" i="19"/>
  <c r="AC118" i="19"/>
  <c r="AD118" i="19"/>
  <c r="AE118" i="19"/>
  <c r="AF118" i="19"/>
  <c r="AG118" i="19"/>
  <c r="AH118" i="19"/>
  <c r="AI118" i="19"/>
  <c r="AJ118" i="19"/>
  <c r="AK118" i="19"/>
  <c r="AL118" i="19"/>
  <c r="AM118" i="19"/>
  <c r="AN118" i="19"/>
  <c r="AO118" i="19"/>
  <c r="AP118" i="19"/>
  <c r="AQ118" i="19"/>
  <c r="AR118" i="19"/>
  <c r="AS118" i="19"/>
  <c r="AT118" i="19"/>
  <c r="AU118" i="19"/>
  <c r="AV118" i="19"/>
  <c r="AC119" i="19"/>
  <c r="AD119" i="19"/>
  <c r="AE119" i="19"/>
  <c r="AF119" i="19"/>
  <c r="AG119" i="19"/>
  <c r="AH119" i="19"/>
  <c r="AI119" i="19"/>
  <c r="AJ119" i="19"/>
  <c r="AK119" i="19"/>
  <c r="AL119" i="19"/>
  <c r="AM119" i="19"/>
  <c r="AN119" i="19"/>
  <c r="AO119" i="19"/>
  <c r="AP119" i="19"/>
  <c r="AQ119" i="19"/>
  <c r="AR119" i="19"/>
  <c r="AS119" i="19"/>
  <c r="AT119" i="19"/>
  <c r="AU119" i="19"/>
  <c r="AV119" i="19"/>
  <c r="AC120" i="19"/>
  <c r="AD120" i="19"/>
  <c r="AE120" i="19"/>
  <c r="AF120" i="19"/>
  <c r="AG120" i="19"/>
  <c r="AH120" i="19"/>
  <c r="AI120" i="19"/>
  <c r="AJ120" i="19"/>
  <c r="AK120" i="19"/>
  <c r="AL120" i="19"/>
  <c r="AM120" i="19"/>
  <c r="AN120" i="19"/>
  <c r="AO120" i="19"/>
  <c r="AP120" i="19"/>
  <c r="AQ120" i="19"/>
  <c r="AR120" i="19"/>
  <c r="AS120" i="19"/>
  <c r="AT120" i="19"/>
  <c r="AU120" i="19"/>
  <c r="AV120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C122" i="19"/>
  <c r="AD122" i="19"/>
  <c r="AE122" i="19"/>
  <c r="AF122" i="19"/>
  <c r="AG122" i="19"/>
  <c r="AH122" i="19"/>
  <c r="AI122" i="19"/>
  <c r="AJ122" i="19"/>
  <c r="AK122" i="19"/>
  <c r="AL122" i="19"/>
  <c r="AM122" i="19"/>
  <c r="AN122" i="19"/>
  <c r="AO122" i="19"/>
  <c r="AP122" i="19"/>
  <c r="AQ122" i="19"/>
  <c r="AR122" i="19"/>
  <c r="AS122" i="19"/>
  <c r="AT122" i="19"/>
  <c r="AU122" i="19"/>
  <c r="AV122" i="19"/>
  <c r="AC123" i="19"/>
  <c r="AD123" i="19"/>
  <c r="AE123" i="19"/>
  <c r="AF123" i="19"/>
  <c r="AG123" i="19"/>
  <c r="AH123" i="19"/>
  <c r="AI123" i="19"/>
  <c r="AJ123" i="19"/>
  <c r="AK123" i="19"/>
  <c r="AL123" i="19"/>
  <c r="AM123" i="19"/>
  <c r="AN123" i="19"/>
  <c r="AO123" i="19"/>
  <c r="AP123" i="19"/>
  <c r="AQ123" i="19"/>
  <c r="AR123" i="19"/>
  <c r="AS123" i="19"/>
  <c r="AT123" i="19"/>
  <c r="AU123" i="19"/>
  <c r="AV123" i="19"/>
  <c r="AC124" i="19"/>
  <c r="AD124" i="19"/>
  <c r="AE124" i="19"/>
  <c r="AF124" i="19"/>
  <c r="AG124" i="19"/>
  <c r="AH124" i="19"/>
  <c r="AI124" i="19"/>
  <c r="AJ124" i="19"/>
  <c r="AK124" i="19"/>
  <c r="AL124" i="19"/>
  <c r="AM124" i="19"/>
  <c r="AN124" i="19"/>
  <c r="AO124" i="19"/>
  <c r="AP124" i="19"/>
  <c r="AQ124" i="19"/>
  <c r="AR124" i="19"/>
  <c r="AS124" i="19"/>
  <c r="AT124" i="19"/>
  <c r="AU124" i="19"/>
  <c r="AV124" i="19"/>
  <c r="AC125" i="19"/>
  <c r="AD125" i="19"/>
  <c r="AE125" i="19"/>
  <c r="AF125" i="19"/>
  <c r="AG125" i="19"/>
  <c r="AH125" i="19"/>
  <c r="AI125" i="19"/>
  <c r="AJ125" i="19"/>
  <c r="AK125" i="19"/>
  <c r="AL125" i="19"/>
  <c r="AM125" i="19"/>
  <c r="AN125" i="19"/>
  <c r="AO125" i="19"/>
  <c r="AP125" i="19"/>
  <c r="AQ125" i="19"/>
  <c r="AR125" i="19"/>
  <c r="AS125" i="19"/>
  <c r="AT125" i="19"/>
  <c r="AU125" i="19"/>
  <c r="AV125" i="19"/>
  <c r="AC126" i="19"/>
  <c r="AD126" i="19"/>
  <c r="AE126" i="19"/>
  <c r="AF126" i="19"/>
  <c r="AG126" i="19"/>
  <c r="AH126" i="19"/>
  <c r="AI126" i="19"/>
  <c r="AJ126" i="19"/>
  <c r="AK126" i="19"/>
  <c r="AL126" i="19"/>
  <c r="AM126" i="19"/>
  <c r="AN126" i="19"/>
  <c r="AO126" i="19"/>
  <c r="AP126" i="19"/>
  <c r="AQ126" i="19"/>
  <c r="AR126" i="19"/>
  <c r="AS126" i="19"/>
  <c r="AT126" i="19"/>
  <c r="AU126" i="19"/>
  <c r="AV126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C128" i="19"/>
  <c r="AD128" i="19"/>
  <c r="AE128" i="19"/>
  <c r="AF128" i="19"/>
  <c r="AG128" i="19"/>
  <c r="AH128" i="19"/>
  <c r="AI128" i="19"/>
  <c r="AJ128" i="19"/>
  <c r="AK128" i="19"/>
  <c r="AL128" i="19"/>
  <c r="AM128" i="19"/>
  <c r="AN128" i="19"/>
  <c r="AO128" i="19"/>
  <c r="AP128" i="19"/>
  <c r="AQ128" i="19"/>
  <c r="AR128" i="19"/>
  <c r="AS128" i="19"/>
  <c r="AT128" i="19"/>
  <c r="AU128" i="19"/>
  <c r="AV128" i="19"/>
  <c r="AC129" i="19"/>
  <c r="AD129" i="19"/>
  <c r="AE129" i="19"/>
  <c r="AF129" i="19"/>
  <c r="AG129" i="19"/>
  <c r="AH129" i="19"/>
  <c r="AI129" i="19"/>
  <c r="AJ129" i="19"/>
  <c r="AK129" i="19"/>
  <c r="AL129" i="19"/>
  <c r="AM129" i="19"/>
  <c r="AN129" i="19"/>
  <c r="AO129" i="19"/>
  <c r="AP129" i="19"/>
  <c r="AQ129" i="19"/>
  <c r="AR129" i="19"/>
  <c r="AS129" i="19"/>
  <c r="AT129" i="19"/>
  <c r="AU129" i="19"/>
  <c r="AV129" i="19"/>
  <c r="AC130" i="19"/>
  <c r="AD130" i="19"/>
  <c r="AE130" i="19"/>
  <c r="AF130" i="19"/>
  <c r="AG130" i="19"/>
  <c r="AH130" i="19"/>
  <c r="AI130" i="19"/>
  <c r="AJ130" i="19"/>
  <c r="AK130" i="19"/>
  <c r="AL130" i="19"/>
  <c r="AM130" i="19"/>
  <c r="AN130" i="19"/>
  <c r="AO130" i="19"/>
  <c r="AP130" i="19"/>
  <c r="AQ130" i="19"/>
  <c r="AR130" i="19"/>
  <c r="AS130" i="19"/>
  <c r="AT130" i="19"/>
  <c r="AU130" i="19"/>
  <c r="AV130" i="19"/>
  <c r="AC131" i="19"/>
  <c r="AD131" i="19"/>
  <c r="AE131" i="19"/>
  <c r="AF131" i="19"/>
  <c r="AG131" i="19"/>
  <c r="AH131" i="19"/>
  <c r="AI131" i="19"/>
  <c r="AJ131" i="19"/>
  <c r="AK131" i="19"/>
  <c r="AL131" i="19"/>
  <c r="AM131" i="19"/>
  <c r="AN131" i="19"/>
  <c r="AO131" i="19"/>
  <c r="AP131" i="19"/>
  <c r="AQ131" i="19"/>
  <c r="AR131" i="19"/>
  <c r="AS131" i="19"/>
  <c r="AT131" i="19"/>
  <c r="AU131" i="19"/>
  <c r="AV131" i="19"/>
  <c r="AC132" i="19"/>
  <c r="AD132" i="19"/>
  <c r="AE132" i="19"/>
  <c r="AF132" i="19"/>
  <c r="AG132" i="19"/>
  <c r="AH132" i="19"/>
  <c r="AI132" i="19"/>
  <c r="AJ132" i="19"/>
  <c r="AK132" i="19"/>
  <c r="AL132" i="19"/>
  <c r="AM132" i="19"/>
  <c r="AN132" i="19"/>
  <c r="AO132" i="19"/>
  <c r="AP132" i="19"/>
  <c r="AQ132" i="19"/>
  <c r="AR132" i="19"/>
  <c r="AS132" i="19"/>
  <c r="AT132" i="19"/>
  <c r="AU132" i="19"/>
  <c r="AV132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C134" i="19"/>
  <c r="AD134" i="19"/>
  <c r="AE134" i="19"/>
  <c r="AF134" i="19"/>
  <c r="AG134" i="19"/>
  <c r="AH134" i="19"/>
  <c r="AI134" i="19"/>
  <c r="AJ134" i="19"/>
  <c r="AK134" i="19"/>
  <c r="AL134" i="19"/>
  <c r="AM134" i="19"/>
  <c r="AN134" i="19"/>
  <c r="AO134" i="19"/>
  <c r="AP134" i="19"/>
  <c r="AQ134" i="19"/>
  <c r="AR134" i="19"/>
  <c r="AS134" i="19"/>
  <c r="AT134" i="19"/>
  <c r="AU134" i="19"/>
  <c r="AV134" i="19"/>
  <c r="AC135" i="19"/>
  <c r="AD135" i="19"/>
  <c r="AE135" i="19"/>
  <c r="AF135" i="19"/>
  <c r="AG135" i="19"/>
  <c r="AH135" i="19"/>
  <c r="AI135" i="19"/>
  <c r="AJ135" i="19"/>
  <c r="AK135" i="19"/>
  <c r="AL135" i="19"/>
  <c r="AM135" i="19"/>
  <c r="AN135" i="19"/>
  <c r="AO135" i="19"/>
  <c r="AP135" i="19"/>
  <c r="AQ135" i="19"/>
  <c r="AR135" i="19"/>
  <c r="AS135" i="19"/>
  <c r="AT135" i="19"/>
  <c r="AU135" i="19"/>
  <c r="AV135" i="19"/>
  <c r="AC136" i="19"/>
  <c r="AD136" i="19"/>
  <c r="AE136" i="19"/>
  <c r="AF136" i="19"/>
  <c r="AG136" i="19"/>
  <c r="AH136" i="19"/>
  <c r="AI136" i="19"/>
  <c r="AJ136" i="19"/>
  <c r="AK136" i="19"/>
  <c r="AL136" i="19"/>
  <c r="AM136" i="19"/>
  <c r="AN136" i="19"/>
  <c r="AO136" i="19"/>
  <c r="AP136" i="19"/>
  <c r="AQ136" i="19"/>
  <c r="AR136" i="19"/>
  <c r="AS136" i="19"/>
  <c r="AT136" i="19"/>
  <c r="AU136" i="19"/>
  <c r="AV136" i="19"/>
  <c r="AC137" i="19"/>
  <c r="AD137" i="19"/>
  <c r="AE137" i="19"/>
  <c r="AF137" i="19"/>
  <c r="AG137" i="19"/>
  <c r="AH137" i="19"/>
  <c r="AI137" i="19"/>
  <c r="AJ137" i="19"/>
  <c r="AK137" i="19"/>
  <c r="AL137" i="19"/>
  <c r="AM137" i="19"/>
  <c r="AN137" i="19"/>
  <c r="AO137" i="19"/>
  <c r="AP137" i="19"/>
  <c r="AQ137" i="19"/>
  <c r="AR137" i="19"/>
  <c r="AS137" i="19"/>
  <c r="AT137" i="19"/>
  <c r="AU137" i="19"/>
  <c r="AV137" i="19"/>
  <c r="AC138" i="19"/>
  <c r="AD138" i="19"/>
  <c r="AE138" i="19"/>
  <c r="AF138" i="19"/>
  <c r="AG138" i="19"/>
  <c r="AH138" i="19"/>
  <c r="AI138" i="19"/>
  <c r="AJ138" i="19"/>
  <c r="AK138" i="19"/>
  <c r="AL138" i="19"/>
  <c r="AM138" i="19"/>
  <c r="AN138" i="19"/>
  <c r="AO138" i="19"/>
  <c r="AP138" i="19"/>
  <c r="AQ138" i="19"/>
  <c r="AR138" i="19"/>
  <c r="AS138" i="19"/>
  <c r="AT138" i="19"/>
  <c r="AU138" i="19"/>
  <c r="AV138" i="19"/>
  <c r="AC139" i="19"/>
  <c r="AD139" i="19"/>
  <c r="AE139" i="19"/>
  <c r="AF139" i="19"/>
  <c r="AG139" i="19"/>
  <c r="AH139" i="19"/>
  <c r="AI139" i="19"/>
  <c r="AJ139" i="19"/>
  <c r="AK139" i="19"/>
  <c r="AL139" i="19"/>
  <c r="AM139" i="19"/>
  <c r="AN139" i="19"/>
  <c r="AO139" i="19"/>
  <c r="AP139" i="19"/>
  <c r="AQ139" i="19"/>
  <c r="AR139" i="19"/>
  <c r="AS139" i="19"/>
  <c r="AT139" i="19"/>
  <c r="AU139" i="19"/>
  <c r="AV139" i="19"/>
  <c r="AC140" i="19"/>
  <c r="AD140" i="19"/>
  <c r="AE140" i="19"/>
  <c r="AF140" i="19"/>
  <c r="AG140" i="19"/>
  <c r="AH140" i="19"/>
  <c r="AI140" i="19"/>
  <c r="AJ140" i="19"/>
  <c r="AK140" i="19"/>
  <c r="AL140" i="19"/>
  <c r="AM140" i="19"/>
  <c r="AN140" i="19"/>
  <c r="AO140" i="19"/>
  <c r="AP140" i="19"/>
  <c r="AQ140" i="19"/>
  <c r="AR140" i="19"/>
  <c r="AS140" i="19"/>
  <c r="AT140" i="19"/>
  <c r="AU140" i="19"/>
  <c r="AV140" i="19"/>
  <c r="AC141" i="19"/>
  <c r="AD141" i="19"/>
  <c r="AE141" i="19"/>
  <c r="AF141" i="19"/>
  <c r="AG141" i="19"/>
  <c r="AH141" i="19"/>
  <c r="AI141" i="19"/>
  <c r="AJ141" i="19"/>
  <c r="AK141" i="19"/>
  <c r="AL141" i="19"/>
  <c r="AM141" i="19"/>
  <c r="AN141" i="19"/>
  <c r="AO141" i="19"/>
  <c r="AP141" i="19"/>
  <c r="AQ141" i="19"/>
  <c r="AR141" i="19"/>
  <c r="AS141" i="19"/>
  <c r="AT141" i="19"/>
  <c r="AU141" i="19"/>
  <c r="AV141" i="19"/>
  <c r="AC142" i="19"/>
  <c r="AD142" i="19"/>
  <c r="AE142" i="19"/>
  <c r="AF142" i="19"/>
  <c r="AG142" i="19"/>
  <c r="AH142" i="19"/>
  <c r="AI142" i="19"/>
  <c r="AJ142" i="19"/>
  <c r="AK142" i="19"/>
  <c r="AL142" i="19"/>
  <c r="AM142" i="19"/>
  <c r="AN142" i="19"/>
  <c r="AO142" i="19"/>
  <c r="AP142" i="19"/>
  <c r="AQ142" i="19"/>
  <c r="AR142" i="19"/>
  <c r="AS142" i="19"/>
  <c r="AT142" i="19"/>
  <c r="AU142" i="19"/>
  <c r="AV142" i="19"/>
  <c r="AC143" i="19"/>
  <c r="AD143" i="19"/>
  <c r="AE143" i="19"/>
  <c r="AF143" i="19"/>
  <c r="AG143" i="19"/>
  <c r="AH143" i="19"/>
  <c r="AI143" i="19"/>
  <c r="AJ143" i="19"/>
  <c r="AK143" i="19"/>
  <c r="AL143" i="19"/>
  <c r="AM143" i="19"/>
  <c r="AN143" i="19"/>
  <c r="AO143" i="19"/>
  <c r="AP143" i="19"/>
  <c r="AQ143" i="19"/>
  <c r="AR143" i="19"/>
  <c r="AS143" i="19"/>
  <c r="AT143" i="19"/>
  <c r="AU143" i="19"/>
  <c r="AV143" i="19"/>
  <c r="AC144" i="19"/>
  <c r="AD144" i="19"/>
  <c r="AE144" i="19"/>
  <c r="AF144" i="19"/>
  <c r="AG144" i="19"/>
  <c r="AH144" i="19"/>
  <c r="AI144" i="19"/>
  <c r="AJ144" i="19"/>
  <c r="AK144" i="19"/>
  <c r="AL144" i="19"/>
  <c r="AM144" i="19"/>
  <c r="AN144" i="19"/>
  <c r="AO144" i="19"/>
  <c r="AP144" i="19"/>
  <c r="AQ144" i="19"/>
  <c r="AR144" i="19"/>
  <c r="AS144" i="19"/>
  <c r="AT144" i="19"/>
  <c r="AU144" i="19"/>
  <c r="AV144" i="19"/>
  <c r="AC145" i="19"/>
  <c r="AD145" i="19"/>
  <c r="AE145" i="19"/>
  <c r="AF145" i="19"/>
  <c r="AG145" i="19"/>
  <c r="AH145" i="19"/>
  <c r="AI145" i="19"/>
  <c r="AJ145" i="19"/>
  <c r="AK145" i="19"/>
  <c r="AL145" i="19"/>
  <c r="AM145" i="19"/>
  <c r="AN145" i="19"/>
  <c r="AO145" i="19"/>
  <c r="AP145" i="19"/>
  <c r="AQ145" i="19"/>
  <c r="AR145" i="19"/>
  <c r="AS145" i="19"/>
  <c r="AT145" i="19"/>
  <c r="AU145" i="19"/>
  <c r="AV145" i="19"/>
  <c r="AC146" i="19"/>
  <c r="AD146" i="19"/>
  <c r="AE146" i="19"/>
  <c r="AF146" i="19"/>
  <c r="AG146" i="19"/>
  <c r="AH146" i="19"/>
  <c r="AI146" i="19"/>
  <c r="AJ146" i="19"/>
  <c r="AK146" i="19"/>
  <c r="AL146" i="19"/>
  <c r="AM146" i="19"/>
  <c r="AN146" i="19"/>
  <c r="AO146" i="19"/>
  <c r="AP146" i="19"/>
  <c r="AQ146" i="19"/>
  <c r="AR146" i="19"/>
  <c r="AS146" i="19"/>
  <c r="AT146" i="19"/>
  <c r="AU146" i="19"/>
  <c r="AV146" i="19"/>
  <c r="AC147" i="19"/>
  <c r="AD147" i="19"/>
  <c r="AE147" i="19"/>
  <c r="AF147" i="19"/>
  <c r="AG147" i="19"/>
  <c r="AH147" i="19"/>
  <c r="AI147" i="19"/>
  <c r="AJ147" i="19"/>
  <c r="AK147" i="19"/>
  <c r="AL147" i="19"/>
  <c r="AM147" i="19"/>
  <c r="AN147" i="19"/>
  <c r="AO147" i="19"/>
  <c r="AP147" i="19"/>
  <c r="AQ147" i="19"/>
  <c r="AR147" i="19"/>
  <c r="AS147" i="19"/>
  <c r="AT147" i="19"/>
  <c r="AU147" i="19"/>
  <c r="AV147" i="19"/>
  <c r="AC148" i="19"/>
  <c r="AD148" i="19"/>
  <c r="AE148" i="19"/>
  <c r="AF148" i="19"/>
  <c r="AG148" i="19"/>
  <c r="AH148" i="19"/>
  <c r="AI148" i="19"/>
  <c r="AJ148" i="19"/>
  <c r="AK148" i="19"/>
  <c r="AL148" i="19"/>
  <c r="AM148" i="19"/>
  <c r="AN148" i="19"/>
  <c r="AO148" i="19"/>
  <c r="AP148" i="19"/>
  <c r="AQ148" i="19"/>
  <c r="AR148" i="19"/>
  <c r="AS148" i="19"/>
  <c r="AT148" i="19"/>
  <c r="AU148" i="19"/>
  <c r="AV148" i="19"/>
  <c r="AC149" i="19"/>
  <c r="AD149" i="19"/>
  <c r="AE149" i="19"/>
  <c r="AF149" i="19"/>
  <c r="AG149" i="19"/>
  <c r="AH149" i="19"/>
  <c r="AI149" i="19"/>
  <c r="AJ149" i="19"/>
  <c r="AK149" i="19"/>
  <c r="AL149" i="19"/>
  <c r="AM149" i="19"/>
  <c r="AN149" i="19"/>
  <c r="AO149" i="19"/>
  <c r="AP149" i="19"/>
  <c r="AQ149" i="19"/>
  <c r="AR149" i="19"/>
  <c r="AS149" i="19"/>
  <c r="AT149" i="19"/>
  <c r="AU149" i="19"/>
  <c r="AV149" i="19"/>
  <c r="AC150" i="19"/>
  <c r="AD150" i="19"/>
  <c r="AE150" i="19"/>
  <c r="AF150" i="19"/>
  <c r="AG150" i="19"/>
  <c r="AH150" i="19"/>
  <c r="AI150" i="19"/>
  <c r="AJ150" i="19"/>
  <c r="AK150" i="19"/>
  <c r="AL150" i="19"/>
  <c r="AM150" i="19"/>
  <c r="AN150" i="19"/>
  <c r="AO150" i="19"/>
  <c r="AP150" i="19"/>
  <c r="AQ150" i="19"/>
  <c r="AR150" i="19"/>
  <c r="AS150" i="19"/>
  <c r="AT150" i="19"/>
  <c r="AU150" i="19"/>
  <c r="AV150" i="19"/>
  <c r="AC151" i="19"/>
  <c r="AD151" i="19"/>
  <c r="AE151" i="19"/>
  <c r="AF151" i="19"/>
  <c r="AG151" i="19"/>
  <c r="AH151" i="19"/>
  <c r="AI151" i="19"/>
  <c r="AJ151" i="19"/>
  <c r="AK151" i="19"/>
  <c r="AL151" i="19"/>
  <c r="AM151" i="19"/>
  <c r="AN151" i="19"/>
  <c r="AO151" i="19"/>
  <c r="AP151" i="19"/>
  <c r="AQ151" i="19"/>
  <c r="AR151" i="19"/>
  <c r="AS151" i="19"/>
  <c r="AT151" i="19"/>
  <c r="AU151" i="19"/>
  <c r="AV151" i="19"/>
  <c r="AC152" i="19"/>
  <c r="AD152" i="19"/>
  <c r="AE152" i="19"/>
  <c r="AF152" i="19"/>
  <c r="AG152" i="19"/>
  <c r="AH152" i="19"/>
  <c r="AI152" i="19"/>
  <c r="AJ152" i="19"/>
  <c r="AK152" i="19"/>
  <c r="AL152" i="19"/>
  <c r="AM152" i="19"/>
  <c r="AN152" i="19"/>
  <c r="AO152" i="19"/>
  <c r="AP152" i="19"/>
  <c r="AQ152" i="19"/>
  <c r="AR152" i="19"/>
  <c r="AS152" i="19"/>
  <c r="AT152" i="19"/>
  <c r="AU152" i="19"/>
  <c r="AV152" i="19"/>
  <c r="AC153" i="19"/>
  <c r="AD153" i="19"/>
  <c r="AE153" i="19"/>
  <c r="AF153" i="19"/>
  <c r="AG153" i="19"/>
  <c r="AH153" i="19"/>
  <c r="AI153" i="19"/>
  <c r="AJ153" i="19"/>
  <c r="AK153" i="19"/>
  <c r="AL153" i="19"/>
  <c r="AM153" i="19"/>
  <c r="AN153" i="19"/>
  <c r="AO153" i="19"/>
  <c r="AP153" i="19"/>
  <c r="AQ153" i="19"/>
  <c r="AR153" i="19"/>
  <c r="AS153" i="19"/>
  <c r="AT153" i="19"/>
  <c r="AU153" i="19"/>
  <c r="AV153" i="19"/>
  <c r="AC154" i="19"/>
  <c r="AD154" i="19"/>
  <c r="AE154" i="19"/>
  <c r="AF154" i="19"/>
  <c r="AG154" i="19"/>
  <c r="AH154" i="19"/>
  <c r="AI154" i="19"/>
  <c r="AJ154" i="19"/>
  <c r="AK154" i="19"/>
  <c r="AL154" i="19"/>
  <c r="AM154" i="19"/>
  <c r="AN154" i="19"/>
  <c r="AO154" i="19"/>
  <c r="AP154" i="19"/>
  <c r="AQ154" i="19"/>
  <c r="AR154" i="19"/>
  <c r="AS154" i="19"/>
  <c r="AT154" i="19"/>
  <c r="AU154" i="19"/>
  <c r="AV154" i="19"/>
  <c r="AC155" i="19"/>
  <c r="AD155" i="19"/>
  <c r="AE155" i="19"/>
  <c r="AF155" i="19"/>
  <c r="AG155" i="19"/>
  <c r="AH155" i="19"/>
  <c r="AI155" i="19"/>
  <c r="AJ155" i="19"/>
  <c r="AK155" i="19"/>
  <c r="AL155" i="19"/>
  <c r="AM155" i="19"/>
  <c r="AN155" i="19"/>
  <c r="AO155" i="19"/>
  <c r="AP155" i="19"/>
  <c r="AQ155" i="19"/>
  <c r="AR155" i="19"/>
  <c r="AS155" i="19"/>
  <c r="AT155" i="19"/>
  <c r="AU155" i="19"/>
  <c r="AV155" i="19"/>
  <c r="AC156" i="19"/>
  <c r="AD156" i="19"/>
  <c r="AE156" i="19"/>
  <c r="AF156" i="19"/>
  <c r="AG156" i="19"/>
  <c r="AH156" i="19"/>
  <c r="AI156" i="19"/>
  <c r="AJ156" i="19"/>
  <c r="AK156" i="19"/>
  <c r="AL156" i="19"/>
  <c r="AM156" i="19"/>
  <c r="AN156" i="19"/>
  <c r="AO156" i="19"/>
  <c r="AP156" i="19"/>
  <c r="AQ156" i="19"/>
  <c r="AR156" i="19"/>
  <c r="AS156" i="19"/>
  <c r="AT156" i="19"/>
  <c r="AU156" i="19"/>
  <c r="AV156" i="19"/>
  <c r="AC157" i="19"/>
  <c r="AD157" i="19"/>
  <c r="AE157" i="19"/>
  <c r="AF157" i="19"/>
  <c r="AG157" i="19"/>
  <c r="AH157" i="19"/>
  <c r="AI157" i="19"/>
  <c r="AJ157" i="19"/>
  <c r="AK157" i="19"/>
  <c r="AL157" i="19"/>
  <c r="AM157" i="19"/>
  <c r="AN157" i="19"/>
  <c r="AO157" i="19"/>
  <c r="AP157" i="19"/>
  <c r="AQ157" i="19"/>
  <c r="AR157" i="19"/>
  <c r="AS157" i="19"/>
  <c r="AT157" i="19"/>
  <c r="AU157" i="19"/>
  <c r="AV157" i="19"/>
  <c r="AC158" i="19"/>
  <c r="AD158" i="19"/>
  <c r="AE158" i="19"/>
  <c r="AF158" i="19"/>
  <c r="AG158" i="19"/>
  <c r="AH158" i="19"/>
  <c r="AI158" i="19"/>
  <c r="AJ158" i="19"/>
  <c r="AK158" i="19"/>
  <c r="AL158" i="19"/>
  <c r="AM158" i="19"/>
  <c r="AN158" i="19"/>
  <c r="AO158" i="19"/>
  <c r="AP158" i="19"/>
  <c r="AQ158" i="19"/>
  <c r="AR158" i="19"/>
  <c r="AS158" i="19"/>
  <c r="AT158" i="19"/>
  <c r="AU158" i="19"/>
  <c r="AV158" i="19"/>
  <c r="AC159" i="19"/>
  <c r="AD159" i="19"/>
  <c r="AE159" i="19"/>
  <c r="AF159" i="19"/>
  <c r="AG159" i="19"/>
  <c r="AH159" i="19"/>
  <c r="AI159" i="19"/>
  <c r="AJ159" i="19"/>
  <c r="AK159" i="19"/>
  <c r="AL159" i="19"/>
  <c r="AM159" i="19"/>
  <c r="AN159" i="19"/>
  <c r="AO159" i="19"/>
  <c r="AP159" i="19"/>
  <c r="AQ159" i="19"/>
  <c r="AR159" i="19"/>
  <c r="AS159" i="19"/>
  <c r="AT159" i="19"/>
  <c r="AU159" i="19"/>
  <c r="AV159" i="19"/>
  <c r="AC160" i="19"/>
  <c r="AD160" i="19"/>
  <c r="AE160" i="19"/>
  <c r="AF160" i="19"/>
  <c r="AG160" i="19"/>
  <c r="AH160" i="19"/>
  <c r="AI160" i="19"/>
  <c r="AJ160" i="19"/>
  <c r="AK160" i="19"/>
  <c r="AL160" i="19"/>
  <c r="AM160" i="19"/>
  <c r="AN160" i="19"/>
  <c r="AO160" i="19"/>
  <c r="AP160" i="19"/>
  <c r="AQ160" i="19"/>
  <c r="AR160" i="19"/>
  <c r="AS160" i="19"/>
  <c r="AT160" i="19"/>
  <c r="AU160" i="19"/>
  <c r="AV160" i="19"/>
  <c r="AC161" i="19"/>
  <c r="AD161" i="19"/>
  <c r="AE161" i="19"/>
  <c r="AF161" i="19"/>
  <c r="AG161" i="19"/>
  <c r="AH161" i="19"/>
  <c r="AI161" i="19"/>
  <c r="AJ161" i="19"/>
  <c r="AK161" i="19"/>
  <c r="AL161" i="19"/>
  <c r="AM161" i="19"/>
  <c r="AN161" i="19"/>
  <c r="AO161" i="19"/>
  <c r="AP161" i="19"/>
  <c r="AQ161" i="19"/>
  <c r="AR161" i="19"/>
  <c r="AS161" i="19"/>
  <c r="AT161" i="19"/>
  <c r="AU161" i="19"/>
  <c r="AV161" i="19"/>
  <c r="AC162" i="19"/>
  <c r="AD162" i="19"/>
  <c r="AE162" i="19"/>
  <c r="AF162" i="19"/>
  <c r="AG162" i="19"/>
  <c r="AH162" i="19"/>
  <c r="AI162" i="19"/>
  <c r="AJ162" i="19"/>
  <c r="AK162" i="19"/>
  <c r="AL162" i="19"/>
  <c r="AM162" i="19"/>
  <c r="AN162" i="19"/>
  <c r="AO162" i="19"/>
  <c r="AP162" i="19"/>
  <c r="AQ162" i="19"/>
  <c r="AR162" i="19"/>
  <c r="AS162" i="19"/>
  <c r="AT162" i="19"/>
  <c r="AU162" i="19"/>
  <c r="AV162" i="19"/>
  <c r="AC163" i="19"/>
  <c r="AD163" i="19"/>
  <c r="AE163" i="19"/>
  <c r="AF163" i="19"/>
  <c r="AG163" i="19"/>
  <c r="AH163" i="19"/>
  <c r="AI163" i="19"/>
  <c r="AJ163" i="19"/>
  <c r="AK163" i="19"/>
  <c r="AL163" i="19"/>
  <c r="AM163" i="19"/>
  <c r="AN163" i="19"/>
  <c r="AO163" i="19"/>
  <c r="AP163" i="19"/>
  <c r="AQ163" i="19"/>
  <c r="AR163" i="19"/>
  <c r="AS163" i="19"/>
  <c r="AT163" i="19"/>
  <c r="AU163" i="19"/>
  <c r="AV163" i="19"/>
  <c r="AC164" i="19"/>
  <c r="AD164" i="19"/>
  <c r="AE164" i="19"/>
  <c r="AF164" i="19"/>
  <c r="AG164" i="19"/>
  <c r="AH164" i="19"/>
  <c r="AI164" i="19"/>
  <c r="AJ164" i="19"/>
  <c r="AK164" i="19"/>
  <c r="AL164" i="19"/>
  <c r="AM164" i="19"/>
  <c r="AN164" i="19"/>
  <c r="AO164" i="19"/>
  <c r="AP164" i="19"/>
  <c r="AQ164" i="19"/>
  <c r="AR164" i="19"/>
  <c r="AS164" i="19"/>
  <c r="AT164" i="19"/>
  <c r="AU164" i="19"/>
  <c r="AV164" i="19"/>
  <c r="AC165" i="19"/>
  <c r="AD165" i="19"/>
  <c r="AE165" i="19"/>
  <c r="AF165" i="19"/>
  <c r="AG165" i="19"/>
  <c r="AH165" i="19"/>
  <c r="AI165" i="19"/>
  <c r="AJ165" i="19"/>
  <c r="AK165" i="19"/>
  <c r="AL165" i="19"/>
  <c r="AM165" i="19"/>
  <c r="AN165" i="19"/>
  <c r="AO165" i="19"/>
  <c r="AP165" i="19"/>
  <c r="AQ165" i="19"/>
  <c r="AR165" i="19"/>
  <c r="AS165" i="19"/>
  <c r="AT165" i="19"/>
  <c r="AU165" i="19"/>
  <c r="AV165" i="19"/>
  <c r="AC166" i="19"/>
  <c r="AD166" i="19"/>
  <c r="AE166" i="19"/>
  <c r="AF166" i="19"/>
  <c r="AG166" i="19"/>
  <c r="AH166" i="19"/>
  <c r="AI166" i="19"/>
  <c r="AJ166" i="19"/>
  <c r="AK166" i="19"/>
  <c r="AL166" i="19"/>
  <c r="AM166" i="19"/>
  <c r="AN166" i="19"/>
  <c r="AO166" i="19"/>
  <c r="AP166" i="19"/>
  <c r="AQ166" i="19"/>
  <c r="AR166" i="19"/>
  <c r="AS166" i="19"/>
  <c r="AT166" i="19"/>
  <c r="AU166" i="19"/>
  <c r="AV166" i="19"/>
  <c r="AC167" i="19"/>
  <c r="AD167" i="19"/>
  <c r="AE167" i="19"/>
  <c r="AF167" i="19"/>
  <c r="AG167" i="19"/>
  <c r="AH167" i="19"/>
  <c r="AI167" i="19"/>
  <c r="AJ167" i="19"/>
  <c r="AK167" i="19"/>
  <c r="AL167" i="19"/>
  <c r="AM167" i="19"/>
  <c r="AN167" i="19"/>
  <c r="AO167" i="19"/>
  <c r="AP167" i="19"/>
  <c r="AQ167" i="19"/>
  <c r="AR167" i="19"/>
  <c r="AS167" i="19"/>
  <c r="AT167" i="19"/>
  <c r="AU167" i="19"/>
  <c r="AV167" i="19"/>
  <c r="AC168" i="19"/>
  <c r="AD168" i="19"/>
  <c r="AE168" i="19"/>
  <c r="AF168" i="19"/>
  <c r="AG168" i="19"/>
  <c r="AH168" i="19"/>
  <c r="AI168" i="19"/>
  <c r="AJ168" i="19"/>
  <c r="AK168" i="19"/>
  <c r="AL168" i="19"/>
  <c r="AM168" i="19"/>
  <c r="AN168" i="19"/>
  <c r="AO168" i="19"/>
  <c r="AP168" i="19"/>
  <c r="AQ168" i="19"/>
  <c r="AR168" i="19"/>
  <c r="AS168" i="19"/>
  <c r="AT168" i="19"/>
  <c r="AU168" i="19"/>
  <c r="AV168" i="19"/>
  <c r="AC169" i="19"/>
  <c r="AD169" i="19"/>
  <c r="AE169" i="19"/>
  <c r="AF169" i="19"/>
  <c r="AG169" i="19"/>
  <c r="AH169" i="19"/>
  <c r="AI169" i="19"/>
  <c r="AJ169" i="19"/>
  <c r="AK169" i="19"/>
  <c r="AL169" i="19"/>
  <c r="AM169" i="19"/>
  <c r="AN169" i="19"/>
  <c r="AO169" i="19"/>
  <c r="AP169" i="19"/>
  <c r="AQ169" i="19"/>
  <c r="AR169" i="19"/>
  <c r="AS169" i="19"/>
  <c r="AT169" i="19"/>
  <c r="AU169" i="19"/>
  <c r="AV169" i="19"/>
  <c r="AC170" i="19"/>
  <c r="AD170" i="19"/>
  <c r="AE170" i="19"/>
  <c r="AF170" i="19"/>
  <c r="AG170" i="19"/>
  <c r="AH170" i="19"/>
  <c r="AI170" i="19"/>
  <c r="AJ170" i="19"/>
  <c r="AK170" i="19"/>
  <c r="AL170" i="19"/>
  <c r="AM170" i="19"/>
  <c r="AN170" i="19"/>
  <c r="AO170" i="19"/>
  <c r="AP170" i="19"/>
  <c r="AQ170" i="19"/>
  <c r="AR170" i="19"/>
  <c r="AS170" i="19"/>
  <c r="AT170" i="19"/>
  <c r="AU170" i="19"/>
  <c r="AV170" i="19"/>
  <c r="AC171" i="19"/>
  <c r="AD171" i="19"/>
  <c r="AE171" i="19"/>
  <c r="AF171" i="19"/>
  <c r="AG171" i="19"/>
  <c r="AH171" i="19"/>
  <c r="AI171" i="19"/>
  <c r="AJ171" i="19"/>
  <c r="AK171" i="19"/>
  <c r="AL171" i="19"/>
  <c r="AM171" i="19"/>
  <c r="AN171" i="19"/>
  <c r="AO171" i="19"/>
  <c r="AP171" i="19"/>
  <c r="AQ171" i="19"/>
  <c r="AR171" i="19"/>
  <c r="AS171" i="19"/>
  <c r="AT171" i="19"/>
  <c r="AU171" i="19"/>
  <c r="AV171" i="19"/>
  <c r="AC172" i="19"/>
  <c r="AD172" i="19"/>
  <c r="AE172" i="19"/>
  <c r="AF172" i="19"/>
  <c r="AG172" i="19"/>
  <c r="AH172" i="19"/>
  <c r="AI172" i="19"/>
  <c r="AJ172" i="19"/>
  <c r="AK172" i="19"/>
  <c r="AL172" i="19"/>
  <c r="AM172" i="19"/>
  <c r="AN172" i="19"/>
  <c r="AO172" i="19"/>
  <c r="AP172" i="19"/>
  <c r="AQ172" i="19"/>
  <c r="AR172" i="19"/>
  <c r="AS172" i="19"/>
  <c r="AT172" i="19"/>
  <c r="AU172" i="19"/>
  <c r="AV172" i="19"/>
  <c r="AC173" i="19"/>
  <c r="AD173" i="19"/>
  <c r="AE173" i="19"/>
  <c r="AF173" i="19"/>
  <c r="AG173" i="19"/>
  <c r="AH173" i="19"/>
  <c r="AI173" i="19"/>
  <c r="AJ173" i="19"/>
  <c r="AK173" i="19"/>
  <c r="AL173" i="19"/>
  <c r="AM173" i="19"/>
  <c r="AN173" i="19"/>
  <c r="AO173" i="19"/>
  <c r="AP173" i="19"/>
  <c r="AQ173" i="19"/>
  <c r="AR173" i="19"/>
  <c r="AS173" i="19"/>
  <c r="AT173" i="19"/>
  <c r="AU173" i="19"/>
  <c r="AV173" i="19"/>
  <c r="AC174" i="19"/>
  <c r="AD174" i="19"/>
  <c r="AE174" i="19"/>
  <c r="AF174" i="19"/>
  <c r="AG174" i="19"/>
  <c r="AH174" i="19"/>
  <c r="AI174" i="19"/>
  <c r="AJ174" i="19"/>
  <c r="AK174" i="19"/>
  <c r="AL174" i="19"/>
  <c r="AM174" i="19"/>
  <c r="AN174" i="19"/>
  <c r="AO174" i="19"/>
  <c r="AP174" i="19"/>
  <c r="AQ174" i="19"/>
  <c r="AR174" i="19"/>
  <c r="AS174" i="19"/>
  <c r="AT174" i="19"/>
  <c r="AU174" i="19"/>
  <c r="AV174" i="19"/>
  <c r="AC175" i="19"/>
  <c r="AD175" i="19"/>
  <c r="AE175" i="19"/>
  <c r="AF175" i="19"/>
  <c r="AG175" i="19"/>
  <c r="AH175" i="19"/>
  <c r="AI175" i="19"/>
  <c r="AJ175" i="19"/>
  <c r="AK175" i="19"/>
  <c r="AL175" i="19"/>
  <c r="AM175" i="19"/>
  <c r="AN175" i="19"/>
  <c r="AO175" i="19"/>
  <c r="AP175" i="19"/>
  <c r="AQ175" i="19"/>
  <c r="AR175" i="19"/>
  <c r="AS175" i="19"/>
  <c r="AT175" i="19"/>
  <c r="AU175" i="19"/>
  <c r="AV175" i="19"/>
  <c r="AC176" i="19"/>
  <c r="AD176" i="19"/>
  <c r="AE176" i="19"/>
  <c r="AF176" i="19"/>
  <c r="AG176" i="19"/>
  <c r="AH176" i="19"/>
  <c r="AI176" i="19"/>
  <c r="AJ176" i="19"/>
  <c r="AK176" i="19"/>
  <c r="AL176" i="19"/>
  <c r="AM176" i="19"/>
  <c r="AN176" i="19"/>
  <c r="AO176" i="19"/>
  <c r="AP176" i="19"/>
  <c r="AQ176" i="19"/>
  <c r="AR176" i="19"/>
  <c r="AS176" i="19"/>
  <c r="AT176" i="19"/>
  <c r="AU176" i="19"/>
  <c r="AV176" i="19"/>
  <c r="AC177" i="19"/>
  <c r="AD177" i="19"/>
  <c r="AE177" i="19"/>
  <c r="AF177" i="19"/>
  <c r="AG177" i="19"/>
  <c r="AH177" i="19"/>
  <c r="AI177" i="19"/>
  <c r="AJ177" i="19"/>
  <c r="AK177" i="19"/>
  <c r="AL177" i="19"/>
  <c r="AM177" i="19"/>
  <c r="AN177" i="19"/>
  <c r="AO177" i="19"/>
  <c r="AP177" i="19"/>
  <c r="AQ177" i="19"/>
  <c r="AR177" i="19"/>
  <c r="AS177" i="19"/>
  <c r="AT177" i="19"/>
  <c r="AU177" i="19"/>
  <c r="AV177" i="19"/>
  <c r="AC178" i="19"/>
  <c r="AD178" i="19"/>
  <c r="AE178" i="19"/>
  <c r="AF178" i="19"/>
  <c r="AG178" i="19"/>
  <c r="AH178" i="19"/>
  <c r="AI178" i="19"/>
  <c r="AJ178" i="19"/>
  <c r="AK178" i="19"/>
  <c r="AL178" i="19"/>
  <c r="AM178" i="19"/>
  <c r="AN178" i="19"/>
  <c r="AO178" i="19"/>
  <c r="AP178" i="19"/>
  <c r="AQ178" i="19"/>
  <c r="AR178" i="19"/>
  <c r="AS178" i="19"/>
  <c r="AT178" i="19"/>
  <c r="AU178" i="19"/>
  <c r="AV178" i="19"/>
  <c r="AC179" i="19"/>
  <c r="AD179" i="19"/>
  <c r="AE179" i="19"/>
  <c r="AF179" i="19"/>
  <c r="AG179" i="19"/>
  <c r="AH179" i="19"/>
  <c r="AI179" i="19"/>
  <c r="AJ179" i="19"/>
  <c r="AK179" i="19"/>
  <c r="AL179" i="19"/>
  <c r="AM179" i="19"/>
  <c r="AN179" i="19"/>
  <c r="AO179" i="19"/>
  <c r="AP179" i="19"/>
  <c r="AQ179" i="19"/>
  <c r="AR179" i="19"/>
  <c r="AS179" i="19"/>
  <c r="AT179" i="19"/>
  <c r="AU179" i="19"/>
  <c r="AV179" i="19"/>
  <c r="AC180" i="19"/>
  <c r="AD180" i="19"/>
  <c r="AE180" i="19"/>
  <c r="AF180" i="19"/>
  <c r="AG180" i="19"/>
  <c r="AH180" i="19"/>
  <c r="AI180" i="19"/>
  <c r="AJ180" i="19"/>
  <c r="AK180" i="19"/>
  <c r="AL180" i="19"/>
  <c r="AM180" i="19"/>
  <c r="AN180" i="19"/>
  <c r="AO180" i="19"/>
  <c r="AP180" i="19"/>
  <c r="AQ180" i="19"/>
  <c r="AR180" i="19"/>
  <c r="AS180" i="19"/>
  <c r="AT180" i="19"/>
  <c r="AU180" i="19"/>
  <c r="AV180" i="19"/>
  <c r="AC181" i="19"/>
  <c r="AD181" i="19"/>
  <c r="AE181" i="19"/>
  <c r="AF181" i="19"/>
  <c r="AG181" i="19"/>
  <c r="AH181" i="19"/>
  <c r="AI181" i="19"/>
  <c r="AJ181" i="19"/>
  <c r="AK181" i="19"/>
  <c r="AL181" i="19"/>
  <c r="AM181" i="19"/>
  <c r="AN181" i="19"/>
  <c r="AO181" i="19"/>
  <c r="AP181" i="19"/>
  <c r="AQ181" i="19"/>
  <c r="AR181" i="19"/>
  <c r="AS181" i="19"/>
  <c r="AT181" i="19"/>
  <c r="AU181" i="19"/>
  <c r="AV181" i="19"/>
  <c r="AC182" i="19"/>
  <c r="AD182" i="19"/>
  <c r="AE182" i="19"/>
  <c r="AF182" i="19"/>
  <c r="AG182" i="19"/>
  <c r="AH182" i="19"/>
  <c r="AI182" i="19"/>
  <c r="AJ182" i="19"/>
  <c r="AK182" i="19"/>
  <c r="AL182" i="19"/>
  <c r="AM182" i="19"/>
  <c r="AN182" i="19"/>
  <c r="AO182" i="19"/>
  <c r="AP182" i="19"/>
  <c r="AQ182" i="19"/>
  <c r="AR182" i="19"/>
  <c r="AS182" i="19"/>
  <c r="AT182" i="19"/>
  <c r="AU182" i="19"/>
  <c r="AV182" i="19"/>
  <c r="AC183" i="19"/>
  <c r="AD183" i="19"/>
  <c r="AE183" i="19"/>
  <c r="AF183" i="19"/>
  <c r="AG183" i="19"/>
  <c r="AH183" i="19"/>
  <c r="AI183" i="19"/>
  <c r="AJ183" i="19"/>
  <c r="AK183" i="19"/>
  <c r="AL183" i="19"/>
  <c r="AM183" i="19"/>
  <c r="AN183" i="19"/>
  <c r="AO183" i="19"/>
  <c r="AP183" i="19"/>
  <c r="AQ183" i="19"/>
  <c r="AR183" i="19"/>
  <c r="AS183" i="19"/>
  <c r="AT183" i="19"/>
  <c r="AU183" i="19"/>
  <c r="AV183" i="19"/>
  <c r="AC184" i="19"/>
  <c r="AD184" i="19"/>
  <c r="AE184" i="19"/>
  <c r="AF184" i="19"/>
  <c r="AG184" i="19"/>
  <c r="AH184" i="19"/>
  <c r="AI184" i="19"/>
  <c r="AJ184" i="19"/>
  <c r="AK184" i="19"/>
  <c r="AL184" i="19"/>
  <c r="AM184" i="19"/>
  <c r="AN184" i="19"/>
  <c r="AO184" i="19"/>
  <c r="AP184" i="19"/>
  <c r="AQ184" i="19"/>
  <c r="AR184" i="19"/>
  <c r="AS184" i="19"/>
  <c r="AT184" i="19"/>
  <c r="AU184" i="19"/>
  <c r="AV184" i="19"/>
  <c r="AC185" i="19"/>
  <c r="AD185" i="19"/>
  <c r="AE185" i="19"/>
  <c r="AF185" i="19"/>
  <c r="AG185" i="19"/>
  <c r="AH185" i="19"/>
  <c r="AI185" i="19"/>
  <c r="AJ185" i="19"/>
  <c r="AK185" i="19"/>
  <c r="AL185" i="19"/>
  <c r="AM185" i="19"/>
  <c r="AN185" i="19"/>
  <c r="AO185" i="19"/>
  <c r="AP185" i="19"/>
  <c r="AQ185" i="19"/>
  <c r="AR185" i="19"/>
  <c r="AS185" i="19"/>
  <c r="AT185" i="19"/>
  <c r="AU185" i="19"/>
  <c r="AV185" i="19"/>
  <c r="AC186" i="19"/>
  <c r="AD186" i="19"/>
  <c r="AE186" i="19"/>
  <c r="AF186" i="19"/>
  <c r="AG186" i="19"/>
  <c r="AH186" i="19"/>
  <c r="AI186" i="19"/>
  <c r="AJ186" i="19"/>
  <c r="AK186" i="19"/>
  <c r="AL186" i="19"/>
  <c r="AM186" i="19"/>
  <c r="AN186" i="19"/>
  <c r="AO186" i="19"/>
  <c r="AP186" i="19"/>
  <c r="AQ186" i="19"/>
  <c r="AR186" i="19"/>
  <c r="AS186" i="19"/>
  <c r="AT186" i="19"/>
  <c r="AU186" i="19"/>
  <c r="AV186" i="19"/>
  <c r="AC187" i="19"/>
  <c r="AD187" i="19"/>
  <c r="AE187" i="19"/>
  <c r="AF187" i="19"/>
  <c r="AG187" i="19"/>
  <c r="AH187" i="19"/>
  <c r="AI187" i="19"/>
  <c r="AJ187" i="19"/>
  <c r="AK187" i="19"/>
  <c r="AL187" i="19"/>
  <c r="AM187" i="19"/>
  <c r="AN187" i="19"/>
  <c r="AO187" i="19"/>
  <c r="AP187" i="19"/>
  <c r="AQ187" i="19"/>
  <c r="AR187" i="19"/>
  <c r="AS187" i="19"/>
  <c r="AT187" i="19"/>
  <c r="AU187" i="19"/>
  <c r="AV187" i="19"/>
  <c r="AC188" i="19"/>
  <c r="AD188" i="19"/>
  <c r="AE188" i="19"/>
  <c r="AF188" i="19"/>
  <c r="AG188" i="19"/>
  <c r="AH188" i="19"/>
  <c r="AI188" i="19"/>
  <c r="AJ188" i="19"/>
  <c r="AK188" i="19"/>
  <c r="AL188" i="19"/>
  <c r="AM188" i="19"/>
  <c r="AN188" i="19"/>
  <c r="AO188" i="19"/>
  <c r="AP188" i="19"/>
  <c r="AQ188" i="19"/>
  <c r="AR188" i="19"/>
  <c r="AS188" i="19"/>
  <c r="AT188" i="19"/>
  <c r="AU188" i="19"/>
  <c r="AV188" i="19"/>
  <c r="AC189" i="19"/>
  <c r="AD189" i="19"/>
  <c r="AE189" i="19"/>
  <c r="AF189" i="19"/>
  <c r="AG189" i="19"/>
  <c r="AH189" i="19"/>
  <c r="AI189" i="19"/>
  <c r="AJ189" i="19"/>
  <c r="AK189" i="19"/>
  <c r="AL189" i="19"/>
  <c r="AM189" i="19"/>
  <c r="AN189" i="19"/>
  <c r="AO189" i="19"/>
  <c r="AP189" i="19"/>
  <c r="AQ189" i="19"/>
  <c r="AR189" i="19"/>
  <c r="AS189" i="19"/>
  <c r="AT189" i="19"/>
  <c r="AU189" i="19"/>
  <c r="AV189" i="19"/>
  <c r="AC190" i="19"/>
  <c r="AD190" i="19"/>
  <c r="AE190" i="19"/>
  <c r="AF190" i="19"/>
  <c r="AG190" i="19"/>
  <c r="AH190" i="19"/>
  <c r="AI190" i="19"/>
  <c r="AJ190" i="19"/>
  <c r="AK190" i="19"/>
  <c r="AL190" i="19"/>
  <c r="AM190" i="19"/>
  <c r="AN190" i="19"/>
  <c r="AO190" i="19"/>
  <c r="AP190" i="19"/>
  <c r="AQ190" i="19"/>
  <c r="AR190" i="19"/>
  <c r="AS190" i="19"/>
  <c r="AT190" i="19"/>
  <c r="AU190" i="19"/>
  <c r="AV190" i="19"/>
  <c r="AC191" i="19"/>
  <c r="AD191" i="19"/>
  <c r="AE191" i="19"/>
  <c r="AF191" i="19"/>
  <c r="AG191" i="19"/>
  <c r="AH191" i="19"/>
  <c r="AI191" i="19"/>
  <c r="AJ191" i="19"/>
  <c r="AK191" i="19"/>
  <c r="AL191" i="19"/>
  <c r="AM191" i="19"/>
  <c r="AN191" i="19"/>
  <c r="AO191" i="19"/>
  <c r="AP191" i="19"/>
  <c r="AQ191" i="19"/>
  <c r="AR191" i="19"/>
  <c r="AS191" i="19"/>
  <c r="AT191" i="19"/>
  <c r="AU191" i="19"/>
  <c r="AV191" i="19"/>
  <c r="AC192" i="19"/>
  <c r="AD192" i="19"/>
  <c r="AE192" i="19"/>
  <c r="AF192" i="19"/>
  <c r="AG192" i="19"/>
  <c r="AH192" i="19"/>
  <c r="AI192" i="19"/>
  <c r="AJ192" i="19"/>
  <c r="AK192" i="19"/>
  <c r="AL192" i="19"/>
  <c r="AM192" i="19"/>
  <c r="AN192" i="19"/>
  <c r="AO192" i="19"/>
  <c r="AP192" i="19"/>
  <c r="AQ192" i="19"/>
  <c r="AR192" i="19"/>
  <c r="AS192" i="19"/>
  <c r="AT192" i="19"/>
  <c r="AU192" i="19"/>
  <c r="AV192" i="19"/>
  <c r="AC193" i="19"/>
  <c r="AD193" i="19"/>
  <c r="AE193" i="19"/>
  <c r="AF193" i="19"/>
  <c r="AG193" i="19"/>
  <c r="AH193" i="19"/>
  <c r="AI193" i="19"/>
  <c r="AJ193" i="19"/>
  <c r="AK193" i="19"/>
  <c r="AL193" i="19"/>
  <c r="AM193" i="19"/>
  <c r="AN193" i="19"/>
  <c r="AO193" i="19"/>
  <c r="AP193" i="19"/>
  <c r="AQ193" i="19"/>
  <c r="AR193" i="19"/>
  <c r="AS193" i="19"/>
  <c r="AT193" i="19"/>
  <c r="AU193" i="19"/>
  <c r="AV193" i="19"/>
  <c r="AC194" i="19"/>
  <c r="AD194" i="19"/>
  <c r="AE194" i="19"/>
  <c r="AF194" i="19"/>
  <c r="AG194" i="19"/>
  <c r="AH194" i="19"/>
  <c r="AI194" i="19"/>
  <c r="AJ194" i="19"/>
  <c r="AK194" i="19"/>
  <c r="AL194" i="19"/>
  <c r="AM194" i="19"/>
  <c r="AN194" i="19"/>
  <c r="AO194" i="19"/>
  <c r="AP194" i="19"/>
  <c r="AQ194" i="19"/>
  <c r="AR194" i="19"/>
  <c r="AS194" i="19"/>
  <c r="AT194" i="19"/>
  <c r="AU194" i="19"/>
  <c r="AV194" i="19"/>
  <c r="AC195" i="19"/>
  <c r="AD195" i="19"/>
  <c r="AE195" i="19"/>
  <c r="AF195" i="19"/>
  <c r="AG195" i="19"/>
  <c r="AH195" i="19"/>
  <c r="AI195" i="19"/>
  <c r="AJ195" i="19"/>
  <c r="AK195" i="19"/>
  <c r="AL195" i="19"/>
  <c r="AM195" i="19"/>
  <c r="AN195" i="19"/>
  <c r="AO195" i="19"/>
  <c r="AP195" i="19"/>
  <c r="AQ195" i="19"/>
  <c r="AR195" i="19"/>
  <c r="AS195" i="19"/>
  <c r="AT195" i="19"/>
  <c r="AU195" i="19"/>
  <c r="AV195" i="19"/>
  <c r="AC196" i="19"/>
  <c r="AD196" i="19"/>
  <c r="AE196" i="19"/>
  <c r="AF196" i="19"/>
  <c r="AG196" i="19"/>
  <c r="AH196" i="19"/>
  <c r="AI196" i="19"/>
  <c r="AJ196" i="19"/>
  <c r="AK196" i="19"/>
  <c r="AL196" i="19"/>
  <c r="AM196" i="19"/>
  <c r="AN196" i="19"/>
  <c r="AO196" i="19"/>
  <c r="AP196" i="19"/>
  <c r="AQ196" i="19"/>
  <c r="AR196" i="19"/>
  <c r="AS196" i="19"/>
  <c r="AT196" i="19"/>
  <c r="AU196" i="19"/>
  <c r="AV196" i="19"/>
  <c r="AC197" i="19"/>
  <c r="AD197" i="19"/>
  <c r="AE197" i="19"/>
  <c r="AF197" i="19"/>
  <c r="AG197" i="19"/>
  <c r="AH197" i="19"/>
  <c r="AI197" i="19"/>
  <c r="AJ197" i="19"/>
  <c r="AK197" i="19"/>
  <c r="AL197" i="19"/>
  <c r="AM197" i="19"/>
  <c r="AN197" i="19"/>
  <c r="AO197" i="19"/>
  <c r="AP197" i="19"/>
  <c r="AQ197" i="19"/>
  <c r="AR197" i="19"/>
  <c r="AS197" i="19"/>
  <c r="AT197" i="19"/>
  <c r="AU197" i="19"/>
  <c r="AV197" i="19"/>
  <c r="AC198" i="19"/>
  <c r="AD198" i="19"/>
  <c r="AE198" i="19"/>
  <c r="AF198" i="19"/>
  <c r="AG198" i="19"/>
  <c r="AH198" i="19"/>
  <c r="AI198" i="19"/>
  <c r="AJ198" i="19"/>
  <c r="AK198" i="19"/>
  <c r="AL198" i="19"/>
  <c r="AM198" i="19"/>
  <c r="AN198" i="19"/>
  <c r="AO198" i="19"/>
  <c r="AP198" i="19"/>
  <c r="AQ198" i="19"/>
  <c r="AR198" i="19"/>
  <c r="AS198" i="19"/>
  <c r="AT198" i="19"/>
  <c r="AU198" i="19"/>
  <c r="AV198" i="19"/>
  <c r="AC199" i="19"/>
  <c r="AD199" i="19"/>
  <c r="AE199" i="19"/>
  <c r="AF199" i="19"/>
  <c r="AG199" i="19"/>
  <c r="AH199" i="19"/>
  <c r="AI199" i="19"/>
  <c r="AJ199" i="19"/>
  <c r="AK199" i="19"/>
  <c r="AL199" i="19"/>
  <c r="AM199" i="19"/>
  <c r="AN199" i="19"/>
  <c r="AO199" i="19"/>
  <c r="AP199" i="19"/>
  <c r="AQ199" i="19"/>
  <c r="AR199" i="19"/>
  <c r="AS199" i="19"/>
  <c r="AT199" i="19"/>
  <c r="AU199" i="19"/>
  <c r="AV199" i="19"/>
  <c r="AC200" i="19"/>
  <c r="AD200" i="19"/>
  <c r="AE200" i="19"/>
  <c r="AF200" i="19"/>
  <c r="AG200" i="19"/>
  <c r="AH200" i="19"/>
  <c r="AI200" i="19"/>
  <c r="AJ200" i="19"/>
  <c r="AK200" i="19"/>
  <c r="AL200" i="19"/>
  <c r="AM200" i="19"/>
  <c r="AN200" i="19"/>
  <c r="AO200" i="19"/>
  <c r="AP200" i="19"/>
  <c r="AQ200" i="19"/>
  <c r="AR200" i="19"/>
  <c r="AS200" i="19"/>
  <c r="AT200" i="19"/>
  <c r="AU200" i="19"/>
  <c r="AV200" i="19"/>
  <c r="AC201" i="19"/>
  <c r="AD201" i="19"/>
  <c r="AE201" i="19"/>
  <c r="AF201" i="19"/>
  <c r="AG201" i="19"/>
  <c r="AH201" i="19"/>
  <c r="AI201" i="19"/>
  <c r="AJ201" i="19"/>
  <c r="AK201" i="19"/>
  <c r="AL201" i="19"/>
  <c r="AM201" i="19"/>
  <c r="AN201" i="19"/>
  <c r="AO201" i="19"/>
  <c r="AP201" i="19"/>
  <c r="AQ201" i="19"/>
  <c r="AR201" i="19"/>
  <c r="AS201" i="19"/>
  <c r="AT201" i="19"/>
  <c r="AU201" i="19"/>
  <c r="AV201" i="19"/>
  <c r="AC202" i="19"/>
  <c r="AD202" i="19"/>
  <c r="AE202" i="19"/>
  <c r="AF202" i="19"/>
  <c r="AG202" i="19"/>
  <c r="AH202" i="19"/>
  <c r="AI202" i="19"/>
  <c r="AJ202" i="19"/>
  <c r="AK202" i="19"/>
  <c r="AL202" i="19"/>
  <c r="AM202" i="19"/>
  <c r="AN202" i="19"/>
  <c r="AO202" i="19"/>
  <c r="AP202" i="19"/>
  <c r="AQ202" i="19"/>
  <c r="AR202" i="19"/>
  <c r="AS202" i="19"/>
  <c r="AT202" i="19"/>
  <c r="AU202" i="19"/>
  <c r="AV202" i="19"/>
  <c r="AC203" i="19"/>
  <c r="AD203" i="19"/>
  <c r="AE203" i="19"/>
  <c r="AF203" i="19"/>
  <c r="AG203" i="19"/>
  <c r="AH203" i="19"/>
  <c r="AI203" i="19"/>
  <c r="AJ203" i="19"/>
  <c r="AK203" i="19"/>
  <c r="AL203" i="19"/>
  <c r="AM203" i="19"/>
  <c r="AN203" i="19"/>
  <c r="AO203" i="19"/>
  <c r="AP203" i="19"/>
  <c r="AQ203" i="19"/>
  <c r="AR203" i="19"/>
  <c r="AS203" i="19"/>
  <c r="AT203" i="19"/>
  <c r="AU203" i="19"/>
  <c r="AV203" i="19"/>
  <c r="AC204" i="19"/>
  <c r="AD204" i="19"/>
  <c r="AE204" i="19"/>
  <c r="AF204" i="19"/>
  <c r="AG204" i="19"/>
  <c r="AH204" i="19"/>
  <c r="AI204" i="19"/>
  <c r="AJ204" i="19"/>
  <c r="AK204" i="19"/>
  <c r="AL204" i="19"/>
  <c r="AM204" i="19"/>
  <c r="AN204" i="19"/>
  <c r="AO204" i="19"/>
  <c r="AP204" i="19"/>
  <c r="AQ204" i="19"/>
  <c r="AR204" i="19"/>
  <c r="AS204" i="19"/>
  <c r="AT204" i="19"/>
  <c r="AU204" i="19"/>
  <c r="AV204" i="19"/>
  <c r="AC205" i="19"/>
  <c r="AD205" i="19"/>
  <c r="AE205" i="19"/>
  <c r="AF205" i="19"/>
  <c r="AG205" i="19"/>
  <c r="AH205" i="19"/>
  <c r="AI205" i="19"/>
  <c r="AJ205" i="19"/>
  <c r="AK205" i="19"/>
  <c r="AL205" i="19"/>
  <c r="AM205" i="19"/>
  <c r="AN205" i="19"/>
  <c r="AO205" i="19"/>
  <c r="AP205" i="19"/>
  <c r="AQ205" i="19"/>
  <c r="AR205" i="19"/>
  <c r="AS205" i="19"/>
  <c r="AT205" i="19"/>
  <c r="AU205" i="19"/>
  <c r="AV205" i="19"/>
  <c r="AC206" i="19"/>
  <c r="AD206" i="19"/>
  <c r="AE206" i="19"/>
  <c r="AF206" i="19"/>
  <c r="AG206" i="19"/>
  <c r="AH206" i="19"/>
  <c r="AI206" i="19"/>
  <c r="AJ206" i="19"/>
  <c r="AK206" i="19"/>
  <c r="AL206" i="19"/>
  <c r="AM206" i="19"/>
  <c r="AN206" i="19"/>
  <c r="AO206" i="19"/>
  <c r="AP206" i="19"/>
  <c r="AQ206" i="19"/>
  <c r="AR206" i="19"/>
  <c r="AS206" i="19"/>
  <c r="AT206" i="19"/>
  <c r="AU206" i="19"/>
  <c r="AV206" i="19"/>
  <c r="AC207" i="19"/>
  <c r="AD207" i="19"/>
  <c r="AE207" i="19"/>
  <c r="AF207" i="19"/>
  <c r="AG207" i="19"/>
  <c r="AH207" i="19"/>
  <c r="AI207" i="19"/>
  <c r="AJ207" i="19"/>
  <c r="AK207" i="19"/>
  <c r="AL207" i="19"/>
  <c r="AM207" i="19"/>
  <c r="AN207" i="19"/>
  <c r="AO207" i="19"/>
  <c r="AP207" i="19"/>
  <c r="AQ207" i="19"/>
  <c r="AR207" i="19"/>
  <c r="AS207" i="19"/>
  <c r="AT207" i="19"/>
  <c r="AU207" i="19"/>
  <c r="AV207" i="19"/>
  <c r="AC208" i="19"/>
  <c r="AD208" i="19"/>
  <c r="AE208" i="19"/>
  <c r="AF208" i="19"/>
  <c r="AG208" i="19"/>
  <c r="AH208" i="19"/>
  <c r="AI208" i="19"/>
  <c r="AJ208" i="19"/>
  <c r="AK208" i="19"/>
  <c r="AL208" i="19"/>
  <c r="AM208" i="19"/>
  <c r="AN208" i="19"/>
  <c r="AO208" i="19"/>
  <c r="AP208" i="19"/>
  <c r="AQ208" i="19"/>
  <c r="AR208" i="19"/>
  <c r="AS208" i="19"/>
  <c r="AT208" i="19"/>
  <c r="AU208" i="19"/>
  <c r="AV208" i="19"/>
  <c r="AC209" i="19"/>
  <c r="AD209" i="19"/>
  <c r="AE209" i="19"/>
  <c r="AF209" i="19"/>
  <c r="AG209" i="19"/>
  <c r="AH209" i="19"/>
  <c r="AI209" i="19"/>
  <c r="AJ209" i="19"/>
  <c r="AK209" i="19"/>
  <c r="AL209" i="19"/>
  <c r="AM209" i="19"/>
  <c r="AN209" i="19"/>
  <c r="AO209" i="19"/>
  <c r="AP209" i="19"/>
  <c r="AQ209" i="19"/>
  <c r="AR209" i="19"/>
  <c r="AS209" i="19"/>
  <c r="AT209" i="19"/>
  <c r="AU209" i="19"/>
  <c r="AV209" i="19"/>
  <c r="AC210" i="19"/>
  <c r="AD210" i="19"/>
  <c r="AE210" i="19"/>
  <c r="AF210" i="19"/>
  <c r="AG210" i="19"/>
  <c r="AH210" i="19"/>
  <c r="AI210" i="19"/>
  <c r="AJ210" i="19"/>
  <c r="AK210" i="19"/>
  <c r="AL210" i="19"/>
  <c r="AM210" i="19"/>
  <c r="AN210" i="19"/>
  <c r="AO210" i="19"/>
  <c r="AP210" i="19"/>
  <c r="AQ210" i="19"/>
  <c r="AR210" i="19"/>
  <c r="AS210" i="19"/>
  <c r="AT210" i="19"/>
  <c r="AU210" i="19"/>
  <c r="AV210" i="19"/>
  <c r="AC211" i="19"/>
  <c r="AD211" i="19"/>
  <c r="AE211" i="19"/>
  <c r="AF211" i="19"/>
  <c r="AG211" i="19"/>
  <c r="AH211" i="19"/>
  <c r="AI211" i="19"/>
  <c r="AJ211" i="19"/>
  <c r="AK211" i="19"/>
  <c r="AL211" i="19"/>
  <c r="AM211" i="19"/>
  <c r="AN211" i="19"/>
  <c r="AO211" i="19"/>
  <c r="AP211" i="19"/>
  <c r="AQ211" i="19"/>
  <c r="AR211" i="19"/>
  <c r="AS211" i="19"/>
  <c r="AT211" i="19"/>
  <c r="AU211" i="19"/>
  <c r="AV211" i="19"/>
  <c r="AC212" i="19"/>
  <c r="AD212" i="19"/>
  <c r="AE212" i="19"/>
  <c r="AF212" i="19"/>
  <c r="AG212" i="19"/>
  <c r="AH212" i="19"/>
  <c r="AI212" i="19"/>
  <c r="AJ212" i="19"/>
  <c r="AK212" i="19"/>
  <c r="AL212" i="19"/>
  <c r="AM212" i="19"/>
  <c r="AN212" i="19"/>
  <c r="AO212" i="19"/>
  <c r="AP212" i="19"/>
  <c r="AQ212" i="19"/>
  <c r="AR212" i="19"/>
  <c r="AS212" i="19"/>
  <c r="AT212" i="19"/>
  <c r="AU212" i="19"/>
  <c r="AV212" i="19"/>
  <c r="AC213" i="19"/>
  <c r="AD213" i="19"/>
  <c r="AE213" i="19"/>
  <c r="AF213" i="19"/>
  <c r="AG213" i="19"/>
  <c r="AH213" i="19"/>
  <c r="AI213" i="19"/>
  <c r="AJ213" i="19"/>
  <c r="AK213" i="19"/>
  <c r="AL213" i="19"/>
  <c r="AM213" i="19"/>
  <c r="AN213" i="19"/>
  <c r="AO213" i="19"/>
  <c r="AP213" i="19"/>
  <c r="AQ213" i="19"/>
  <c r="AR213" i="19"/>
  <c r="AS213" i="19"/>
  <c r="AT213" i="19"/>
  <c r="AU213" i="19"/>
  <c r="AV213" i="19"/>
  <c r="AC214" i="19"/>
  <c r="AD214" i="19"/>
  <c r="AE214" i="19"/>
  <c r="AF214" i="19"/>
  <c r="AG214" i="19"/>
  <c r="AH214" i="19"/>
  <c r="AI214" i="19"/>
  <c r="AJ214" i="19"/>
  <c r="AK214" i="19"/>
  <c r="AL214" i="19"/>
  <c r="AM214" i="19"/>
  <c r="AN214" i="19"/>
  <c r="AO214" i="19"/>
  <c r="AP214" i="19"/>
  <c r="AQ214" i="19"/>
  <c r="AR214" i="19"/>
  <c r="AS214" i="19"/>
  <c r="AT214" i="19"/>
  <c r="AU214" i="19"/>
  <c r="AV214" i="19"/>
  <c r="AC215" i="19"/>
  <c r="AD215" i="19"/>
  <c r="AE215" i="19"/>
  <c r="AF215" i="19"/>
  <c r="AG215" i="19"/>
  <c r="AH215" i="19"/>
  <c r="AI215" i="19"/>
  <c r="AJ215" i="19"/>
  <c r="AK215" i="19"/>
  <c r="AL215" i="19"/>
  <c r="AM215" i="19"/>
  <c r="AN215" i="19"/>
  <c r="AO215" i="19"/>
  <c r="AP215" i="19"/>
  <c r="AQ215" i="19"/>
  <c r="AR215" i="19"/>
  <c r="AS215" i="19"/>
  <c r="AT215" i="19"/>
  <c r="AU215" i="19"/>
  <c r="AV215" i="19"/>
  <c r="AC216" i="19"/>
  <c r="AD216" i="19"/>
  <c r="AE216" i="19"/>
  <c r="AF216" i="19"/>
  <c r="AG216" i="19"/>
  <c r="AH216" i="19"/>
  <c r="AI216" i="19"/>
  <c r="AJ216" i="19"/>
  <c r="AK216" i="19"/>
  <c r="AL216" i="19"/>
  <c r="AM216" i="19"/>
  <c r="AN216" i="19"/>
  <c r="AO216" i="19"/>
  <c r="AP216" i="19"/>
  <c r="AQ216" i="19"/>
  <c r="AR216" i="19"/>
  <c r="AS216" i="19"/>
  <c r="AT216" i="19"/>
  <c r="AU216" i="19"/>
  <c r="AV216" i="19"/>
  <c r="AC217" i="19"/>
  <c r="AD217" i="19"/>
  <c r="AE217" i="19"/>
  <c r="AF217" i="19"/>
  <c r="AG217" i="19"/>
  <c r="AH217" i="19"/>
  <c r="AI217" i="19"/>
  <c r="AJ217" i="19"/>
  <c r="AK217" i="19"/>
  <c r="AL217" i="19"/>
  <c r="AM217" i="19"/>
  <c r="AN217" i="19"/>
  <c r="AO217" i="19"/>
  <c r="AP217" i="19"/>
  <c r="AQ217" i="19"/>
  <c r="AR217" i="19"/>
  <c r="AS217" i="19"/>
  <c r="AT217" i="19"/>
  <c r="AU217" i="19"/>
  <c r="AV217" i="19"/>
  <c r="AC218" i="19"/>
  <c r="AD218" i="19"/>
  <c r="AE218" i="19"/>
  <c r="AF218" i="19"/>
  <c r="AG218" i="19"/>
  <c r="AH218" i="19"/>
  <c r="AI218" i="19"/>
  <c r="AJ218" i="19"/>
  <c r="AK218" i="19"/>
  <c r="AL218" i="19"/>
  <c r="AM218" i="19"/>
  <c r="AN218" i="19"/>
  <c r="AO218" i="19"/>
  <c r="AP218" i="19"/>
  <c r="AQ218" i="19"/>
  <c r="AR218" i="19"/>
  <c r="AS218" i="19"/>
  <c r="AT218" i="19"/>
  <c r="AU218" i="19"/>
  <c r="AV218" i="19"/>
  <c r="AC219" i="19"/>
  <c r="AD219" i="19"/>
  <c r="AE219" i="19"/>
  <c r="AF219" i="19"/>
  <c r="AG219" i="19"/>
  <c r="AH219" i="19"/>
  <c r="AI219" i="19"/>
  <c r="AJ219" i="19"/>
  <c r="AK219" i="19"/>
  <c r="AL219" i="19"/>
  <c r="AM219" i="19"/>
  <c r="AN219" i="19"/>
  <c r="AO219" i="19"/>
  <c r="AP219" i="19"/>
  <c r="AQ219" i="19"/>
  <c r="AR219" i="19"/>
  <c r="AS219" i="19"/>
  <c r="AT219" i="19"/>
  <c r="AU219" i="19"/>
  <c r="AV219" i="19"/>
  <c r="AC220" i="19"/>
  <c r="AD220" i="19"/>
  <c r="AE220" i="19"/>
  <c r="AF220" i="19"/>
  <c r="AG220" i="19"/>
  <c r="AH220" i="19"/>
  <c r="AI220" i="19"/>
  <c r="AJ220" i="19"/>
  <c r="AK220" i="19"/>
  <c r="AL220" i="19"/>
  <c r="AM220" i="19"/>
  <c r="AN220" i="19"/>
  <c r="AO220" i="19"/>
  <c r="AP220" i="19"/>
  <c r="AQ220" i="19"/>
  <c r="AR220" i="19"/>
  <c r="AS220" i="19"/>
  <c r="AT220" i="19"/>
  <c r="AU220" i="19"/>
  <c r="AV220" i="19"/>
  <c r="AC221" i="19"/>
  <c r="AD221" i="19"/>
  <c r="AE221" i="19"/>
  <c r="AF221" i="19"/>
  <c r="AG221" i="19"/>
  <c r="AH221" i="19"/>
  <c r="AI221" i="19"/>
  <c r="AJ221" i="19"/>
  <c r="AK221" i="19"/>
  <c r="AL221" i="19"/>
  <c r="AM221" i="19"/>
  <c r="AN221" i="19"/>
  <c r="AO221" i="19"/>
  <c r="AP221" i="19"/>
  <c r="AQ221" i="19"/>
  <c r="AR221" i="19"/>
  <c r="AS221" i="19"/>
  <c r="AT221" i="19"/>
  <c r="AU221" i="19"/>
  <c r="AV221" i="19"/>
  <c r="AC222" i="19"/>
  <c r="AD222" i="19"/>
  <c r="AE222" i="19"/>
  <c r="AF222" i="19"/>
  <c r="AG222" i="19"/>
  <c r="AH222" i="19"/>
  <c r="AI222" i="19"/>
  <c r="AJ222" i="19"/>
  <c r="AK222" i="19"/>
  <c r="AL222" i="19"/>
  <c r="AM222" i="19"/>
  <c r="AN222" i="19"/>
  <c r="AO222" i="19"/>
  <c r="AP222" i="19"/>
  <c r="AQ222" i="19"/>
  <c r="AR222" i="19"/>
  <c r="AS222" i="19"/>
  <c r="AT222" i="19"/>
  <c r="AU222" i="19"/>
  <c r="AV222" i="19"/>
  <c r="AC223" i="19"/>
  <c r="AD223" i="19"/>
  <c r="AE223" i="19"/>
  <c r="AF223" i="19"/>
  <c r="AG223" i="19"/>
  <c r="AH223" i="19"/>
  <c r="AI223" i="19"/>
  <c r="AJ223" i="19"/>
  <c r="AK223" i="19"/>
  <c r="AL223" i="19"/>
  <c r="AM223" i="19"/>
  <c r="AN223" i="19"/>
  <c r="AO223" i="19"/>
  <c r="AP223" i="19"/>
  <c r="AQ223" i="19"/>
  <c r="AR223" i="19"/>
  <c r="AS223" i="19"/>
  <c r="AT223" i="19"/>
  <c r="AU223" i="19"/>
  <c r="AV223" i="19"/>
  <c r="AC224" i="19"/>
  <c r="AD224" i="19"/>
  <c r="AE224" i="19"/>
  <c r="AF224" i="19"/>
  <c r="AG224" i="19"/>
  <c r="AH224" i="19"/>
  <c r="AI224" i="19"/>
  <c r="AJ224" i="19"/>
  <c r="AK224" i="19"/>
  <c r="AL224" i="19"/>
  <c r="AM224" i="19"/>
  <c r="AN224" i="19"/>
  <c r="AO224" i="19"/>
  <c r="AP224" i="19"/>
  <c r="AQ224" i="19"/>
  <c r="AR224" i="19"/>
  <c r="AS224" i="19"/>
  <c r="AT224" i="19"/>
  <c r="AU224" i="19"/>
  <c r="AV224" i="19"/>
  <c r="AC225" i="19"/>
  <c r="AD225" i="19"/>
  <c r="AE225" i="19"/>
  <c r="AF225" i="19"/>
  <c r="AG225" i="19"/>
  <c r="AH225" i="19"/>
  <c r="AI225" i="19"/>
  <c r="AJ225" i="19"/>
  <c r="AK225" i="19"/>
  <c r="AL225" i="19"/>
  <c r="AM225" i="19"/>
  <c r="AN225" i="19"/>
  <c r="AO225" i="19"/>
  <c r="AP225" i="19"/>
  <c r="AQ225" i="19"/>
  <c r="AR225" i="19"/>
  <c r="AS225" i="19"/>
  <c r="AT225" i="19"/>
  <c r="AU225" i="19"/>
  <c r="AV225" i="19"/>
  <c r="AC226" i="19"/>
  <c r="AD226" i="19"/>
  <c r="AE226" i="19"/>
  <c r="AF226" i="19"/>
  <c r="AG226" i="19"/>
  <c r="AH226" i="19"/>
  <c r="AI226" i="19"/>
  <c r="AJ226" i="19"/>
  <c r="AK226" i="19"/>
  <c r="AL226" i="19"/>
  <c r="AM226" i="19"/>
  <c r="AN226" i="19"/>
  <c r="AO226" i="19"/>
  <c r="AP226" i="19"/>
  <c r="AQ226" i="19"/>
  <c r="AR226" i="19"/>
  <c r="AS226" i="19"/>
  <c r="AT226" i="19"/>
  <c r="AU226" i="19"/>
  <c r="AV226" i="19"/>
  <c r="AC227" i="19"/>
  <c r="AD227" i="19"/>
  <c r="AE227" i="19"/>
  <c r="AF227" i="19"/>
  <c r="AG227" i="19"/>
  <c r="AH227" i="19"/>
  <c r="AI227" i="19"/>
  <c r="AJ227" i="19"/>
  <c r="AK227" i="19"/>
  <c r="AL227" i="19"/>
  <c r="AM227" i="19"/>
  <c r="AN227" i="19"/>
  <c r="AO227" i="19"/>
  <c r="AP227" i="19"/>
  <c r="AQ227" i="19"/>
  <c r="AR227" i="19"/>
  <c r="AS227" i="19"/>
  <c r="AT227" i="19"/>
  <c r="AU227" i="19"/>
  <c r="AV227" i="19"/>
  <c r="AC228" i="19"/>
  <c r="AD228" i="19"/>
  <c r="AE228" i="19"/>
  <c r="AF228" i="19"/>
  <c r="AG228" i="19"/>
  <c r="AH228" i="19"/>
  <c r="AI228" i="19"/>
  <c r="AJ228" i="19"/>
  <c r="AK228" i="19"/>
  <c r="AL228" i="19"/>
  <c r="AM228" i="19"/>
  <c r="AN228" i="19"/>
  <c r="AO228" i="19"/>
  <c r="AP228" i="19"/>
  <c r="AQ228" i="19"/>
  <c r="AR228" i="19"/>
  <c r="AS228" i="19"/>
  <c r="AT228" i="19"/>
  <c r="AU228" i="19"/>
  <c r="AV228" i="19"/>
  <c r="AC229" i="19"/>
  <c r="AD229" i="19"/>
  <c r="AE229" i="19"/>
  <c r="AF229" i="19"/>
  <c r="AG229" i="19"/>
  <c r="AH229" i="19"/>
  <c r="AI229" i="19"/>
  <c r="AJ229" i="19"/>
  <c r="AK229" i="19"/>
  <c r="AL229" i="19"/>
  <c r="AM229" i="19"/>
  <c r="AN229" i="19"/>
  <c r="AO229" i="19"/>
  <c r="AP229" i="19"/>
  <c r="AQ229" i="19"/>
  <c r="AR229" i="19"/>
  <c r="AS229" i="19"/>
  <c r="AT229" i="19"/>
  <c r="AU229" i="19"/>
  <c r="AV229" i="19"/>
  <c r="AC230" i="19"/>
  <c r="AD230" i="19"/>
  <c r="AE230" i="19"/>
  <c r="AF230" i="19"/>
  <c r="AG230" i="19"/>
  <c r="AH230" i="19"/>
  <c r="AI230" i="19"/>
  <c r="AJ230" i="19"/>
  <c r="AK230" i="19"/>
  <c r="AL230" i="19"/>
  <c r="AM230" i="19"/>
  <c r="AN230" i="19"/>
  <c r="AO230" i="19"/>
  <c r="AP230" i="19"/>
  <c r="AQ230" i="19"/>
  <c r="AR230" i="19"/>
  <c r="AS230" i="19"/>
  <c r="AT230" i="19"/>
  <c r="AU230" i="19"/>
  <c r="AV230" i="19"/>
  <c r="AC232" i="19"/>
  <c r="AD232" i="19"/>
  <c r="AE232" i="19"/>
  <c r="AF232" i="19"/>
  <c r="AG232" i="19"/>
  <c r="AH232" i="19"/>
  <c r="AI232" i="19"/>
  <c r="AJ232" i="19"/>
  <c r="AK232" i="19"/>
  <c r="AL232" i="19"/>
  <c r="AM232" i="19"/>
  <c r="AN232" i="19"/>
  <c r="AO232" i="19"/>
  <c r="AP232" i="19"/>
  <c r="AQ232" i="19"/>
  <c r="AR232" i="19"/>
  <c r="AS232" i="19"/>
  <c r="AT232" i="19"/>
  <c r="AU232" i="19"/>
  <c r="AV23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C2" i="19"/>
  <c r="M370" i="19"/>
  <c r="M369" i="19"/>
  <c r="M368" i="19"/>
  <c r="M367" i="19"/>
  <c r="M366" i="19"/>
  <c r="M365" i="19"/>
  <c r="M364" i="19"/>
  <c r="M363" i="19"/>
  <c r="M362" i="19"/>
  <c r="M361" i="19"/>
  <c r="M360" i="19"/>
  <c r="M359" i="19"/>
  <c r="M358" i="19"/>
  <c r="M357" i="19"/>
  <c r="M356" i="19"/>
  <c r="M355" i="19"/>
  <c r="M354" i="19"/>
  <c r="M353" i="19"/>
  <c r="M352" i="19"/>
  <c r="M351" i="19"/>
  <c r="M350" i="19"/>
  <c r="M349" i="19"/>
  <c r="M348" i="19"/>
  <c r="M347" i="19"/>
  <c r="M346" i="19"/>
  <c r="M345" i="19"/>
  <c r="M344" i="19"/>
  <c r="M343" i="19"/>
  <c r="M342" i="19"/>
  <c r="M341" i="19"/>
  <c r="M340" i="19"/>
  <c r="M339" i="19"/>
  <c r="M338" i="19"/>
  <c r="M337" i="19"/>
  <c r="M336" i="19"/>
  <c r="M335" i="19"/>
  <c r="M334" i="19"/>
  <c r="M333" i="19"/>
  <c r="M332" i="19"/>
  <c r="M331" i="19"/>
  <c r="M330" i="19"/>
  <c r="M329" i="19"/>
  <c r="M328" i="19"/>
  <c r="M327" i="19"/>
  <c r="M326" i="19"/>
  <c r="M325" i="19"/>
  <c r="M324" i="19"/>
  <c r="M323" i="19"/>
  <c r="M322" i="19"/>
  <c r="M321" i="19"/>
  <c r="M320" i="19"/>
  <c r="M319" i="19"/>
  <c r="M318" i="19"/>
  <c r="M317" i="19"/>
  <c r="M316" i="19"/>
  <c r="M315" i="19"/>
  <c r="M314" i="19"/>
  <c r="M313" i="19"/>
  <c r="M312" i="19"/>
  <c r="M311" i="19"/>
  <c r="M310" i="19"/>
  <c r="M309" i="19"/>
  <c r="M308" i="19"/>
  <c r="M307" i="19"/>
  <c r="M306" i="19"/>
  <c r="M305" i="19"/>
  <c r="M304" i="19"/>
  <c r="M303" i="19"/>
  <c r="M302" i="19"/>
  <c r="M301" i="19"/>
  <c r="M300" i="19"/>
  <c r="M299" i="19"/>
  <c r="M298" i="19"/>
  <c r="M297" i="19"/>
  <c r="M296" i="19"/>
  <c r="M295" i="19"/>
  <c r="M294" i="19"/>
  <c r="M293" i="19"/>
  <c r="M292" i="19"/>
  <c r="M291" i="19"/>
  <c r="M290" i="19"/>
  <c r="M289" i="19"/>
  <c r="M288" i="19"/>
  <c r="M287" i="19"/>
  <c r="M286" i="19"/>
  <c r="M285" i="19"/>
  <c r="M284" i="19"/>
  <c r="M283" i="19"/>
  <c r="M282" i="19"/>
  <c r="M281" i="19"/>
  <c r="M280" i="19"/>
  <c r="M279" i="19"/>
  <c r="M278" i="19"/>
  <c r="M277" i="19"/>
  <c r="M276" i="19"/>
  <c r="M275" i="19"/>
  <c r="M274" i="19"/>
  <c r="M273" i="19"/>
  <c r="M272" i="19"/>
  <c r="M271" i="19"/>
  <c r="M270" i="19"/>
  <c r="M269" i="19"/>
  <c r="M268" i="19"/>
  <c r="M267" i="19"/>
  <c r="M266" i="19"/>
  <c r="M265" i="19"/>
  <c r="M264" i="19"/>
  <c r="M263" i="19"/>
  <c r="M262" i="19"/>
  <c r="M261" i="19"/>
  <c r="M260" i="19"/>
  <c r="M259" i="19"/>
  <c r="M258" i="19"/>
  <c r="M257" i="19"/>
  <c r="M256" i="19"/>
  <c r="M255" i="19"/>
  <c r="M254" i="19"/>
  <c r="M253" i="19"/>
  <c r="M252" i="19"/>
  <c r="M251" i="19"/>
  <c r="M250" i="19"/>
  <c r="M249" i="19"/>
  <c r="M248" i="19"/>
  <c r="M247" i="19"/>
  <c r="M246" i="19"/>
  <c r="M245" i="19"/>
  <c r="M244" i="19"/>
  <c r="M243" i="19"/>
  <c r="M242" i="19"/>
  <c r="M241" i="19"/>
  <c r="M240" i="19"/>
  <c r="M239" i="19"/>
  <c r="M238" i="19"/>
  <c r="M237" i="19"/>
  <c r="M236" i="19"/>
  <c r="M235" i="19"/>
  <c r="M234" i="19"/>
  <c r="M233" i="19"/>
  <c r="M232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BG85" i="3"/>
  <c r="CC11" i="3"/>
  <c r="CG188" i="3"/>
  <c r="CG103" i="3"/>
  <c r="CG208" i="3"/>
  <c r="CG199" i="3"/>
  <c r="CG129" i="3"/>
  <c r="CG203" i="3"/>
  <c r="CG201" i="3"/>
  <c r="CG40" i="3"/>
  <c r="CG177" i="3"/>
  <c r="CG178" i="3"/>
  <c r="CG58" i="3"/>
  <c r="CG46" i="3"/>
  <c r="CG38" i="3"/>
  <c r="CG217" i="3"/>
  <c r="CG50" i="3"/>
  <c r="CG204" i="3"/>
  <c r="CG218" i="3"/>
  <c r="CG29" i="3"/>
  <c r="CG104" i="3"/>
  <c r="CG138" i="3"/>
  <c r="CG133" i="3"/>
  <c r="CG207" i="3"/>
  <c r="CG134" i="3"/>
  <c r="CG132" i="3"/>
  <c r="CG180" i="3"/>
  <c r="CG200" i="3"/>
  <c r="CG139" i="3"/>
  <c r="CG96" i="3"/>
  <c r="CG24" i="3"/>
  <c r="CG131" i="3"/>
  <c r="CG140" i="3"/>
  <c r="CG219" i="3"/>
  <c r="CG220" i="3"/>
  <c r="CG205" i="3"/>
  <c r="CG105" i="3"/>
  <c r="CG119" i="3"/>
  <c r="CG120" i="3"/>
  <c r="CG121" i="3"/>
  <c r="CG122" i="3"/>
  <c r="CG123" i="3"/>
  <c r="CG124" i="3"/>
  <c r="CG125" i="3"/>
  <c r="CG126" i="3"/>
  <c r="CG12" i="3"/>
  <c r="CG15" i="3"/>
  <c r="CG5" i="3"/>
  <c r="CG25" i="3"/>
  <c r="CG23" i="3"/>
  <c r="CG13" i="3"/>
  <c r="CG20" i="3"/>
  <c r="CG141" i="3"/>
  <c r="CG163" i="3"/>
  <c r="CG165" i="3"/>
  <c r="CG166" i="3"/>
  <c r="CG167" i="3"/>
  <c r="CG150" i="3"/>
  <c r="CG154" i="3"/>
  <c r="CG168" i="3"/>
  <c r="CG169" i="3"/>
  <c r="CG145" i="3"/>
  <c r="CG170" i="3"/>
  <c r="CG158" i="3"/>
  <c r="CG148" i="3"/>
  <c r="CG155" i="3"/>
  <c r="CG171" i="3"/>
  <c r="CG149" i="3"/>
  <c r="CG160" i="3"/>
  <c r="CG156" i="3"/>
  <c r="CG146" i="3"/>
  <c r="CG152" i="3"/>
  <c r="CG153" i="3"/>
  <c r="CG161" i="3"/>
  <c r="CG159" i="3"/>
  <c r="CG162" i="3"/>
  <c r="CG172" i="3"/>
  <c r="CG173" i="3"/>
  <c r="CG144" i="3"/>
  <c r="CG174" i="3"/>
  <c r="CG175" i="3"/>
  <c r="CG164" i="3"/>
  <c r="CG151" i="3"/>
  <c r="CG67" i="3"/>
  <c r="CG68" i="3"/>
  <c r="CG69" i="3"/>
  <c r="CG70" i="3"/>
  <c r="CG71" i="3"/>
  <c r="CG72" i="3"/>
  <c r="CG73" i="3"/>
  <c r="CG74" i="3"/>
  <c r="CG75" i="3"/>
  <c r="CG76" i="3"/>
  <c r="CG179" i="3"/>
  <c r="CG221" i="3"/>
  <c r="CG222" i="3"/>
  <c r="CG186" i="3"/>
  <c r="CG184" i="3"/>
  <c r="CG187" i="3"/>
  <c r="CG196" i="3"/>
  <c r="CG185" i="3"/>
  <c r="CG223" i="3"/>
  <c r="CG44" i="3"/>
  <c r="CG47" i="3"/>
  <c r="CG42" i="3"/>
  <c r="CG51" i="3"/>
  <c r="CG97" i="3"/>
  <c r="CG95" i="3"/>
  <c r="CG106" i="3"/>
  <c r="CG107" i="3"/>
  <c r="CG108" i="3"/>
  <c r="CG109" i="3"/>
  <c r="CG110" i="3"/>
  <c r="CG100" i="3"/>
  <c r="CG111" i="3"/>
  <c r="CG112" i="3"/>
  <c r="CG176" i="3"/>
  <c r="CG135" i="3"/>
  <c r="CG9" i="3"/>
  <c r="CG17" i="3"/>
  <c r="CG18" i="3"/>
  <c r="CG7" i="3"/>
  <c r="CG21" i="3"/>
  <c r="CG22" i="3"/>
  <c r="CG224" i="3"/>
  <c r="CG215" i="3"/>
  <c r="CG212" i="3"/>
  <c r="CG225" i="3"/>
  <c r="CG209" i="3"/>
  <c r="CG194" i="3"/>
  <c r="CG226" i="3"/>
  <c r="CG192" i="3"/>
  <c r="CG193" i="3"/>
  <c r="CG195" i="3"/>
  <c r="CG214" i="3"/>
  <c r="CG190" i="3"/>
  <c r="CG189" i="3"/>
  <c r="CG227" i="3"/>
  <c r="CG228" i="3"/>
  <c r="CG216" i="3"/>
  <c r="CG92" i="3"/>
  <c r="CG90" i="3"/>
  <c r="CG93" i="3"/>
  <c r="CG86" i="3"/>
  <c r="CG88" i="3"/>
  <c r="CG91" i="3"/>
  <c r="CG89" i="3"/>
  <c r="CG87" i="3"/>
  <c r="CG2" i="3"/>
  <c r="CG3" i="3"/>
  <c r="CG77" i="3"/>
  <c r="CG78" i="3"/>
  <c r="CG61" i="3"/>
  <c r="CG62" i="3"/>
  <c r="CG79" i="3"/>
  <c r="CG80" i="3"/>
  <c r="CG81" i="3"/>
  <c r="CG229" i="3"/>
  <c r="CG191" i="3"/>
  <c r="CG30" i="3"/>
  <c r="CG31" i="3"/>
  <c r="CG19" i="3"/>
  <c r="CG82" i="3"/>
  <c r="CG83" i="3"/>
  <c r="CG84" i="3"/>
  <c r="CG49" i="3"/>
  <c r="CG52" i="3"/>
  <c r="CG53" i="3"/>
  <c r="CG32" i="3"/>
  <c r="CG26" i="3"/>
  <c r="CG206" i="3"/>
  <c r="CG211" i="3"/>
  <c r="CG230" i="3"/>
  <c r="CG142" i="3"/>
  <c r="CG54" i="3"/>
  <c r="CG55" i="3"/>
  <c r="CG157" i="3"/>
  <c r="CG147" i="3"/>
  <c r="CG8" i="3"/>
  <c r="CG27" i="3"/>
  <c r="CG136" i="3"/>
  <c r="CG137" i="3"/>
  <c r="CG143" i="3"/>
  <c r="CG101" i="3"/>
  <c r="CG113" i="3"/>
  <c r="CG114" i="3"/>
  <c r="CG232" i="3"/>
  <c r="CG35" i="3"/>
  <c r="CG36" i="3"/>
  <c r="CG33" i="3"/>
  <c r="CG37" i="3"/>
  <c r="CG34" i="3"/>
  <c r="CG45" i="3"/>
  <c r="CG48" i="3"/>
  <c r="CG94" i="3"/>
  <c r="CG115" i="3"/>
  <c r="CG116" i="3"/>
  <c r="CG98" i="3"/>
  <c r="CG43" i="3"/>
  <c r="CG117" i="3"/>
  <c r="CG59" i="3"/>
  <c r="CG41" i="3"/>
  <c r="CG14" i="3"/>
  <c r="CG197" i="3"/>
  <c r="CG198" i="3"/>
  <c r="CG202" i="3"/>
  <c r="CG6" i="3"/>
  <c r="CG181" i="3"/>
  <c r="CG231" i="3"/>
  <c r="CG213" i="3"/>
  <c r="CG39" i="3"/>
  <c r="CG56" i="3"/>
  <c r="CG130" i="3"/>
  <c r="CG210" i="3"/>
  <c r="CC118" i="3"/>
  <c r="CG11" i="3"/>
  <c r="CG16" i="3"/>
  <c r="CG10" i="3"/>
  <c r="CG4" i="3"/>
  <c r="CG28" i="3"/>
  <c r="CG99" i="3"/>
  <c r="CG182" i="3"/>
  <c r="CG183" i="3"/>
  <c r="CG127" i="3"/>
  <c r="CG128" i="3"/>
  <c r="CG57" i="3"/>
  <c r="CG60" i="3"/>
  <c r="CG64" i="3"/>
  <c r="CG65" i="3"/>
  <c r="CG66" i="3"/>
  <c r="CG85" i="3"/>
  <c r="CG63" i="3"/>
  <c r="CG233" i="3"/>
  <c r="CG234" i="3"/>
  <c r="CG235" i="3"/>
  <c r="CG236" i="3"/>
  <c r="CG237" i="3"/>
  <c r="CG238" i="3"/>
  <c r="CG239" i="3"/>
  <c r="CG240" i="3"/>
  <c r="CG241" i="3"/>
  <c r="CG242" i="3"/>
  <c r="CG243" i="3"/>
  <c r="CG244" i="3"/>
  <c r="CG245" i="3"/>
  <c r="CG246" i="3"/>
  <c r="CG247" i="3"/>
  <c r="CG248" i="3"/>
  <c r="CG249" i="3"/>
  <c r="CG250" i="3"/>
  <c r="CG251" i="3"/>
  <c r="CG252" i="3"/>
  <c r="CG253" i="3"/>
  <c r="CG254" i="3"/>
  <c r="CG255" i="3"/>
  <c r="CG256" i="3"/>
  <c r="CG257" i="3"/>
  <c r="CG258" i="3"/>
  <c r="CG259" i="3"/>
  <c r="CG260" i="3"/>
  <c r="CG261" i="3"/>
  <c r="CG262" i="3"/>
  <c r="CG263" i="3"/>
  <c r="CG264" i="3"/>
  <c r="CG265" i="3"/>
  <c r="CG266" i="3"/>
  <c r="CG267" i="3"/>
  <c r="CC188" i="3"/>
  <c r="CC103" i="3"/>
  <c r="CC208" i="3"/>
  <c r="CC199" i="3"/>
  <c r="CC129" i="3"/>
  <c r="CC203" i="3"/>
  <c r="CC201" i="3"/>
  <c r="CC40" i="3"/>
  <c r="CC177" i="3"/>
  <c r="CC178" i="3"/>
  <c r="CC58" i="3"/>
  <c r="CC46" i="3"/>
  <c r="CC38" i="3"/>
  <c r="CC217" i="3"/>
  <c r="CC50" i="3"/>
  <c r="CC204" i="3"/>
  <c r="CC218" i="3"/>
  <c r="CC29" i="3"/>
  <c r="CC104" i="3"/>
  <c r="CC138" i="3"/>
  <c r="CC133" i="3"/>
  <c r="CC207" i="3"/>
  <c r="CC134" i="3"/>
  <c r="CC132" i="3"/>
  <c r="CC180" i="3"/>
  <c r="CC200" i="3"/>
  <c r="CC139" i="3"/>
  <c r="CC96" i="3"/>
  <c r="CC24" i="3"/>
  <c r="CC131" i="3"/>
  <c r="CC140" i="3"/>
  <c r="CC219" i="3"/>
  <c r="CC220" i="3"/>
  <c r="CC205" i="3"/>
  <c r="CC105" i="3"/>
  <c r="CC119" i="3"/>
  <c r="CC120" i="3"/>
  <c r="CC121" i="3"/>
  <c r="CC122" i="3"/>
  <c r="CC123" i="3"/>
  <c r="CC124" i="3"/>
  <c r="CC125" i="3"/>
  <c r="CC126" i="3"/>
  <c r="CC12" i="3"/>
  <c r="CC15" i="3"/>
  <c r="CC5" i="3"/>
  <c r="CC25" i="3"/>
  <c r="CC23" i="3"/>
  <c r="CC13" i="3"/>
  <c r="CC20" i="3"/>
  <c r="CC141" i="3"/>
  <c r="CC163" i="3"/>
  <c r="CC165" i="3"/>
  <c r="CC166" i="3"/>
  <c r="CC167" i="3"/>
  <c r="CC150" i="3"/>
  <c r="CC154" i="3"/>
  <c r="CC168" i="3"/>
  <c r="CC169" i="3"/>
  <c r="CC145" i="3"/>
  <c r="CC170" i="3"/>
  <c r="CC158" i="3"/>
  <c r="CC148" i="3"/>
  <c r="CC155" i="3"/>
  <c r="CC171" i="3"/>
  <c r="CC149" i="3"/>
  <c r="CC160" i="3"/>
  <c r="CC156" i="3"/>
  <c r="CC146" i="3"/>
  <c r="CC152" i="3"/>
  <c r="CC153" i="3"/>
  <c r="CC161" i="3"/>
  <c r="CC159" i="3"/>
  <c r="CC162" i="3"/>
  <c r="CC172" i="3"/>
  <c r="CC173" i="3"/>
  <c r="CC144" i="3"/>
  <c r="CC174" i="3"/>
  <c r="CC175" i="3"/>
  <c r="CC164" i="3"/>
  <c r="CC151" i="3"/>
  <c r="CC67" i="3"/>
  <c r="CC68" i="3"/>
  <c r="CC69" i="3"/>
  <c r="CC70" i="3"/>
  <c r="CC71" i="3"/>
  <c r="CC72" i="3"/>
  <c r="CC73" i="3"/>
  <c r="CC74" i="3"/>
  <c r="CC75" i="3"/>
  <c r="CC76" i="3"/>
  <c r="CC179" i="3"/>
  <c r="CC221" i="3"/>
  <c r="CC222" i="3"/>
  <c r="CC186" i="3"/>
  <c r="CC184" i="3"/>
  <c r="CC187" i="3"/>
  <c r="CC196" i="3"/>
  <c r="CC185" i="3"/>
  <c r="CC223" i="3"/>
  <c r="CC44" i="3"/>
  <c r="CC47" i="3"/>
  <c r="CC42" i="3"/>
  <c r="CC51" i="3"/>
  <c r="CC97" i="3"/>
  <c r="CC95" i="3"/>
  <c r="CC106" i="3"/>
  <c r="CC107" i="3"/>
  <c r="CC108" i="3"/>
  <c r="CC109" i="3"/>
  <c r="CC110" i="3"/>
  <c r="CC100" i="3"/>
  <c r="CC111" i="3"/>
  <c r="CC112" i="3"/>
  <c r="CC176" i="3"/>
  <c r="CC135" i="3"/>
  <c r="CC9" i="3"/>
  <c r="CC17" i="3"/>
  <c r="CC18" i="3"/>
  <c r="CC7" i="3"/>
  <c r="CC21" i="3"/>
  <c r="CC22" i="3"/>
  <c r="CC224" i="3"/>
  <c r="CC215" i="3"/>
  <c r="CC212" i="3"/>
  <c r="CC225" i="3"/>
  <c r="CC209" i="3"/>
  <c r="CC194" i="3"/>
  <c r="CC226" i="3"/>
  <c r="CC192" i="3"/>
  <c r="CC193" i="3"/>
  <c r="CC195" i="3"/>
  <c r="CC214" i="3"/>
  <c r="CC190" i="3"/>
  <c r="CC189" i="3"/>
  <c r="CC227" i="3"/>
  <c r="CC228" i="3"/>
  <c r="CC216" i="3"/>
  <c r="CC92" i="3"/>
  <c r="CC90" i="3"/>
  <c r="CC93" i="3"/>
  <c r="CC86" i="3"/>
  <c r="CC88" i="3"/>
  <c r="CC91" i="3"/>
  <c r="CC89" i="3"/>
  <c r="CC87" i="3"/>
  <c r="CC2" i="3"/>
  <c r="CC3" i="3"/>
  <c r="CC77" i="3"/>
  <c r="CC78" i="3"/>
  <c r="CC61" i="3"/>
  <c r="CC62" i="3"/>
  <c r="CC79" i="3"/>
  <c r="CC80" i="3"/>
  <c r="CC81" i="3"/>
  <c r="CC229" i="3"/>
  <c r="CC191" i="3"/>
  <c r="CC30" i="3"/>
  <c r="CC31" i="3"/>
  <c r="CC19" i="3"/>
  <c r="CC82" i="3"/>
  <c r="CC83" i="3"/>
  <c r="CC84" i="3"/>
  <c r="CC49" i="3"/>
  <c r="CC52" i="3"/>
  <c r="CC53" i="3"/>
  <c r="CC32" i="3"/>
  <c r="CC26" i="3"/>
  <c r="CC206" i="3"/>
  <c r="CC211" i="3"/>
  <c r="CC230" i="3"/>
  <c r="CC142" i="3"/>
  <c r="CC54" i="3"/>
  <c r="CC55" i="3"/>
  <c r="CC157" i="3"/>
  <c r="CC147" i="3"/>
  <c r="CC8" i="3"/>
  <c r="CC27" i="3"/>
  <c r="CC136" i="3"/>
  <c r="CC137" i="3"/>
  <c r="CC143" i="3"/>
  <c r="CC101" i="3"/>
  <c r="CC113" i="3"/>
  <c r="CC114" i="3"/>
  <c r="CC232" i="3"/>
  <c r="CC35" i="3"/>
  <c r="CC36" i="3"/>
  <c r="CC33" i="3"/>
  <c r="CC37" i="3"/>
  <c r="CC34" i="3"/>
  <c r="CC45" i="3"/>
  <c r="CC48" i="3"/>
  <c r="CC94" i="3"/>
  <c r="CC115" i="3"/>
  <c r="CC116" i="3"/>
  <c r="CC98" i="3"/>
  <c r="CC43" i="3"/>
  <c r="CC117" i="3"/>
  <c r="CC59" i="3"/>
  <c r="CC41" i="3"/>
  <c r="CC14" i="3"/>
  <c r="CC197" i="3"/>
  <c r="CC198" i="3"/>
  <c r="CC202" i="3"/>
  <c r="CC6" i="3"/>
  <c r="CC181" i="3"/>
  <c r="CC231" i="3"/>
  <c r="CC213" i="3"/>
  <c r="CC39" i="3"/>
  <c r="CC56" i="3"/>
  <c r="CC130" i="3"/>
  <c r="CC210" i="3"/>
  <c r="CC16" i="3"/>
  <c r="CC10" i="3"/>
  <c r="CC4" i="3"/>
  <c r="CC28" i="3"/>
  <c r="CC99" i="3"/>
  <c r="CC182" i="3"/>
  <c r="CC183" i="3"/>
  <c r="CC127" i="3"/>
  <c r="CC128" i="3"/>
  <c r="CC57" i="3"/>
  <c r="CC60" i="3"/>
  <c r="CC64" i="3"/>
  <c r="CC65" i="3"/>
  <c r="CC66" i="3"/>
  <c r="CC85" i="3"/>
  <c r="CC63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251" i="3"/>
  <c r="CC252" i="3"/>
  <c r="CC253" i="3"/>
  <c r="CC254" i="3"/>
  <c r="CC255" i="3"/>
  <c r="CC256" i="3"/>
  <c r="CC257" i="3"/>
  <c r="CC258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73" i="3"/>
  <c r="CC274" i="3"/>
  <c r="CC275" i="3"/>
  <c r="CC276" i="3"/>
  <c r="CC277" i="3"/>
  <c r="CC278" i="3"/>
  <c r="CC279" i="3"/>
  <c r="CC280" i="3"/>
  <c r="CC281" i="3"/>
  <c r="CC282" i="3"/>
  <c r="CC283" i="3"/>
  <c r="CC284" i="3"/>
  <c r="CC285" i="3"/>
  <c r="CC286" i="3"/>
  <c r="CC287" i="3"/>
  <c r="CC288" i="3"/>
  <c r="CC289" i="3"/>
  <c r="CC290" i="3"/>
  <c r="CC291" i="3"/>
  <c r="CC292" i="3"/>
  <c r="CC293" i="3"/>
  <c r="CC294" i="3"/>
  <c r="CC295" i="3"/>
  <c r="CC296" i="3"/>
  <c r="CC297" i="3"/>
  <c r="CC298" i="3"/>
  <c r="CC299" i="3"/>
  <c r="CC300" i="3"/>
  <c r="CC301" i="3"/>
  <c r="CC302" i="3"/>
  <c r="CC303" i="3"/>
  <c r="CC304" i="3"/>
  <c r="CC305" i="3"/>
  <c r="CC306" i="3"/>
  <c r="CC307" i="3"/>
  <c r="CC308" i="3"/>
  <c r="CC309" i="3"/>
  <c r="CC310" i="3"/>
  <c r="CC311" i="3"/>
  <c r="CC312" i="3"/>
  <c r="CC313" i="3"/>
  <c r="CC314" i="3"/>
  <c r="CC315" i="3"/>
  <c r="CC316" i="3"/>
  <c r="CC317" i="3"/>
  <c r="CC318" i="3"/>
  <c r="CC319" i="3"/>
  <c r="CC320" i="3"/>
  <c r="CC321" i="3"/>
  <c r="CC322" i="3"/>
  <c r="CC323" i="3"/>
  <c r="CC324" i="3"/>
  <c r="CC325" i="3"/>
  <c r="CC326" i="3"/>
  <c r="CC327" i="3"/>
  <c r="CC328" i="3"/>
  <c r="CC329" i="3"/>
  <c r="CC330" i="3"/>
  <c r="CC331" i="3"/>
  <c r="CC332" i="3"/>
  <c r="CC333" i="3"/>
  <c r="CC334" i="3"/>
  <c r="CC335" i="3"/>
  <c r="CC336" i="3"/>
  <c r="CC337" i="3"/>
  <c r="CC338" i="3"/>
  <c r="CC339" i="3"/>
  <c r="CC340" i="3"/>
  <c r="CC341" i="3"/>
  <c r="CC342" i="3"/>
  <c r="CC343" i="3"/>
  <c r="CC344" i="3"/>
  <c r="CC345" i="3"/>
  <c r="CC346" i="3"/>
  <c r="CC347" i="3"/>
  <c r="CC348" i="3"/>
  <c r="CC349" i="3"/>
  <c r="CC350" i="3"/>
  <c r="CC351" i="3"/>
  <c r="CC352" i="3"/>
  <c r="CC353" i="3"/>
  <c r="CC354" i="3"/>
  <c r="CC355" i="3"/>
  <c r="CC356" i="3"/>
  <c r="CC357" i="3"/>
  <c r="CC358" i="3"/>
  <c r="CC359" i="3"/>
  <c r="CC360" i="3"/>
  <c r="CC361" i="3"/>
  <c r="CC362" i="3"/>
  <c r="CC363" i="3"/>
  <c r="CC364" i="3"/>
  <c r="CC365" i="3"/>
  <c r="CC366" i="3"/>
  <c r="CC367" i="3"/>
  <c r="CC368" i="3"/>
  <c r="CC369" i="3"/>
  <c r="CC370" i="3"/>
  <c r="CC371" i="3"/>
  <c r="CC372" i="3"/>
  <c r="CC373" i="3"/>
  <c r="CC374" i="3"/>
  <c r="CC375" i="3"/>
  <c r="CC376" i="3"/>
  <c r="CC377" i="3"/>
  <c r="CC378" i="3"/>
  <c r="BY188" i="3"/>
  <c r="BY103" i="3"/>
  <c r="BY208" i="3"/>
  <c r="BY199" i="3"/>
  <c r="BY129" i="3"/>
  <c r="BY203" i="3"/>
  <c r="BY201" i="3"/>
  <c r="BY40" i="3"/>
  <c r="BY177" i="3"/>
  <c r="BY178" i="3"/>
  <c r="BY58" i="3"/>
  <c r="BY46" i="3"/>
  <c r="BY38" i="3"/>
  <c r="BY217" i="3"/>
  <c r="BY50" i="3"/>
  <c r="BY204" i="3"/>
  <c r="BY218" i="3"/>
  <c r="BY29" i="3"/>
  <c r="BY104" i="3"/>
  <c r="BY138" i="3"/>
  <c r="BY133" i="3"/>
  <c r="BY207" i="3"/>
  <c r="BY134" i="3"/>
  <c r="BY132" i="3"/>
  <c r="BY180" i="3"/>
  <c r="BY200" i="3"/>
  <c r="BY139" i="3"/>
  <c r="BY96" i="3"/>
  <c r="BY24" i="3"/>
  <c r="BY131" i="3"/>
  <c r="BY140" i="3"/>
  <c r="BY219" i="3"/>
  <c r="BY220" i="3"/>
  <c r="BY205" i="3"/>
  <c r="BY105" i="3"/>
  <c r="BY119" i="3"/>
  <c r="BY120" i="3"/>
  <c r="BY121" i="3"/>
  <c r="BY122" i="3"/>
  <c r="BY123" i="3"/>
  <c r="BY124" i="3"/>
  <c r="BY125" i="3"/>
  <c r="BY126" i="3"/>
  <c r="BY12" i="3"/>
  <c r="BY15" i="3"/>
  <c r="BY5" i="3"/>
  <c r="BY25" i="3"/>
  <c r="BY23" i="3"/>
  <c r="BY13" i="3"/>
  <c r="BY20" i="3"/>
  <c r="BY141" i="3"/>
  <c r="BY163" i="3"/>
  <c r="BY165" i="3"/>
  <c r="BY166" i="3"/>
  <c r="BY167" i="3"/>
  <c r="BY150" i="3"/>
  <c r="BY154" i="3"/>
  <c r="BY168" i="3"/>
  <c r="BY169" i="3"/>
  <c r="BY145" i="3"/>
  <c r="BY170" i="3"/>
  <c r="BY158" i="3"/>
  <c r="BY148" i="3"/>
  <c r="BY155" i="3"/>
  <c r="BY171" i="3"/>
  <c r="BY149" i="3"/>
  <c r="BY160" i="3"/>
  <c r="BY156" i="3"/>
  <c r="BY146" i="3"/>
  <c r="BY152" i="3"/>
  <c r="BY153" i="3"/>
  <c r="BY161" i="3"/>
  <c r="BY159" i="3"/>
  <c r="BY162" i="3"/>
  <c r="BY172" i="3"/>
  <c r="BY173" i="3"/>
  <c r="BY144" i="3"/>
  <c r="BY174" i="3"/>
  <c r="BY175" i="3"/>
  <c r="BY164" i="3"/>
  <c r="BY151" i="3"/>
  <c r="BY67" i="3"/>
  <c r="BY68" i="3"/>
  <c r="BY69" i="3"/>
  <c r="BY70" i="3"/>
  <c r="BY71" i="3"/>
  <c r="BY72" i="3"/>
  <c r="BY73" i="3"/>
  <c r="BY74" i="3"/>
  <c r="BY75" i="3"/>
  <c r="BY76" i="3"/>
  <c r="BY179" i="3"/>
  <c r="BY221" i="3"/>
  <c r="BY222" i="3"/>
  <c r="BY186" i="3"/>
  <c r="BY184" i="3"/>
  <c r="BY187" i="3"/>
  <c r="BY196" i="3"/>
  <c r="BY185" i="3"/>
  <c r="BY223" i="3"/>
  <c r="BY44" i="3"/>
  <c r="BY47" i="3"/>
  <c r="BY42" i="3"/>
  <c r="BY51" i="3"/>
  <c r="BY97" i="3"/>
  <c r="BY95" i="3"/>
  <c r="BY106" i="3"/>
  <c r="BY107" i="3"/>
  <c r="BY108" i="3"/>
  <c r="BY109" i="3"/>
  <c r="BY110" i="3"/>
  <c r="BY100" i="3"/>
  <c r="BY111" i="3"/>
  <c r="BY112" i="3"/>
  <c r="BY176" i="3"/>
  <c r="BY135" i="3"/>
  <c r="BY9" i="3"/>
  <c r="BY17" i="3"/>
  <c r="BY18" i="3"/>
  <c r="BY7" i="3"/>
  <c r="BY21" i="3"/>
  <c r="BY22" i="3"/>
  <c r="BY224" i="3"/>
  <c r="BY215" i="3"/>
  <c r="BY212" i="3"/>
  <c r="BY225" i="3"/>
  <c r="BY209" i="3"/>
  <c r="BY194" i="3"/>
  <c r="BY226" i="3"/>
  <c r="BY192" i="3"/>
  <c r="BY193" i="3"/>
  <c r="BY195" i="3"/>
  <c r="BY214" i="3"/>
  <c r="BY190" i="3"/>
  <c r="BY189" i="3"/>
  <c r="BY227" i="3"/>
  <c r="BY228" i="3"/>
  <c r="BY216" i="3"/>
  <c r="BY92" i="3"/>
  <c r="BY90" i="3"/>
  <c r="BY93" i="3"/>
  <c r="BY86" i="3"/>
  <c r="BY88" i="3"/>
  <c r="BY91" i="3"/>
  <c r="BY89" i="3"/>
  <c r="BY87" i="3"/>
  <c r="BY2" i="3"/>
  <c r="BY3" i="3"/>
  <c r="BY77" i="3"/>
  <c r="BY78" i="3"/>
  <c r="BY61" i="3"/>
  <c r="BY62" i="3"/>
  <c r="BY79" i="3"/>
  <c r="BY80" i="3"/>
  <c r="BY81" i="3"/>
  <c r="BY229" i="3"/>
  <c r="BY191" i="3"/>
  <c r="BY30" i="3"/>
  <c r="BY31" i="3"/>
  <c r="BY19" i="3"/>
  <c r="BY82" i="3"/>
  <c r="BY83" i="3"/>
  <c r="BY84" i="3"/>
  <c r="BY49" i="3"/>
  <c r="BY52" i="3"/>
  <c r="BY53" i="3"/>
  <c r="BY32" i="3"/>
  <c r="BY26" i="3"/>
  <c r="BY206" i="3"/>
  <c r="BY211" i="3"/>
  <c r="BY230" i="3"/>
  <c r="BY142" i="3"/>
  <c r="BY54" i="3"/>
  <c r="BY55" i="3"/>
  <c r="BY157" i="3"/>
  <c r="BY147" i="3"/>
  <c r="BY8" i="3"/>
  <c r="BY27" i="3"/>
  <c r="BY136" i="3"/>
  <c r="BY137" i="3"/>
  <c r="BY143" i="3"/>
  <c r="BY101" i="3"/>
  <c r="BY113" i="3"/>
  <c r="BY114" i="3"/>
  <c r="BY232" i="3"/>
  <c r="BY35" i="3"/>
  <c r="BY36" i="3"/>
  <c r="BY33" i="3"/>
  <c r="BY37" i="3"/>
  <c r="BY34" i="3"/>
  <c r="BY45" i="3"/>
  <c r="BY48" i="3"/>
  <c r="BY94" i="3"/>
  <c r="BY115" i="3"/>
  <c r="BY116" i="3"/>
  <c r="BY98" i="3"/>
  <c r="BY43" i="3"/>
  <c r="BY117" i="3"/>
  <c r="BY59" i="3"/>
  <c r="BY41" i="3"/>
  <c r="BY14" i="3"/>
  <c r="BY197" i="3"/>
  <c r="BY198" i="3"/>
  <c r="BY202" i="3"/>
  <c r="BY6" i="3"/>
  <c r="BY181" i="3"/>
  <c r="BY231" i="3"/>
  <c r="BY213" i="3"/>
  <c r="BY39" i="3"/>
  <c r="BY56" i="3"/>
  <c r="BY130" i="3"/>
  <c r="BY210" i="3"/>
  <c r="BY11" i="3"/>
  <c r="BY16" i="3"/>
  <c r="BY10" i="3"/>
  <c r="BY4" i="3"/>
  <c r="BY28" i="3"/>
  <c r="BY99" i="3"/>
  <c r="BY182" i="3"/>
  <c r="BY183" i="3"/>
  <c r="BY127" i="3"/>
  <c r="BY128" i="3"/>
  <c r="BY57" i="3"/>
  <c r="BY60" i="3"/>
  <c r="BY64" i="3"/>
  <c r="BY65" i="3"/>
  <c r="BY66" i="3"/>
  <c r="BY85" i="3"/>
  <c r="BY63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330" i="3"/>
  <c r="BY331" i="3"/>
  <c r="BY332" i="3"/>
  <c r="BY333" i="3"/>
  <c r="BY334" i="3"/>
  <c r="BY335" i="3"/>
  <c r="BY336" i="3"/>
  <c r="BY337" i="3"/>
  <c r="BY338" i="3"/>
  <c r="BY339" i="3"/>
  <c r="BY340" i="3"/>
  <c r="BY341" i="3"/>
  <c r="BY342" i="3"/>
  <c r="BY343" i="3"/>
  <c r="BY344" i="3"/>
  <c r="BY345" i="3"/>
  <c r="BY346" i="3"/>
  <c r="BY347" i="3"/>
  <c r="BY348" i="3"/>
  <c r="BY349" i="3"/>
  <c r="BY350" i="3"/>
  <c r="BY351" i="3"/>
  <c r="BY352" i="3"/>
  <c r="BY353" i="3"/>
  <c r="BY354" i="3"/>
  <c r="BY355" i="3"/>
  <c r="BY356" i="3"/>
  <c r="BY357" i="3"/>
  <c r="BY358" i="3"/>
  <c r="BY359" i="3"/>
  <c r="BY360" i="3"/>
  <c r="BY361" i="3"/>
  <c r="BY362" i="3"/>
  <c r="BY363" i="3"/>
  <c r="BY364" i="3"/>
  <c r="BY365" i="3"/>
  <c r="BY366" i="3"/>
  <c r="BY367" i="3"/>
  <c r="BY368" i="3"/>
  <c r="BY369" i="3"/>
  <c r="BY370" i="3"/>
  <c r="BY371" i="3"/>
  <c r="BY372" i="3"/>
  <c r="BY373" i="3"/>
  <c r="BY374" i="3"/>
  <c r="BY375" i="3"/>
  <c r="BY376" i="3"/>
  <c r="BY377" i="3"/>
  <c r="BY378" i="3"/>
  <c r="BY379" i="3"/>
  <c r="BY380" i="3"/>
  <c r="BY381" i="3"/>
  <c r="BY382" i="3"/>
  <c r="BY383" i="3"/>
  <c r="BY384" i="3"/>
  <c r="BY385" i="3"/>
  <c r="BY386" i="3"/>
  <c r="BY387" i="3"/>
  <c r="BY388" i="3"/>
  <c r="BY389" i="3"/>
  <c r="BY390" i="3"/>
  <c r="BY391" i="3"/>
  <c r="BY392" i="3"/>
  <c r="BY393" i="3"/>
  <c r="BY394" i="3"/>
  <c r="BY395" i="3"/>
  <c r="BY396" i="3"/>
  <c r="BY397" i="3"/>
  <c r="BY398" i="3"/>
  <c r="BY399" i="3"/>
  <c r="BY400" i="3"/>
  <c r="BY401" i="3"/>
  <c r="BY402" i="3"/>
  <c r="BY403" i="3"/>
  <c r="BY404" i="3"/>
  <c r="BY405" i="3"/>
  <c r="BY406" i="3"/>
  <c r="BU188" i="3"/>
  <c r="BU103" i="3"/>
  <c r="BU208" i="3"/>
  <c r="BU199" i="3"/>
  <c r="BU129" i="3"/>
  <c r="BU203" i="3"/>
  <c r="BU201" i="3"/>
  <c r="BU40" i="3"/>
  <c r="BU177" i="3"/>
  <c r="BU178" i="3"/>
  <c r="BU58" i="3"/>
  <c r="BU46" i="3"/>
  <c r="BU38" i="3"/>
  <c r="BU217" i="3"/>
  <c r="BU50" i="3"/>
  <c r="BU204" i="3"/>
  <c r="BU218" i="3"/>
  <c r="BU29" i="3"/>
  <c r="BU104" i="3"/>
  <c r="BU138" i="3"/>
  <c r="BU133" i="3"/>
  <c r="BU207" i="3"/>
  <c r="BU134" i="3"/>
  <c r="BU132" i="3"/>
  <c r="BU180" i="3"/>
  <c r="BU200" i="3"/>
  <c r="BU139" i="3"/>
  <c r="BU96" i="3"/>
  <c r="BU24" i="3"/>
  <c r="BU131" i="3"/>
  <c r="BU140" i="3"/>
  <c r="BU219" i="3"/>
  <c r="BU220" i="3"/>
  <c r="BU205" i="3"/>
  <c r="BU105" i="3"/>
  <c r="BU119" i="3"/>
  <c r="BU120" i="3"/>
  <c r="BU121" i="3"/>
  <c r="BU122" i="3"/>
  <c r="BU123" i="3"/>
  <c r="BU124" i="3"/>
  <c r="BU125" i="3"/>
  <c r="BU126" i="3"/>
  <c r="BU12" i="3"/>
  <c r="BU15" i="3"/>
  <c r="BU5" i="3"/>
  <c r="BU25" i="3"/>
  <c r="BU23" i="3"/>
  <c r="BU13" i="3"/>
  <c r="BU20" i="3"/>
  <c r="BU141" i="3"/>
  <c r="BU163" i="3"/>
  <c r="BU165" i="3"/>
  <c r="BU166" i="3"/>
  <c r="BU167" i="3"/>
  <c r="BU150" i="3"/>
  <c r="BU154" i="3"/>
  <c r="BU168" i="3"/>
  <c r="BU169" i="3"/>
  <c r="BU145" i="3"/>
  <c r="BU170" i="3"/>
  <c r="BU158" i="3"/>
  <c r="BU148" i="3"/>
  <c r="BU155" i="3"/>
  <c r="BU171" i="3"/>
  <c r="BU149" i="3"/>
  <c r="BU160" i="3"/>
  <c r="BU156" i="3"/>
  <c r="BU146" i="3"/>
  <c r="BU152" i="3"/>
  <c r="BU153" i="3"/>
  <c r="BU161" i="3"/>
  <c r="BU159" i="3"/>
  <c r="BU162" i="3"/>
  <c r="BU172" i="3"/>
  <c r="BU173" i="3"/>
  <c r="BU144" i="3"/>
  <c r="BU174" i="3"/>
  <c r="BU175" i="3"/>
  <c r="BU164" i="3"/>
  <c r="BU151" i="3"/>
  <c r="BU67" i="3"/>
  <c r="BU68" i="3"/>
  <c r="BU69" i="3"/>
  <c r="BU70" i="3"/>
  <c r="BU71" i="3"/>
  <c r="BU72" i="3"/>
  <c r="BU73" i="3"/>
  <c r="BU74" i="3"/>
  <c r="BU75" i="3"/>
  <c r="BU76" i="3"/>
  <c r="BU179" i="3"/>
  <c r="BU221" i="3"/>
  <c r="BU222" i="3"/>
  <c r="BU186" i="3"/>
  <c r="BU184" i="3"/>
  <c r="BU187" i="3"/>
  <c r="BU196" i="3"/>
  <c r="BU185" i="3"/>
  <c r="BU223" i="3"/>
  <c r="BU44" i="3"/>
  <c r="BU47" i="3"/>
  <c r="BU42" i="3"/>
  <c r="BU51" i="3"/>
  <c r="BU97" i="3"/>
  <c r="BU95" i="3"/>
  <c r="BU106" i="3"/>
  <c r="BU107" i="3"/>
  <c r="BU108" i="3"/>
  <c r="BU109" i="3"/>
  <c r="BU110" i="3"/>
  <c r="BU100" i="3"/>
  <c r="BU111" i="3"/>
  <c r="BU112" i="3"/>
  <c r="BU176" i="3"/>
  <c r="BU135" i="3"/>
  <c r="BU9" i="3"/>
  <c r="BU17" i="3"/>
  <c r="BU18" i="3"/>
  <c r="BU7" i="3"/>
  <c r="BU21" i="3"/>
  <c r="BU22" i="3"/>
  <c r="BU224" i="3"/>
  <c r="BU215" i="3"/>
  <c r="BU212" i="3"/>
  <c r="BU225" i="3"/>
  <c r="BU209" i="3"/>
  <c r="BU194" i="3"/>
  <c r="BU226" i="3"/>
  <c r="BU192" i="3"/>
  <c r="BU193" i="3"/>
  <c r="BU195" i="3"/>
  <c r="BU214" i="3"/>
  <c r="BU190" i="3"/>
  <c r="BU189" i="3"/>
  <c r="BU227" i="3"/>
  <c r="BU228" i="3"/>
  <c r="BU216" i="3"/>
  <c r="BU92" i="3"/>
  <c r="BU90" i="3"/>
  <c r="BU93" i="3"/>
  <c r="BU86" i="3"/>
  <c r="BU88" i="3"/>
  <c r="BU91" i="3"/>
  <c r="BU89" i="3"/>
  <c r="BU87" i="3"/>
  <c r="BU2" i="3"/>
  <c r="BU3" i="3"/>
  <c r="BU77" i="3"/>
  <c r="BU78" i="3"/>
  <c r="BU61" i="3"/>
  <c r="BU62" i="3"/>
  <c r="BU79" i="3"/>
  <c r="BU80" i="3"/>
  <c r="BU81" i="3"/>
  <c r="BU229" i="3"/>
  <c r="BU191" i="3"/>
  <c r="BU30" i="3"/>
  <c r="BU31" i="3"/>
  <c r="BU19" i="3"/>
  <c r="BU82" i="3"/>
  <c r="BU83" i="3"/>
  <c r="BU84" i="3"/>
  <c r="BU49" i="3"/>
  <c r="BU52" i="3"/>
  <c r="BU53" i="3"/>
  <c r="BU32" i="3"/>
  <c r="BU26" i="3"/>
  <c r="BU206" i="3"/>
  <c r="BU211" i="3"/>
  <c r="BU230" i="3"/>
  <c r="BU142" i="3"/>
  <c r="BU54" i="3"/>
  <c r="BU55" i="3"/>
  <c r="BU157" i="3"/>
  <c r="BU147" i="3"/>
  <c r="BU8" i="3"/>
  <c r="BU27" i="3"/>
  <c r="BU136" i="3"/>
  <c r="BU137" i="3"/>
  <c r="BU143" i="3"/>
  <c r="BU101" i="3"/>
  <c r="BU113" i="3"/>
  <c r="BU114" i="3"/>
  <c r="BU232" i="3"/>
  <c r="BU35" i="3"/>
  <c r="BU36" i="3"/>
  <c r="BU33" i="3"/>
  <c r="BU37" i="3"/>
  <c r="BU34" i="3"/>
  <c r="BU45" i="3"/>
  <c r="BU48" i="3"/>
  <c r="BU94" i="3"/>
  <c r="BU115" i="3"/>
  <c r="BU116" i="3"/>
  <c r="BU98" i="3"/>
  <c r="BU43" i="3"/>
  <c r="BU117" i="3"/>
  <c r="BU59" i="3"/>
  <c r="BU41" i="3"/>
  <c r="BU14" i="3"/>
  <c r="BU197" i="3"/>
  <c r="BU198" i="3"/>
  <c r="BU202" i="3"/>
  <c r="BU6" i="3"/>
  <c r="BU181" i="3"/>
  <c r="BU231" i="3"/>
  <c r="BU213" i="3"/>
  <c r="BU39" i="3"/>
  <c r="BU56" i="3"/>
  <c r="BU130" i="3"/>
  <c r="BU210" i="3"/>
  <c r="BU11" i="3"/>
  <c r="BU16" i="3"/>
  <c r="BU10" i="3"/>
  <c r="BU4" i="3"/>
  <c r="BU28" i="3"/>
  <c r="BU99" i="3"/>
  <c r="BU182" i="3"/>
  <c r="BU183" i="3"/>
  <c r="BU127" i="3"/>
  <c r="BU128" i="3"/>
  <c r="BU57" i="3"/>
  <c r="BU60" i="3"/>
  <c r="BU64" i="3"/>
  <c r="BU65" i="3"/>
  <c r="BU66" i="3"/>
  <c r="BU85" i="3"/>
  <c r="BU63" i="3"/>
  <c r="BU233" i="3"/>
  <c r="BU234" i="3"/>
  <c r="BU235" i="3"/>
  <c r="BU236" i="3"/>
  <c r="BU237" i="3"/>
  <c r="BU238" i="3"/>
  <c r="BU239" i="3"/>
  <c r="BU240" i="3"/>
  <c r="BU241" i="3"/>
  <c r="BU242" i="3"/>
  <c r="BU243" i="3"/>
  <c r="BU244" i="3"/>
  <c r="BU245" i="3"/>
  <c r="BU246" i="3"/>
  <c r="BU247" i="3"/>
  <c r="BU248" i="3"/>
  <c r="BU249" i="3"/>
  <c r="BU250" i="3"/>
  <c r="BU251" i="3"/>
  <c r="BU252" i="3"/>
  <c r="BU253" i="3"/>
  <c r="BU254" i="3"/>
  <c r="BU255" i="3"/>
  <c r="BU256" i="3"/>
  <c r="BU257" i="3"/>
  <c r="BU258" i="3"/>
  <c r="BU259" i="3"/>
  <c r="BU260" i="3"/>
  <c r="BU261" i="3"/>
  <c r="BU262" i="3"/>
  <c r="BU263" i="3"/>
  <c r="BU264" i="3"/>
  <c r="BU265" i="3"/>
  <c r="BU266" i="3"/>
  <c r="BU267" i="3"/>
  <c r="BU268" i="3"/>
  <c r="BU269" i="3"/>
  <c r="BU270" i="3"/>
  <c r="BU271" i="3"/>
  <c r="BU272" i="3"/>
  <c r="BU273" i="3"/>
  <c r="BU274" i="3"/>
  <c r="BU275" i="3"/>
  <c r="BU276" i="3"/>
  <c r="BU277" i="3"/>
  <c r="BU278" i="3"/>
  <c r="BU279" i="3"/>
  <c r="BU280" i="3"/>
  <c r="BU281" i="3"/>
  <c r="BU282" i="3"/>
  <c r="BU283" i="3"/>
  <c r="BU284" i="3"/>
  <c r="BU285" i="3"/>
  <c r="BU286" i="3"/>
  <c r="BU287" i="3"/>
  <c r="BU288" i="3"/>
  <c r="BU289" i="3"/>
  <c r="BU290" i="3"/>
  <c r="BU291" i="3"/>
  <c r="BU292" i="3"/>
  <c r="BU293" i="3"/>
  <c r="BU294" i="3"/>
  <c r="BU295" i="3"/>
  <c r="BU296" i="3"/>
  <c r="BU297" i="3"/>
  <c r="BU298" i="3"/>
  <c r="BU299" i="3"/>
  <c r="BU300" i="3"/>
  <c r="BU301" i="3"/>
  <c r="BU302" i="3"/>
  <c r="BU303" i="3"/>
  <c r="BU304" i="3"/>
  <c r="BU305" i="3"/>
  <c r="BU306" i="3"/>
  <c r="BU307" i="3"/>
  <c r="BU308" i="3"/>
  <c r="BU309" i="3"/>
  <c r="BU310" i="3"/>
  <c r="BU311" i="3"/>
  <c r="BU312" i="3"/>
  <c r="BU313" i="3"/>
  <c r="BU314" i="3"/>
  <c r="BU315" i="3"/>
  <c r="BU316" i="3"/>
  <c r="BU317" i="3"/>
  <c r="BU318" i="3"/>
  <c r="BU319" i="3"/>
  <c r="BU320" i="3"/>
  <c r="BU321" i="3"/>
  <c r="BU322" i="3"/>
  <c r="BU323" i="3"/>
  <c r="BU324" i="3"/>
  <c r="BU325" i="3"/>
  <c r="BU326" i="3"/>
  <c r="BU327" i="3"/>
  <c r="BU328" i="3"/>
  <c r="BU329" i="3"/>
  <c r="BU330" i="3"/>
  <c r="BU331" i="3"/>
  <c r="BU332" i="3"/>
  <c r="BU333" i="3"/>
  <c r="BU334" i="3"/>
  <c r="BU335" i="3"/>
  <c r="BU336" i="3"/>
  <c r="BU337" i="3"/>
  <c r="BU338" i="3"/>
  <c r="BU339" i="3"/>
  <c r="BU340" i="3"/>
  <c r="BU341" i="3"/>
  <c r="BU342" i="3"/>
  <c r="BU343" i="3"/>
  <c r="BU344" i="3"/>
  <c r="BU345" i="3"/>
  <c r="BU346" i="3"/>
  <c r="BU347" i="3"/>
  <c r="BU348" i="3"/>
  <c r="BU349" i="3"/>
  <c r="BU350" i="3"/>
  <c r="BU351" i="3"/>
  <c r="BU352" i="3"/>
  <c r="BU353" i="3"/>
  <c r="BU354" i="3"/>
  <c r="BU355" i="3"/>
  <c r="BU356" i="3"/>
  <c r="BU357" i="3"/>
  <c r="BU358" i="3"/>
  <c r="BU359" i="3"/>
  <c r="BU360" i="3"/>
  <c r="BU361" i="3"/>
  <c r="BU362" i="3"/>
  <c r="BU363" i="3"/>
  <c r="BU364" i="3"/>
  <c r="BU365" i="3"/>
  <c r="BU366" i="3"/>
  <c r="BU367" i="3"/>
  <c r="BU368" i="3"/>
  <c r="BU369" i="3"/>
  <c r="BU370" i="3"/>
  <c r="BU371" i="3"/>
  <c r="BU372" i="3"/>
  <c r="BU373" i="3"/>
  <c r="BU374" i="3"/>
  <c r="BU375" i="3"/>
  <c r="BU376" i="3"/>
  <c r="BU377" i="3"/>
  <c r="BU378" i="3"/>
  <c r="BU379" i="3"/>
  <c r="BU380" i="3"/>
  <c r="BU381" i="3"/>
  <c r="BU382" i="3"/>
  <c r="BU383" i="3"/>
  <c r="BU384" i="3"/>
  <c r="BU385" i="3"/>
  <c r="BU386" i="3"/>
  <c r="BU387" i="3"/>
  <c r="BU388" i="3"/>
  <c r="BU389" i="3"/>
  <c r="BU390" i="3"/>
  <c r="BU391" i="3"/>
  <c r="BU392" i="3"/>
  <c r="BU393" i="3"/>
  <c r="BU394" i="3"/>
  <c r="BU395" i="3"/>
  <c r="BU396" i="3"/>
  <c r="BU397" i="3"/>
  <c r="BU398" i="3"/>
  <c r="BU399" i="3"/>
  <c r="BU400" i="3"/>
  <c r="BU401" i="3"/>
  <c r="BU402" i="3"/>
  <c r="BU403" i="3"/>
  <c r="BU404" i="3"/>
  <c r="BU405" i="3"/>
  <c r="BU406" i="3"/>
  <c r="BU407" i="3"/>
  <c r="BU408" i="3"/>
  <c r="BU409" i="3"/>
  <c r="BU410" i="3"/>
  <c r="BU411" i="3"/>
  <c r="BU412" i="3"/>
  <c r="BU413" i="3"/>
  <c r="BU414" i="3"/>
  <c r="BU415" i="3"/>
  <c r="BU416" i="3"/>
  <c r="BU417" i="3"/>
  <c r="BU418" i="3"/>
  <c r="BU419" i="3"/>
  <c r="BU420" i="3"/>
  <c r="BU421" i="3"/>
  <c r="BU422" i="3"/>
  <c r="BU423" i="3"/>
  <c r="BU424" i="3"/>
  <c r="BU425" i="3"/>
  <c r="BU426" i="3"/>
  <c r="BU427" i="3"/>
  <c r="BU428" i="3"/>
  <c r="BU429" i="3"/>
  <c r="BU430" i="3"/>
  <c r="BU431" i="3"/>
  <c r="BU432" i="3"/>
  <c r="BU433" i="3"/>
  <c r="BU434" i="3"/>
  <c r="BU435" i="3"/>
  <c r="BU436" i="3"/>
  <c r="BU437" i="3"/>
  <c r="BU438" i="3"/>
  <c r="BU439" i="3"/>
  <c r="BU440" i="3"/>
  <c r="BU441" i="3"/>
  <c r="BU442" i="3"/>
  <c r="BU443" i="3"/>
  <c r="BU444" i="3"/>
  <c r="BU445" i="3"/>
  <c r="BU446" i="3"/>
  <c r="BU447" i="3"/>
  <c r="BP188" i="3"/>
  <c r="BP103" i="3"/>
  <c r="BP208" i="3"/>
  <c r="BP199" i="3"/>
  <c r="BP129" i="3"/>
  <c r="BP203" i="3"/>
  <c r="BP201" i="3"/>
  <c r="BP40" i="3"/>
  <c r="BP177" i="3"/>
  <c r="BP178" i="3"/>
  <c r="BP58" i="3"/>
  <c r="BP46" i="3"/>
  <c r="BP38" i="3"/>
  <c r="BP217" i="3"/>
  <c r="BP50" i="3"/>
  <c r="BP204" i="3"/>
  <c r="BP218" i="3"/>
  <c r="BP29" i="3"/>
  <c r="BP104" i="3"/>
  <c r="BP138" i="3"/>
  <c r="BP133" i="3"/>
  <c r="BP207" i="3"/>
  <c r="BP134" i="3"/>
  <c r="BP132" i="3"/>
  <c r="BP180" i="3"/>
  <c r="BP200" i="3"/>
  <c r="BP139" i="3"/>
  <c r="BP96" i="3"/>
  <c r="BP24" i="3"/>
  <c r="BP131" i="3"/>
  <c r="BP140" i="3"/>
  <c r="BP219" i="3"/>
  <c r="BP220" i="3"/>
  <c r="BP205" i="3"/>
  <c r="BP105" i="3"/>
  <c r="BP119" i="3"/>
  <c r="BP120" i="3"/>
  <c r="BP121" i="3"/>
  <c r="BP122" i="3"/>
  <c r="BP123" i="3"/>
  <c r="BP124" i="3"/>
  <c r="BP125" i="3"/>
  <c r="BP126" i="3"/>
  <c r="BP12" i="3"/>
  <c r="BP15" i="3"/>
  <c r="BP5" i="3"/>
  <c r="BP25" i="3"/>
  <c r="BP23" i="3"/>
  <c r="BP13" i="3"/>
  <c r="BP20" i="3"/>
  <c r="BP141" i="3"/>
  <c r="BP163" i="3"/>
  <c r="BP165" i="3"/>
  <c r="BP166" i="3"/>
  <c r="BP167" i="3"/>
  <c r="BP150" i="3"/>
  <c r="BP154" i="3"/>
  <c r="BP168" i="3"/>
  <c r="BP169" i="3"/>
  <c r="BP145" i="3"/>
  <c r="BP170" i="3"/>
  <c r="BP158" i="3"/>
  <c r="BP148" i="3"/>
  <c r="BP155" i="3"/>
  <c r="BP171" i="3"/>
  <c r="BP149" i="3"/>
  <c r="BP160" i="3"/>
  <c r="BP156" i="3"/>
  <c r="BP146" i="3"/>
  <c r="BP152" i="3"/>
  <c r="BP153" i="3"/>
  <c r="BP161" i="3"/>
  <c r="BP159" i="3"/>
  <c r="BP162" i="3"/>
  <c r="BP172" i="3"/>
  <c r="BP173" i="3"/>
  <c r="BP144" i="3"/>
  <c r="BP174" i="3"/>
  <c r="BP175" i="3"/>
  <c r="BP164" i="3"/>
  <c r="BP151" i="3"/>
  <c r="BP67" i="3"/>
  <c r="BP68" i="3"/>
  <c r="BP69" i="3"/>
  <c r="BP70" i="3"/>
  <c r="BP71" i="3"/>
  <c r="BP72" i="3"/>
  <c r="BP73" i="3"/>
  <c r="BP74" i="3"/>
  <c r="BP75" i="3"/>
  <c r="BP76" i="3"/>
  <c r="BP179" i="3"/>
  <c r="BP221" i="3"/>
  <c r="BP222" i="3"/>
  <c r="BP186" i="3"/>
  <c r="BP184" i="3"/>
  <c r="BP187" i="3"/>
  <c r="BP196" i="3"/>
  <c r="BP185" i="3"/>
  <c r="BP223" i="3"/>
  <c r="BP44" i="3"/>
  <c r="BP47" i="3"/>
  <c r="BP42" i="3"/>
  <c r="BP51" i="3"/>
  <c r="BP97" i="3"/>
  <c r="BP95" i="3"/>
  <c r="BP106" i="3"/>
  <c r="BP107" i="3"/>
  <c r="BP108" i="3"/>
  <c r="BP109" i="3"/>
  <c r="BP110" i="3"/>
  <c r="BP100" i="3"/>
  <c r="BP111" i="3"/>
  <c r="BP112" i="3"/>
  <c r="BP176" i="3"/>
  <c r="BP135" i="3"/>
  <c r="BP9" i="3"/>
  <c r="BP17" i="3"/>
  <c r="BP18" i="3"/>
  <c r="BP7" i="3"/>
  <c r="BP21" i="3"/>
  <c r="BP22" i="3"/>
  <c r="BP224" i="3"/>
  <c r="BP215" i="3"/>
  <c r="BP212" i="3"/>
  <c r="BP225" i="3"/>
  <c r="BP209" i="3"/>
  <c r="BP194" i="3"/>
  <c r="BP226" i="3"/>
  <c r="BP192" i="3"/>
  <c r="BP193" i="3"/>
  <c r="BP195" i="3"/>
  <c r="BP214" i="3"/>
  <c r="BP190" i="3"/>
  <c r="BP189" i="3"/>
  <c r="BP227" i="3"/>
  <c r="BP228" i="3"/>
  <c r="BP216" i="3"/>
  <c r="BP92" i="3"/>
  <c r="BP90" i="3"/>
  <c r="BP93" i="3"/>
  <c r="BP86" i="3"/>
  <c r="BP88" i="3"/>
  <c r="BP91" i="3"/>
  <c r="BP89" i="3"/>
  <c r="BP87" i="3"/>
  <c r="BP2" i="3"/>
  <c r="BP3" i="3"/>
  <c r="BP77" i="3"/>
  <c r="BP78" i="3"/>
  <c r="BP61" i="3"/>
  <c r="BP62" i="3"/>
  <c r="BP79" i="3"/>
  <c r="BP80" i="3"/>
  <c r="BP81" i="3"/>
  <c r="BP229" i="3"/>
  <c r="BP191" i="3"/>
  <c r="BP30" i="3"/>
  <c r="BP31" i="3"/>
  <c r="BP19" i="3"/>
  <c r="BP82" i="3"/>
  <c r="BP83" i="3"/>
  <c r="BP84" i="3"/>
  <c r="BP49" i="3"/>
  <c r="BP52" i="3"/>
  <c r="BP53" i="3"/>
  <c r="BP32" i="3"/>
  <c r="BP26" i="3"/>
  <c r="BP206" i="3"/>
  <c r="BP211" i="3"/>
  <c r="BP230" i="3"/>
  <c r="BP142" i="3"/>
  <c r="BP54" i="3"/>
  <c r="BP55" i="3"/>
  <c r="BP157" i="3"/>
  <c r="BP147" i="3"/>
  <c r="BP8" i="3"/>
  <c r="BP27" i="3"/>
  <c r="BP136" i="3"/>
  <c r="BP137" i="3"/>
  <c r="BP143" i="3"/>
  <c r="BP101" i="3"/>
  <c r="BP113" i="3"/>
  <c r="BP114" i="3"/>
  <c r="BP232" i="3"/>
  <c r="BP35" i="3"/>
  <c r="BP36" i="3"/>
  <c r="BP33" i="3"/>
  <c r="BP37" i="3"/>
  <c r="BP34" i="3"/>
  <c r="BP45" i="3"/>
  <c r="BP48" i="3"/>
  <c r="BP94" i="3"/>
  <c r="BP115" i="3"/>
  <c r="BP116" i="3"/>
  <c r="BP98" i="3"/>
  <c r="BP43" i="3"/>
  <c r="BP117" i="3"/>
  <c r="BP59" i="3"/>
  <c r="BP41" i="3"/>
  <c r="BP14" i="3"/>
  <c r="BP197" i="3"/>
  <c r="BP198" i="3"/>
  <c r="BP202" i="3"/>
  <c r="BP6" i="3"/>
  <c r="BP181" i="3"/>
  <c r="BP231" i="3"/>
  <c r="BP213" i="3"/>
  <c r="BP39" i="3"/>
  <c r="BP56" i="3"/>
  <c r="BP130" i="3"/>
  <c r="BP210" i="3"/>
  <c r="BP11" i="3"/>
  <c r="BP16" i="3"/>
  <c r="BP10" i="3"/>
  <c r="BP4" i="3"/>
  <c r="BP28" i="3"/>
  <c r="BP99" i="3"/>
  <c r="BP182" i="3"/>
  <c r="BP183" i="3"/>
  <c r="BP127" i="3"/>
  <c r="BP128" i="3"/>
  <c r="BP57" i="3"/>
  <c r="BP60" i="3"/>
  <c r="BP64" i="3"/>
  <c r="BP65" i="3"/>
  <c r="BP66" i="3"/>
  <c r="BP85" i="3"/>
  <c r="BP63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301" i="3"/>
  <c r="BP302" i="3"/>
  <c r="BP303" i="3"/>
  <c r="BP304" i="3"/>
  <c r="BP305" i="3"/>
  <c r="BP306" i="3"/>
  <c r="BP307" i="3"/>
  <c r="BP308" i="3"/>
  <c r="BP309" i="3"/>
  <c r="BP310" i="3"/>
  <c r="BP311" i="3"/>
  <c r="BP312" i="3"/>
  <c r="BP313" i="3"/>
  <c r="BP314" i="3"/>
  <c r="BP315" i="3"/>
  <c r="BP316" i="3"/>
  <c r="BP317" i="3"/>
  <c r="BP318" i="3"/>
  <c r="BP319" i="3"/>
  <c r="BP320" i="3"/>
  <c r="BP321" i="3"/>
  <c r="BP322" i="3"/>
  <c r="BP323" i="3"/>
  <c r="BP324" i="3"/>
  <c r="BP325" i="3"/>
  <c r="BP326" i="3"/>
  <c r="BP327" i="3"/>
  <c r="BP328" i="3"/>
  <c r="BP329" i="3"/>
  <c r="BP330" i="3"/>
  <c r="BP331" i="3"/>
  <c r="BP332" i="3"/>
  <c r="BP333" i="3"/>
  <c r="BP334" i="3"/>
  <c r="BP335" i="3"/>
  <c r="BP336" i="3"/>
  <c r="BP337" i="3"/>
  <c r="BP338" i="3"/>
  <c r="BP339" i="3"/>
  <c r="BP340" i="3"/>
  <c r="BP341" i="3"/>
  <c r="BP342" i="3"/>
  <c r="BP343" i="3"/>
  <c r="BP344" i="3"/>
  <c r="BP345" i="3"/>
  <c r="BP346" i="3"/>
  <c r="BP347" i="3"/>
  <c r="BP348" i="3"/>
  <c r="BP349" i="3"/>
  <c r="BP350" i="3"/>
  <c r="BP351" i="3"/>
  <c r="BP352" i="3"/>
  <c r="BP353" i="3"/>
  <c r="BP354" i="3"/>
  <c r="BP355" i="3"/>
  <c r="BP356" i="3"/>
  <c r="BP357" i="3"/>
  <c r="BP358" i="3"/>
  <c r="BP359" i="3"/>
  <c r="BP360" i="3"/>
  <c r="BP361" i="3"/>
  <c r="BP362" i="3"/>
  <c r="BP363" i="3"/>
  <c r="BP364" i="3"/>
  <c r="BP365" i="3"/>
  <c r="BP366" i="3"/>
  <c r="BP367" i="3"/>
  <c r="BP368" i="3"/>
  <c r="BP369" i="3"/>
  <c r="BP370" i="3"/>
  <c r="BP371" i="3"/>
  <c r="BP372" i="3"/>
  <c r="BP373" i="3"/>
  <c r="BP374" i="3"/>
  <c r="BP375" i="3"/>
  <c r="BP376" i="3"/>
  <c r="BP377" i="3"/>
  <c r="BP378" i="3"/>
  <c r="BP379" i="3"/>
  <c r="BP380" i="3"/>
  <c r="BP381" i="3"/>
  <c r="BP382" i="3"/>
  <c r="BP383" i="3"/>
  <c r="BP384" i="3"/>
  <c r="BP385" i="3"/>
  <c r="BP386" i="3"/>
  <c r="BP387" i="3"/>
  <c r="BP388" i="3"/>
  <c r="BP389" i="3"/>
  <c r="BP390" i="3"/>
  <c r="BP391" i="3"/>
  <c r="BP392" i="3"/>
  <c r="BP393" i="3"/>
  <c r="BP394" i="3"/>
  <c r="BP395" i="3"/>
  <c r="BP396" i="3"/>
  <c r="BP397" i="3"/>
  <c r="BP398" i="3"/>
  <c r="BP399" i="3"/>
  <c r="BP400" i="3"/>
  <c r="BP401" i="3"/>
  <c r="BP402" i="3"/>
  <c r="BP403" i="3"/>
  <c r="BP404" i="3"/>
  <c r="BP405" i="3"/>
  <c r="BP406" i="3"/>
  <c r="BP407" i="3"/>
  <c r="BP408" i="3"/>
  <c r="BP409" i="3"/>
  <c r="BP410" i="3"/>
  <c r="BP411" i="3"/>
  <c r="BP412" i="3"/>
  <c r="BP413" i="3"/>
  <c r="BP414" i="3"/>
  <c r="BP415" i="3"/>
  <c r="BP416" i="3"/>
  <c r="BP417" i="3"/>
  <c r="BP418" i="3"/>
  <c r="BP419" i="3"/>
  <c r="BP420" i="3"/>
  <c r="BP421" i="3"/>
  <c r="BK188" i="3"/>
  <c r="BK103" i="3"/>
  <c r="BK208" i="3"/>
  <c r="BK199" i="3"/>
  <c r="BK129" i="3"/>
  <c r="BK203" i="3"/>
  <c r="BK201" i="3"/>
  <c r="BK40" i="3"/>
  <c r="BK177" i="3"/>
  <c r="BK178" i="3"/>
  <c r="BK58" i="3"/>
  <c r="BK46" i="3"/>
  <c r="BK38" i="3"/>
  <c r="BK217" i="3"/>
  <c r="BK50" i="3"/>
  <c r="BK204" i="3"/>
  <c r="BK218" i="3"/>
  <c r="BK29" i="3"/>
  <c r="BK104" i="3"/>
  <c r="BK138" i="3"/>
  <c r="BK133" i="3"/>
  <c r="BK207" i="3"/>
  <c r="BK134" i="3"/>
  <c r="BK132" i="3"/>
  <c r="BK180" i="3"/>
  <c r="BK200" i="3"/>
  <c r="BK139" i="3"/>
  <c r="BK96" i="3"/>
  <c r="BK24" i="3"/>
  <c r="BK131" i="3"/>
  <c r="BK140" i="3"/>
  <c r="BK219" i="3"/>
  <c r="BK220" i="3"/>
  <c r="BK205" i="3"/>
  <c r="BK105" i="3"/>
  <c r="BK119" i="3"/>
  <c r="BK120" i="3"/>
  <c r="BK121" i="3"/>
  <c r="BK122" i="3"/>
  <c r="BK123" i="3"/>
  <c r="BK124" i="3"/>
  <c r="BK125" i="3"/>
  <c r="BK126" i="3"/>
  <c r="BK12" i="3"/>
  <c r="BK15" i="3"/>
  <c r="BK5" i="3"/>
  <c r="BK25" i="3"/>
  <c r="BK23" i="3"/>
  <c r="BK13" i="3"/>
  <c r="BK20" i="3"/>
  <c r="BK141" i="3"/>
  <c r="BK163" i="3"/>
  <c r="BK165" i="3"/>
  <c r="BK166" i="3"/>
  <c r="BK167" i="3"/>
  <c r="BK150" i="3"/>
  <c r="BK154" i="3"/>
  <c r="BK168" i="3"/>
  <c r="BK169" i="3"/>
  <c r="BK145" i="3"/>
  <c r="BK170" i="3"/>
  <c r="BK158" i="3"/>
  <c r="BK148" i="3"/>
  <c r="BK155" i="3"/>
  <c r="BK171" i="3"/>
  <c r="BK149" i="3"/>
  <c r="BK160" i="3"/>
  <c r="BK156" i="3"/>
  <c r="BK146" i="3"/>
  <c r="BK152" i="3"/>
  <c r="BK153" i="3"/>
  <c r="BK161" i="3"/>
  <c r="BK159" i="3"/>
  <c r="BK162" i="3"/>
  <c r="BK172" i="3"/>
  <c r="BK173" i="3"/>
  <c r="BK144" i="3"/>
  <c r="BK174" i="3"/>
  <c r="BK175" i="3"/>
  <c r="BK164" i="3"/>
  <c r="BK151" i="3"/>
  <c r="BK67" i="3"/>
  <c r="BK68" i="3"/>
  <c r="BK69" i="3"/>
  <c r="BK70" i="3"/>
  <c r="BK71" i="3"/>
  <c r="BK72" i="3"/>
  <c r="BK73" i="3"/>
  <c r="BK74" i="3"/>
  <c r="BK75" i="3"/>
  <c r="BK76" i="3"/>
  <c r="BK179" i="3"/>
  <c r="BK221" i="3"/>
  <c r="BK222" i="3"/>
  <c r="BK186" i="3"/>
  <c r="BK184" i="3"/>
  <c r="BK187" i="3"/>
  <c r="BK196" i="3"/>
  <c r="BK185" i="3"/>
  <c r="BK223" i="3"/>
  <c r="BK44" i="3"/>
  <c r="BK47" i="3"/>
  <c r="BK42" i="3"/>
  <c r="BK51" i="3"/>
  <c r="BK97" i="3"/>
  <c r="BK95" i="3"/>
  <c r="BK106" i="3"/>
  <c r="BK107" i="3"/>
  <c r="BK108" i="3"/>
  <c r="BK109" i="3"/>
  <c r="BK110" i="3"/>
  <c r="BK100" i="3"/>
  <c r="BK111" i="3"/>
  <c r="BK112" i="3"/>
  <c r="BK176" i="3"/>
  <c r="BK135" i="3"/>
  <c r="BK9" i="3"/>
  <c r="BK17" i="3"/>
  <c r="BK18" i="3"/>
  <c r="BK7" i="3"/>
  <c r="BK21" i="3"/>
  <c r="BK22" i="3"/>
  <c r="BK224" i="3"/>
  <c r="BK215" i="3"/>
  <c r="BK212" i="3"/>
  <c r="BK225" i="3"/>
  <c r="BK209" i="3"/>
  <c r="BK194" i="3"/>
  <c r="BK226" i="3"/>
  <c r="BK192" i="3"/>
  <c r="BK193" i="3"/>
  <c r="BK195" i="3"/>
  <c r="BK214" i="3"/>
  <c r="BK190" i="3"/>
  <c r="BK189" i="3"/>
  <c r="BK227" i="3"/>
  <c r="BK228" i="3"/>
  <c r="BK216" i="3"/>
  <c r="BK92" i="3"/>
  <c r="BK90" i="3"/>
  <c r="BK93" i="3"/>
  <c r="BK86" i="3"/>
  <c r="BK88" i="3"/>
  <c r="BK91" i="3"/>
  <c r="BK89" i="3"/>
  <c r="BK87" i="3"/>
  <c r="BK2" i="3"/>
  <c r="BK3" i="3"/>
  <c r="BK77" i="3"/>
  <c r="BK78" i="3"/>
  <c r="BK61" i="3"/>
  <c r="BK62" i="3"/>
  <c r="BK79" i="3"/>
  <c r="BK80" i="3"/>
  <c r="BK81" i="3"/>
  <c r="BK229" i="3"/>
  <c r="BK191" i="3"/>
  <c r="BK30" i="3"/>
  <c r="BK31" i="3"/>
  <c r="BK19" i="3"/>
  <c r="BK82" i="3"/>
  <c r="BK83" i="3"/>
  <c r="BK84" i="3"/>
  <c r="BK49" i="3"/>
  <c r="BK52" i="3"/>
  <c r="BK53" i="3"/>
  <c r="BK32" i="3"/>
  <c r="BK26" i="3"/>
  <c r="BK206" i="3"/>
  <c r="BK211" i="3"/>
  <c r="BK230" i="3"/>
  <c r="BK142" i="3"/>
  <c r="BK54" i="3"/>
  <c r="BK55" i="3"/>
  <c r="BK157" i="3"/>
  <c r="BK147" i="3"/>
  <c r="BK8" i="3"/>
  <c r="BK27" i="3"/>
  <c r="BK136" i="3"/>
  <c r="BK137" i="3"/>
  <c r="BK143" i="3"/>
  <c r="BK101" i="3"/>
  <c r="BK113" i="3"/>
  <c r="BK114" i="3"/>
  <c r="BK232" i="3"/>
  <c r="BK35" i="3"/>
  <c r="BK36" i="3"/>
  <c r="BK33" i="3"/>
  <c r="BK37" i="3"/>
  <c r="BK34" i="3"/>
  <c r="BK45" i="3"/>
  <c r="BK48" i="3"/>
  <c r="BK94" i="3"/>
  <c r="BK115" i="3"/>
  <c r="BK116" i="3"/>
  <c r="BK98" i="3"/>
  <c r="BK43" i="3"/>
  <c r="BK117" i="3"/>
  <c r="BK59" i="3"/>
  <c r="BK41" i="3"/>
  <c r="BK14" i="3"/>
  <c r="BK197" i="3"/>
  <c r="BK198" i="3"/>
  <c r="BK202" i="3"/>
  <c r="BK6" i="3"/>
  <c r="BK181" i="3"/>
  <c r="BK231" i="3"/>
  <c r="BK213" i="3"/>
  <c r="BK39" i="3"/>
  <c r="BK56" i="3"/>
  <c r="BK130" i="3"/>
  <c r="BK210" i="3"/>
  <c r="BC118" i="3"/>
  <c r="BF118" i="3"/>
  <c r="BG118" i="3"/>
  <c r="BK11" i="3"/>
  <c r="BK16" i="3"/>
  <c r="BK10" i="3"/>
  <c r="BK4" i="3"/>
  <c r="BK28" i="3"/>
  <c r="BK99" i="3"/>
  <c r="BK182" i="3"/>
  <c r="BK183" i="3"/>
  <c r="BK127" i="3"/>
  <c r="BK128" i="3"/>
  <c r="BK57" i="3"/>
  <c r="BK60" i="3"/>
  <c r="BK64" i="3"/>
  <c r="BK65" i="3"/>
  <c r="BK66" i="3"/>
  <c r="BK85" i="3"/>
  <c r="BK63" i="3"/>
  <c r="BK233" i="3"/>
  <c r="BK234" i="3"/>
  <c r="BK235" i="3"/>
  <c r="BK236" i="3"/>
  <c r="BK237" i="3"/>
  <c r="BK238" i="3"/>
  <c r="BK239" i="3"/>
  <c r="BK240" i="3"/>
  <c r="BK241" i="3"/>
  <c r="BK242" i="3"/>
  <c r="BK243" i="3"/>
  <c r="BK244" i="3"/>
  <c r="BK245" i="3"/>
  <c r="BK246" i="3"/>
  <c r="BK247" i="3"/>
  <c r="BK248" i="3"/>
  <c r="BK249" i="3"/>
  <c r="BK250" i="3"/>
  <c r="BK251" i="3"/>
  <c r="BK252" i="3"/>
  <c r="BK253" i="3"/>
  <c r="BK254" i="3"/>
  <c r="BK255" i="3"/>
  <c r="BK256" i="3"/>
  <c r="BK257" i="3"/>
  <c r="BK258" i="3"/>
  <c r="BK259" i="3"/>
  <c r="BK260" i="3"/>
  <c r="BK261" i="3"/>
  <c r="BK262" i="3"/>
  <c r="BK263" i="3"/>
  <c r="BK264" i="3"/>
  <c r="BK265" i="3"/>
  <c r="BK266" i="3"/>
  <c r="BK267" i="3"/>
  <c r="BK268" i="3"/>
  <c r="BK269" i="3"/>
  <c r="BK270" i="3"/>
  <c r="BK271" i="3"/>
  <c r="BK272" i="3"/>
  <c r="BK273" i="3"/>
  <c r="BK274" i="3"/>
  <c r="BK275" i="3"/>
  <c r="BK276" i="3"/>
  <c r="BK277" i="3"/>
  <c r="BK278" i="3"/>
  <c r="BK279" i="3"/>
  <c r="BK280" i="3"/>
  <c r="BK281" i="3"/>
  <c r="BK282" i="3"/>
  <c r="BK283" i="3"/>
  <c r="BK284" i="3"/>
  <c r="BK285" i="3"/>
  <c r="BK286" i="3"/>
  <c r="BK287" i="3"/>
  <c r="BK288" i="3"/>
  <c r="BK289" i="3"/>
  <c r="BK290" i="3"/>
  <c r="BK291" i="3"/>
  <c r="BK292" i="3"/>
  <c r="BK293" i="3"/>
  <c r="BK294" i="3"/>
  <c r="BK295" i="3"/>
  <c r="BK296" i="3"/>
  <c r="BK297" i="3"/>
  <c r="BK298" i="3"/>
  <c r="BK299" i="3"/>
  <c r="BK300" i="3"/>
  <c r="BK301" i="3"/>
  <c r="BK302" i="3"/>
  <c r="BK303" i="3"/>
  <c r="BK304" i="3"/>
  <c r="BK305" i="3"/>
  <c r="BK306" i="3"/>
  <c r="BK307" i="3"/>
  <c r="BK308" i="3"/>
  <c r="BK309" i="3"/>
  <c r="BK310" i="3"/>
  <c r="BK311" i="3"/>
  <c r="BK312" i="3"/>
  <c r="BK313" i="3"/>
  <c r="BK314" i="3"/>
  <c r="BK315" i="3"/>
  <c r="BK316" i="3"/>
  <c r="BK317" i="3"/>
  <c r="BK318" i="3"/>
  <c r="BK319" i="3"/>
  <c r="BK320" i="3"/>
  <c r="BK321" i="3"/>
  <c r="BK322" i="3"/>
  <c r="BK323" i="3"/>
  <c r="BK324" i="3"/>
  <c r="BK325" i="3"/>
  <c r="BK326" i="3"/>
  <c r="BK327" i="3"/>
  <c r="BK328" i="3"/>
  <c r="BK329" i="3"/>
  <c r="BK330" i="3"/>
  <c r="BK331" i="3"/>
  <c r="BK332" i="3"/>
  <c r="BK333" i="3"/>
  <c r="BK334" i="3"/>
  <c r="BK335" i="3"/>
  <c r="BK336" i="3"/>
  <c r="BK337" i="3"/>
  <c r="BK338" i="3"/>
  <c r="BK339" i="3"/>
  <c r="BK340" i="3"/>
  <c r="BK341" i="3"/>
  <c r="BK342" i="3"/>
  <c r="BK343" i="3"/>
  <c r="BK344" i="3"/>
  <c r="BK345" i="3"/>
  <c r="BK346" i="3"/>
  <c r="BK347" i="3"/>
  <c r="BK348" i="3"/>
  <c r="BK349" i="3"/>
  <c r="BK350" i="3"/>
  <c r="BK351" i="3"/>
  <c r="BK352" i="3"/>
  <c r="BK353" i="3"/>
  <c r="BK354" i="3"/>
  <c r="BK355" i="3"/>
  <c r="BK356" i="3"/>
  <c r="BK357" i="3"/>
  <c r="BK358" i="3"/>
  <c r="BK359" i="3"/>
  <c r="BK360" i="3"/>
  <c r="BK361" i="3"/>
  <c r="BK362" i="3"/>
  <c r="BK363" i="3"/>
  <c r="BK364" i="3"/>
  <c r="BK365" i="3"/>
  <c r="BK366" i="3"/>
  <c r="BK367" i="3"/>
  <c r="BK368" i="3"/>
  <c r="BK369" i="3"/>
  <c r="BK370" i="3"/>
  <c r="BG188" i="3"/>
  <c r="BG103" i="3"/>
  <c r="BG208" i="3"/>
  <c r="BG199" i="3"/>
  <c r="BG129" i="3"/>
  <c r="BG203" i="3"/>
  <c r="BG201" i="3"/>
  <c r="BG40" i="3"/>
  <c r="BG177" i="3"/>
  <c r="BG178" i="3"/>
  <c r="BG58" i="3"/>
  <c r="BG46" i="3"/>
  <c r="BG38" i="3"/>
  <c r="BG217" i="3"/>
  <c r="BG50" i="3"/>
  <c r="BG204" i="3"/>
  <c r="BG218" i="3"/>
  <c r="BG29" i="3"/>
  <c r="BG104" i="3"/>
  <c r="BG138" i="3"/>
  <c r="BG133" i="3"/>
  <c r="BG207" i="3"/>
  <c r="BG134" i="3"/>
  <c r="BG132" i="3"/>
  <c r="BG180" i="3"/>
  <c r="BG200" i="3"/>
  <c r="BG139" i="3"/>
  <c r="BG96" i="3"/>
  <c r="BG24" i="3"/>
  <c r="BG131" i="3"/>
  <c r="BG140" i="3"/>
  <c r="BG219" i="3"/>
  <c r="BG220" i="3"/>
  <c r="BG205" i="3"/>
  <c r="BG105" i="3"/>
  <c r="BG119" i="3"/>
  <c r="BG120" i="3"/>
  <c r="BG121" i="3"/>
  <c r="BG122" i="3"/>
  <c r="BG123" i="3"/>
  <c r="BG124" i="3"/>
  <c r="BG125" i="3"/>
  <c r="BG126" i="3"/>
  <c r="BG12" i="3"/>
  <c r="BG15" i="3"/>
  <c r="BG5" i="3"/>
  <c r="BG25" i="3"/>
  <c r="BG23" i="3"/>
  <c r="BG13" i="3"/>
  <c r="BG20" i="3"/>
  <c r="BG141" i="3"/>
  <c r="BG163" i="3"/>
  <c r="BG165" i="3"/>
  <c r="BG166" i="3"/>
  <c r="BG167" i="3"/>
  <c r="BG150" i="3"/>
  <c r="BG154" i="3"/>
  <c r="BG168" i="3"/>
  <c r="BG169" i="3"/>
  <c r="BG145" i="3"/>
  <c r="BG170" i="3"/>
  <c r="BG158" i="3"/>
  <c r="BG148" i="3"/>
  <c r="BG155" i="3"/>
  <c r="BG171" i="3"/>
  <c r="BG149" i="3"/>
  <c r="BG160" i="3"/>
  <c r="BG156" i="3"/>
  <c r="BG146" i="3"/>
  <c r="BG152" i="3"/>
  <c r="BG153" i="3"/>
  <c r="BG161" i="3"/>
  <c r="BG159" i="3"/>
  <c r="BG162" i="3"/>
  <c r="BG172" i="3"/>
  <c r="BG173" i="3"/>
  <c r="BG144" i="3"/>
  <c r="BG174" i="3"/>
  <c r="BG175" i="3"/>
  <c r="BG164" i="3"/>
  <c r="BG151" i="3"/>
  <c r="BG67" i="3"/>
  <c r="BG68" i="3"/>
  <c r="BG69" i="3"/>
  <c r="BG70" i="3"/>
  <c r="BG71" i="3"/>
  <c r="BG72" i="3"/>
  <c r="BG73" i="3"/>
  <c r="BG74" i="3"/>
  <c r="BG75" i="3"/>
  <c r="BG76" i="3"/>
  <c r="BG179" i="3"/>
  <c r="BG221" i="3"/>
  <c r="BG222" i="3"/>
  <c r="BG186" i="3"/>
  <c r="BG184" i="3"/>
  <c r="BG187" i="3"/>
  <c r="BG196" i="3"/>
  <c r="BG185" i="3"/>
  <c r="BG223" i="3"/>
  <c r="BG44" i="3"/>
  <c r="BG47" i="3"/>
  <c r="BG42" i="3"/>
  <c r="BG51" i="3"/>
  <c r="BG97" i="3"/>
  <c r="BG95" i="3"/>
  <c r="BG106" i="3"/>
  <c r="BG107" i="3"/>
  <c r="BG108" i="3"/>
  <c r="BG109" i="3"/>
  <c r="BG110" i="3"/>
  <c r="BG100" i="3"/>
  <c r="BG111" i="3"/>
  <c r="BG112" i="3"/>
  <c r="BG176" i="3"/>
  <c r="BG135" i="3"/>
  <c r="BG9" i="3"/>
  <c r="BG17" i="3"/>
  <c r="BG18" i="3"/>
  <c r="BG7" i="3"/>
  <c r="BG21" i="3"/>
  <c r="BG22" i="3"/>
  <c r="BG224" i="3"/>
  <c r="BG215" i="3"/>
  <c r="BG212" i="3"/>
  <c r="BG225" i="3"/>
  <c r="BG209" i="3"/>
  <c r="BG194" i="3"/>
  <c r="BG226" i="3"/>
  <c r="BG192" i="3"/>
  <c r="BG193" i="3"/>
  <c r="BG195" i="3"/>
  <c r="BG214" i="3"/>
  <c r="BG190" i="3"/>
  <c r="BG189" i="3"/>
  <c r="BG227" i="3"/>
  <c r="BG228" i="3"/>
  <c r="BG216" i="3"/>
  <c r="BG92" i="3"/>
  <c r="BG90" i="3"/>
  <c r="BG93" i="3"/>
  <c r="BG86" i="3"/>
  <c r="BG88" i="3"/>
  <c r="BG91" i="3"/>
  <c r="BG89" i="3"/>
  <c r="BG87" i="3"/>
  <c r="BG2" i="3"/>
  <c r="BG3" i="3"/>
  <c r="BG77" i="3"/>
  <c r="BG78" i="3"/>
  <c r="BG61" i="3"/>
  <c r="BG62" i="3"/>
  <c r="BG79" i="3"/>
  <c r="BG80" i="3"/>
  <c r="BG81" i="3"/>
  <c r="BG229" i="3"/>
  <c r="BG191" i="3"/>
  <c r="BG30" i="3"/>
  <c r="BG31" i="3"/>
  <c r="BG19" i="3"/>
  <c r="BG82" i="3"/>
  <c r="BG83" i="3"/>
  <c r="BG84" i="3"/>
  <c r="BG49" i="3"/>
  <c r="BG52" i="3"/>
  <c r="BG53" i="3"/>
  <c r="BG32" i="3"/>
  <c r="BG26" i="3"/>
  <c r="BG206" i="3"/>
  <c r="BG211" i="3"/>
  <c r="BG230" i="3"/>
  <c r="BG142" i="3"/>
  <c r="BG54" i="3"/>
  <c r="BG55" i="3"/>
  <c r="BG157" i="3"/>
  <c r="BG147" i="3"/>
  <c r="BG8" i="3"/>
  <c r="BG27" i="3"/>
  <c r="BG136" i="3"/>
  <c r="BG137" i="3"/>
  <c r="BG143" i="3"/>
  <c r="BG101" i="3"/>
  <c r="BG113" i="3"/>
  <c r="BG114" i="3"/>
  <c r="BG232" i="3"/>
  <c r="BG35" i="3"/>
  <c r="BG36" i="3"/>
  <c r="BG33" i="3"/>
  <c r="BG37" i="3"/>
  <c r="BG34" i="3"/>
  <c r="BG45" i="3"/>
  <c r="BG48" i="3"/>
  <c r="BG94" i="3"/>
  <c r="BG115" i="3"/>
  <c r="BG116" i="3"/>
  <c r="BG98" i="3"/>
  <c r="BG43" i="3"/>
  <c r="BG117" i="3"/>
  <c r="BG59" i="3"/>
  <c r="BG41" i="3"/>
  <c r="BG14" i="3"/>
  <c r="BG197" i="3"/>
  <c r="BG198" i="3"/>
  <c r="BG202" i="3"/>
  <c r="BG6" i="3"/>
  <c r="BG181" i="3"/>
  <c r="BG231" i="3"/>
  <c r="BG213" i="3"/>
  <c r="BG39" i="3"/>
  <c r="BG56" i="3"/>
  <c r="BG130" i="3"/>
  <c r="BG210" i="3"/>
  <c r="BG11" i="3"/>
  <c r="BG16" i="3"/>
  <c r="BG10" i="3"/>
  <c r="BG4" i="3"/>
  <c r="BG28" i="3"/>
  <c r="BG99" i="3"/>
  <c r="BG182" i="3"/>
  <c r="BG183" i="3"/>
  <c r="BG127" i="3"/>
  <c r="BG128" i="3"/>
  <c r="BG57" i="3"/>
  <c r="BG60" i="3"/>
  <c r="BG64" i="3"/>
  <c r="BG65" i="3"/>
  <c r="BG66" i="3"/>
  <c r="BG63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0" i="3"/>
  <c r="BG291" i="3"/>
  <c r="BG292" i="3"/>
  <c r="BG293" i="3"/>
  <c r="BG294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C188" i="3"/>
  <c r="BC103" i="3"/>
  <c r="BC208" i="3"/>
  <c r="BC199" i="3"/>
  <c r="BC129" i="3"/>
  <c r="BC203" i="3"/>
  <c r="BC201" i="3"/>
  <c r="BC40" i="3"/>
  <c r="BC177" i="3"/>
  <c r="BC178" i="3"/>
  <c r="BC58" i="3"/>
  <c r="BC46" i="3"/>
  <c r="BC38" i="3"/>
  <c r="BC217" i="3"/>
  <c r="BC50" i="3"/>
  <c r="BC204" i="3"/>
  <c r="BC218" i="3"/>
  <c r="BC29" i="3"/>
  <c r="BC104" i="3"/>
  <c r="BC138" i="3"/>
  <c r="BC133" i="3"/>
  <c r="BC207" i="3"/>
  <c r="BC134" i="3"/>
  <c r="BC132" i="3"/>
  <c r="BC180" i="3"/>
  <c r="BC200" i="3"/>
  <c r="BC139" i="3"/>
  <c r="BC96" i="3"/>
  <c r="BC24" i="3"/>
  <c r="BC131" i="3"/>
  <c r="BC140" i="3"/>
  <c r="BC219" i="3"/>
  <c r="BC220" i="3"/>
  <c r="BC205" i="3"/>
  <c r="BC105" i="3"/>
  <c r="BC119" i="3"/>
  <c r="BC120" i="3"/>
  <c r="BC121" i="3"/>
  <c r="BC122" i="3"/>
  <c r="BC123" i="3"/>
  <c r="BC124" i="3"/>
  <c r="BC125" i="3"/>
  <c r="BC126" i="3"/>
  <c r="BC12" i="3"/>
  <c r="BC15" i="3"/>
  <c r="BC5" i="3"/>
  <c r="BC25" i="3"/>
  <c r="BC23" i="3"/>
  <c r="BC13" i="3"/>
  <c r="BC20" i="3"/>
  <c r="BC141" i="3"/>
  <c r="BC163" i="3"/>
  <c r="BC165" i="3"/>
  <c r="BC166" i="3"/>
  <c r="BC167" i="3"/>
  <c r="BC150" i="3"/>
  <c r="BC154" i="3"/>
  <c r="BC168" i="3"/>
  <c r="BC169" i="3"/>
  <c r="BC145" i="3"/>
  <c r="BC170" i="3"/>
  <c r="BC158" i="3"/>
  <c r="BC148" i="3"/>
  <c r="BC155" i="3"/>
  <c r="BC171" i="3"/>
  <c r="BC149" i="3"/>
  <c r="BC160" i="3"/>
  <c r="BC156" i="3"/>
  <c r="BC146" i="3"/>
  <c r="BC152" i="3"/>
  <c r="BC153" i="3"/>
  <c r="BC161" i="3"/>
  <c r="BC159" i="3"/>
  <c r="BC162" i="3"/>
  <c r="BC172" i="3"/>
  <c r="BC173" i="3"/>
  <c r="BC144" i="3"/>
  <c r="BC174" i="3"/>
  <c r="BC175" i="3"/>
  <c r="BC164" i="3"/>
  <c r="BC151" i="3"/>
  <c r="BC67" i="3"/>
  <c r="BC68" i="3"/>
  <c r="BC69" i="3"/>
  <c r="BC70" i="3"/>
  <c r="BC71" i="3"/>
  <c r="BC72" i="3"/>
  <c r="BC73" i="3"/>
  <c r="BC74" i="3"/>
  <c r="BC75" i="3"/>
  <c r="BC76" i="3"/>
  <c r="BC179" i="3"/>
  <c r="BC221" i="3"/>
  <c r="BC222" i="3"/>
  <c r="BC186" i="3"/>
  <c r="BC184" i="3"/>
  <c r="BC187" i="3"/>
  <c r="BC196" i="3"/>
  <c r="BC185" i="3"/>
  <c r="BC223" i="3"/>
  <c r="BC44" i="3"/>
  <c r="BC47" i="3"/>
  <c r="BC42" i="3"/>
  <c r="BC51" i="3"/>
  <c r="BC97" i="3"/>
  <c r="BC95" i="3"/>
  <c r="BC106" i="3"/>
  <c r="BC107" i="3"/>
  <c r="BC108" i="3"/>
  <c r="BC109" i="3"/>
  <c r="BC110" i="3"/>
  <c r="BC100" i="3"/>
  <c r="BC111" i="3"/>
  <c r="BC112" i="3"/>
  <c r="BC176" i="3"/>
  <c r="BC135" i="3"/>
  <c r="BC9" i="3"/>
  <c r="BC17" i="3"/>
  <c r="BC18" i="3"/>
  <c r="BC7" i="3"/>
  <c r="BC21" i="3"/>
  <c r="BC22" i="3"/>
  <c r="BC224" i="3"/>
  <c r="BC215" i="3"/>
  <c r="BC212" i="3"/>
  <c r="BC225" i="3"/>
  <c r="BC209" i="3"/>
  <c r="BC194" i="3"/>
  <c r="BC226" i="3"/>
  <c r="BC192" i="3"/>
  <c r="BC193" i="3"/>
  <c r="BC195" i="3"/>
  <c r="BC214" i="3"/>
  <c r="BC190" i="3"/>
  <c r="BC189" i="3"/>
  <c r="BC227" i="3"/>
  <c r="BC228" i="3"/>
  <c r="BC216" i="3"/>
  <c r="BC92" i="3"/>
  <c r="BC90" i="3"/>
  <c r="BC93" i="3"/>
  <c r="BC86" i="3"/>
  <c r="BC88" i="3"/>
  <c r="BC91" i="3"/>
  <c r="BC89" i="3"/>
  <c r="BC87" i="3"/>
  <c r="BC2" i="3"/>
  <c r="BC3" i="3"/>
  <c r="BC77" i="3"/>
  <c r="BC78" i="3"/>
  <c r="BC61" i="3"/>
  <c r="BC62" i="3"/>
  <c r="BC79" i="3"/>
  <c r="BC80" i="3"/>
  <c r="BC81" i="3"/>
  <c r="BC229" i="3"/>
  <c r="BC191" i="3"/>
  <c r="BC30" i="3"/>
  <c r="BC31" i="3"/>
  <c r="BC19" i="3"/>
  <c r="BC82" i="3"/>
  <c r="BC83" i="3"/>
  <c r="BC84" i="3"/>
  <c r="BC49" i="3"/>
  <c r="BC52" i="3"/>
  <c r="BC53" i="3"/>
  <c r="BC32" i="3"/>
  <c r="BC26" i="3"/>
  <c r="BC206" i="3"/>
  <c r="BC211" i="3"/>
  <c r="BC230" i="3"/>
  <c r="BC142" i="3"/>
  <c r="BC54" i="3"/>
  <c r="BC55" i="3"/>
  <c r="BC157" i="3"/>
  <c r="BC147" i="3"/>
  <c r="BC8" i="3"/>
  <c r="BC27" i="3"/>
  <c r="BC136" i="3"/>
  <c r="BC137" i="3"/>
  <c r="BC143" i="3"/>
  <c r="BC101" i="3"/>
  <c r="BC113" i="3"/>
  <c r="BC114" i="3"/>
  <c r="BC232" i="3"/>
  <c r="BC35" i="3"/>
  <c r="BC36" i="3"/>
  <c r="BC33" i="3"/>
  <c r="BC37" i="3"/>
  <c r="BC34" i="3"/>
  <c r="BC45" i="3"/>
  <c r="BC48" i="3"/>
  <c r="BC94" i="3"/>
  <c r="BC115" i="3"/>
  <c r="BC116" i="3"/>
  <c r="BC98" i="3"/>
  <c r="BC43" i="3"/>
  <c r="BC117" i="3"/>
  <c r="BC59" i="3"/>
  <c r="BC41" i="3"/>
  <c r="BC14" i="3"/>
  <c r="BC197" i="3"/>
  <c r="BC198" i="3"/>
  <c r="BC202" i="3"/>
  <c r="BC6" i="3"/>
  <c r="BC181" i="3"/>
  <c r="BC231" i="3"/>
  <c r="BC213" i="3"/>
  <c r="BC39" i="3"/>
  <c r="BC56" i="3"/>
  <c r="BC130" i="3"/>
  <c r="BC210" i="3"/>
  <c r="BC11" i="3"/>
  <c r="BC16" i="3"/>
  <c r="BC10" i="3"/>
  <c r="BC4" i="3"/>
  <c r="BC28" i="3"/>
  <c r="BC99" i="3"/>
  <c r="BC182" i="3"/>
  <c r="BC183" i="3"/>
  <c r="BC127" i="3"/>
  <c r="BC128" i="3"/>
  <c r="BC57" i="3"/>
  <c r="BC60" i="3"/>
  <c r="BC64" i="3"/>
  <c r="BC65" i="3"/>
  <c r="BC66" i="3"/>
  <c r="BC85" i="3"/>
  <c r="BC63" i="3"/>
  <c r="BC233" i="3"/>
  <c r="BC234" i="3"/>
  <c r="BC235" i="3"/>
  <c r="BC236" i="3"/>
  <c r="BC237" i="3"/>
  <c r="BC238" i="3"/>
  <c r="BC239" i="3"/>
  <c r="BC240" i="3"/>
  <c r="BC241" i="3"/>
  <c r="BC242" i="3"/>
  <c r="BC243" i="3"/>
  <c r="BC244" i="3"/>
  <c r="BC245" i="3"/>
  <c r="BC246" i="3"/>
  <c r="BC247" i="3"/>
  <c r="BC248" i="3"/>
  <c r="BC249" i="3"/>
  <c r="BC250" i="3"/>
  <c r="BC251" i="3"/>
  <c r="AY188" i="3"/>
  <c r="AY103" i="3"/>
  <c r="AY208" i="3"/>
  <c r="AY199" i="3"/>
  <c r="AY129" i="3"/>
  <c r="AY203" i="3"/>
  <c r="AY201" i="3"/>
  <c r="AY40" i="3"/>
  <c r="AY177" i="3"/>
  <c r="AY178" i="3"/>
  <c r="AY58" i="3"/>
  <c r="AY46" i="3"/>
  <c r="AY38" i="3"/>
  <c r="AY217" i="3"/>
  <c r="AY50" i="3"/>
  <c r="AY204" i="3"/>
  <c r="AY218" i="3"/>
  <c r="AY29" i="3"/>
  <c r="AY104" i="3"/>
  <c r="AY138" i="3"/>
  <c r="AY133" i="3"/>
  <c r="AY207" i="3"/>
  <c r="AY134" i="3"/>
  <c r="AY132" i="3"/>
  <c r="AY180" i="3"/>
  <c r="AY200" i="3"/>
  <c r="AY139" i="3"/>
  <c r="AY96" i="3"/>
  <c r="AY24" i="3"/>
  <c r="AY131" i="3"/>
  <c r="AY140" i="3"/>
  <c r="AY219" i="3"/>
  <c r="AY220" i="3"/>
  <c r="AY205" i="3"/>
  <c r="AY105" i="3"/>
  <c r="AY119" i="3"/>
  <c r="AY120" i="3"/>
  <c r="AY121" i="3"/>
  <c r="AY122" i="3"/>
  <c r="AY123" i="3"/>
  <c r="AY124" i="3"/>
  <c r="AY125" i="3"/>
  <c r="AY126" i="3"/>
  <c r="AY12" i="3"/>
  <c r="AY15" i="3"/>
  <c r="AY5" i="3"/>
  <c r="AY25" i="3"/>
  <c r="AY23" i="3"/>
  <c r="AY13" i="3"/>
  <c r="AY20" i="3"/>
  <c r="AY141" i="3"/>
  <c r="AY163" i="3"/>
  <c r="AY165" i="3"/>
  <c r="AY166" i="3"/>
  <c r="AY167" i="3"/>
  <c r="AY150" i="3"/>
  <c r="AY154" i="3"/>
  <c r="AY168" i="3"/>
  <c r="AY169" i="3"/>
  <c r="AY145" i="3"/>
  <c r="AY170" i="3"/>
  <c r="AY158" i="3"/>
  <c r="AY148" i="3"/>
  <c r="AY155" i="3"/>
  <c r="AY171" i="3"/>
  <c r="AY149" i="3"/>
  <c r="AY160" i="3"/>
  <c r="AY156" i="3"/>
  <c r="AY146" i="3"/>
  <c r="AY152" i="3"/>
  <c r="AY153" i="3"/>
  <c r="AY161" i="3"/>
  <c r="AY159" i="3"/>
  <c r="AY162" i="3"/>
  <c r="AY172" i="3"/>
  <c r="AY173" i="3"/>
  <c r="AY144" i="3"/>
  <c r="AY174" i="3"/>
  <c r="AY175" i="3"/>
  <c r="AY164" i="3"/>
  <c r="AY151" i="3"/>
  <c r="AY67" i="3"/>
  <c r="AY68" i="3"/>
  <c r="AY69" i="3"/>
  <c r="AY70" i="3"/>
  <c r="AY71" i="3"/>
  <c r="AY72" i="3"/>
  <c r="AY73" i="3"/>
  <c r="AY74" i="3"/>
  <c r="AY75" i="3"/>
  <c r="AY76" i="3"/>
  <c r="AY179" i="3"/>
  <c r="AY221" i="3"/>
  <c r="AY222" i="3"/>
  <c r="AY186" i="3"/>
  <c r="AY184" i="3"/>
  <c r="AY187" i="3"/>
  <c r="AY196" i="3"/>
  <c r="AY185" i="3"/>
  <c r="AY223" i="3"/>
  <c r="AY44" i="3"/>
  <c r="AY47" i="3"/>
  <c r="AY42" i="3"/>
  <c r="AY51" i="3"/>
  <c r="AY97" i="3"/>
  <c r="AY95" i="3"/>
  <c r="AY106" i="3"/>
  <c r="AY107" i="3"/>
  <c r="AY108" i="3"/>
  <c r="AY109" i="3"/>
  <c r="AY110" i="3"/>
  <c r="AY100" i="3"/>
  <c r="AY111" i="3"/>
  <c r="AY112" i="3"/>
  <c r="AY176" i="3"/>
  <c r="AY135" i="3"/>
  <c r="AY9" i="3"/>
  <c r="AY17" i="3"/>
  <c r="AY18" i="3"/>
  <c r="AY7" i="3"/>
  <c r="AY21" i="3"/>
  <c r="AY22" i="3"/>
  <c r="AY224" i="3"/>
  <c r="AY215" i="3"/>
  <c r="AY212" i="3"/>
  <c r="AY225" i="3"/>
  <c r="AY209" i="3"/>
  <c r="AY194" i="3"/>
  <c r="AY226" i="3"/>
  <c r="AY192" i="3"/>
  <c r="AY193" i="3"/>
  <c r="AY195" i="3"/>
  <c r="AY214" i="3"/>
  <c r="AY190" i="3"/>
  <c r="AY189" i="3"/>
  <c r="AY227" i="3"/>
  <c r="AY228" i="3"/>
  <c r="AY216" i="3"/>
  <c r="AY92" i="3"/>
  <c r="AY90" i="3"/>
  <c r="AY93" i="3"/>
  <c r="AY86" i="3"/>
  <c r="AY88" i="3"/>
  <c r="AY91" i="3"/>
  <c r="AY89" i="3"/>
  <c r="AY87" i="3"/>
  <c r="AY2" i="3"/>
  <c r="AY3" i="3"/>
  <c r="AY77" i="3"/>
  <c r="AY78" i="3"/>
  <c r="AY61" i="3"/>
  <c r="AY62" i="3"/>
  <c r="AY79" i="3"/>
  <c r="AY80" i="3"/>
  <c r="AY81" i="3"/>
  <c r="AY229" i="3"/>
  <c r="AY191" i="3"/>
  <c r="AY30" i="3"/>
  <c r="AY31" i="3"/>
  <c r="AY19" i="3"/>
  <c r="AY82" i="3"/>
  <c r="AY83" i="3"/>
  <c r="AY84" i="3"/>
  <c r="AY49" i="3"/>
  <c r="AY52" i="3"/>
  <c r="AY53" i="3"/>
  <c r="AY32" i="3"/>
  <c r="AY26" i="3"/>
  <c r="AY206" i="3"/>
  <c r="AY211" i="3"/>
  <c r="AY230" i="3"/>
  <c r="AY142" i="3"/>
  <c r="AY54" i="3"/>
  <c r="AY55" i="3"/>
  <c r="AY157" i="3"/>
  <c r="AY147" i="3"/>
  <c r="AY8" i="3"/>
  <c r="AY27" i="3"/>
  <c r="AY136" i="3"/>
  <c r="AY137" i="3"/>
  <c r="AY143" i="3"/>
  <c r="AY101" i="3"/>
  <c r="AY113" i="3"/>
  <c r="AY114" i="3"/>
  <c r="AY232" i="3"/>
  <c r="AY35" i="3"/>
  <c r="AY36" i="3"/>
  <c r="AY33" i="3"/>
  <c r="AY37" i="3"/>
  <c r="AY34" i="3"/>
  <c r="AY45" i="3"/>
  <c r="AY48" i="3"/>
  <c r="AY94" i="3"/>
  <c r="AY115" i="3"/>
  <c r="AY116" i="3"/>
  <c r="AY98" i="3"/>
  <c r="AY43" i="3"/>
  <c r="AY117" i="3"/>
  <c r="AY59" i="3"/>
  <c r="AY41" i="3"/>
  <c r="AY14" i="3"/>
  <c r="AY197" i="3"/>
  <c r="AY198" i="3"/>
  <c r="AY202" i="3"/>
  <c r="AY6" i="3"/>
  <c r="AY181" i="3"/>
  <c r="AY231" i="3"/>
  <c r="AY213" i="3"/>
  <c r="AY39" i="3"/>
  <c r="AY56" i="3"/>
  <c r="AY130" i="3"/>
  <c r="AY210" i="3"/>
  <c r="AY118" i="3"/>
  <c r="AY11" i="3"/>
  <c r="AY16" i="3"/>
  <c r="AY10" i="3"/>
  <c r="AY4" i="3"/>
  <c r="AY28" i="3"/>
  <c r="AY99" i="3"/>
  <c r="AY182" i="3"/>
  <c r="AY183" i="3"/>
  <c r="AY127" i="3"/>
  <c r="AY128" i="3"/>
  <c r="AY57" i="3"/>
  <c r="AY102" i="3"/>
  <c r="AY60" i="3"/>
  <c r="AY64" i="3"/>
  <c r="AY65" i="3"/>
  <c r="AY66" i="3"/>
  <c r="AY85" i="3"/>
  <c r="AY63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CG102" i="3"/>
  <c r="CC102" i="3"/>
  <c r="BY102" i="3"/>
  <c r="BU102" i="3"/>
  <c r="BP102" i="3"/>
  <c r="BK102" i="3"/>
  <c r="BG102" i="3"/>
  <c r="BC102" i="3"/>
  <c r="CK119" i="3"/>
  <c r="CO119" i="3"/>
  <c r="CK120" i="3"/>
  <c r="CO120" i="3"/>
  <c r="CG118" i="3"/>
  <c r="BP118" i="3"/>
  <c r="BK118" i="3"/>
  <c r="CG268" i="3"/>
  <c r="CG269" i="3"/>
  <c r="CG270" i="3"/>
  <c r="CG271" i="3"/>
  <c r="CG272" i="3"/>
  <c r="CG273" i="3"/>
  <c r="CG274" i="3"/>
  <c r="CG275" i="3"/>
  <c r="CG276" i="3"/>
  <c r="CG277" i="3"/>
  <c r="CG278" i="3"/>
  <c r="CG279" i="3"/>
  <c r="CG280" i="3"/>
  <c r="CG281" i="3"/>
  <c r="CG282" i="3"/>
  <c r="CG283" i="3"/>
  <c r="CG284" i="3"/>
  <c r="CG285" i="3"/>
  <c r="CG286" i="3"/>
  <c r="CG287" i="3"/>
  <c r="CG288" i="3"/>
  <c r="CG289" i="3"/>
  <c r="CG290" i="3"/>
  <c r="CG291" i="3"/>
  <c r="CG292" i="3"/>
  <c r="CG293" i="3"/>
  <c r="CG294" i="3"/>
  <c r="CG295" i="3"/>
  <c r="CG296" i="3"/>
  <c r="CG297" i="3"/>
  <c r="CG298" i="3"/>
  <c r="CG299" i="3"/>
  <c r="CG300" i="3"/>
  <c r="CG301" i="3"/>
  <c r="CG302" i="3"/>
  <c r="CG303" i="3"/>
  <c r="CG304" i="3"/>
  <c r="CG305" i="3"/>
  <c r="CG306" i="3"/>
  <c r="CG307" i="3"/>
  <c r="CG308" i="3"/>
  <c r="CG309" i="3"/>
  <c r="CG310" i="3"/>
  <c r="CG311" i="3"/>
  <c r="CG312" i="3"/>
  <c r="CG313" i="3"/>
  <c r="CG314" i="3"/>
  <c r="CG315" i="3"/>
  <c r="CG316" i="3"/>
  <c r="CG317" i="3"/>
  <c r="CG318" i="3"/>
  <c r="CG319" i="3"/>
  <c r="CG320" i="3"/>
  <c r="CG321" i="3"/>
  <c r="CG322" i="3"/>
  <c r="CG323" i="3"/>
  <c r="CG324" i="3"/>
  <c r="CG325" i="3"/>
  <c r="CG326" i="3"/>
  <c r="CG327" i="3"/>
  <c r="CG328" i="3"/>
  <c r="CG329" i="3"/>
  <c r="CG330" i="3"/>
  <c r="CG331" i="3"/>
  <c r="CG332" i="3"/>
  <c r="CG333" i="3"/>
  <c r="CG334" i="3"/>
  <c r="CG335" i="3"/>
  <c r="CG336" i="3"/>
  <c r="CG337" i="3"/>
  <c r="CG338" i="3"/>
  <c r="CG339" i="3"/>
  <c r="BG339" i="3"/>
  <c r="BG340" i="3"/>
  <c r="BG341" i="3"/>
  <c r="BG342" i="3"/>
  <c r="BG343" i="3"/>
  <c r="BG344" i="3"/>
  <c r="BG345" i="3"/>
  <c r="BG346" i="3"/>
  <c r="BG347" i="3"/>
  <c r="BG348" i="3"/>
  <c r="BG349" i="3"/>
  <c r="BG350" i="3"/>
  <c r="BG351" i="3"/>
  <c r="BG352" i="3"/>
  <c r="BG353" i="3"/>
  <c r="BG354" i="3"/>
  <c r="BG355" i="3"/>
  <c r="BG356" i="3"/>
  <c r="BG357" i="3"/>
  <c r="BG358" i="3"/>
  <c r="BG359" i="3"/>
  <c r="BG360" i="3"/>
  <c r="BG361" i="3"/>
  <c r="BG362" i="3"/>
  <c r="BG363" i="3"/>
  <c r="BG364" i="3"/>
  <c r="BG365" i="3"/>
  <c r="BG366" i="3"/>
  <c r="BG367" i="3"/>
  <c r="BG368" i="3"/>
  <c r="BG369" i="3"/>
  <c r="BG370" i="3"/>
  <c r="BG371" i="3"/>
  <c r="CO121" i="3"/>
  <c r="CO122" i="3"/>
  <c r="CO123" i="3"/>
  <c r="CO124" i="3"/>
  <c r="CO125" i="3"/>
  <c r="CO126" i="3"/>
  <c r="CO12" i="3"/>
  <c r="CO15" i="3"/>
  <c r="CO5" i="3"/>
  <c r="CO25" i="3"/>
  <c r="CO23" i="3"/>
  <c r="CO13" i="3"/>
  <c r="CO20" i="3"/>
  <c r="CO141" i="3"/>
  <c r="CO163" i="3"/>
  <c r="CO166" i="3"/>
  <c r="CO167" i="3"/>
  <c r="CO154" i="3"/>
  <c r="CO168" i="3"/>
  <c r="CO169" i="3"/>
  <c r="CO145" i="3"/>
  <c r="CO170" i="3"/>
  <c r="CO158" i="3"/>
  <c r="CO148" i="3"/>
  <c r="CO155" i="3"/>
  <c r="CO171" i="3"/>
  <c r="CO149" i="3"/>
  <c r="CO160" i="3"/>
  <c r="CO156" i="3"/>
  <c r="CO146" i="3"/>
  <c r="CO152" i="3"/>
  <c r="CO153" i="3"/>
  <c r="CO161" i="3"/>
  <c r="CO159" i="3"/>
  <c r="CO162" i="3"/>
  <c r="CO172" i="3"/>
  <c r="CO173" i="3"/>
  <c r="CO144" i="3"/>
  <c r="CO174" i="3"/>
  <c r="CO175" i="3"/>
  <c r="CO164" i="3"/>
  <c r="CO151" i="3"/>
  <c r="CO67" i="3"/>
  <c r="CO68" i="3"/>
  <c r="CO69" i="3"/>
  <c r="CO70" i="3"/>
  <c r="CO71" i="3"/>
  <c r="CO72" i="3"/>
  <c r="CO73" i="3"/>
  <c r="CO74" i="3"/>
  <c r="CO75" i="3"/>
  <c r="CO76" i="3"/>
  <c r="CO179" i="3"/>
  <c r="CO221" i="3"/>
  <c r="CO222" i="3"/>
  <c r="CO186" i="3"/>
  <c r="CO184" i="3"/>
  <c r="CO187" i="3"/>
  <c r="CO196" i="3"/>
  <c r="CO185" i="3"/>
  <c r="CO223" i="3"/>
  <c r="CO44" i="3"/>
  <c r="CO47" i="3"/>
  <c r="CO42" i="3"/>
  <c r="CO97" i="3"/>
  <c r="CO95" i="3"/>
  <c r="CO106" i="3"/>
  <c r="CO107" i="3"/>
  <c r="CO108" i="3"/>
  <c r="CO109" i="3"/>
  <c r="CO110" i="3"/>
  <c r="CO100" i="3"/>
  <c r="CO111" i="3"/>
  <c r="CO112" i="3"/>
  <c r="CO176" i="3"/>
  <c r="CO135" i="3"/>
  <c r="CO9" i="3"/>
  <c r="CK121" i="3"/>
  <c r="CK122" i="3"/>
  <c r="CK123" i="3"/>
  <c r="CK124" i="3"/>
  <c r="CK125" i="3"/>
  <c r="CK126" i="3"/>
  <c r="CK12" i="3"/>
  <c r="CK15" i="3"/>
  <c r="CK5" i="3"/>
  <c r="CK25" i="3"/>
  <c r="CK23" i="3"/>
  <c r="CK13" i="3"/>
  <c r="CK20" i="3"/>
  <c r="CK141" i="3"/>
  <c r="CK163" i="3"/>
  <c r="CK166" i="3"/>
  <c r="CK167" i="3"/>
  <c r="CK154" i="3"/>
  <c r="CK168" i="3"/>
  <c r="CK169" i="3"/>
  <c r="CK145" i="3"/>
  <c r="CK170" i="3"/>
  <c r="CK158" i="3"/>
  <c r="CK148" i="3"/>
  <c r="CK155" i="3"/>
  <c r="CK171" i="3"/>
  <c r="CK149" i="3"/>
  <c r="CK160" i="3"/>
  <c r="CK156" i="3"/>
  <c r="CK146" i="3"/>
  <c r="CK152" i="3"/>
  <c r="CK153" i="3"/>
  <c r="CK161" i="3"/>
  <c r="CK159" i="3"/>
  <c r="CK162" i="3"/>
  <c r="CK172" i="3"/>
  <c r="CK173" i="3"/>
  <c r="CK144" i="3"/>
  <c r="CK174" i="3"/>
  <c r="CK175" i="3"/>
  <c r="CK164" i="3"/>
  <c r="CK151" i="3"/>
  <c r="CK67" i="3"/>
  <c r="CK68" i="3"/>
  <c r="CK69" i="3"/>
  <c r="CK70" i="3"/>
  <c r="CK71" i="3"/>
  <c r="CK72" i="3"/>
</calcChain>
</file>

<file path=xl/sharedStrings.xml><?xml version="1.0" encoding="utf-8"?>
<sst xmlns="http://schemas.openxmlformats.org/spreadsheetml/2006/main" count="4893" uniqueCount="658">
  <si>
    <t>BAND NUMBER</t>
  </si>
  <si>
    <t>YEAR</t>
  </si>
  <si>
    <t>SEX (M/F)</t>
  </si>
  <si>
    <t>AGE</t>
  </si>
  <si>
    <t>SITE NAME</t>
  </si>
  <si>
    <t># NESTS-MAX</t>
  </si>
  <si>
    <t>SIZE</t>
  </si>
  <si>
    <t>TYPE</t>
  </si>
  <si>
    <t>STRUCTURE</t>
  </si>
  <si>
    <t>USFWS MATE</t>
  </si>
  <si>
    <t>C.I. 1</t>
  </si>
  <si>
    <t>JULIAN 1</t>
  </si>
  <si>
    <t>ACTUAL?</t>
  </si>
  <si>
    <t>CS-1</t>
  </si>
  <si>
    <t>B-1</t>
  </si>
  <si>
    <t>F-1</t>
  </si>
  <si>
    <t>FATE:PRED/FINE</t>
  </si>
  <si>
    <t>NOTES</t>
  </si>
  <si>
    <t>SECONDBROOD?</t>
  </si>
  <si>
    <t>NESTSTATUS - SECOND, SECOND ATT</t>
  </si>
  <si>
    <t>JULIAN-2</t>
  </si>
  <si>
    <t>NEST-2</t>
  </si>
  <si>
    <t>SAME NEST?</t>
  </si>
  <si>
    <t>OLD/NEW-2</t>
  </si>
  <si>
    <t>CS-2</t>
  </si>
  <si>
    <t>B-2</t>
  </si>
  <si>
    <t>F-2</t>
  </si>
  <si>
    <t>THIRD? ATTEMPT</t>
  </si>
  <si>
    <t>TOTALRS</t>
  </si>
  <si>
    <t>RWL</t>
  </si>
  <si>
    <t>MEAN RWL</t>
  </si>
  <si>
    <t>LWL</t>
  </si>
  <si>
    <t>MEAN LWL</t>
  </si>
  <si>
    <t>RTS</t>
  </si>
  <si>
    <t>MEAN RTS</t>
  </si>
  <si>
    <t>RTS INTACT?</t>
  </si>
  <si>
    <t>LTS</t>
  </si>
  <si>
    <t>MEAN LTS I</t>
  </si>
  <si>
    <t>LTS INTACT</t>
  </si>
  <si>
    <t>ROT</t>
  </si>
  <si>
    <t>MEAN ROT</t>
  </si>
  <si>
    <t>LOT</t>
  </si>
  <si>
    <t>MEAN LOT</t>
  </si>
  <si>
    <t>RMT</t>
  </si>
  <si>
    <t>MEAN RMT</t>
  </si>
  <si>
    <t>LMT</t>
  </si>
  <si>
    <t xml:space="preserve">LMT </t>
  </si>
  <si>
    <t>MEAN LMT</t>
  </si>
  <si>
    <t>RTARS</t>
  </si>
  <si>
    <t>MEAN RTARS</t>
  </si>
  <si>
    <t>LTARS</t>
  </si>
  <si>
    <t>MITES -LEFT</t>
  </si>
  <si>
    <t>MITES-RIGHT</t>
  </si>
  <si>
    <t>MITES - TAIL</t>
  </si>
  <si>
    <t>MALAPHAG</t>
  </si>
  <si>
    <t>BLOOD?</t>
  </si>
  <si>
    <t>SLIDES?</t>
  </si>
  <si>
    <t>FEATHERS?</t>
  </si>
  <si>
    <t>MASS</t>
  </si>
  <si>
    <t>1671-84501</t>
  </si>
  <si>
    <t>M</t>
  </si>
  <si>
    <t>AHY</t>
  </si>
  <si>
    <t>RAMOS</t>
  </si>
  <si>
    <t>Y</t>
  </si>
  <si>
    <t>N</t>
  </si>
  <si>
    <t>RE-DO</t>
  </si>
  <si>
    <t>1671-84502</t>
  </si>
  <si>
    <t>1671-84503</t>
  </si>
  <si>
    <t>1671-84504</t>
  </si>
  <si>
    <t>1671-84505</t>
  </si>
  <si>
    <t>1671-84506</t>
  </si>
  <si>
    <t>1671-84507</t>
  </si>
  <si>
    <t>1671-84508</t>
  </si>
  <si>
    <t>1671-84509</t>
  </si>
  <si>
    <t>1671-84510</t>
  </si>
  <si>
    <t>1671-84511</t>
  </si>
  <si>
    <t>1671-84512</t>
  </si>
  <si>
    <t>1671-84513</t>
  </si>
  <si>
    <t>1671-84514</t>
  </si>
  <si>
    <t>1671-84515</t>
  </si>
  <si>
    <t>1671-84516</t>
  </si>
  <si>
    <t>1671-84517</t>
  </si>
  <si>
    <t>1671-84518</t>
  </si>
  <si>
    <t>1671-84519</t>
  </si>
  <si>
    <t>1671-84520</t>
  </si>
  <si>
    <t>1671-84521</t>
  </si>
  <si>
    <t>1671-84522</t>
  </si>
  <si>
    <t>1671-84523</t>
  </si>
  <si>
    <t>1671-84524</t>
  </si>
  <si>
    <t>1671-84525</t>
  </si>
  <si>
    <t>1671-84526</t>
  </si>
  <si>
    <t>1671-84527</t>
  </si>
  <si>
    <t>1671-84528</t>
  </si>
  <si>
    <t>1671-84529</t>
  </si>
  <si>
    <t>1671-84530</t>
  </si>
  <si>
    <t>1671-84531</t>
  </si>
  <si>
    <t>1671-84532</t>
  </si>
  <si>
    <t>1671-84533</t>
  </si>
  <si>
    <t>1671-84534</t>
  </si>
  <si>
    <t>1671-84535</t>
  </si>
  <si>
    <t>1671-84536</t>
  </si>
  <si>
    <t>1671-84537</t>
  </si>
  <si>
    <t>1671-84538</t>
  </si>
  <si>
    <t>1671-84539</t>
  </si>
  <si>
    <t>1671-84540</t>
  </si>
  <si>
    <t>1671-84541</t>
  </si>
  <si>
    <t>1671-84542</t>
  </si>
  <si>
    <t>1671-84543</t>
  </si>
  <si>
    <t>1671-84544</t>
  </si>
  <si>
    <t>1671-84545</t>
  </si>
  <si>
    <t>1671-84546</t>
  </si>
  <si>
    <t>1671-84547</t>
  </si>
  <si>
    <t>1671-84548</t>
  </si>
  <si>
    <t>1671-84549</t>
  </si>
  <si>
    <t>1671-84550</t>
  </si>
  <si>
    <t>1671-84551</t>
  </si>
  <si>
    <t>1671-84552</t>
  </si>
  <si>
    <t>1671-84553</t>
  </si>
  <si>
    <t>1671-84554</t>
  </si>
  <si>
    <t>1671-84555</t>
  </si>
  <si>
    <t>1671-84556</t>
  </si>
  <si>
    <t>1671-84557</t>
  </si>
  <si>
    <t>1671-84558</t>
  </si>
  <si>
    <t>1671-84559</t>
  </si>
  <si>
    <t>1671-84560</t>
  </si>
  <si>
    <t>1671-84561</t>
  </si>
  <si>
    <t>1671-84562</t>
  </si>
  <si>
    <t>1671-84563</t>
  </si>
  <si>
    <t>1671-84564</t>
  </si>
  <si>
    <t>1671-84565</t>
  </si>
  <si>
    <t>1671-84566</t>
  </si>
  <si>
    <t>1671-84567</t>
  </si>
  <si>
    <t>1671-84568</t>
  </si>
  <si>
    <t>1671-84569</t>
  </si>
  <si>
    <t>1671-84570</t>
  </si>
  <si>
    <t>1671-84571</t>
  </si>
  <si>
    <t>1671-84572</t>
  </si>
  <si>
    <t>1671-84573</t>
  </si>
  <si>
    <t>1671-84574</t>
  </si>
  <si>
    <t>1671-84575</t>
  </si>
  <si>
    <t>1671-84576</t>
  </si>
  <si>
    <t>1671-84577</t>
  </si>
  <si>
    <t>1671-84578</t>
  </si>
  <si>
    <t>1671-84579</t>
  </si>
  <si>
    <t>1671-84580</t>
  </si>
  <si>
    <t>1671-84581</t>
  </si>
  <si>
    <t>1671-84582</t>
  </si>
  <si>
    <t>1671-84583</t>
  </si>
  <si>
    <t>1671-84584</t>
  </si>
  <si>
    <t>1671-84585</t>
  </si>
  <si>
    <t>1671-84586</t>
  </si>
  <si>
    <t>1671-84587</t>
  </si>
  <si>
    <t>1671-84588</t>
  </si>
  <si>
    <t>1671-84589</t>
  </si>
  <si>
    <t>1671-84590</t>
  </si>
  <si>
    <t>1671-84591</t>
  </si>
  <si>
    <t>1671-84592</t>
  </si>
  <si>
    <t>1671-84593</t>
  </si>
  <si>
    <t>1671-84594</t>
  </si>
  <si>
    <t>1671-84595</t>
  </si>
  <si>
    <t>1671-84596</t>
  </si>
  <si>
    <t>1671-84597</t>
  </si>
  <si>
    <t>1671-84598</t>
  </si>
  <si>
    <t>1671-84599</t>
  </si>
  <si>
    <t>1671-84600</t>
  </si>
  <si>
    <t>1671-84601</t>
  </si>
  <si>
    <t>1671-84602</t>
  </si>
  <si>
    <t>1671-84603</t>
  </si>
  <si>
    <t>1671-84604</t>
  </si>
  <si>
    <t>1671-84605</t>
  </si>
  <si>
    <t>1671-84606</t>
  </si>
  <si>
    <t>1671-84607</t>
  </si>
  <si>
    <t>1671-84608</t>
  </si>
  <si>
    <t>1671-84609</t>
  </si>
  <si>
    <t>1671-84610</t>
  </si>
  <si>
    <t>1671-84611</t>
  </si>
  <si>
    <t>1671-84612</t>
  </si>
  <si>
    <t>1671-84613</t>
  </si>
  <si>
    <t>1671-84614</t>
  </si>
  <si>
    <t>1671-84615</t>
  </si>
  <si>
    <t>1671-84616</t>
  </si>
  <si>
    <t>1671-84617</t>
  </si>
  <si>
    <t>1671-84618</t>
  </si>
  <si>
    <t>1671-84619</t>
  </si>
  <si>
    <t>1671-84620</t>
  </si>
  <si>
    <t>1671-84621</t>
  </si>
  <si>
    <t>1671-84622</t>
  </si>
  <si>
    <t>1671-84623</t>
  </si>
  <si>
    <t>1671-84624</t>
  </si>
  <si>
    <t>1671-84625</t>
  </si>
  <si>
    <t>1671-84626</t>
  </si>
  <si>
    <t>1671-84627</t>
  </si>
  <si>
    <t>1671-84628</t>
  </si>
  <si>
    <t>1671-84629</t>
  </si>
  <si>
    <t>1671-84630</t>
  </si>
  <si>
    <t>1671-84631</t>
  </si>
  <si>
    <t>1671-84632</t>
  </si>
  <si>
    <t>1671-84633</t>
  </si>
  <si>
    <t>1671-84634</t>
  </si>
  <si>
    <t>1671-84635</t>
  </si>
  <si>
    <t>1671-84636</t>
  </si>
  <si>
    <t>1671-84637</t>
  </si>
  <si>
    <t>1671-84638</t>
  </si>
  <si>
    <t>1671-84639</t>
  </si>
  <si>
    <t>1671-84640</t>
  </si>
  <si>
    <t>1671-84641</t>
  </si>
  <si>
    <t>1671-84642</t>
  </si>
  <si>
    <t>1671-84643</t>
  </si>
  <si>
    <t>1671-84644</t>
  </si>
  <si>
    <t>1671-84645</t>
  </si>
  <si>
    <t>1671-84646</t>
  </si>
  <si>
    <t>1671-84647</t>
  </si>
  <si>
    <t>1671-84648</t>
  </si>
  <si>
    <t>1671-84649</t>
  </si>
  <si>
    <t>1671-84650</t>
  </si>
  <si>
    <t>1671-84701</t>
  </si>
  <si>
    <t>1671-84702</t>
  </si>
  <si>
    <t>month</t>
  </si>
  <si>
    <t>day</t>
  </si>
  <si>
    <t>F</t>
  </si>
  <si>
    <t>CBP</t>
  </si>
  <si>
    <t>SHICKEL</t>
  </si>
  <si>
    <t>SULINSKI</t>
  </si>
  <si>
    <t>NEW</t>
  </si>
  <si>
    <t>FINE</t>
  </si>
  <si>
    <t>MEAN LTARS</t>
  </si>
  <si>
    <t>U</t>
  </si>
  <si>
    <t>GREENS</t>
  </si>
  <si>
    <t>VETS</t>
  </si>
  <si>
    <t>ER</t>
  </si>
  <si>
    <t>PLANT</t>
  </si>
  <si>
    <t>HONEY</t>
  </si>
  <si>
    <t>BRADS</t>
  </si>
  <si>
    <t>CURRLOW</t>
  </si>
  <si>
    <t>WILBUR</t>
  </si>
  <si>
    <t>DODGE</t>
  </si>
  <si>
    <t>E-</t>
  </si>
  <si>
    <t>BARN</t>
  </si>
  <si>
    <t>SECOND</t>
  </si>
  <si>
    <t>NO</t>
  </si>
  <si>
    <t>1671-846.5.</t>
  </si>
  <si>
    <t>3101-97853</t>
  </si>
  <si>
    <t>OLD</t>
  </si>
  <si>
    <t>1671-82454</t>
  </si>
  <si>
    <t>FORCED TO FLEDGE TOO EARLY</t>
  </si>
  <si>
    <t>3121-11737</t>
  </si>
  <si>
    <t>.</t>
  </si>
  <si>
    <t>?</t>
  </si>
  <si>
    <t>SOLIT</t>
  </si>
  <si>
    <t>&lt;10</t>
  </si>
  <si>
    <t>3121-61387</t>
  </si>
  <si>
    <t>3121-61078</t>
  </si>
  <si>
    <t>3121-61018</t>
  </si>
  <si>
    <t>PRED</t>
  </si>
  <si>
    <t>SECOND ATT</t>
  </si>
  <si>
    <t>BLDG</t>
  </si>
  <si>
    <t>3121-61318</t>
  </si>
  <si>
    <t>3121-61390</t>
  </si>
  <si>
    <t>3121-61393</t>
  </si>
  <si>
    <t>1671-82811</t>
  </si>
  <si>
    <t>1671-82198</t>
  </si>
  <si>
    <t>3121-61142</t>
  </si>
  <si>
    <t>YES</t>
  </si>
  <si>
    <t>1671-82583</t>
  </si>
  <si>
    <t>1671-82584</t>
  </si>
  <si>
    <t>1671-82635</t>
  </si>
  <si>
    <t>1671-82636</t>
  </si>
  <si>
    <t>1671-82715</t>
  </si>
  <si>
    <t>1671-82830*</t>
  </si>
  <si>
    <t>REMOVED FOR EXPT</t>
  </si>
  <si>
    <t>1671-82897</t>
  </si>
  <si>
    <t>3121-61837</t>
  </si>
  <si>
    <t>3121-61895</t>
  </si>
  <si>
    <t>CHECK # KIDS</t>
  </si>
  <si>
    <t>3101-97810</t>
  </si>
  <si>
    <t>BRIDGE</t>
  </si>
  <si>
    <t>3101-97826</t>
  </si>
  <si>
    <t>3101-97817</t>
  </si>
  <si>
    <t>C</t>
  </si>
  <si>
    <t>3101-97886</t>
  </si>
  <si>
    <t>UNMARKED</t>
  </si>
  <si>
    <t>PRED?</t>
  </si>
  <si>
    <t>3121-61129</t>
  </si>
  <si>
    <t>1671-82453</t>
  </si>
  <si>
    <t>3121-61131</t>
  </si>
  <si>
    <t>3121-96853</t>
  </si>
  <si>
    <t>1671-82394</t>
  </si>
  <si>
    <t>FORCED TO FLEDGE WHEN TOO YOUNG</t>
  </si>
  <si>
    <t>1671-82455</t>
  </si>
  <si>
    <t>1671-82478</t>
  </si>
  <si>
    <t>1671-82450</t>
  </si>
  <si>
    <t>THOMAS</t>
  </si>
  <si>
    <t>LOOK FOR DATA ON # KIDS</t>
  </si>
  <si>
    <t>NEST-1</t>
  </si>
  <si>
    <t>OLD/NEW-1</t>
  </si>
  <si>
    <t>STATUS-1</t>
  </si>
  <si>
    <t>SECOND?0/1</t>
  </si>
  <si>
    <t>LD-2</t>
  </si>
  <si>
    <t>ACTUAL-2</t>
  </si>
  <si>
    <t>FATE-2</t>
  </si>
  <si>
    <t>NOTES-2</t>
  </si>
  <si>
    <t>STATUS-3</t>
  </si>
  <si>
    <t>SAME-3</t>
  </si>
  <si>
    <t>NEST-3</t>
  </si>
  <si>
    <t>OLD/NEW 3</t>
  </si>
  <si>
    <t>ACTUAL-3</t>
  </si>
  <si>
    <t>LD-3</t>
  </si>
  <si>
    <t>JULIAN-3</t>
  </si>
  <si>
    <t>CS-3</t>
  </si>
  <si>
    <t>B-3</t>
  </si>
  <si>
    <t>F-3</t>
  </si>
  <si>
    <t>FATE-3</t>
  </si>
  <si>
    <t>NOTES-3</t>
  </si>
  <si>
    <t>FIRST</t>
  </si>
  <si>
    <t>3101-97897</t>
  </si>
  <si>
    <t>3121-61317</t>
  </si>
  <si>
    <t>caught at EHB in 2000 as a juve!</t>
  </si>
  <si>
    <t>1671-82582</t>
  </si>
  <si>
    <t>1671-82984</t>
  </si>
  <si>
    <t>3121-11712</t>
  </si>
  <si>
    <t>3121-11730</t>
  </si>
  <si>
    <t>FELL</t>
  </si>
  <si>
    <t>3121-11754</t>
  </si>
  <si>
    <t>3121-61403</t>
  </si>
  <si>
    <t>1671-82802</t>
  </si>
  <si>
    <t>3121-11703</t>
  </si>
  <si>
    <t>25-10</t>
  </si>
  <si>
    <t>1671-85646</t>
  </si>
  <si>
    <t>50-25</t>
  </si>
  <si>
    <t>1671-54533</t>
  </si>
  <si>
    <t>3121-61395</t>
  </si>
  <si>
    <t>1671-82451</t>
  </si>
  <si>
    <t>GAME FARM</t>
  </si>
  <si>
    <t>3121-11767</t>
  </si>
  <si>
    <t>1671-82545</t>
  </si>
  <si>
    <t>3121-11901</t>
  </si>
  <si>
    <t>1371-84644</t>
  </si>
  <si>
    <t>I</t>
  </si>
  <si>
    <t>1371-84562</t>
  </si>
  <si>
    <t>1671-81410</t>
  </si>
  <si>
    <t>HIGH</t>
  </si>
  <si>
    <t>3121-61697</t>
  </si>
  <si>
    <t>3121-61310</t>
  </si>
  <si>
    <t>3121-61118</t>
  </si>
  <si>
    <t>3121-61027</t>
  </si>
  <si>
    <t>3121-61116</t>
  </si>
  <si>
    <t>1671-82661</t>
  </si>
  <si>
    <t>1671-82616</t>
  </si>
  <si>
    <t>1671-82459</t>
  </si>
  <si>
    <t>1671-82488</t>
  </si>
  <si>
    <t>1671-82487</t>
  </si>
  <si>
    <t>1671-82392</t>
  </si>
  <si>
    <t>1671-82258</t>
  </si>
  <si>
    <t>1671-82041</t>
  </si>
  <si>
    <t>3121-61696</t>
  </si>
  <si>
    <t>3121-61108</t>
  </si>
  <si>
    <t>3121-61061</t>
  </si>
  <si>
    <t>3121-61034</t>
  </si>
  <si>
    <t>1671-82981</t>
  </si>
  <si>
    <t>1671-82945</t>
  </si>
  <si>
    <t>1671-82918</t>
  </si>
  <si>
    <t>1671-82712</t>
  </si>
  <si>
    <t>1671-82042</t>
  </si>
  <si>
    <t>1671-82042 ? ANOTHER MALE</t>
  </si>
  <si>
    <t>TWO MALES AT THIS NEST?</t>
  </si>
  <si>
    <t>1671-82712 ANOTHER MALE AT NEST?</t>
  </si>
  <si>
    <t>3121-61303</t>
  </si>
  <si>
    <t>1671-82532</t>
  </si>
  <si>
    <t>1671-82565</t>
  </si>
  <si>
    <t>1671-82955</t>
  </si>
  <si>
    <t>3121-61274</t>
  </si>
  <si>
    <t>1671-82379</t>
  </si>
  <si>
    <t>1671-82410</t>
  </si>
  <si>
    <t>1671-81255</t>
  </si>
  <si>
    <t>band</t>
  </si>
  <si>
    <t>Sex</t>
  </si>
  <si>
    <t>date</t>
  </si>
  <si>
    <t>year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</si>
  <si>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</si>
  <si>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</si>
  <si>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</si>
  <si>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</si>
  <si>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</si>
  <si>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</si>
  <si>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</si>
  <si>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</si>
  <si>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</si>
  <si>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</si>
  <si>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</si>
  <si>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</si>
  <si>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</si>
  <si>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</si>
  <si>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</si>
  <si>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</si>
  <si>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</si>
  <si>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</si>
  <si>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</si>
  <si>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</si>
  <si>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NA</t>
  </si>
  <si>
    <t>1671-82463</t>
  </si>
  <si>
    <t>1671-82531</t>
  </si>
  <si>
    <t>1671-82533</t>
  </si>
  <si>
    <t>1671-82549</t>
  </si>
  <si>
    <t>1671-82590</t>
  </si>
  <si>
    <t>3101-97017</t>
  </si>
  <si>
    <t>3121-31880</t>
  </si>
  <si>
    <t>3121-61205</t>
  </si>
  <si>
    <t>3121-61223</t>
  </si>
  <si>
    <t>3121-61887</t>
  </si>
  <si>
    <t>Pop</t>
  </si>
  <si>
    <t>New York</t>
  </si>
  <si>
    <t>bandyear</t>
  </si>
  <si>
    <t>CI1</t>
  </si>
  <si>
    <t>1671-84612_2001</t>
  </si>
  <si>
    <t>1671-84613_2001</t>
  </si>
  <si>
    <t>3121-61393_2001</t>
  </si>
  <si>
    <t>1671-84511_2001</t>
  </si>
  <si>
    <t>3121-61078_2001</t>
  </si>
  <si>
    <t>1671-84585_2001</t>
  </si>
  <si>
    <t>1671-84642_2001</t>
  </si>
  <si>
    <t>1671-84582_2001</t>
  </si>
  <si>
    <t>3121-61390_2001</t>
  </si>
  <si>
    <t>3121-61318_2001</t>
  </si>
  <si>
    <t>1671-84509_2001</t>
  </si>
  <si>
    <t>1671-84514_2001</t>
  </si>
  <si>
    <t>3121-61018_2001</t>
  </si>
  <si>
    <t>1671-84510_2001</t>
  </si>
  <si>
    <t>3121-61387_2001</t>
  </si>
  <si>
    <t>1671-84583_2001</t>
  </si>
  <si>
    <t>1671-84584_2001</t>
  </si>
  <si>
    <t>1671-84625_2001</t>
  </si>
  <si>
    <t>1671-84515_2001</t>
  </si>
  <si>
    <t>1671-84586_2001</t>
  </si>
  <si>
    <t>1671-84587_2001</t>
  </si>
  <si>
    <t>1671-84513_2001</t>
  </si>
  <si>
    <t>1671-82811_2001</t>
  </si>
  <si>
    <t>1671-84512_2001</t>
  </si>
  <si>
    <t>1671-84633_2001</t>
  </si>
  <si>
    <t>1671-84643_2001</t>
  </si>
  <si>
    <t>3121-61395_2001</t>
  </si>
  <si>
    <t>1671-82545_2001</t>
  </si>
  <si>
    <t>1671-84623_2001</t>
  </si>
  <si>
    <t>1671-84624_2001</t>
  </si>
  <si>
    <t>1671-84632_2001</t>
  </si>
  <si>
    <t>3101-97810_2001</t>
  </si>
  <si>
    <t>3101-97826_2001</t>
  </si>
  <si>
    <t>1671-84701_2001</t>
  </si>
  <si>
    <t>1671-84702_2001</t>
  </si>
  <si>
    <t>3101-97817_2001</t>
  </si>
  <si>
    <t>1671-82455_2001</t>
  </si>
  <si>
    <t>3121-61129_2001</t>
  </si>
  <si>
    <t>1671-82394_2001</t>
  </si>
  <si>
    <t>3121-11901_2001</t>
  </si>
  <si>
    <t>1671-84568_2001</t>
  </si>
  <si>
    <t>3121-11737_2001</t>
  </si>
  <si>
    <t>1671-84566_2001</t>
  </si>
  <si>
    <t>3101-97853_2001</t>
  </si>
  <si>
    <t>1671-82454_2001</t>
  </si>
  <si>
    <t>1671-84567_2001</t>
  </si>
  <si>
    <t>3101-97886_2001</t>
  </si>
  <si>
    <t>1671-84629_2001</t>
  </si>
  <si>
    <t>1671-82478_2001</t>
  </si>
  <si>
    <t>1671-84569_2001</t>
  </si>
  <si>
    <t>1671-84630_2001</t>
  </si>
  <si>
    <t>1671-84631_2001</t>
  </si>
  <si>
    <t>1671-84638_2001</t>
  </si>
  <si>
    <t>1671-84639_2001</t>
  </si>
  <si>
    <t>3121-61131_2001</t>
  </si>
  <si>
    <t>3121-96853_2001</t>
  </si>
  <si>
    <t>1671-82451_2001</t>
  </si>
  <si>
    <t>3121-11767_2001</t>
  </si>
  <si>
    <t>3121-61303_2001</t>
  </si>
  <si>
    <t>1671-84616_2001</t>
  </si>
  <si>
    <t>1671-84617_2001</t>
  </si>
  <si>
    <t>1671-82379_2001</t>
  </si>
  <si>
    <t>1671-82532_2001</t>
  </si>
  <si>
    <t>1671-82565_2001</t>
  </si>
  <si>
    <t>1671-82955_2001</t>
  </si>
  <si>
    <t>1671-84547_2001</t>
  </si>
  <si>
    <t>1671-84548_2001</t>
  </si>
  <si>
    <t>1671-84549_2001</t>
  </si>
  <si>
    <t>1671-84550_2001</t>
  </si>
  <si>
    <t>1671-84551_2001</t>
  </si>
  <si>
    <t>1671-84552_2001</t>
  </si>
  <si>
    <t>1671-84553_2001</t>
  </si>
  <si>
    <t>1671-84554_2001</t>
  </si>
  <si>
    <t>1671-84555_2001</t>
  </si>
  <si>
    <t>1671-84556_2001</t>
  </si>
  <si>
    <t>1671-84614_2001</t>
  </si>
  <si>
    <t>1671-84615_2001</t>
  </si>
  <si>
    <t>1671-84618_2001</t>
  </si>
  <si>
    <t>1671-84619_2001</t>
  </si>
  <si>
    <t>1671-84620_2001</t>
  </si>
  <si>
    <t>1671-84626_2001</t>
  </si>
  <si>
    <t>1671-84627_2001</t>
  </si>
  <si>
    <t>1671-84628_2001</t>
  </si>
  <si>
    <t>3121-61274_2001</t>
  </si>
  <si>
    <t>1671-84607_2001</t>
  </si>
  <si>
    <t>1671-84611_2001</t>
  </si>
  <si>
    <t>1671-84608_2001</t>
  </si>
  <si>
    <t>1671-84610_2001</t>
  </si>
  <si>
    <t>1671-84605_2001</t>
  </si>
  <si>
    <t>1671-84609_2001</t>
  </si>
  <si>
    <t>1671-84604_2001</t>
  </si>
  <si>
    <t>1671-84606_2001</t>
  </si>
  <si>
    <t>3101-97897_2001</t>
  </si>
  <si>
    <t>1671-84571_2001</t>
  </si>
  <si>
    <t>1671-82802_2001</t>
  </si>
  <si>
    <t>1671-84570_2001</t>
  </si>
  <si>
    <t>3121-11730_2001</t>
  </si>
  <si>
    <t>3121-61403_2001</t>
  </si>
  <si>
    <t>1671-84577_2001</t>
  </si>
  <si>
    <t>1671-84647_2001</t>
  </si>
  <si>
    <t>1671-81255_2001</t>
  </si>
  <si>
    <t>1671-82453_2001</t>
  </si>
  <si>
    <t>1671-82582_2001</t>
  </si>
  <si>
    <t>1671-82984_2001</t>
  </si>
  <si>
    <t>1671-84572_2001</t>
  </si>
  <si>
    <t>1671-84573_2001</t>
  </si>
  <si>
    <t>1671-84574_2001</t>
  </si>
  <si>
    <t>1671-84575_2001</t>
  </si>
  <si>
    <t>1671-84576_2001</t>
  </si>
  <si>
    <t>1671-84578_2001</t>
  </si>
  <si>
    <t>1671-84579_2001</t>
  </si>
  <si>
    <t>1671-84648_2001</t>
  </si>
  <si>
    <t>1671-84649_2001</t>
  </si>
  <si>
    <t>3121-11703_2001</t>
  </si>
  <si>
    <t>3121-11712_2001</t>
  </si>
  <si>
    <t>3121-11754_2001</t>
  </si>
  <si>
    <t>3121-61317_2001</t>
  </si>
  <si>
    <t>1671-84501_2001</t>
  </si>
  <si>
    <t>1671-84502_2001</t>
  </si>
  <si>
    <t>1671-84503_2001</t>
  </si>
  <si>
    <t>1671-84504_2001</t>
  </si>
  <si>
    <t>1671-84505_2001</t>
  </si>
  <si>
    <t>1671-84506_2001</t>
  </si>
  <si>
    <t>1671-84507_2001</t>
  </si>
  <si>
    <t>1671-84508_2001</t>
  </si>
  <si>
    <t>3121-61837_2001</t>
  </si>
  <si>
    <t>3121-61895_2001</t>
  </si>
  <si>
    <t>1671-82198_2001</t>
  </si>
  <si>
    <t>3121-61142_2001</t>
  </si>
  <si>
    <t>1671-82830*_2001</t>
  </si>
  <si>
    <t>1671-82636_2001</t>
  </si>
  <si>
    <t>1671-82584_2001</t>
  </si>
  <si>
    <t>1671-82635_2001</t>
  </si>
  <si>
    <t>1671-84581_2001</t>
  </si>
  <si>
    <t>1671-84644_2001</t>
  </si>
  <si>
    <t>1671-84645_2001</t>
  </si>
  <si>
    <t>1671-82583_2001</t>
  </si>
  <si>
    <t>1671-82715_2001</t>
  </si>
  <si>
    <t>1671-82897_2001</t>
  </si>
  <si>
    <t>1671-84516_2001</t>
  </si>
  <si>
    <t>1671-84637_2001</t>
  </si>
  <si>
    <t>1671-84646_2001</t>
  </si>
  <si>
    <t>1671-84542_2001</t>
  </si>
  <si>
    <t>1671-84525_2001</t>
  </si>
  <si>
    <t>1671-84534_2001</t>
  </si>
  <si>
    <t>1671-84641_2001</t>
  </si>
  <si>
    <t>1671-84528_2001</t>
  </si>
  <si>
    <t>1671-84531_2001</t>
  </si>
  <si>
    <t>1671-84521_2001</t>
  </si>
  <si>
    <t>1671-84546_2001</t>
  </si>
  <si>
    <t>1671-84535_2001</t>
  </si>
  <si>
    <t>1671-84536_2001</t>
  </si>
  <si>
    <t>1671-84522_2001</t>
  </si>
  <si>
    <t>1671-84529_2001</t>
  </si>
  <si>
    <t>1671-84533_2001</t>
  </si>
  <si>
    <t>1671-84640_2001</t>
  </si>
  <si>
    <t>1671-84527_2001</t>
  </si>
  <si>
    <t>1671-84538_2001</t>
  </si>
  <si>
    <t>1671-84532_2001</t>
  </si>
  <si>
    <t>1671-84537_2001</t>
  </si>
  <si>
    <t>1671-84539_2001</t>
  </si>
  <si>
    <t>1671-84517_2001</t>
  </si>
  <si>
    <t>1671-84545_2001</t>
  </si>
  <si>
    <t>1671-84518_2001</t>
  </si>
  <si>
    <t>1671-84519_2001</t>
  </si>
  <si>
    <t>1671-84520_2001</t>
  </si>
  <si>
    <t>1671-84523_2001</t>
  </si>
  <si>
    <t>1671-84524_2001</t>
  </si>
  <si>
    <t>1671-84526_2001</t>
  </si>
  <si>
    <t>1671-84530_2001</t>
  </si>
  <si>
    <t>1671-84540_2001</t>
  </si>
  <si>
    <t>1671-84541_2001</t>
  </si>
  <si>
    <t>1671-84543_2001</t>
  </si>
  <si>
    <t>1671-84544_2001</t>
  </si>
  <si>
    <t>1671-84580_2001</t>
  </si>
  <si>
    <t>1671-82450_2001</t>
  </si>
  <si>
    <t>1671-84557_2001</t>
  </si>
  <si>
    <t>1671-82661_2001</t>
  </si>
  <si>
    <t>3121-61108_2001</t>
  </si>
  <si>
    <t>3121-61696_2001</t>
  </si>
  <si>
    <t>3121-61697_2001</t>
  </si>
  <si>
    <t>1671-84561_2001</t>
  </si>
  <si>
    <t>1671-84564_2001</t>
  </si>
  <si>
    <t>1671-84560_2001</t>
  </si>
  <si>
    <t>1671-84562_2001</t>
  </si>
  <si>
    <t>1671-82410_2001</t>
  </si>
  <si>
    <t>1671-84600_2001</t>
  </si>
  <si>
    <t>1671-84599_2001</t>
  </si>
  <si>
    <t>1671-84622_2001</t>
  </si>
  <si>
    <t>1671-84595_2001</t>
  </si>
  <si>
    <t>1671-84596_2001</t>
  </si>
  <si>
    <t>1671-84593_2001</t>
  </si>
  <si>
    <t>1671-84597_2001</t>
  </si>
  <si>
    <t>1671-84563_2001</t>
  </si>
  <si>
    <t>3121-61027_2001</t>
  </si>
  <si>
    <t>3121-61034_2001</t>
  </si>
  <si>
    <t>1671-82042_2001</t>
  </si>
  <si>
    <t>1671-82712_2001</t>
  </si>
  <si>
    <t>1671-82392_2001</t>
  </si>
  <si>
    <t>3121-61061_2001</t>
  </si>
  <si>
    <t>1671-82258_2001</t>
  </si>
  <si>
    <t>1671-82487_2001</t>
  </si>
  <si>
    <t>1671-82981_2001</t>
  </si>
  <si>
    <t>1671-84634_2001</t>
  </si>
  <si>
    <t>1671-82616_2001</t>
  </si>
  <si>
    <t>1671-82041_2001</t>
  </si>
  <si>
    <t>1671-84592_2001</t>
  </si>
  <si>
    <t>3121-61310_2001</t>
  </si>
  <si>
    <t>1671-84635_2001</t>
  </si>
  <si>
    <t>1671-84590_2001</t>
  </si>
  <si>
    <t>3121-61118_2001</t>
  </si>
  <si>
    <t>1671-84598_2001</t>
  </si>
  <si>
    <t>1671-84589_2001</t>
  </si>
  <si>
    <t>1671-84603_2001</t>
  </si>
  <si>
    <t>1671-82459_2001</t>
  </si>
  <si>
    <t>1671-82488_2001</t>
  </si>
  <si>
    <t>1671-82918_2001</t>
  </si>
  <si>
    <t>1671-82945_2001</t>
  </si>
  <si>
    <t>1671-84558_2001</t>
  </si>
  <si>
    <t>1671-84559_2001</t>
  </si>
  <si>
    <t>1671-84565_2001</t>
  </si>
  <si>
    <t>1671-84588_2001</t>
  </si>
  <si>
    <t>1671-84591_2001</t>
  </si>
  <si>
    <t>1671-84594_2001</t>
  </si>
  <si>
    <t>1671-84601_2001</t>
  </si>
  <si>
    <t>1671-84602_2001</t>
  </si>
  <si>
    <t>1671-84621_2001</t>
  </si>
  <si>
    <t>1671-84636_2001</t>
  </si>
  <si>
    <t>3121-61116_2001</t>
  </si>
  <si>
    <t>1671-84650_2001</t>
  </si>
  <si>
    <t>maxTS</t>
  </si>
  <si>
    <t>Date</t>
  </si>
  <si>
    <t>T_Avg.Brightness</t>
  </si>
  <si>
    <t>T_Hue</t>
  </si>
  <si>
    <t>T_Chrom</t>
  </si>
  <si>
    <t>R_Avg.Brightness</t>
  </si>
  <si>
    <t>R_Hue</t>
  </si>
  <si>
    <t>R_Chrom</t>
  </si>
  <si>
    <t>B_Avg.Brightness</t>
  </si>
  <si>
    <t>B_Hue</t>
  </si>
  <si>
    <t>B_Chrom</t>
  </si>
  <si>
    <t>V_Avg.Brightness</t>
  </si>
  <si>
    <t>V_Hue</t>
  </si>
  <si>
    <t>V_Chrom</t>
  </si>
  <si>
    <t>colordate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</si>
</sst>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Times New Roman"/>
    </font>
    <font>
      <sz val="8"/>
      <name val="Times New Roman"/>
    </font>
    <font>
      <sz val="11"/>
      <name val="Calibri"/>
      <scheme val="minor"/>
    </font>
    <font>
      <u/>
      <sz val="12"/>
      <color theme="10"/>
      <name val="Times New Roman"/>
    </font>
    <font>
      <u/>
      <sz val="12"/>
      <color theme="1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" fontId="2" fillId="0" borderId="0" xfId="0" applyNumberFormat="1" applyFont="1"/>
    <xf numFmtId="16" fontId="2" fillId="0" borderId="0" xfId="0" applyNumberFormat="1" applyFont="1" applyAlignment="1">
      <alignment horizontal="left"/>
    </xf>
    <xf numFmtId="14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0"/>
  <sheetViews>
    <sheetView tabSelected="1" workbookViewId="0">
      <pane xSplit="1" ySplit="1" topLeftCell="T189" activePane="bottomRight" state="frozen"/>
      <selection pane="topRight" activeCell="B1" sqref="B1"/>
      <selection pane="bottomLeft" activeCell="A2" sqref="A2"/>
      <selection pane="bottomRight" activeCell="AC1" sqref="AC1:AC1048576"/>
    </sheetView>
  </sheetViews>
  <sheetFormatPr baseColWidth="10" defaultColWidth="8.83203125" defaultRowHeight="14" x14ac:dyDescent="0"/>
  <cols>
    <col min="1" max="1" width="12.6640625" style="1" customWidth="1"/>
    <col min="2" max="2" width="8.5" style="1" bestFit="1" customWidth="1"/>
    <col min="3" max="3" width="8.83203125" style="2"/>
    <col min="4" max="4" width="5.1640625" style="2" bestFit="1" customWidth="1"/>
    <col min="5" max="5" width="14.83203125" style="2" bestFit="1" customWidth="1"/>
    <col min="6" max="16384" width="8.83203125" style="2"/>
  </cols>
  <sheetData>
    <row r="1" spans="1:48" ht="15">
      <c r="A1" s="1" t="s">
        <v>374</v>
      </c>
      <c r="B1" s="1" t="s">
        <v>409</v>
      </c>
      <c r="C1" s="2" t="s">
        <v>4</v>
      </c>
      <c r="D1" s="2" t="s">
        <v>377</v>
      </c>
      <c r="E1" s="2" t="s">
        <v>411</v>
      </c>
      <c r="F1" s="2" t="s">
        <v>375</v>
      </c>
      <c r="G1" s="2" t="s">
        <v>3</v>
      </c>
      <c r="H1" s="2" t="s">
        <v>412</v>
      </c>
      <c r="I1" s="2" t="s">
        <v>28</v>
      </c>
      <c r="J1" s="2" t="s">
        <v>29</v>
      </c>
      <c r="K1" s="2" t="s">
        <v>36</v>
      </c>
      <c r="L1" s="2" t="s">
        <v>33</v>
      </c>
      <c r="M1" s="2" t="s">
        <v>643</v>
      </c>
      <c r="N1" s="2" t="s">
        <v>58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t="s">
        <v>649</v>
      </c>
      <c r="U1" t="s">
        <v>650</v>
      </c>
      <c r="V1" t="s">
        <v>651</v>
      </c>
      <c r="W1" t="s">
        <v>652</v>
      </c>
      <c r="X1" t="s">
        <v>653</v>
      </c>
      <c r="Y1" t="s">
        <v>654</v>
      </c>
      <c r="Z1" t="s">
        <v>655</v>
      </c>
      <c r="AA1" t="s">
        <v>656</v>
      </c>
      <c r="AB1" t="s">
        <v>657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385</v>
      </c>
      <c r="AK1" t="s">
        <v>386</v>
      </c>
      <c r="AL1" t="s">
        <v>387</v>
      </c>
      <c r="AM1" t="s">
        <v>388</v>
      </c>
      <c r="AN1" t="s">
        <v>389</v>
      </c>
      <c r="AO1" t="s">
        <v>390</v>
      </c>
      <c r="AP1" t="s">
        <v>391</v>
      </c>
      <c r="AQ1" t="s">
        <v>392</v>
      </c>
      <c r="AR1" t="s">
        <v>393</v>
      </c>
      <c r="AS1" t="s">
        <v>394</v>
      </c>
      <c r="AT1" t="s">
        <v>395</v>
      </c>
      <c r="AU1" t="s">
        <v>396</v>
      </c>
      <c r="AV1" t="s">
        <v>397</v>
      </c>
    </row>
    <row r="2" spans="1:48">
      <c r="A2" s="1" t="s">
        <v>176</v>
      </c>
      <c r="B2" s="1" t="s">
        <v>410</v>
      </c>
      <c r="C2" s="2" t="s">
        <v>232</v>
      </c>
      <c r="D2" s="2">
        <v>2001</v>
      </c>
      <c r="E2" s="2" t="s">
        <v>413</v>
      </c>
      <c r="F2" s="2" t="s">
        <v>219</v>
      </c>
      <c r="I2" s="2">
        <v>0</v>
      </c>
      <c r="J2" s="2">
        <v>116.83333333333333</v>
      </c>
      <c r="K2" s="2">
        <v>83.833333333333329</v>
      </c>
      <c r="L2" s="2">
        <v>84</v>
      </c>
      <c r="M2" s="2">
        <f>IF(MAX(K2,L2)&gt;0,MAX(K2,L2),"")</f>
        <v>84</v>
      </c>
      <c r="AC2" s="2" t="str">
        <f>IF(ISERROR(VLOOKUP($A2,TCS!$A$1:$AC$200,COLUMN(TCS!C1),0)),"",VLOOKUP($A2,TCS!$A$1:$AC$200,COLUMN(TCS!C1),0))</f>
        <v/>
      </c>
      <c r="AD2" s="2" t="str">
        <f>IF(ISERROR(VLOOKUP($A2,TCS!$A$1:$AC$200,COLUMN(TCS!D1),0)),"",VLOOKUP($A2,TCS!$A$1:$AC$200,COLUMN(TCS!D1),0))</f>
        <v/>
      </c>
      <c r="AE2" s="2" t="str">
        <f>IF(ISERROR(VLOOKUP($A2,TCS!$A$1:$AC$200,COLUMN(TCS!E1),0)),"",VLOOKUP($A2,TCS!$A$1:$AC$200,COLUMN(TCS!E1),0))</f>
        <v/>
      </c>
      <c r="AF2" s="2" t="str">
        <f>IF(ISERROR(VLOOKUP($A2,TCS!$A$1:$AC$200,COLUMN(TCS!F1),0)),"",VLOOKUP($A2,TCS!$A$1:$AC$200,COLUMN(TCS!F1),0))</f>
        <v/>
      </c>
      <c r="AG2" s="2" t="str">
        <f>IF(ISERROR(VLOOKUP($A2,TCS!$A$1:$AC$200,COLUMN(TCS!G1),0)),"",VLOOKUP($A2,TCS!$A$1:$AC$200,COLUMN(TCS!G1),0))</f>
        <v/>
      </c>
      <c r="AH2" s="2" t="str">
        <f>IF(ISERROR(VLOOKUP($A2,TCS!$A$1:$AC$200,COLUMN(TCS!H1),0)),"",VLOOKUP($A2,TCS!$A$1:$AC$200,COLUMN(TCS!H1),0))</f>
        <v/>
      </c>
      <c r="AI2" s="2" t="str">
        <f>IF(ISERROR(VLOOKUP($A2,TCS!$A$1:$AC$200,COLUMN(TCS!I1),0)),"",VLOOKUP($A2,TCS!$A$1:$AC$200,COLUMN(TCS!I1),0))</f>
        <v/>
      </c>
      <c r="AJ2" s="2" t="str">
        <f>IF(ISERROR(VLOOKUP($A2,TCS!$A$1:$AC$200,COLUMN(TCS!J1),0)),"",VLOOKUP($A2,TCS!$A$1:$AC$200,COLUMN(TCS!J1),0))</f>
        <v/>
      </c>
      <c r="AK2" s="2" t="str">
        <f>IF(ISERROR(VLOOKUP($A2,TCS!$A$1:$AC$200,COLUMN(TCS!K1),0)),"",VLOOKUP($A2,TCS!$A$1:$AC$200,COLUMN(TCS!K1),0))</f>
        <v/>
      </c>
      <c r="AL2" s="2" t="str">
        <f>IF(ISERROR(VLOOKUP($A2,TCS!$A$1:$AC$200,COLUMN(TCS!L1),0)),"",VLOOKUP($A2,TCS!$A$1:$AC$200,COLUMN(TCS!L1),0))</f>
        <v/>
      </c>
      <c r="AM2" s="2" t="str">
        <f>IF(ISERROR(VLOOKUP($A2,TCS!$A$1:$AC$200,COLUMN(TCS!M1),0)),"",VLOOKUP($A2,TCS!$A$1:$AC$200,COLUMN(TCS!M1),0))</f>
        <v/>
      </c>
      <c r="AN2" s="2" t="str">
        <f>IF(ISERROR(VLOOKUP($A2,TCS!$A$1:$AC$200,COLUMN(TCS!N1),0)),"",VLOOKUP($A2,TCS!$A$1:$AC$200,COLUMN(TCS!N1),0))</f>
        <v/>
      </c>
      <c r="AO2" s="2" t="str">
        <f>IF(ISERROR(VLOOKUP($A2,TCS!$A$1:$AC$200,COLUMN(TCS!O1),0)),"",VLOOKUP($A2,TCS!$A$1:$AC$200,COLUMN(TCS!O1),0))</f>
        <v/>
      </c>
      <c r="AP2" s="2" t="str">
        <f>IF(ISERROR(VLOOKUP($A2,TCS!$A$1:$AC$200,COLUMN(TCS!P1),0)),"",VLOOKUP($A2,TCS!$A$1:$AC$200,COLUMN(TCS!P1),0))</f>
        <v/>
      </c>
      <c r="AQ2" s="2" t="str">
        <f>IF(ISERROR(VLOOKUP($A2,TCS!$A$1:$AC$200,COLUMN(TCS!Q1),0)),"",VLOOKUP($A2,TCS!$A$1:$AC$200,COLUMN(TCS!Q1),0))</f>
        <v/>
      </c>
      <c r="AR2" s="2" t="str">
        <f>IF(ISERROR(VLOOKUP($A2,TCS!$A$1:$AC$200,COLUMN(TCS!R1),0)),"",VLOOKUP($A2,TCS!$A$1:$AC$200,COLUMN(TCS!R1),0))</f>
        <v/>
      </c>
      <c r="AS2" s="2" t="str">
        <f>IF(ISERROR(VLOOKUP($A2,TCS!$A$1:$AC$200,COLUMN(TCS!S1),0)),"",VLOOKUP($A2,TCS!$A$1:$AC$200,COLUMN(TCS!S1),0))</f>
        <v/>
      </c>
      <c r="AT2" s="2" t="str">
        <f>IF(ISERROR(VLOOKUP($A2,TCS!$A$1:$AC$200,COLUMN(TCS!T1),0)),"",VLOOKUP($A2,TCS!$A$1:$AC$200,COLUMN(TCS!T1),0))</f>
        <v/>
      </c>
      <c r="AU2" s="2" t="str">
        <f>IF(ISERROR(VLOOKUP($A2,TCS!$A$1:$AC$200,COLUMN(TCS!U1),0)),"",VLOOKUP($A2,TCS!$A$1:$AC$200,COLUMN(TCS!U1),0))</f>
        <v/>
      </c>
      <c r="AV2" s="2" t="str">
        <f>IF(ISERROR(VLOOKUP($A2,TCS!$A$1:$AC$200,COLUMN(TCS!V1),0)),"",VLOOKUP($A2,TCS!$A$1:$AC$200,COLUMN(TCS!V1),0))</f>
        <v/>
      </c>
    </row>
    <row r="3" spans="1:48">
      <c r="A3" s="1" t="s">
        <v>177</v>
      </c>
      <c r="B3" s="1" t="s">
        <v>410</v>
      </c>
      <c r="C3" s="2" t="s">
        <v>232</v>
      </c>
      <c r="D3" s="2">
        <v>2001</v>
      </c>
      <c r="E3" s="2" t="s">
        <v>414</v>
      </c>
      <c r="F3" s="2" t="s">
        <v>219</v>
      </c>
      <c r="I3" s="2">
        <v>0</v>
      </c>
      <c r="J3" s="2">
        <v>116.5</v>
      </c>
      <c r="K3" s="2">
        <v>78</v>
      </c>
      <c r="L3" s="2">
        <v>77</v>
      </c>
      <c r="M3" s="2">
        <f t="shared" ref="M3:M66" si="0">IF(MAX(K3,L3)&gt;0,MAX(K3,L3),"")</f>
        <v>78</v>
      </c>
      <c r="N3" s="2">
        <v>21.5</v>
      </c>
      <c r="AC3" s="2" t="str">
        <f>IF(ISERROR(VLOOKUP($A3,TCS!$A$1:$AC$200,COLUMN(TCS!C2),0)),"",VLOOKUP($A3,TCS!$A$1:$AC$200,COLUMN(TCS!C2),0))</f>
        <v/>
      </c>
      <c r="AD3" s="2" t="str">
        <f>IF(ISERROR(VLOOKUP($A3,TCS!$A$1:$AC$200,COLUMN(TCS!D2),0)),"",VLOOKUP($A3,TCS!$A$1:$AC$200,COLUMN(TCS!D2),0))</f>
        <v/>
      </c>
      <c r="AE3" s="2" t="str">
        <f>IF(ISERROR(VLOOKUP($A3,TCS!$A$1:$AC$200,COLUMN(TCS!E2),0)),"",VLOOKUP($A3,TCS!$A$1:$AC$200,COLUMN(TCS!E2),0))</f>
        <v/>
      </c>
      <c r="AF3" s="2" t="str">
        <f>IF(ISERROR(VLOOKUP($A3,TCS!$A$1:$AC$200,COLUMN(TCS!F2),0)),"",VLOOKUP($A3,TCS!$A$1:$AC$200,COLUMN(TCS!F2),0))</f>
        <v/>
      </c>
      <c r="AG3" s="2" t="str">
        <f>IF(ISERROR(VLOOKUP($A3,TCS!$A$1:$AC$200,COLUMN(TCS!G2),0)),"",VLOOKUP($A3,TCS!$A$1:$AC$200,COLUMN(TCS!G2),0))</f>
        <v/>
      </c>
      <c r="AH3" s="2" t="str">
        <f>IF(ISERROR(VLOOKUP($A3,TCS!$A$1:$AC$200,COLUMN(TCS!H2),0)),"",VLOOKUP($A3,TCS!$A$1:$AC$200,COLUMN(TCS!H2),0))</f>
        <v/>
      </c>
      <c r="AI3" s="2" t="str">
        <f>IF(ISERROR(VLOOKUP($A3,TCS!$A$1:$AC$200,COLUMN(TCS!I2),0)),"",VLOOKUP($A3,TCS!$A$1:$AC$200,COLUMN(TCS!I2),0))</f>
        <v/>
      </c>
      <c r="AJ3" s="2" t="str">
        <f>IF(ISERROR(VLOOKUP($A3,TCS!$A$1:$AC$200,COLUMN(TCS!J2),0)),"",VLOOKUP($A3,TCS!$A$1:$AC$200,COLUMN(TCS!J2),0))</f>
        <v/>
      </c>
      <c r="AK3" s="2" t="str">
        <f>IF(ISERROR(VLOOKUP($A3,TCS!$A$1:$AC$200,COLUMN(TCS!K2),0)),"",VLOOKUP($A3,TCS!$A$1:$AC$200,COLUMN(TCS!K2),0))</f>
        <v/>
      </c>
      <c r="AL3" s="2" t="str">
        <f>IF(ISERROR(VLOOKUP($A3,TCS!$A$1:$AC$200,COLUMN(TCS!L2),0)),"",VLOOKUP($A3,TCS!$A$1:$AC$200,COLUMN(TCS!L2),0))</f>
        <v/>
      </c>
      <c r="AM3" s="2" t="str">
        <f>IF(ISERROR(VLOOKUP($A3,TCS!$A$1:$AC$200,COLUMN(TCS!M2),0)),"",VLOOKUP($A3,TCS!$A$1:$AC$200,COLUMN(TCS!M2),0))</f>
        <v/>
      </c>
      <c r="AN3" s="2" t="str">
        <f>IF(ISERROR(VLOOKUP($A3,TCS!$A$1:$AC$200,COLUMN(TCS!N2),0)),"",VLOOKUP($A3,TCS!$A$1:$AC$200,COLUMN(TCS!N2),0))</f>
        <v/>
      </c>
      <c r="AO3" s="2" t="str">
        <f>IF(ISERROR(VLOOKUP($A3,TCS!$A$1:$AC$200,COLUMN(TCS!O2),0)),"",VLOOKUP($A3,TCS!$A$1:$AC$200,COLUMN(TCS!O2),0))</f>
        <v/>
      </c>
      <c r="AP3" s="2" t="str">
        <f>IF(ISERROR(VLOOKUP($A3,TCS!$A$1:$AC$200,COLUMN(TCS!P2),0)),"",VLOOKUP($A3,TCS!$A$1:$AC$200,COLUMN(TCS!P2),0))</f>
        <v/>
      </c>
      <c r="AQ3" s="2" t="str">
        <f>IF(ISERROR(VLOOKUP($A3,TCS!$A$1:$AC$200,COLUMN(TCS!Q2),0)),"",VLOOKUP($A3,TCS!$A$1:$AC$200,COLUMN(TCS!Q2),0))</f>
        <v/>
      </c>
      <c r="AR3" s="2" t="str">
        <f>IF(ISERROR(VLOOKUP($A3,TCS!$A$1:$AC$200,COLUMN(TCS!R2),0)),"",VLOOKUP($A3,TCS!$A$1:$AC$200,COLUMN(TCS!R2),0))</f>
        <v/>
      </c>
      <c r="AS3" s="2" t="str">
        <f>IF(ISERROR(VLOOKUP($A3,TCS!$A$1:$AC$200,COLUMN(TCS!S2),0)),"",VLOOKUP($A3,TCS!$A$1:$AC$200,COLUMN(TCS!S2),0))</f>
        <v/>
      </c>
      <c r="AT3" s="2" t="str">
        <f>IF(ISERROR(VLOOKUP($A3,TCS!$A$1:$AC$200,COLUMN(TCS!T2),0)),"",VLOOKUP($A3,TCS!$A$1:$AC$200,COLUMN(TCS!T2),0))</f>
        <v/>
      </c>
      <c r="AU3" s="2" t="str">
        <f>IF(ISERROR(VLOOKUP($A3,TCS!$A$1:$AC$200,COLUMN(TCS!U2),0)),"",VLOOKUP($A3,TCS!$A$1:$AC$200,COLUMN(TCS!U2),0))</f>
        <v/>
      </c>
      <c r="AV3" s="2" t="str">
        <f>IF(ISERROR(VLOOKUP($A3,TCS!$A$1:$AC$200,COLUMN(TCS!V2),0)),"",VLOOKUP($A3,TCS!$A$1:$AC$200,COLUMN(TCS!V2),0))</f>
        <v/>
      </c>
    </row>
    <row r="4" spans="1:48">
      <c r="A4" s="1" t="s">
        <v>258</v>
      </c>
      <c r="B4" s="1" t="s">
        <v>410</v>
      </c>
      <c r="C4" s="2" t="s">
        <v>220</v>
      </c>
      <c r="D4" s="2">
        <v>2001</v>
      </c>
      <c r="E4" s="2" t="s">
        <v>415</v>
      </c>
      <c r="F4" s="2" t="s">
        <v>219</v>
      </c>
      <c r="H4" s="2">
        <v>133</v>
      </c>
      <c r="I4" s="2">
        <v>4</v>
      </c>
      <c r="J4" s="2">
        <v>120.83333333333333</v>
      </c>
      <c r="K4" s="2">
        <v>76.166666666666671</v>
      </c>
      <c r="L4" s="2">
        <v>75.166666666666671</v>
      </c>
      <c r="M4" s="2">
        <f t="shared" si="0"/>
        <v>76.166666666666671</v>
      </c>
      <c r="N4" s="2">
        <v>21</v>
      </c>
      <c r="AC4" s="2" t="str">
        <f>IF(ISERROR(VLOOKUP($A4,TCS!$A$1:$AC$200,COLUMN(TCS!C3),0)),"",VLOOKUP($A4,TCS!$A$1:$AC$200,COLUMN(TCS!C3),0))</f>
        <v/>
      </c>
      <c r="AD4" s="2" t="str">
        <f>IF(ISERROR(VLOOKUP($A4,TCS!$A$1:$AC$200,COLUMN(TCS!D3),0)),"",VLOOKUP($A4,TCS!$A$1:$AC$200,COLUMN(TCS!D3),0))</f>
        <v/>
      </c>
      <c r="AE4" s="2" t="str">
        <f>IF(ISERROR(VLOOKUP($A4,TCS!$A$1:$AC$200,COLUMN(TCS!E3),0)),"",VLOOKUP($A4,TCS!$A$1:$AC$200,COLUMN(TCS!E3),0))</f>
        <v/>
      </c>
      <c r="AF4" s="2" t="str">
        <f>IF(ISERROR(VLOOKUP($A4,TCS!$A$1:$AC$200,COLUMN(TCS!F3),0)),"",VLOOKUP($A4,TCS!$A$1:$AC$200,COLUMN(TCS!F3),0))</f>
        <v/>
      </c>
      <c r="AG4" s="2" t="str">
        <f>IF(ISERROR(VLOOKUP($A4,TCS!$A$1:$AC$200,COLUMN(TCS!G3),0)),"",VLOOKUP($A4,TCS!$A$1:$AC$200,COLUMN(TCS!G3),0))</f>
        <v/>
      </c>
      <c r="AH4" s="2" t="str">
        <f>IF(ISERROR(VLOOKUP($A4,TCS!$A$1:$AC$200,COLUMN(TCS!H3),0)),"",VLOOKUP($A4,TCS!$A$1:$AC$200,COLUMN(TCS!H3),0))</f>
        <v/>
      </c>
      <c r="AI4" s="2" t="str">
        <f>IF(ISERROR(VLOOKUP($A4,TCS!$A$1:$AC$200,COLUMN(TCS!I3),0)),"",VLOOKUP($A4,TCS!$A$1:$AC$200,COLUMN(TCS!I3),0))</f>
        <v/>
      </c>
      <c r="AJ4" s="2" t="str">
        <f>IF(ISERROR(VLOOKUP($A4,TCS!$A$1:$AC$200,COLUMN(TCS!J3),0)),"",VLOOKUP($A4,TCS!$A$1:$AC$200,COLUMN(TCS!J3),0))</f>
        <v/>
      </c>
      <c r="AK4" s="2" t="str">
        <f>IF(ISERROR(VLOOKUP($A4,TCS!$A$1:$AC$200,COLUMN(TCS!K3),0)),"",VLOOKUP($A4,TCS!$A$1:$AC$200,COLUMN(TCS!K3),0))</f>
        <v/>
      </c>
      <c r="AL4" s="2" t="str">
        <f>IF(ISERROR(VLOOKUP($A4,TCS!$A$1:$AC$200,COLUMN(TCS!L3),0)),"",VLOOKUP($A4,TCS!$A$1:$AC$200,COLUMN(TCS!L3),0))</f>
        <v/>
      </c>
      <c r="AM4" s="2" t="str">
        <f>IF(ISERROR(VLOOKUP($A4,TCS!$A$1:$AC$200,COLUMN(TCS!M3),0)),"",VLOOKUP($A4,TCS!$A$1:$AC$200,COLUMN(TCS!M3),0))</f>
        <v/>
      </c>
      <c r="AN4" s="2" t="str">
        <f>IF(ISERROR(VLOOKUP($A4,TCS!$A$1:$AC$200,COLUMN(TCS!N3),0)),"",VLOOKUP($A4,TCS!$A$1:$AC$200,COLUMN(TCS!N3),0))</f>
        <v/>
      </c>
      <c r="AO4" s="2" t="str">
        <f>IF(ISERROR(VLOOKUP($A4,TCS!$A$1:$AC$200,COLUMN(TCS!O3),0)),"",VLOOKUP($A4,TCS!$A$1:$AC$200,COLUMN(TCS!O3),0))</f>
        <v/>
      </c>
      <c r="AP4" s="2" t="str">
        <f>IF(ISERROR(VLOOKUP($A4,TCS!$A$1:$AC$200,COLUMN(TCS!P3),0)),"",VLOOKUP($A4,TCS!$A$1:$AC$200,COLUMN(TCS!P3),0))</f>
        <v/>
      </c>
      <c r="AQ4" s="2" t="str">
        <f>IF(ISERROR(VLOOKUP($A4,TCS!$A$1:$AC$200,COLUMN(TCS!Q3),0)),"",VLOOKUP($A4,TCS!$A$1:$AC$200,COLUMN(TCS!Q3),0))</f>
        <v/>
      </c>
      <c r="AR4" s="2" t="str">
        <f>IF(ISERROR(VLOOKUP($A4,TCS!$A$1:$AC$200,COLUMN(TCS!R3),0)),"",VLOOKUP($A4,TCS!$A$1:$AC$200,COLUMN(TCS!R3),0))</f>
        <v/>
      </c>
      <c r="AS4" s="2" t="str">
        <f>IF(ISERROR(VLOOKUP($A4,TCS!$A$1:$AC$200,COLUMN(TCS!S3),0)),"",VLOOKUP($A4,TCS!$A$1:$AC$200,COLUMN(TCS!S3),0))</f>
        <v/>
      </c>
      <c r="AT4" s="2" t="str">
        <f>IF(ISERROR(VLOOKUP($A4,TCS!$A$1:$AC$200,COLUMN(TCS!T3),0)),"",VLOOKUP($A4,TCS!$A$1:$AC$200,COLUMN(TCS!T3),0))</f>
        <v/>
      </c>
      <c r="AU4" s="2" t="str">
        <f>IF(ISERROR(VLOOKUP($A4,TCS!$A$1:$AC$200,COLUMN(TCS!U3),0)),"",VLOOKUP($A4,TCS!$A$1:$AC$200,COLUMN(TCS!U3),0))</f>
        <v/>
      </c>
      <c r="AV4" s="2" t="str">
        <f>IF(ISERROR(VLOOKUP($A4,TCS!$A$1:$AC$200,COLUMN(TCS!V3),0)),"",VLOOKUP($A4,TCS!$A$1:$AC$200,COLUMN(TCS!V3),0))</f>
        <v/>
      </c>
    </row>
    <row r="5" spans="1:48">
      <c r="A5" s="1" t="s">
        <v>75</v>
      </c>
      <c r="B5" s="1" t="s">
        <v>410</v>
      </c>
      <c r="C5" s="2" t="s">
        <v>220</v>
      </c>
      <c r="D5" s="2">
        <v>2001</v>
      </c>
      <c r="E5" s="2" t="s">
        <v>416</v>
      </c>
      <c r="F5" s="2" t="s">
        <v>219</v>
      </c>
      <c r="H5" s="2">
        <v>133</v>
      </c>
      <c r="I5" s="2">
        <v>10</v>
      </c>
      <c r="J5" s="2">
        <v>117</v>
      </c>
      <c r="K5" s="2">
        <v>75</v>
      </c>
      <c r="L5" s="2">
        <v>76</v>
      </c>
      <c r="M5" s="2">
        <f t="shared" si="0"/>
        <v>76</v>
      </c>
      <c r="N5" s="2">
        <v>17.5</v>
      </c>
      <c r="AC5" s="2" t="str">
        <f>IF(ISERROR(VLOOKUP($A5,TCS!$A$1:$AC$200,COLUMN(TCS!C4),0)),"",VLOOKUP($A5,TCS!$A$1:$AC$200,COLUMN(TCS!C4),0))</f>
        <v/>
      </c>
      <c r="AD5" s="2" t="str">
        <f>IF(ISERROR(VLOOKUP($A5,TCS!$A$1:$AC$200,COLUMN(TCS!D4),0)),"",VLOOKUP($A5,TCS!$A$1:$AC$200,COLUMN(TCS!D4),0))</f>
        <v/>
      </c>
      <c r="AE5" s="2" t="str">
        <f>IF(ISERROR(VLOOKUP($A5,TCS!$A$1:$AC$200,COLUMN(TCS!E4),0)),"",VLOOKUP($A5,TCS!$A$1:$AC$200,COLUMN(TCS!E4),0))</f>
        <v/>
      </c>
      <c r="AF5" s="2" t="str">
        <f>IF(ISERROR(VLOOKUP($A5,TCS!$A$1:$AC$200,COLUMN(TCS!F4),0)),"",VLOOKUP($A5,TCS!$A$1:$AC$200,COLUMN(TCS!F4),0))</f>
        <v/>
      </c>
      <c r="AG5" s="2" t="str">
        <f>IF(ISERROR(VLOOKUP($A5,TCS!$A$1:$AC$200,COLUMN(TCS!G4),0)),"",VLOOKUP($A5,TCS!$A$1:$AC$200,COLUMN(TCS!G4),0))</f>
        <v/>
      </c>
      <c r="AH5" s="2" t="str">
        <f>IF(ISERROR(VLOOKUP($A5,TCS!$A$1:$AC$200,COLUMN(TCS!H4),0)),"",VLOOKUP($A5,TCS!$A$1:$AC$200,COLUMN(TCS!H4),0))</f>
        <v/>
      </c>
      <c r="AI5" s="2" t="str">
        <f>IF(ISERROR(VLOOKUP($A5,TCS!$A$1:$AC$200,COLUMN(TCS!I4),0)),"",VLOOKUP($A5,TCS!$A$1:$AC$200,COLUMN(TCS!I4),0))</f>
        <v/>
      </c>
      <c r="AJ5" s="2" t="str">
        <f>IF(ISERROR(VLOOKUP($A5,TCS!$A$1:$AC$200,COLUMN(TCS!J4),0)),"",VLOOKUP($A5,TCS!$A$1:$AC$200,COLUMN(TCS!J4),0))</f>
        <v/>
      </c>
      <c r="AK5" s="2" t="str">
        <f>IF(ISERROR(VLOOKUP($A5,TCS!$A$1:$AC$200,COLUMN(TCS!K4),0)),"",VLOOKUP($A5,TCS!$A$1:$AC$200,COLUMN(TCS!K4),0))</f>
        <v/>
      </c>
      <c r="AL5" s="2" t="str">
        <f>IF(ISERROR(VLOOKUP($A5,TCS!$A$1:$AC$200,COLUMN(TCS!L4),0)),"",VLOOKUP($A5,TCS!$A$1:$AC$200,COLUMN(TCS!L4),0))</f>
        <v/>
      </c>
      <c r="AM5" s="2" t="str">
        <f>IF(ISERROR(VLOOKUP($A5,TCS!$A$1:$AC$200,COLUMN(TCS!M4),0)),"",VLOOKUP($A5,TCS!$A$1:$AC$200,COLUMN(TCS!M4),0))</f>
        <v/>
      </c>
      <c r="AN5" s="2" t="str">
        <f>IF(ISERROR(VLOOKUP($A5,TCS!$A$1:$AC$200,COLUMN(TCS!N4),0)),"",VLOOKUP($A5,TCS!$A$1:$AC$200,COLUMN(TCS!N4),0))</f>
        <v/>
      </c>
      <c r="AO5" s="2" t="str">
        <f>IF(ISERROR(VLOOKUP($A5,TCS!$A$1:$AC$200,COLUMN(TCS!O4),0)),"",VLOOKUP($A5,TCS!$A$1:$AC$200,COLUMN(TCS!O4),0))</f>
        <v/>
      </c>
      <c r="AP5" s="2" t="str">
        <f>IF(ISERROR(VLOOKUP($A5,TCS!$A$1:$AC$200,COLUMN(TCS!P4),0)),"",VLOOKUP($A5,TCS!$A$1:$AC$200,COLUMN(TCS!P4),0))</f>
        <v/>
      </c>
      <c r="AQ5" s="2" t="str">
        <f>IF(ISERROR(VLOOKUP($A5,TCS!$A$1:$AC$200,COLUMN(TCS!Q4),0)),"",VLOOKUP($A5,TCS!$A$1:$AC$200,COLUMN(TCS!Q4),0))</f>
        <v/>
      </c>
      <c r="AR5" s="2" t="str">
        <f>IF(ISERROR(VLOOKUP($A5,TCS!$A$1:$AC$200,COLUMN(TCS!R4),0)),"",VLOOKUP($A5,TCS!$A$1:$AC$200,COLUMN(TCS!R4),0))</f>
        <v/>
      </c>
      <c r="AS5" s="2" t="str">
        <f>IF(ISERROR(VLOOKUP($A5,TCS!$A$1:$AC$200,COLUMN(TCS!S4),0)),"",VLOOKUP($A5,TCS!$A$1:$AC$200,COLUMN(TCS!S4),0))</f>
        <v/>
      </c>
      <c r="AT5" s="2" t="str">
        <f>IF(ISERROR(VLOOKUP($A5,TCS!$A$1:$AC$200,COLUMN(TCS!T4),0)),"",VLOOKUP($A5,TCS!$A$1:$AC$200,COLUMN(TCS!T4),0))</f>
        <v/>
      </c>
      <c r="AU5" s="2" t="str">
        <f>IF(ISERROR(VLOOKUP($A5,TCS!$A$1:$AC$200,COLUMN(TCS!U4),0)),"",VLOOKUP($A5,TCS!$A$1:$AC$200,COLUMN(TCS!U4),0))</f>
        <v/>
      </c>
      <c r="AV5" s="2" t="str">
        <f>IF(ISERROR(VLOOKUP($A5,TCS!$A$1:$AC$200,COLUMN(TCS!V4),0)),"",VLOOKUP($A5,TCS!$A$1:$AC$200,COLUMN(TCS!V4),0))</f>
        <v/>
      </c>
    </row>
    <row r="6" spans="1:48">
      <c r="A6" s="1" t="s">
        <v>251</v>
      </c>
      <c r="B6" s="1" t="s">
        <v>410</v>
      </c>
      <c r="C6" s="2" t="s">
        <v>220</v>
      </c>
      <c r="D6" s="2">
        <v>2001</v>
      </c>
      <c r="E6" s="2" t="s">
        <v>417</v>
      </c>
      <c r="F6" s="2" t="s">
        <v>60</v>
      </c>
      <c r="H6" s="2">
        <v>133</v>
      </c>
      <c r="I6" s="2">
        <v>10</v>
      </c>
      <c r="J6" s="2">
        <v>126.66666666666667</v>
      </c>
      <c r="K6" s="2">
        <v>103.83333333333333</v>
      </c>
      <c r="L6" s="2">
        <v>102.66666666666667</v>
      </c>
      <c r="M6" s="2">
        <f t="shared" si="0"/>
        <v>103.83333333333333</v>
      </c>
      <c r="N6" s="2">
        <v>20</v>
      </c>
      <c r="AC6" s="2" t="str">
        <f>IF(ISERROR(VLOOKUP($A6,TCS!$A$1:$AC$200,COLUMN(TCS!C5),0)),"",VLOOKUP($A6,TCS!$A$1:$AC$200,COLUMN(TCS!C5),0))</f>
        <v/>
      </c>
      <c r="AD6" s="2" t="str">
        <f>IF(ISERROR(VLOOKUP($A6,TCS!$A$1:$AC$200,COLUMN(TCS!D5),0)),"",VLOOKUP($A6,TCS!$A$1:$AC$200,COLUMN(TCS!D5),0))</f>
        <v/>
      </c>
      <c r="AE6" s="2" t="str">
        <f>IF(ISERROR(VLOOKUP($A6,TCS!$A$1:$AC$200,COLUMN(TCS!E5),0)),"",VLOOKUP($A6,TCS!$A$1:$AC$200,COLUMN(TCS!E5),0))</f>
        <v/>
      </c>
      <c r="AF6" s="2" t="str">
        <f>IF(ISERROR(VLOOKUP($A6,TCS!$A$1:$AC$200,COLUMN(TCS!F5),0)),"",VLOOKUP($A6,TCS!$A$1:$AC$200,COLUMN(TCS!F5),0))</f>
        <v/>
      </c>
      <c r="AG6" s="2" t="str">
        <f>IF(ISERROR(VLOOKUP($A6,TCS!$A$1:$AC$200,COLUMN(TCS!G5),0)),"",VLOOKUP($A6,TCS!$A$1:$AC$200,COLUMN(TCS!G5),0))</f>
        <v/>
      </c>
      <c r="AH6" s="2" t="str">
        <f>IF(ISERROR(VLOOKUP($A6,TCS!$A$1:$AC$200,COLUMN(TCS!H5),0)),"",VLOOKUP($A6,TCS!$A$1:$AC$200,COLUMN(TCS!H5),0))</f>
        <v/>
      </c>
      <c r="AI6" s="2" t="str">
        <f>IF(ISERROR(VLOOKUP($A6,TCS!$A$1:$AC$200,COLUMN(TCS!I5),0)),"",VLOOKUP($A6,TCS!$A$1:$AC$200,COLUMN(TCS!I5),0))</f>
        <v/>
      </c>
      <c r="AJ6" s="2" t="str">
        <f>IF(ISERROR(VLOOKUP($A6,TCS!$A$1:$AC$200,COLUMN(TCS!J5),0)),"",VLOOKUP($A6,TCS!$A$1:$AC$200,COLUMN(TCS!J5),0))</f>
        <v/>
      </c>
      <c r="AK6" s="2" t="str">
        <f>IF(ISERROR(VLOOKUP($A6,TCS!$A$1:$AC$200,COLUMN(TCS!K5),0)),"",VLOOKUP($A6,TCS!$A$1:$AC$200,COLUMN(TCS!K5),0))</f>
        <v/>
      </c>
      <c r="AL6" s="2" t="str">
        <f>IF(ISERROR(VLOOKUP($A6,TCS!$A$1:$AC$200,COLUMN(TCS!L5),0)),"",VLOOKUP($A6,TCS!$A$1:$AC$200,COLUMN(TCS!L5),0))</f>
        <v/>
      </c>
      <c r="AM6" s="2" t="str">
        <f>IF(ISERROR(VLOOKUP($A6,TCS!$A$1:$AC$200,COLUMN(TCS!M5),0)),"",VLOOKUP($A6,TCS!$A$1:$AC$200,COLUMN(TCS!M5),0))</f>
        <v/>
      </c>
      <c r="AN6" s="2" t="str">
        <f>IF(ISERROR(VLOOKUP($A6,TCS!$A$1:$AC$200,COLUMN(TCS!N5),0)),"",VLOOKUP($A6,TCS!$A$1:$AC$200,COLUMN(TCS!N5),0))</f>
        <v/>
      </c>
      <c r="AO6" s="2" t="str">
        <f>IF(ISERROR(VLOOKUP($A6,TCS!$A$1:$AC$200,COLUMN(TCS!O5),0)),"",VLOOKUP($A6,TCS!$A$1:$AC$200,COLUMN(TCS!O5),0))</f>
        <v/>
      </c>
      <c r="AP6" s="2" t="str">
        <f>IF(ISERROR(VLOOKUP($A6,TCS!$A$1:$AC$200,COLUMN(TCS!P5),0)),"",VLOOKUP($A6,TCS!$A$1:$AC$200,COLUMN(TCS!P5),0))</f>
        <v/>
      </c>
      <c r="AQ6" s="2" t="str">
        <f>IF(ISERROR(VLOOKUP($A6,TCS!$A$1:$AC$200,COLUMN(TCS!Q5),0)),"",VLOOKUP($A6,TCS!$A$1:$AC$200,COLUMN(TCS!Q5),0))</f>
        <v/>
      </c>
      <c r="AR6" s="2" t="str">
        <f>IF(ISERROR(VLOOKUP($A6,TCS!$A$1:$AC$200,COLUMN(TCS!R5),0)),"",VLOOKUP($A6,TCS!$A$1:$AC$200,COLUMN(TCS!R5),0))</f>
        <v/>
      </c>
      <c r="AS6" s="2" t="str">
        <f>IF(ISERROR(VLOOKUP($A6,TCS!$A$1:$AC$200,COLUMN(TCS!S5),0)),"",VLOOKUP($A6,TCS!$A$1:$AC$200,COLUMN(TCS!S5),0))</f>
        <v/>
      </c>
      <c r="AT6" s="2" t="str">
        <f>IF(ISERROR(VLOOKUP($A6,TCS!$A$1:$AC$200,COLUMN(TCS!T5),0)),"",VLOOKUP($A6,TCS!$A$1:$AC$200,COLUMN(TCS!T5),0))</f>
        <v/>
      </c>
      <c r="AU6" s="2" t="str">
        <f>IF(ISERROR(VLOOKUP($A6,TCS!$A$1:$AC$200,COLUMN(TCS!U5),0)),"",VLOOKUP($A6,TCS!$A$1:$AC$200,COLUMN(TCS!U5),0))</f>
        <v/>
      </c>
      <c r="AV6" s="2" t="str">
        <f>IF(ISERROR(VLOOKUP($A6,TCS!$A$1:$AC$200,COLUMN(TCS!V5),0)),"",VLOOKUP($A6,TCS!$A$1:$AC$200,COLUMN(TCS!V5),0))</f>
        <v/>
      </c>
    </row>
    <row r="7" spans="1:48">
      <c r="A7" s="1" t="s">
        <v>149</v>
      </c>
      <c r="B7" s="1" t="s">
        <v>410</v>
      </c>
      <c r="C7" s="2" t="s">
        <v>220</v>
      </c>
      <c r="D7" s="2">
        <v>2001</v>
      </c>
      <c r="E7" s="2" t="s">
        <v>418</v>
      </c>
      <c r="F7" s="2" t="s">
        <v>219</v>
      </c>
      <c r="H7" s="2">
        <v>139</v>
      </c>
      <c r="I7" s="2">
        <v>3</v>
      </c>
      <c r="J7" s="2">
        <v>114.66666666666667</v>
      </c>
      <c r="K7" s="2">
        <v>75.833333333333329</v>
      </c>
      <c r="L7" s="2">
        <v>73.666666666666671</v>
      </c>
      <c r="M7" s="2">
        <f t="shared" si="0"/>
        <v>75.833333333333329</v>
      </c>
      <c r="N7" s="2">
        <v>19.75</v>
      </c>
      <c r="AC7" s="2" t="str">
        <f>IF(ISERROR(VLOOKUP($A7,TCS!$A$1:$AC$200,COLUMN(TCS!C6),0)),"",VLOOKUP($A7,TCS!$A$1:$AC$200,COLUMN(TCS!C6),0))</f>
        <v/>
      </c>
      <c r="AD7" s="2" t="str">
        <f>IF(ISERROR(VLOOKUP($A7,TCS!$A$1:$AC$200,COLUMN(TCS!D6),0)),"",VLOOKUP($A7,TCS!$A$1:$AC$200,COLUMN(TCS!D6),0))</f>
        <v/>
      </c>
      <c r="AE7" s="2" t="str">
        <f>IF(ISERROR(VLOOKUP($A7,TCS!$A$1:$AC$200,COLUMN(TCS!E6),0)),"",VLOOKUP($A7,TCS!$A$1:$AC$200,COLUMN(TCS!E6),0))</f>
        <v/>
      </c>
      <c r="AF7" s="2" t="str">
        <f>IF(ISERROR(VLOOKUP($A7,TCS!$A$1:$AC$200,COLUMN(TCS!F6),0)),"",VLOOKUP($A7,TCS!$A$1:$AC$200,COLUMN(TCS!F6),0))</f>
        <v/>
      </c>
      <c r="AG7" s="2" t="str">
        <f>IF(ISERROR(VLOOKUP($A7,TCS!$A$1:$AC$200,COLUMN(TCS!G6),0)),"",VLOOKUP($A7,TCS!$A$1:$AC$200,COLUMN(TCS!G6),0))</f>
        <v/>
      </c>
      <c r="AH7" s="2" t="str">
        <f>IF(ISERROR(VLOOKUP($A7,TCS!$A$1:$AC$200,COLUMN(TCS!H6),0)),"",VLOOKUP($A7,TCS!$A$1:$AC$200,COLUMN(TCS!H6),0))</f>
        <v/>
      </c>
      <c r="AI7" s="2" t="str">
        <f>IF(ISERROR(VLOOKUP($A7,TCS!$A$1:$AC$200,COLUMN(TCS!I6),0)),"",VLOOKUP($A7,TCS!$A$1:$AC$200,COLUMN(TCS!I6),0))</f>
        <v/>
      </c>
      <c r="AJ7" s="2" t="str">
        <f>IF(ISERROR(VLOOKUP($A7,TCS!$A$1:$AC$200,COLUMN(TCS!J6),0)),"",VLOOKUP($A7,TCS!$A$1:$AC$200,COLUMN(TCS!J6),0))</f>
        <v/>
      </c>
      <c r="AK7" s="2" t="str">
        <f>IF(ISERROR(VLOOKUP($A7,TCS!$A$1:$AC$200,COLUMN(TCS!K6),0)),"",VLOOKUP($A7,TCS!$A$1:$AC$200,COLUMN(TCS!K6),0))</f>
        <v/>
      </c>
      <c r="AL7" s="2" t="str">
        <f>IF(ISERROR(VLOOKUP($A7,TCS!$A$1:$AC$200,COLUMN(TCS!L6),0)),"",VLOOKUP($A7,TCS!$A$1:$AC$200,COLUMN(TCS!L6),0))</f>
        <v/>
      </c>
      <c r="AM7" s="2" t="str">
        <f>IF(ISERROR(VLOOKUP($A7,TCS!$A$1:$AC$200,COLUMN(TCS!M6),0)),"",VLOOKUP($A7,TCS!$A$1:$AC$200,COLUMN(TCS!M6),0))</f>
        <v/>
      </c>
      <c r="AN7" s="2" t="str">
        <f>IF(ISERROR(VLOOKUP($A7,TCS!$A$1:$AC$200,COLUMN(TCS!N6),0)),"",VLOOKUP($A7,TCS!$A$1:$AC$200,COLUMN(TCS!N6),0))</f>
        <v/>
      </c>
      <c r="AO7" s="2" t="str">
        <f>IF(ISERROR(VLOOKUP($A7,TCS!$A$1:$AC$200,COLUMN(TCS!O6),0)),"",VLOOKUP($A7,TCS!$A$1:$AC$200,COLUMN(TCS!O6),0))</f>
        <v/>
      </c>
      <c r="AP7" s="2" t="str">
        <f>IF(ISERROR(VLOOKUP($A7,TCS!$A$1:$AC$200,COLUMN(TCS!P6),0)),"",VLOOKUP($A7,TCS!$A$1:$AC$200,COLUMN(TCS!P6),0))</f>
        <v/>
      </c>
      <c r="AQ7" s="2" t="str">
        <f>IF(ISERROR(VLOOKUP($A7,TCS!$A$1:$AC$200,COLUMN(TCS!Q6),0)),"",VLOOKUP($A7,TCS!$A$1:$AC$200,COLUMN(TCS!Q6),0))</f>
        <v/>
      </c>
      <c r="AR7" s="2" t="str">
        <f>IF(ISERROR(VLOOKUP($A7,TCS!$A$1:$AC$200,COLUMN(TCS!R6),0)),"",VLOOKUP($A7,TCS!$A$1:$AC$200,COLUMN(TCS!R6),0))</f>
        <v/>
      </c>
      <c r="AS7" s="2" t="str">
        <f>IF(ISERROR(VLOOKUP($A7,TCS!$A$1:$AC$200,COLUMN(TCS!S6),0)),"",VLOOKUP($A7,TCS!$A$1:$AC$200,COLUMN(TCS!S6),0))</f>
        <v/>
      </c>
      <c r="AT7" s="2" t="str">
        <f>IF(ISERROR(VLOOKUP($A7,TCS!$A$1:$AC$200,COLUMN(TCS!T6),0)),"",VLOOKUP($A7,TCS!$A$1:$AC$200,COLUMN(TCS!T6),0))</f>
        <v/>
      </c>
      <c r="AU7" s="2" t="str">
        <f>IF(ISERROR(VLOOKUP($A7,TCS!$A$1:$AC$200,COLUMN(TCS!U6),0)),"",VLOOKUP($A7,TCS!$A$1:$AC$200,COLUMN(TCS!U6),0))</f>
        <v/>
      </c>
      <c r="AV7" s="2" t="str">
        <f>IF(ISERROR(VLOOKUP($A7,TCS!$A$1:$AC$200,COLUMN(TCS!V6),0)),"",VLOOKUP($A7,TCS!$A$1:$AC$200,COLUMN(TCS!V6),0))</f>
        <v/>
      </c>
    </row>
    <row r="8" spans="1:48">
      <c r="A8" s="1" t="s">
        <v>206</v>
      </c>
      <c r="B8" s="1" t="s">
        <v>410</v>
      </c>
      <c r="C8" s="2" t="s">
        <v>220</v>
      </c>
      <c r="D8" s="2">
        <v>2001</v>
      </c>
      <c r="E8" s="2" t="s">
        <v>419</v>
      </c>
      <c r="F8" s="2" t="s">
        <v>60</v>
      </c>
      <c r="H8" s="2">
        <v>139</v>
      </c>
      <c r="I8" s="2">
        <v>3</v>
      </c>
      <c r="J8" s="2">
        <v>119</v>
      </c>
      <c r="K8" s="2">
        <v>86.333333333333329</v>
      </c>
      <c r="M8" s="2">
        <f t="shared" si="0"/>
        <v>86.333333333333329</v>
      </c>
      <c r="N8" s="2">
        <v>18.5</v>
      </c>
      <c r="AC8" s="2">
        <f>IF(ISERROR(VLOOKUP($A8,TCS!$A$1:$AC$200,COLUMN(TCS!C7),0)),"",VLOOKUP($A8,TCS!$A$1:$AC$200,COLUMN(TCS!C7),0))</f>
        <v>-0.19396168</v>
      </c>
      <c r="AD8" s="2">
        <f>IF(ISERROR(VLOOKUP($A8,TCS!$A$1:$AC$200,COLUMN(TCS!D7),0)),"",VLOOKUP($A8,TCS!$A$1:$AC$200,COLUMN(TCS!D7),0))</f>
        <v>-0.56560028100000004</v>
      </c>
      <c r="AE8" s="2">
        <f>IF(ISERROR(VLOOKUP($A8,TCS!$A$1:$AC$200,COLUMN(TCS!E7),0)),"",VLOOKUP($A8,TCS!$A$1:$AC$200,COLUMN(TCS!E7),0))</f>
        <v>0</v>
      </c>
      <c r="AF8" s="2">
        <f>IF(ISERROR(VLOOKUP($A8,TCS!$A$1:$AC$200,COLUMN(TCS!F7),0)),"",VLOOKUP($A8,TCS!$A$1:$AC$200,COLUMN(TCS!F7),0))</f>
        <v>0.53804325500000005</v>
      </c>
      <c r="AG8" s="2">
        <f>IF(ISERROR(VLOOKUP($A8,TCS!$A$1:$AC$200,COLUMN(TCS!G7),0)),"",VLOOKUP($A8,TCS!$A$1:$AC$200,COLUMN(TCS!G7),0))</f>
        <v>9.859478932</v>
      </c>
      <c r="AH8" s="2">
        <f>IF(ISERROR(VLOOKUP($A8,TCS!$A$1:$AC$200,COLUMN(TCS!H7),0)),"",VLOOKUP($A8,TCS!$A$1:$AC$200,COLUMN(TCS!H7),0))</f>
        <v>-7.3416077999999996E-2</v>
      </c>
      <c r="AI8" s="2">
        <f>IF(ISERROR(VLOOKUP($A8,TCS!$A$1:$AC$200,COLUMN(TCS!I7),0)),"",VLOOKUP($A8,TCS!$A$1:$AC$200,COLUMN(TCS!I7),0))</f>
        <v>-0.69021692700000004</v>
      </c>
      <c r="AJ8" s="2">
        <f>IF(ISERROR(VLOOKUP($A8,TCS!$A$1:$AC$200,COLUMN(TCS!J7),0)),"",VLOOKUP($A8,TCS!$A$1:$AC$200,COLUMN(TCS!J7),0))</f>
        <v>0</v>
      </c>
      <c r="AK8" s="2">
        <f>IF(ISERROR(VLOOKUP($A8,TCS!$A$1:$AC$200,COLUMN(TCS!K7),0)),"",VLOOKUP($A8,TCS!$A$1:$AC$200,COLUMN(TCS!K7),0))</f>
        <v>0.47777651100000001</v>
      </c>
      <c r="AL8" s="2">
        <f>IF(ISERROR(VLOOKUP($A8,TCS!$A$1:$AC$200,COLUMN(TCS!L7),0)),"",VLOOKUP($A8,TCS!$A$1:$AC$200,COLUMN(TCS!L7),0))</f>
        <v>17.022013260000001</v>
      </c>
      <c r="AM8" s="2">
        <f>IF(ISERROR(VLOOKUP($A8,TCS!$A$1:$AC$200,COLUMN(TCS!M7),0)),"",VLOOKUP($A8,TCS!$A$1:$AC$200,COLUMN(TCS!M7),0))</f>
        <v>-6.1556488999999999E-2</v>
      </c>
      <c r="AN8" s="2">
        <f>IF(ISERROR(VLOOKUP($A8,TCS!$A$1:$AC$200,COLUMN(TCS!N7),0)),"",VLOOKUP($A8,TCS!$A$1:$AC$200,COLUMN(TCS!N7),0))</f>
        <v>-0.70539217700000001</v>
      </c>
      <c r="AO8" s="2">
        <f>IF(ISERROR(VLOOKUP($A8,TCS!$A$1:$AC$200,COLUMN(TCS!O7),0)),"",VLOOKUP($A8,TCS!$A$1:$AC$200,COLUMN(TCS!O7),0))</f>
        <v>0</v>
      </c>
      <c r="AP8" s="2">
        <f>IF(ISERROR(VLOOKUP($A8,TCS!$A$1:$AC$200,COLUMN(TCS!P7),0)),"",VLOOKUP($A8,TCS!$A$1:$AC$200,COLUMN(TCS!P7),0))</f>
        <v>0.54525347099999999</v>
      </c>
      <c r="AQ8" s="2">
        <f>IF(ISERROR(VLOOKUP($A8,TCS!$A$1:$AC$200,COLUMN(TCS!Q7),0)),"",VLOOKUP($A8,TCS!$A$1:$AC$200,COLUMN(TCS!Q7),0))</f>
        <v>23.411646269999999</v>
      </c>
      <c r="AR8" s="2" t="str">
        <f>IF(ISERROR(VLOOKUP($A8,TCS!$A$1:$AC$200,COLUMN(TCS!R7),0)),"",VLOOKUP($A8,TCS!$A$1:$AC$200,COLUMN(TCS!R7),0))</f>
        <v>NA</v>
      </c>
      <c r="AS8" s="2" t="str">
        <f>IF(ISERROR(VLOOKUP($A8,TCS!$A$1:$AC$200,COLUMN(TCS!S7),0)),"",VLOOKUP($A8,TCS!$A$1:$AC$200,COLUMN(TCS!S7),0))</f>
        <v>NA</v>
      </c>
      <c r="AT8" s="2">
        <f>IF(ISERROR(VLOOKUP($A8,TCS!$A$1:$AC$200,COLUMN(TCS!T7),0)),"",VLOOKUP($A8,TCS!$A$1:$AC$200,COLUMN(TCS!T7),0))</f>
        <v>0</v>
      </c>
      <c r="AU8" s="2" t="str">
        <f>IF(ISERROR(VLOOKUP($A8,TCS!$A$1:$AC$200,COLUMN(TCS!U7),0)),"",VLOOKUP($A8,TCS!$A$1:$AC$200,COLUMN(TCS!U7),0))</f>
        <v>NA</v>
      </c>
      <c r="AV8" s="2" t="str">
        <f>IF(ISERROR(VLOOKUP($A8,TCS!$A$1:$AC$200,COLUMN(TCS!V7),0)),"",VLOOKUP($A8,TCS!$A$1:$AC$200,COLUMN(TCS!V7),0))</f>
        <v>NA</v>
      </c>
    </row>
    <row r="9" spans="1:48">
      <c r="A9" s="1" t="s">
        <v>146</v>
      </c>
      <c r="B9" s="1" t="s">
        <v>410</v>
      </c>
      <c r="C9" s="2" t="s">
        <v>220</v>
      </c>
      <c r="D9" s="2">
        <v>2001</v>
      </c>
      <c r="E9" s="2" t="s">
        <v>420</v>
      </c>
      <c r="F9" s="2" t="s">
        <v>219</v>
      </c>
      <c r="H9" s="2">
        <v>149</v>
      </c>
      <c r="I9" s="2">
        <v>0</v>
      </c>
      <c r="J9" s="2">
        <v>112.5</v>
      </c>
      <c r="K9" s="2">
        <v>72</v>
      </c>
      <c r="L9" s="2">
        <v>71.166666666666671</v>
      </c>
      <c r="M9" s="2">
        <f t="shared" si="0"/>
        <v>72</v>
      </c>
      <c r="N9" s="2">
        <v>19.5</v>
      </c>
      <c r="AC9" s="2" t="str">
        <f>IF(ISERROR(VLOOKUP($A9,TCS!$A$1:$AC$200,COLUMN(TCS!C8),0)),"",VLOOKUP($A9,TCS!$A$1:$AC$200,COLUMN(TCS!C8),0))</f>
        <v/>
      </c>
      <c r="AD9" s="2" t="str">
        <f>IF(ISERROR(VLOOKUP($A9,TCS!$A$1:$AC$200,COLUMN(TCS!D8),0)),"",VLOOKUP($A9,TCS!$A$1:$AC$200,COLUMN(TCS!D8),0))</f>
        <v/>
      </c>
      <c r="AE9" s="2" t="str">
        <f>IF(ISERROR(VLOOKUP($A9,TCS!$A$1:$AC$200,COLUMN(TCS!E8),0)),"",VLOOKUP($A9,TCS!$A$1:$AC$200,COLUMN(TCS!E8),0))</f>
        <v/>
      </c>
      <c r="AF9" s="2" t="str">
        <f>IF(ISERROR(VLOOKUP($A9,TCS!$A$1:$AC$200,COLUMN(TCS!F8),0)),"",VLOOKUP($A9,TCS!$A$1:$AC$200,COLUMN(TCS!F8),0))</f>
        <v/>
      </c>
      <c r="AG9" s="2" t="str">
        <f>IF(ISERROR(VLOOKUP($A9,TCS!$A$1:$AC$200,COLUMN(TCS!G8),0)),"",VLOOKUP($A9,TCS!$A$1:$AC$200,COLUMN(TCS!G8),0))</f>
        <v/>
      </c>
      <c r="AH9" s="2" t="str">
        <f>IF(ISERROR(VLOOKUP($A9,TCS!$A$1:$AC$200,COLUMN(TCS!H8),0)),"",VLOOKUP($A9,TCS!$A$1:$AC$200,COLUMN(TCS!H8),0))</f>
        <v/>
      </c>
      <c r="AI9" s="2" t="str">
        <f>IF(ISERROR(VLOOKUP($A9,TCS!$A$1:$AC$200,COLUMN(TCS!I8),0)),"",VLOOKUP($A9,TCS!$A$1:$AC$200,COLUMN(TCS!I8),0))</f>
        <v/>
      </c>
      <c r="AJ9" s="2" t="str">
        <f>IF(ISERROR(VLOOKUP($A9,TCS!$A$1:$AC$200,COLUMN(TCS!J8),0)),"",VLOOKUP($A9,TCS!$A$1:$AC$200,COLUMN(TCS!J8),0))</f>
        <v/>
      </c>
      <c r="AK9" s="2" t="str">
        <f>IF(ISERROR(VLOOKUP($A9,TCS!$A$1:$AC$200,COLUMN(TCS!K8),0)),"",VLOOKUP($A9,TCS!$A$1:$AC$200,COLUMN(TCS!K8),0))</f>
        <v/>
      </c>
      <c r="AL9" s="2" t="str">
        <f>IF(ISERROR(VLOOKUP($A9,TCS!$A$1:$AC$200,COLUMN(TCS!L8),0)),"",VLOOKUP($A9,TCS!$A$1:$AC$200,COLUMN(TCS!L8),0))</f>
        <v/>
      </c>
      <c r="AM9" s="2" t="str">
        <f>IF(ISERROR(VLOOKUP($A9,TCS!$A$1:$AC$200,COLUMN(TCS!M8),0)),"",VLOOKUP($A9,TCS!$A$1:$AC$200,COLUMN(TCS!M8),0))</f>
        <v/>
      </c>
      <c r="AN9" s="2" t="str">
        <f>IF(ISERROR(VLOOKUP($A9,TCS!$A$1:$AC$200,COLUMN(TCS!N8),0)),"",VLOOKUP($A9,TCS!$A$1:$AC$200,COLUMN(TCS!N8),0))</f>
        <v/>
      </c>
      <c r="AO9" s="2" t="str">
        <f>IF(ISERROR(VLOOKUP($A9,TCS!$A$1:$AC$200,COLUMN(TCS!O8),0)),"",VLOOKUP($A9,TCS!$A$1:$AC$200,COLUMN(TCS!O8),0))</f>
        <v/>
      </c>
      <c r="AP9" s="2" t="str">
        <f>IF(ISERROR(VLOOKUP($A9,TCS!$A$1:$AC$200,COLUMN(TCS!P8),0)),"",VLOOKUP($A9,TCS!$A$1:$AC$200,COLUMN(TCS!P8),0))</f>
        <v/>
      </c>
      <c r="AQ9" s="2" t="str">
        <f>IF(ISERROR(VLOOKUP($A9,TCS!$A$1:$AC$200,COLUMN(TCS!Q8),0)),"",VLOOKUP($A9,TCS!$A$1:$AC$200,COLUMN(TCS!Q8),0))</f>
        <v/>
      </c>
      <c r="AR9" s="2" t="str">
        <f>IF(ISERROR(VLOOKUP($A9,TCS!$A$1:$AC$200,COLUMN(TCS!R8),0)),"",VLOOKUP($A9,TCS!$A$1:$AC$200,COLUMN(TCS!R8),0))</f>
        <v/>
      </c>
      <c r="AS9" s="2" t="str">
        <f>IF(ISERROR(VLOOKUP($A9,TCS!$A$1:$AC$200,COLUMN(TCS!S8),0)),"",VLOOKUP($A9,TCS!$A$1:$AC$200,COLUMN(TCS!S8),0))</f>
        <v/>
      </c>
      <c r="AT9" s="2" t="str">
        <f>IF(ISERROR(VLOOKUP($A9,TCS!$A$1:$AC$200,COLUMN(TCS!T8),0)),"",VLOOKUP($A9,TCS!$A$1:$AC$200,COLUMN(TCS!T8),0))</f>
        <v/>
      </c>
      <c r="AU9" s="2" t="str">
        <f>IF(ISERROR(VLOOKUP($A9,TCS!$A$1:$AC$200,COLUMN(TCS!U8),0)),"",VLOOKUP($A9,TCS!$A$1:$AC$200,COLUMN(TCS!U8),0))</f>
        <v/>
      </c>
      <c r="AV9" s="2" t="str">
        <f>IF(ISERROR(VLOOKUP($A9,TCS!$A$1:$AC$200,COLUMN(TCS!V8),0)),"",VLOOKUP($A9,TCS!$A$1:$AC$200,COLUMN(TCS!V8),0))</f>
        <v/>
      </c>
    </row>
    <row r="10" spans="1:48">
      <c r="A10" s="1" t="s">
        <v>257</v>
      </c>
      <c r="B10" s="1" t="s">
        <v>410</v>
      </c>
      <c r="C10" s="2" t="s">
        <v>220</v>
      </c>
      <c r="D10" s="2">
        <v>2001</v>
      </c>
      <c r="E10" s="2" t="s">
        <v>421</v>
      </c>
      <c r="F10" s="2" t="s">
        <v>219</v>
      </c>
      <c r="H10" s="2">
        <v>143</v>
      </c>
      <c r="I10" s="2">
        <v>4</v>
      </c>
      <c r="J10" s="2">
        <v>118</v>
      </c>
      <c r="K10" s="2">
        <v>78.5</v>
      </c>
      <c r="L10" s="2">
        <v>77</v>
      </c>
      <c r="M10" s="2">
        <f t="shared" si="0"/>
        <v>78.5</v>
      </c>
      <c r="N10" s="2">
        <v>21</v>
      </c>
      <c r="AC10" s="2" t="str">
        <f>IF(ISERROR(VLOOKUP($A10,TCS!$A$1:$AC$200,COLUMN(TCS!C9),0)),"",VLOOKUP($A10,TCS!$A$1:$AC$200,COLUMN(TCS!C9),0))</f>
        <v/>
      </c>
      <c r="AD10" s="2" t="str">
        <f>IF(ISERROR(VLOOKUP($A10,TCS!$A$1:$AC$200,COLUMN(TCS!D9),0)),"",VLOOKUP($A10,TCS!$A$1:$AC$200,COLUMN(TCS!D9),0))</f>
        <v/>
      </c>
      <c r="AE10" s="2" t="str">
        <f>IF(ISERROR(VLOOKUP($A10,TCS!$A$1:$AC$200,COLUMN(TCS!E9),0)),"",VLOOKUP($A10,TCS!$A$1:$AC$200,COLUMN(TCS!E9),0))</f>
        <v/>
      </c>
      <c r="AF10" s="2" t="str">
        <f>IF(ISERROR(VLOOKUP($A10,TCS!$A$1:$AC$200,COLUMN(TCS!F9),0)),"",VLOOKUP($A10,TCS!$A$1:$AC$200,COLUMN(TCS!F9),0))</f>
        <v/>
      </c>
      <c r="AG10" s="2" t="str">
        <f>IF(ISERROR(VLOOKUP($A10,TCS!$A$1:$AC$200,COLUMN(TCS!G9),0)),"",VLOOKUP($A10,TCS!$A$1:$AC$200,COLUMN(TCS!G9),0))</f>
        <v/>
      </c>
      <c r="AH10" s="2" t="str">
        <f>IF(ISERROR(VLOOKUP($A10,TCS!$A$1:$AC$200,COLUMN(TCS!H9),0)),"",VLOOKUP($A10,TCS!$A$1:$AC$200,COLUMN(TCS!H9),0))</f>
        <v/>
      </c>
      <c r="AI10" s="2" t="str">
        <f>IF(ISERROR(VLOOKUP($A10,TCS!$A$1:$AC$200,COLUMN(TCS!I9),0)),"",VLOOKUP($A10,TCS!$A$1:$AC$200,COLUMN(TCS!I9),0))</f>
        <v/>
      </c>
      <c r="AJ10" s="2" t="str">
        <f>IF(ISERROR(VLOOKUP($A10,TCS!$A$1:$AC$200,COLUMN(TCS!J9),0)),"",VLOOKUP($A10,TCS!$A$1:$AC$200,COLUMN(TCS!J9),0))</f>
        <v/>
      </c>
      <c r="AK10" s="2" t="str">
        <f>IF(ISERROR(VLOOKUP($A10,TCS!$A$1:$AC$200,COLUMN(TCS!K9),0)),"",VLOOKUP($A10,TCS!$A$1:$AC$200,COLUMN(TCS!K9),0))</f>
        <v/>
      </c>
      <c r="AL10" s="2" t="str">
        <f>IF(ISERROR(VLOOKUP($A10,TCS!$A$1:$AC$200,COLUMN(TCS!L9),0)),"",VLOOKUP($A10,TCS!$A$1:$AC$200,COLUMN(TCS!L9),0))</f>
        <v/>
      </c>
      <c r="AM10" s="2" t="str">
        <f>IF(ISERROR(VLOOKUP($A10,TCS!$A$1:$AC$200,COLUMN(TCS!M9),0)),"",VLOOKUP($A10,TCS!$A$1:$AC$200,COLUMN(TCS!M9),0))</f>
        <v/>
      </c>
      <c r="AN10" s="2" t="str">
        <f>IF(ISERROR(VLOOKUP($A10,TCS!$A$1:$AC$200,COLUMN(TCS!N9),0)),"",VLOOKUP($A10,TCS!$A$1:$AC$200,COLUMN(TCS!N9),0))</f>
        <v/>
      </c>
      <c r="AO10" s="2" t="str">
        <f>IF(ISERROR(VLOOKUP($A10,TCS!$A$1:$AC$200,COLUMN(TCS!O9),0)),"",VLOOKUP($A10,TCS!$A$1:$AC$200,COLUMN(TCS!O9),0))</f>
        <v/>
      </c>
      <c r="AP10" s="2" t="str">
        <f>IF(ISERROR(VLOOKUP($A10,TCS!$A$1:$AC$200,COLUMN(TCS!P9),0)),"",VLOOKUP($A10,TCS!$A$1:$AC$200,COLUMN(TCS!P9),0))</f>
        <v/>
      </c>
      <c r="AQ10" s="2" t="str">
        <f>IF(ISERROR(VLOOKUP($A10,TCS!$A$1:$AC$200,COLUMN(TCS!Q9),0)),"",VLOOKUP($A10,TCS!$A$1:$AC$200,COLUMN(TCS!Q9),0))</f>
        <v/>
      </c>
      <c r="AR10" s="2" t="str">
        <f>IF(ISERROR(VLOOKUP($A10,TCS!$A$1:$AC$200,COLUMN(TCS!R9),0)),"",VLOOKUP($A10,TCS!$A$1:$AC$200,COLUMN(TCS!R9),0))</f>
        <v/>
      </c>
      <c r="AS10" s="2" t="str">
        <f>IF(ISERROR(VLOOKUP($A10,TCS!$A$1:$AC$200,COLUMN(TCS!S9),0)),"",VLOOKUP($A10,TCS!$A$1:$AC$200,COLUMN(TCS!S9),0))</f>
        <v/>
      </c>
      <c r="AT10" s="2" t="str">
        <f>IF(ISERROR(VLOOKUP($A10,TCS!$A$1:$AC$200,COLUMN(TCS!T9),0)),"",VLOOKUP($A10,TCS!$A$1:$AC$200,COLUMN(TCS!T9),0))</f>
        <v/>
      </c>
      <c r="AU10" s="2" t="str">
        <f>IF(ISERROR(VLOOKUP($A10,TCS!$A$1:$AC$200,COLUMN(TCS!U9),0)),"",VLOOKUP($A10,TCS!$A$1:$AC$200,COLUMN(TCS!U9),0))</f>
        <v/>
      </c>
      <c r="AV10" s="2" t="str">
        <f>IF(ISERROR(VLOOKUP($A10,TCS!$A$1:$AC$200,COLUMN(TCS!V9),0)),"",VLOOKUP($A10,TCS!$A$1:$AC$200,COLUMN(TCS!V9),0))</f>
        <v/>
      </c>
    </row>
    <row r="11" spans="1:48">
      <c r="A11" s="1" t="s">
        <v>256</v>
      </c>
      <c r="B11" s="1" t="s">
        <v>410</v>
      </c>
      <c r="C11" s="2" t="s">
        <v>220</v>
      </c>
      <c r="D11" s="2">
        <v>2001</v>
      </c>
      <c r="E11" s="2" t="s">
        <v>422</v>
      </c>
      <c r="F11" s="2" t="s">
        <v>60</v>
      </c>
      <c r="H11" s="2">
        <v>146</v>
      </c>
      <c r="I11" s="2">
        <v>5</v>
      </c>
      <c r="J11" s="2">
        <v>121.16666666666667</v>
      </c>
      <c r="K11" s="2">
        <v>98.833333333333329</v>
      </c>
      <c r="L11" s="2">
        <v>97.5</v>
      </c>
      <c r="M11" s="2">
        <f t="shared" si="0"/>
        <v>98.833333333333329</v>
      </c>
      <c r="N11" s="2">
        <v>19.5</v>
      </c>
      <c r="AC11" s="2" t="str">
        <f>IF(ISERROR(VLOOKUP($A11,TCS!$A$1:$AC$200,COLUMN(TCS!C10),0)),"",VLOOKUP($A11,TCS!$A$1:$AC$200,COLUMN(TCS!C10),0))</f>
        <v/>
      </c>
      <c r="AD11" s="2" t="str">
        <f>IF(ISERROR(VLOOKUP($A11,TCS!$A$1:$AC$200,COLUMN(TCS!D10),0)),"",VLOOKUP($A11,TCS!$A$1:$AC$200,COLUMN(TCS!D10),0))</f>
        <v/>
      </c>
      <c r="AE11" s="2" t="str">
        <f>IF(ISERROR(VLOOKUP($A11,TCS!$A$1:$AC$200,COLUMN(TCS!E10),0)),"",VLOOKUP($A11,TCS!$A$1:$AC$200,COLUMN(TCS!E10),0))</f>
        <v/>
      </c>
      <c r="AF11" s="2" t="str">
        <f>IF(ISERROR(VLOOKUP($A11,TCS!$A$1:$AC$200,COLUMN(TCS!F10),0)),"",VLOOKUP($A11,TCS!$A$1:$AC$200,COLUMN(TCS!F10),0))</f>
        <v/>
      </c>
      <c r="AG11" s="2" t="str">
        <f>IF(ISERROR(VLOOKUP($A11,TCS!$A$1:$AC$200,COLUMN(TCS!G10),0)),"",VLOOKUP($A11,TCS!$A$1:$AC$200,COLUMN(TCS!G10),0))</f>
        <v/>
      </c>
      <c r="AH11" s="2" t="str">
        <f>IF(ISERROR(VLOOKUP($A11,TCS!$A$1:$AC$200,COLUMN(TCS!H10),0)),"",VLOOKUP($A11,TCS!$A$1:$AC$200,COLUMN(TCS!H10),0))</f>
        <v/>
      </c>
      <c r="AI11" s="2" t="str">
        <f>IF(ISERROR(VLOOKUP($A11,TCS!$A$1:$AC$200,COLUMN(TCS!I10),0)),"",VLOOKUP($A11,TCS!$A$1:$AC$200,COLUMN(TCS!I10),0))</f>
        <v/>
      </c>
      <c r="AJ11" s="2" t="str">
        <f>IF(ISERROR(VLOOKUP($A11,TCS!$A$1:$AC$200,COLUMN(TCS!J10),0)),"",VLOOKUP($A11,TCS!$A$1:$AC$200,COLUMN(TCS!J10),0))</f>
        <v/>
      </c>
      <c r="AK11" s="2" t="str">
        <f>IF(ISERROR(VLOOKUP($A11,TCS!$A$1:$AC$200,COLUMN(TCS!K10),0)),"",VLOOKUP($A11,TCS!$A$1:$AC$200,COLUMN(TCS!K10),0))</f>
        <v/>
      </c>
      <c r="AL11" s="2" t="str">
        <f>IF(ISERROR(VLOOKUP($A11,TCS!$A$1:$AC$200,COLUMN(TCS!L10),0)),"",VLOOKUP($A11,TCS!$A$1:$AC$200,COLUMN(TCS!L10),0))</f>
        <v/>
      </c>
      <c r="AM11" s="2" t="str">
        <f>IF(ISERROR(VLOOKUP($A11,TCS!$A$1:$AC$200,COLUMN(TCS!M10),0)),"",VLOOKUP($A11,TCS!$A$1:$AC$200,COLUMN(TCS!M10),0))</f>
        <v/>
      </c>
      <c r="AN11" s="2" t="str">
        <f>IF(ISERROR(VLOOKUP($A11,TCS!$A$1:$AC$200,COLUMN(TCS!N10),0)),"",VLOOKUP($A11,TCS!$A$1:$AC$200,COLUMN(TCS!N10),0))</f>
        <v/>
      </c>
      <c r="AO11" s="2" t="str">
        <f>IF(ISERROR(VLOOKUP($A11,TCS!$A$1:$AC$200,COLUMN(TCS!O10),0)),"",VLOOKUP($A11,TCS!$A$1:$AC$200,COLUMN(TCS!O10),0))</f>
        <v/>
      </c>
      <c r="AP11" s="2" t="str">
        <f>IF(ISERROR(VLOOKUP($A11,TCS!$A$1:$AC$200,COLUMN(TCS!P10),0)),"",VLOOKUP($A11,TCS!$A$1:$AC$200,COLUMN(TCS!P10),0))</f>
        <v/>
      </c>
      <c r="AQ11" s="2" t="str">
        <f>IF(ISERROR(VLOOKUP($A11,TCS!$A$1:$AC$200,COLUMN(TCS!Q10),0)),"",VLOOKUP($A11,TCS!$A$1:$AC$200,COLUMN(TCS!Q10),0))</f>
        <v/>
      </c>
      <c r="AR11" s="2" t="str">
        <f>IF(ISERROR(VLOOKUP($A11,TCS!$A$1:$AC$200,COLUMN(TCS!R10),0)),"",VLOOKUP($A11,TCS!$A$1:$AC$200,COLUMN(TCS!R10),0))</f>
        <v/>
      </c>
      <c r="AS11" s="2" t="str">
        <f>IF(ISERROR(VLOOKUP($A11,TCS!$A$1:$AC$200,COLUMN(TCS!S10),0)),"",VLOOKUP($A11,TCS!$A$1:$AC$200,COLUMN(TCS!S10),0))</f>
        <v/>
      </c>
      <c r="AT11" s="2" t="str">
        <f>IF(ISERROR(VLOOKUP($A11,TCS!$A$1:$AC$200,COLUMN(TCS!T10),0)),"",VLOOKUP($A11,TCS!$A$1:$AC$200,COLUMN(TCS!T10),0))</f>
        <v/>
      </c>
      <c r="AU11" s="2" t="str">
        <f>IF(ISERROR(VLOOKUP($A11,TCS!$A$1:$AC$200,COLUMN(TCS!U10),0)),"",VLOOKUP($A11,TCS!$A$1:$AC$200,COLUMN(TCS!U10),0))</f>
        <v/>
      </c>
      <c r="AV11" s="2" t="str">
        <f>IF(ISERROR(VLOOKUP($A11,TCS!$A$1:$AC$200,COLUMN(TCS!V10),0)),"",VLOOKUP($A11,TCS!$A$1:$AC$200,COLUMN(TCS!V10),0))</f>
        <v/>
      </c>
    </row>
    <row r="12" spans="1:48">
      <c r="A12" s="1" t="s">
        <v>73</v>
      </c>
      <c r="B12" s="1" t="s">
        <v>410</v>
      </c>
      <c r="C12" s="2" t="s">
        <v>220</v>
      </c>
      <c r="D12" s="2">
        <v>2001</v>
      </c>
      <c r="E12" s="2" t="s">
        <v>423</v>
      </c>
      <c r="F12" s="2" t="s">
        <v>219</v>
      </c>
      <c r="H12" s="2">
        <v>152</v>
      </c>
      <c r="I12" s="2">
        <v>2</v>
      </c>
      <c r="J12" s="2">
        <v>117</v>
      </c>
      <c r="K12" s="2">
        <v>71</v>
      </c>
      <c r="L12" s="2">
        <v>71</v>
      </c>
      <c r="M12" s="2">
        <f t="shared" si="0"/>
        <v>71</v>
      </c>
      <c r="N12" s="2">
        <v>18.5</v>
      </c>
      <c r="AC12" s="2" t="str">
        <f>IF(ISERROR(VLOOKUP($A12,TCS!$A$1:$AC$200,COLUMN(TCS!C11),0)),"",VLOOKUP($A12,TCS!$A$1:$AC$200,COLUMN(TCS!C11),0))</f>
        <v/>
      </c>
      <c r="AD12" s="2" t="str">
        <f>IF(ISERROR(VLOOKUP($A12,TCS!$A$1:$AC$200,COLUMN(TCS!D11),0)),"",VLOOKUP($A12,TCS!$A$1:$AC$200,COLUMN(TCS!D11),0))</f>
        <v/>
      </c>
      <c r="AE12" s="2" t="str">
        <f>IF(ISERROR(VLOOKUP($A12,TCS!$A$1:$AC$200,COLUMN(TCS!E11),0)),"",VLOOKUP($A12,TCS!$A$1:$AC$200,COLUMN(TCS!E11),0))</f>
        <v/>
      </c>
      <c r="AF12" s="2" t="str">
        <f>IF(ISERROR(VLOOKUP($A12,TCS!$A$1:$AC$200,COLUMN(TCS!F11),0)),"",VLOOKUP($A12,TCS!$A$1:$AC$200,COLUMN(TCS!F11),0))</f>
        <v/>
      </c>
      <c r="AG12" s="2" t="str">
        <f>IF(ISERROR(VLOOKUP($A12,TCS!$A$1:$AC$200,COLUMN(TCS!G11),0)),"",VLOOKUP($A12,TCS!$A$1:$AC$200,COLUMN(TCS!G11),0))</f>
        <v/>
      </c>
      <c r="AH12" s="2" t="str">
        <f>IF(ISERROR(VLOOKUP($A12,TCS!$A$1:$AC$200,COLUMN(TCS!H11),0)),"",VLOOKUP($A12,TCS!$A$1:$AC$200,COLUMN(TCS!H11),0))</f>
        <v/>
      </c>
      <c r="AI12" s="2" t="str">
        <f>IF(ISERROR(VLOOKUP($A12,TCS!$A$1:$AC$200,COLUMN(TCS!I11),0)),"",VLOOKUP($A12,TCS!$A$1:$AC$200,COLUMN(TCS!I11),0))</f>
        <v/>
      </c>
      <c r="AJ12" s="2" t="str">
        <f>IF(ISERROR(VLOOKUP($A12,TCS!$A$1:$AC$200,COLUMN(TCS!J11),0)),"",VLOOKUP($A12,TCS!$A$1:$AC$200,COLUMN(TCS!J11),0))</f>
        <v/>
      </c>
      <c r="AK12" s="2" t="str">
        <f>IF(ISERROR(VLOOKUP($A12,TCS!$A$1:$AC$200,COLUMN(TCS!K11),0)),"",VLOOKUP($A12,TCS!$A$1:$AC$200,COLUMN(TCS!K11),0))</f>
        <v/>
      </c>
      <c r="AL12" s="2" t="str">
        <f>IF(ISERROR(VLOOKUP($A12,TCS!$A$1:$AC$200,COLUMN(TCS!L11),0)),"",VLOOKUP($A12,TCS!$A$1:$AC$200,COLUMN(TCS!L11),0))</f>
        <v/>
      </c>
      <c r="AM12" s="2" t="str">
        <f>IF(ISERROR(VLOOKUP($A12,TCS!$A$1:$AC$200,COLUMN(TCS!M11),0)),"",VLOOKUP($A12,TCS!$A$1:$AC$200,COLUMN(TCS!M11),0))</f>
        <v/>
      </c>
      <c r="AN12" s="2" t="str">
        <f>IF(ISERROR(VLOOKUP($A12,TCS!$A$1:$AC$200,COLUMN(TCS!N11),0)),"",VLOOKUP($A12,TCS!$A$1:$AC$200,COLUMN(TCS!N11),0))</f>
        <v/>
      </c>
      <c r="AO12" s="2" t="str">
        <f>IF(ISERROR(VLOOKUP($A12,TCS!$A$1:$AC$200,COLUMN(TCS!O11),0)),"",VLOOKUP($A12,TCS!$A$1:$AC$200,COLUMN(TCS!O11),0))</f>
        <v/>
      </c>
      <c r="AP12" s="2" t="str">
        <f>IF(ISERROR(VLOOKUP($A12,TCS!$A$1:$AC$200,COLUMN(TCS!P11),0)),"",VLOOKUP($A12,TCS!$A$1:$AC$200,COLUMN(TCS!P11),0))</f>
        <v/>
      </c>
      <c r="AQ12" s="2" t="str">
        <f>IF(ISERROR(VLOOKUP($A12,TCS!$A$1:$AC$200,COLUMN(TCS!Q11),0)),"",VLOOKUP($A12,TCS!$A$1:$AC$200,COLUMN(TCS!Q11),0))</f>
        <v/>
      </c>
      <c r="AR12" s="2" t="str">
        <f>IF(ISERROR(VLOOKUP($A12,TCS!$A$1:$AC$200,COLUMN(TCS!R11),0)),"",VLOOKUP($A12,TCS!$A$1:$AC$200,COLUMN(TCS!R11),0))</f>
        <v/>
      </c>
      <c r="AS12" s="2" t="str">
        <f>IF(ISERROR(VLOOKUP($A12,TCS!$A$1:$AC$200,COLUMN(TCS!S11),0)),"",VLOOKUP($A12,TCS!$A$1:$AC$200,COLUMN(TCS!S11),0))</f>
        <v/>
      </c>
      <c r="AT12" s="2" t="str">
        <f>IF(ISERROR(VLOOKUP($A12,TCS!$A$1:$AC$200,COLUMN(TCS!T11),0)),"",VLOOKUP($A12,TCS!$A$1:$AC$200,COLUMN(TCS!T11),0))</f>
        <v/>
      </c>
      <c r="AU12" s="2" t="str">
        <f>IF(ISERROR(VLOOKUP($A12,TCS!$A$1:$AC$200,COLUMN(TCS!U11),0)),"",VLOOKUP($A12,TCS!$A$1:$AC$200,COLUMN(TCS!U11),0))</f>
        <v/>
      </c>
      <c r="AV12" s="2" t="str">
        <f>IF(ISERROR(VLOOKUP($A12,TCS!$A$1:$AC$200,COLUMN(TCS!V11),0)),"",VLOOKUP($A12,TCS!$A$1:$AC$200,COLUMN(TCS!V11),0))</f>
        <v/>
      </c>
    </row>
    <row r="13" spans="1:48">
      <c r="A13" s="1" t="s">
        <v>78</v>
      </c>
      <c r="B13" s="1" t="s">
        <v>410</v>
      </c>
      <c r="C13" s="2" t="s">
        <v>220</v>
      </c>
      <c r="D13" s="2">
        <v>2001</v>
      </c>
      <c r="E13" s="2" t="s">
        <v>424</v>
      </c>
      <c r="F13" s="2" t="s">
        <v>219</v>
      </c>
      <c r="H13" s="2">
        <v>150</v>
      </c>
      <c r="I13" s="2">
        <v>5</v>
      </c>
      <c r="J13" s="2">
        <v>117.5</v>
      </c>
      <c r="K13" s="2">
        <v>74.666666666666671</v>
      </c>
      <c r="L13" s="2">
        <v>75</v>
      </c>
      <c r="M13" s="2">
        <f t="shared" si="0"/>
        <v>75</v>
      </c>
      <c r="N13" s="2">
        <v>21.5</v>
      </c>
      <c r="AC13" s="2" t="str">
        <f>IF(ISERROR(VLOOKUP($A13,TCS!$A$1:$AC$200,COLUMN(TCS!C12),0)),"",VLOOKUP($A13,TCS!$A$1:$AC$200,COLUMN(TCS!C12),0))</f>
        <v/>
      </c>
      <c r="AD13" s="2" t="str">
        <f>IF(ISERROR(VLOOKUP($A13,TCS!$A$1:$AC$200,COLUMN(TCS!D12),0)),"",VLOOKUP($A13,TCS!$A$1:$AC$200,COLUMN(TCS!D12),0))</f>
        <v/>
      </c>
      <c r="AE13" s="2" t="str">
        <f>IF(ISERROR(VLOOKUP($A13,TCS!$A$1:$AC$200,COLUMN(TCS!E12),0)),"",VLOOKUP($A13,TCS!$A$1:$AC$200,COLUMN(TCS!E12),0))</f>
        <v/>
      </c>
      <c r="AF13" s="2" t="str">
        <f>IF(ISERROR(VLOOKUP($A13,TCS!$A$1:$AC$200,COLUMN(TCS!F12),0)),"",VLOOKUP($A13,TCS!$A$1:$AC$200,COLUMN(TCS!F12),0))</f>
        <v/>
      </c>
      <c r="AG13" s="2" t="str">
        <f>IF(ISERROR(VLOOKUP($A13,TCS!$A$1:$AC$200,COLUMN(TCS!G12),0)),"",VLOOKUP($A13,TCS!$A$1:$AC$200,COLUMN(TCS!G12),0))</f>
        <v/>
      </c>
      <c r="AH13" s="2" t="str">
        <f>IF(ISERROR(VLOOKUP($A13,TCS!$A$1:$AC$200,COLUMN(TCS!H12),0)),"",VLOOKUP($A13,TCS!$A$1:$AC$200,COLUMN(TCS!H12),0))</f>
        <v/>
      </c>
      <c r="AI13" s="2" t="str">
        <f>IF(ISERROR(VLOOKUP($A13,TCS!$A$1:$AC$200,COLUMN(TCS!I12),0)),"",VLOOKUP($A13,TCS!$A$1:$AC$200,COLUMN(TCS!I12),0))</f>
        <v/>
      </c>
      <c r="AJ13" s="2" t="str">
        <f>IF(ISERROR(VLOOKUP($A13,TCS!$A$1:$AC$200,COLUMN(TCS!J12),0)),"",VLOOKUP($A13,TCS!$A$1:$AC$200,COLUMN(TCS!J12),0))</f>
        <v/>
      </c>
      <c r="AK13" s="2" t="str">
        <f>IF(ISERROR(VLOOKUP($A13,TCS!$A$1:$AC$200,COLUMN(TCS!K12),0)),"",VLOOKUP($A13,TCS!$A$1:$AC$200,COLUMN(TCS!K12),0))</f>
        <v/>
      </c>
      <c r="AL13" s="2" t="str">
        <f>IF(ISERROR(VLOOKUP($A13,TCS!$A$1:$AC$200,COLUMN(TCS!L12),0)),"",VLOOKUP($A13,TCS!$A$1:$AC$200,COLUMN(TCS!L12),0))</f>
        <v/>
      </c>
      <c r="AM13" s="2" t="str">
        <f>IF(ISERROR(VLOOKUP($A13,TCS!$A$1:$AC$200,COLUMN(TCS!M12),0)),"",VLOOKUP($A13,TCS!$A$1:$AC$200,COLUMN(TCS!M12),0))</f>
        <v/>
      </c>
      <c r="AN13" s="2" t="str">
        <f>IF(ISERROR(VLOOKUP($A13,TCS!$A$1:$AC$200,COLUMN(TCS!N12),0)),"",VLOOKUP($A13,TCS!$A$1:$AC$200,COLUMN(TCS!N12),0))</f>
        <v/>
      </c>
      <c r="AO13" s="2" t="str">
        <f>IF(ISERROR(VLOOKUP($A13,TCS!$A$1:$AC$200,COLUMN(TCS!O12),0)),"",VLOOKUP($A13,TCS!$A$1:$AC$200,COLUMN(TCS!O12),0))</f>
        <v/>
      </c>
      <c r="AP13" s="2" t="str">
        <f>IF(ISERROR(VLOOKUP($A13,TCS!$A$1:$AC$200,COLUMN(TCS!P12),0)),"",VLOOKUP($A13,TCS!$A$1:$AC$200,COLUMN(TCS!P12),0))</f>
        <v/>
      </c>
      <c r="AQ13" s="2" t="str">
        <f>IF(ISERROR(VLOOKUP($A13,TCS!$A$1:$AC$200,COLUMN(TCS!Q12),0)),"",VLOOKUP($A13,TCS!$A$1:$AC$200,COLUMN(TCS!Q12),0))</f>
        <v/>
      </c>
      <c r="AR13" s="2" t="str">
        <f>IF(ISERROR(VLOOKUP($A13,TCS!$A$1:$AC$200,COLUMN(TCS!R12),0)),"",VLOOKUP($A13,TCS!$A$1:$AC$200,COLUMN(TCS!R12),0))</f>
        <v/>
      </c>
      <c r="AS13" s="2" t="str">
        <f>IF(ISERROR(VLOOKUP($A13,TCS!$A$1:$AC$200,COLUMN(TCS!S12),0)),"",VLOOKUP($A13,TCS!$A$1:$AC$200,COLUMN(TCS!S12),0))</f>
        <v/>
      </c>
      <c r="AT13" s="2" t="str">
        <f>IF(ISERROR(VLOOKUP($A13,TCS!$A$1:$AC$200,COLUMN(TCS!T12),0)),"",VLOOKUP($A13,TCS!$A$1:$AC$200,COLUMN(TCS!T12),0))</f>
        <v/>
      </c>
      <c r="AU13" s="2" t="str">
        <f>IF(ISERROR(VLOOKUP($A13,TCS!$A$1:$AC$200,COLUMN(TCS!U12),0)),"",VLOOKUP($A13,TCS!$A$1:$AC$200,COLUMN(TCS!U12),0))</f>
        <v/>
      </c>
      <c r="AV13" s="2" t="str">
        <f>IF(ISERROR(VLOOKUP($A13,TCS!$A$1:$AC$200,COLUMN(TCS!V12),0)),"",VLOOKUP($A13,TCS!$A$1:$AC$200,COLUMN(TCS!V12),0))</f>
        <v/>
      </c>
    </row>
    <row r="14" spans="1:48">
      <c r="A14" s="1" t="s">
        <v>252</v>
      </c>
      <c r="B14" s="1" t="s">
        <v>410</v>
      </c>
      <c r="C14" s="2" t="s">
        <v>220</v>
      </c>
      <c r="D14" s="2">
        <v>2001</v>
      </c>
      <c r="E14" s="2" t="s">
        <v>425</v>
      </c>
      <c r="F14" s="2" t="s">
        <v>60</v>
      </c>
      <c r="H14" s="2">
        <v>149</v>
      </c>
      <c r="I14" s="2">
        <v>5</v>
      </c>
      <c r="J14" s="2">
        <v>118</v>
      </c>
      <c r="K14" s="2">
        <v>90</v>
      </c>
      <c r="L14" s="2">
        <v>89.5</v>
      </c>
      <c r="M14" s="2">
        <f t="shared" si="0"/>
        <v>90</v>
      </c>
      <c r="N14" s="2">
        <v>18.5</v>
      </c>
      <c r="AC14" s="2" t="str">
        <f>IF(ISERROR(VLOOKUP($A14,TCS!$A$1:$AC$200,COLUMN(TCS!C13),0)),"",VLOOKUP($A14,TCS!$A$1:$AC$200,COLUMN(TCS!C13),0))</f>
        <v/>
      </c>
      <c r="AD14" s="2" t="str">
        <f>IF(ISERROR(VLOOKUP($A14,TCS!$A$1:$AC$200,COLUMN(TCS!D13),0)),"",VLOOKUP($A14,TCS!$A$1:$AC$200,COLUMN(TCS!D13),0))</f>
        <v/>
      </c>
      <c r="AE14" s="2" t="str">
        <f>IF(ISERROR(VLOOKUP($A14,TCS!$A$1:$AC$200,COLUMN(TCS!E13),0)),"",VLOOKUP($A14,TCS!$A$1:$AC$200,COLUMN(TCS!E13),0))</f>
        <v/>
      </c>
      <c r="AF14" s="2" t="str">
        <f>IF(ISERROR(VLOOKUP($A14,TCS!$A$1:$AC$200,COLUMN(TCS!F13),0)),"",VLOOKUP($A14,TCS!$A$1:$AC$200,COLUMN(TCS!F13),0))</f>
        <v/>
      </c>
      <c r="AG14" s="2" t="str">
        <f>IF(ISERROR(VLOOKUP($A14,TCS!$A$1:$AC$200,COLUMN(TCS!G13),0)),"",VLOOKUP($A14,TCS!$A$1:$AC$200,COLUMN(TCS!G13),0))</f>
        <v/>
      </c>
      <c r="AH14" s="2" t="str">
        <f>IF(ISERROR(VLOOKUP($A14,TCS!$A$1:$AC$200,COLUMN(TCS!H13),0)),"",VLOOKUP($A14,TCS!$A$1:$AC$200,COLUMN(TCS!H13),0))</f>
        <v/>
      </c>
      <c r="AI14" s="2" t="str">
        <f>IF(ISERROR(VLOOKUP($A14,TCS!$A$1:$AC$200,COLUMN(TCS!I13),0)),"",VLOOKUP($A14,TCS!$A$1:$AC$200,COLUMN(TCS!I13),0))</f>
        <v/>
      </c>
      <c r="AJ14" s="2" t="str">
        <f>IF(ISERROR(VLOOKUP($A14,TCS!$A$1:$AC$200,COLUMN(TCS!J13),0)),"",VLOOKUP($A14,TCS!$A$1:$AC$200,COLUMN(TCS!J13),0))</f>
        <v/>
      </c>
      <c r="AK14" s="2" t="str">
        <f>IF(ISERROR(VLOOKUP($A14,TCS!$A$1:$AC$200,COLUMN(TCS!K13),0)),"",VLOOKUP($A14,TCS!$A$1:$AC$200,COLUMN(TCS!K13),0))</f>
        <v/>
      </c>
      <c r="AL14" s="2" t="str">
        <f>IF(ISERROR(VLOOKUP($A14,TCS!$A$1:$AC$200,COLUMN(TCS!L13),0)),"",VLOOKUP($A14,TCS!$A$1:$AC$200,COLUMN(TCS!L13),0))</f>
        <v/>
      </c>
      <c r="AM14" s="2" t="str">
        <f>IF(ISERROR(VLOOKUP($A14,TCS!$A$1:$AC$200,COLUMN(TCS!M13),0)),"",VLOOKUP($A14,TCS!$A$1:$AC$200,COLUMN(TCS!M13),0))</f>
        <v/>
      </c>
      <c r="AN14" s="2" t="str">
        <f>IF(ISERROR(VLOOKUP($A14,TCS!$A$1:$AC$200,COLUMN(TCS!N13),0)),"",VLOOKUP($A14,TCS!$A$1:$AC$200,COLUMN(TCS!N13),0))</f>
        <v/>
      </c>
      <c r="AO14" s="2" t="str">
        <f>IF(ISERROR(VLOOKUP($A14,TCS!$A$1:$AC$200,COLUMN(TCS!O13),0)),"",VLOOKUP($A14,TCS!$A$1:$AC$200,COLUMN(TCS!O13),0))</f>
        <v/>
      </c>
      <c r="AP14" s="2" t="str">
        <f>IF(ISERROR(VLOOKUP($A14,TCS!$A$1:$AC$200,COLUMN(TCS!P13),0)),"",VLOOKUP($A14,TCS!$A$1:$AC$200,COLUMN(TCS!P13),0))</f>
        <v/>
      </c>
      <c r="AQ14" s="2" t="str">
        <f>IF(ISERROR(VLOOKUP($A14,TCS!$A$1:$AC$200,COLUMN(TCS!Q13),0)),"",VLOOKUP($A14,TCS!$A$1:$AC$200,COLUMN(TCS!Q13),0))</f>
        <v/>
      </c>
      <c r="AR14" s="2" t="str">
        <f>IF(ISERROR(VLOOKUP($A14,TCS!$A$1:$AC$200,COLUMN(TCS!R13),0)),"",VLOOKUP($A14,TCS!$A$1:$AC$200,COLUMN(TCS!R13),0))</f>
        <v/>
      </c>
      <c r="AS14" s="2" t="str">
        <f>IF(ISERROR(VLOOKUP($A14,TCS!$A$1:$AC$200,COLUMN(TCS!S13),0)),"",VLOOKUP($A14,TCS!$A$1:$AC$200,COLUMN(TCS!S13),0))</f>
        <v/>
      </c>
      <c r="AT14" s="2" t="str">
        <f>IF(ISERROR(VLOOKUP($A14,TCS!$A$1:$AC$200,COLUMN(TCS!T13),0)),"",VLOOKUP($A14,TCS!$A$1:$AC$200,COLUMN(TCS!T13),0))</f>
        <v/>
      </c>
      <c r="AU14" s="2" t="str">
        <f>IF(ISERROR(VLOOKUP($A14,TCS!$A$1:$AC$200,COLUMN(TCS!U13),0)),"",VLOOKUP($A14,TCS!$A$1:$AC$200,COLUMN(TCS!U13),0))</f>
        <v/>
      </c>
      <c r="AV14" s="2" t="str">
        <f>IF(ISERROR(VLOOKUP($A14,TCS!$A$1:$AC$200,COLUMN(TCS!V13),0)),"",VLOOKUP($A14,TCS!$A$1:$AC$200,COLUMN(TCS!V13),0))</f>
        <v/>
      </c>
    </row>
    <row r="15" spans="1:48">
      <c r="A15" s="1" t="s">
        <v>74</v>
      </c>
      <c r="B15" s="1" t="s">
        <v>410</v>
      </c>
      <c r="C15" s="2" t="s">
        <v>220</v>
      </c>
      <c r="D15" s="2">
        <v>2001</v>
      </c>
      <c r="E15" s="2" t="s">
        <v>426</v>
      </c>
      <c r="F15" s="2" t="s">
        <v>219</v>
      </c>
      <c r="H15" s="2">
        <v>160</v>
      </c>
      <c r="I15" s="2">
        <v>5</v>
      </c>
      <c r="J15" s="2">
        <v>117</v>
      </c>
      <c r="K15" s="2">
        <v>79.5</v>
      </c>
      <c r="L15" s="2">
        <v>76.333333333333329</v>
      </c>
      <c r="M15" s="2">
        <f t="shared" si="0"/>
        <v>79.5</v>
      </c>
      <c r="N15" s="2">
        <v>16.5</v>
      </c>
      <c r="AC15" s="2">
        <f>IF(ISERROR(VLOOKUP($A15,TCS!$A$1:$AC$200,COLUMN(TCS!C14),0)),"",VLOOKUP($A15,TCS!$A$1:$AC$200,COLUMN(TCS!C14),0))</f>
        <v>1.4192135999999999E-2</v>
      </c>
      <c r="AD15" s="2">
        <f>IF(ISERROR(VLOOKUP($A15,TCS!$A$1:$AC$200,COLUMN(TCS!D14),0)),"",VLOOKUP($A15,TCS!$A$1:$AC$200,COLUMN(TCS!D14),0))</f>
        <v>-0.80730770600000001</v>
      </c>
      <c r="AE15" s="2">
        <f>IF(ISERROR(VLOOKUP($A15,TCS!$A$1:$AC$200,COLUMN(TCS!E14),0)),"",VLOOKUP($A15,TCS!$A$1:$AC$200,COLUMN(TCS!E14),0))</f>
        <v>0</v>
      </c>
      <c r="AF15" s="2">
        <f>IF(ISERROR(VLOOKUP($A15,TCS!$A$1:$AC$200,COLUMN(TCS!F14),0)),"",VLOOKUP($A15,TCS!$A$1:$AC$200,COLUMN(TCS!F14),0))</f>
        <v>0.59537501699999995</v>
      </c>
      <c r="AG15" s="2">
        <f>IF(ISERROR(VLOOKUP($A15,TCS!$A$1:$AC$200,COLUMN(TCS!G14),0)),"",VLOOKUP($A15,TCS!$A$1:$AC$200,COLUMN(TCS!G14),0))</f>
        <v>28.93793045</v>
      </c>
      <c r="AH15" s="2">
        <f>IF(ISERROR(VLOOKUP($A15,TCS!$A$1:$AC$200,COLUMN(TCS!H14),0)),"",VLOOKUP($A15,TCS!$A$1:$AC$200,COLUMN(TCS!H14),0))</f>
        <v>0.166373668</v>
      </c>
      <c r="AI15" s="2">
        <f>IF(ISERROR(VLOOKUP($A15,TCS!$A$1:$AC$200,COLUMN(TCS!I14),0)),"",VLOOKUP($A15,TCS!$A$1:$AC$200,COLUMN(TCS!I14),0))</f>
        <v>-1.0309257979999999</v>
      </c>
      <c r="AJ15" s="2">
        <f>IF(ISERROR(VLOOKUP($A15,TCS!$A$1:$AC$200,COLUMN(TCS!J14),0)),"",VLOOKUP($A15,TCS!$A$1:$AC$200,COLUMN(TCS!J14),0))</f>
        <v>0</v>
      </c>
      <c r="AK15" s="2">
        <f>IF(ISERROR(VLOOKUP($A15,TCS!$A$1:$AC$200,COLUMN(TCS!K14),0)),"",VLOOKUP($A15,TCS!$A$1:$AC$200,COLUMN(TCS!K14),0))</f>
        <v>0.48321580400000003</v>
      </c>
      <c r="AL15" s="2">
        <f>IF(ISERROR(VLOOKUP($A15,TCS!$A$1:$AC$200,COLUMN(TCS!L14),0)),"",VLOOKUP($A15,TCS!$A$1:$AC$200,COLUMN(TCS!L14),0))</f>
        <v>50.341345660000002</v>
      </c>
      <c r="AM15" s="2">
        <f>IF(ISERROR(VLOOKUP($A15,TCS!$A$1:$AC$200,COLUMN(TCS!M14),0)),"",VLOOKUP($A15,TCS!$A$1:$AC$200,COLUMN(TCS!M14),0))</f>
        <v>0.24224705999999999</v>
      </c>
      <c r="AN15" s="2">
        <f>IF(ISERROR(VLOOKUP($A15,TCS!$A$1:$AC$200,COLUMN(TCS!N14),0)),"",VLOOKUP($A15,TCS!$A$1:$AC$200,COLUMN(TCS!N14),0))</f>
        <v>-1.1684596350000001</v>
      </c>
      <c r="AO15" s="2">
        <f>IF(ISERROR(VLOOKUP($A15,TCS!$A$1:$AC$200,COLUMN(TCS!O14),0)),"",VLOOKUP($A15,TCS!$A$1:$AC$200,COLUMN(TCS!O14),0))</f>
        <v>0</v>
      </c>
      <c r="AP15" s="2">
        <f>IF(ISERROR(VLOOKUP($A15,TCS!$A$1:$AC$200,COLUMN(TCS!P14),0)),"",VLOOKUP($A15,TCS!$A$1:$AC$200,COLUMN(TCS!P14),0))</f>
        <v>0.492472982</v>
      </c>
      <c r="AQ15" s="2">
        <f>IF(ISERROR(VLOOKUP($A15,TCS!$A$1:$AC$200,COLUMN(TCS!Q14),0)),"",VLOOKUP($A15,TCS!$A$1:$AC$200,COLUMN(TCS!Q14),0))</f>
        <v>53.807275920000002</v>
      </c>
      <c r="AR15" s="2">
        <f>IF(ISERROR(VLOOKUP($A15,TCS!$A$1:$AC$200,COLUMN(TCS!R14),0)),"",VLOOKUP($A15,TCS!$A$1:$AC$200,COLUMN(TCS!R14),0))</f>
        <v>0.17123245000000001</v>
      </c>
      <c r="AS15" s="2">
        <f>IF(ISERROR(VLOOKUP($A15,TCS!$A$1:$AC$200,COLUMN(TCS!S14),0)),"",VLOOKUP($A15,TCS!$A$1:$AC$200,COLUMN(TCS!S14),0))</f>
        <v>-1.0448235290000001</v>
      </c>
      <c r="AT15" s="2">
        <f>IF(ISERROR(VLOOKUP($A15,TCS!$A$1:$AC$200,COLUMN(TCS!T14),0)),"",VLOOKUP($A15,TCS!$A$1:$AC$200,COLUMN(TCS!T14),0))</f>
        <v>0</v>
      </c>
      <c r="AU15" s="2">
        <f>IF(ISERROR(VLOOKUP($A15,TCS!$A$1:$AC$200,COLUMN(TCS!U14),0)),"",VLOOKUP($A15,TCS!$A$1:$AC$200,COLUMN(TCS!U14),0))</f>
        <v>0.52349146599999996</v>
      </c>
      <c r="AV15" s="2">
        <f>IF(ISERROR(VLOOKUP($A15,TCS!$A$1:$AC$200,COLUMN(TCS!V14),0)),"",VLOOKUP($A15,TCS!$A$1:$AC$200,COLUMN(TCS!V14),0))</f>
        <v>40.91010266</v>
      </c>
    </row>
    <row r="16" spans="1:48">
      <c r="A16" s="1" t="s">
        <v>250</v>
      </c>
      <c r="B16" s="1" t="s">
        <v>410</v>
      </c>
      <c r="C16" s="2" t="s">
        <v>220</v>
      </c>
      <c r="D16" s="2">
        <v>2001</v>
      </c>
      <c r="E16" s="2" t="s">
        <v>427</v>
      </c>
      <c r="F16" s="2" t="s">
        <v>60</v>
      </c>
      <c r="H16" s="2">
        <v>161</v>
      </c>
      <c r="I16" s="2">
        <v>5</v>
      </c>
      <c r="J16" s="2">
        <v>125</v>
      </c>
      <c r="K16" s="2">
        <v>92</v>
      </c>
      <c r="L16" s="2">
        <v>91.833333333333329</v>
      </c>
      <c r="M16" s="2">
        <f t="shared" si="0"/>
        <v>92</v>
      </c>
      <c r="N16" s="2">
        <v>17</v>
      </c>
      <c r="AC16" s="2" t="str">
        <f>IF(ISERROR(VLOOKUP($A16,TCS!$A$1:$AC$200,COLUMN(TCS!C15),0)),"",VLOOKUP($A16,TCS!$A$1:$AC$200,COLUMN(TCS!C15),0))</f>
        <v/>
      </c>
      <c r="AD16" s="2" t="str">
        <f>IF(ISERROR(VLOOKUP($A16,TCS!$A$1:$AC$200,COLUMN(TCS!D15),0)),"",VLOOKUP($A16,TCS!$A$1:$AC$200,COLUMN(TCS!D15),0))</f>
        <v/>
      </c>
      <c r="AE16" s="2" t="str">
        <f>IF(ISERROR(VLOOKUP($A16,TCS!$A$1:$AC$200,COLUMN(TCS!E15),0)),"",VLOOKUP($A16,TCS!$A$1:$AC$200,COLUMN(TCS!E15),0))</f>
        <v/>
      </c>
      <c r="AF16" s="2" t="str">
        <f>IF(ISERROR(VLOOKUP($A16,TCS!$A$1:$AC$200,COLUMN(TCS!F15),0)),"",VLOOKUP($A16,TCS!$A$1:$AC$200,COLUMN(TCS!F15),0))</f>
        <v/>
      </c>
      <c r="AG16" s="2" t="str">
        <f>IF(ISERROR(VLOOKUP($A16,TCS!$A$1:$AC$200,COLUMN(TCS!G15),0)),"",VLOOKUP($A16,TCS!$A$1:$AC$200,COLUMN(TCS!G15),0))</f>
        <v/>
      </c>
      <c r="AH16" s="2" t="str">
        <f>IF(ISERROR(VLOOKUP($A16,TCS!$A$1:$AC$200,COLUMN(TCS!H15),0)),"",VLOOKUP($A16,TCS!$A$1:$AC$200,COLUMN(TCS!H15),0))</f>
        <v/>
      </c>
      <c r="AI16" s="2" t="str">
        <f>IF(ISERROR(VLOOKUP($A16,TCS!$A$1:$AC$200,COLUMN(TCS!I15),0)),"",VLOOKUP($A16,TCS!$A$1:$AC$200,COLUMN(TCS!I15),0))</f>
        <v/>
      </c>
      <c r="AJ16" s="2" t="str">
        <f>IF(ISERROR(VLOOKUP($A16,TCS!$A$1:$AC$200,COLUMN(TCS!J15),0)),"",VLOOKUP($A16,TCS!$A$1:$AC$200,COLUMN(TCS!J15),0))</f>
        <v/>
      </c>
      <c r="AK16" s="2" t="str">
        <f>IF(ISERROR(VLOOKUP($A16,TCS!$A$1:$AC$200,COLUMN(TCS!K15),0)),"",VLOOKUP($A16,TCS!$A$1:$AC$200,COLUMN(TCS!K15),0))</f>
        <v/>
      </c>
      <c r="AL16" s="2" t="str">
        <f>IF(ISERROR(VLOOKUP($A16,TCS!$A$1:$AC$200,COLUMN(TCS!L15),0)),"",VLOOKUP($A16,TCS!$A$1:$AC$200,COLUMN(TCS!L15),0))</f>
        <v/>
      </c>
      <c r="AM16" s="2" t="str">
        <f>IF(ISERROR(VLOOKUP($A16,TCS!$A$1:$AC$200,COLUMN(TCS!M15),0)),"",VLOOKUP($A16,TCS!$A$1:$AC$200,COLUMN(TCS!M15),0))</f>
        <v/>
      </c>
      <c r="AN16" s="2" t="str">
        <f>IF(ISERROR(VLOOKUP($A16,TCS!$A$1:$AC$200,COLUMN(TCS!N15),0)),"",VLOOKUP($A16,TCS!$A$1:$AC$200,COLUMN(TCS!N15),0))</f>
        <v/>
      </c>
      <c r="AO16" s="2" t="str">
        <f>IF(ISERROR(VLOOKUP($A16,TCS!$A$1:$AC$200,COLUMN(TCS!O15),0)),"",VLOOKUP($A16,TCS!$A$1:$AC$200,COLUMN(TCS!O15),0))</f>
        <v/>
      </c>
      <c r="AP16" s="2" t="str">
        <f>IF(ISERROR(VLOOKUP($A16,TCS!$A$1:$AC$200,COLUMN(TCS!P15),0)),"",VLOOKUP($A16,TCS!$A$1:$AC$200,COLUMN(TCS!P15),0))</f>
        <v/>
      </c>
      <c r="AQ16" s="2" t="str">
        <f>IF(ISERROR(VLOOKUP($A16,TCS!$A$1:$AC$200,COLUMN(TCS!Q15),0)),"",VLOOKUP($A16,TCS!$A$1:$AC$200,COLUMN(TCS!Q15),0))</f>
        <v/>
      </c>
      <c r="AR16" s="2" t="str">
        <f>IF(ISERROR(VLOOKUP($A16,TCS!$A$1:$AC$200,COLUMN(TCS!R15),0)),"",VLOOKUP($A16,TCS!$A$1:$AC$200,COLUMN(TCS!R15),0))</f>
        <v/>
      </c>
      <c r="AS16" s="2" t="str">
        <f>IF(ISERROR(VLOOKUP($A16,TCS!$A$1:$AC$200,COLUMN(TCS!S15),0)),"",VLOOKUP($A16,TCS!$A$1:$AC$200,COLUMN(TCS!S15),0))</f>
        <v/>
      </c>
      <c r="AT16" s="2" t="str">
        <f>IF(ISERROR(VLOOKUP($A16,TCS!$A$1:$AC$200,COLUMN(TCS!T15),0)),"",VLOOKUP($A16,TCS!$A$1:$AC$200,COLUMN(TCS!T15),0))</f>
        <v/>
      </c>
      <c r="AU16" s="2" t="str">
        <f>IF(ISERROR(VLOOKUP($A16,TCS!$A$1:$AC$200,COLUMN(TCS!U15),0)),"",VLOOKUP($A16,TCS!$A$1:$AC$200,COLUMN(TCS!U15),0))</f>
        <v/>
      </c>
      <c r="AV16" s="2" t="str">
        <f>IF(ISERROR(VLOOKUP($A16,TCS!$A$1:$AC$200,COLUMN(TCS!V15),0)),"",VLOOKUP($A16,TCS!$A$1:$AC$200,COLUMN(TCS!V15),0))</f>
        <v/>
      </c>
    </row>
    <row r="17" spans="1:48">
      <c r="A17" s="1" t="s">
        <v>147</v>
      </c>
      <c r="B17" s="1" t="s">
        <v>410</v>
      </c>
      <c r="C17" s="2" t="s">
        <v>220</v>
      </c>
      <c r="D17" s="2">
        <v>2001</v>
      </c>
      <c r="E17" s="2" t="s">
        <v>428</v>
      </c>
      <c r="F17" s="2" t="s">
        <v>219</v>
      </c>
      <c r="H17" s="2">
        <v>163</v>
      </c>
      <c r="I17" s="2">
        <v>4</v>
      </c>
      <c r="J17" s="2">
        <v>119.83333333333333</v>
      </c>
      <c r="K17" s="2">
        <v>77.166666666666671</v>
      </c>
      <c r="L17" s="2">
        <v>73.833333333333329</v>
      </c>
      <c r="M17" s="2">
        <f t="shared" si="0"/>
        <v>77.166666666666671</v>
      </c>
      <c r="N17" s="2">
        <v>18.25</v>
      </c>
      <c r="AC17" s="2">
        <f>IF(ISERROR(VLOOKUP($A17,TCS!$A$1:$AC$200,COLUMN(TCS!C16),0)),"",VLOOKUP($A17,TCS!$A$1:$AC$200,COLUMN(TCS!C16),0))</f>
        <v>-5.1174375000000001E-2</v>
      </c>
      <c r="AD17" s="2">
        <f>IF(ISERROR(VLOOKUP($A17,TCS!$A$1:$AC$200,COLUMN(TCS!D16),0)),"",VLOOKUP($A17,TCS!$A$1:$AC$200,COLUMN(TCS!D16),0))</f>
        <v>-0.73310982999999996</v>
      </c>
      <c r="AE17" s="2">
        <f>IF(ISERROR(VLOOKUP($A17,TCS!$A$1:$AC$200,COLUMN(TCS!E16),0)),"",VLOOKUP($A17,TCS!$A$1:$AC$200,COLUMN(TCS!E16),0))</f>
        <v>0</v>
      </c>
      <c r="AF17" s="2">
        <f>IF(ISERROR(VLOOKUP($A17,TCS!$A$1:$AC$200,COLUMN(TCS!F16),0)),"",VLOOKUP($A17,TCS!$A$1:$AC$200,COLUMN(TCS!F16),0))</f>
        <v>0.60733275499999995</v>
      </c>
      <c r="AG17" s="2">
        <f>IF(ISERROR(VLOOKUP($A17,TCS!$A$1:$AC$200,COLUMN(TCS!G16),0)),"",VLOOKUP($A17,TCS!$A$1:$AC$200,COLUMN(TCS!G16),0))</f>
        <v>18.993567540000001</v>
      </c>
      <c r="AH17" s="2">
        <f>IF(ISERROR(VLOOKUP($A17,TCS!$A$1:$AC$200,COLUMN(TCS!H16),0)),"",VLOOKUP($A17,TCS!$A$1:$AC$200,COLUMN(TCS!H16),0))</f>
        <v>7.5424845000000004E-2</v>
      </c>
      <c r="AI17" s="2">
        <f>IF(ISERROR(VLOOKUP($A17,TCS!$A$1:$AC$200,COLUMN(TCS!I16),0)),"",VLOOKUP($A17,TCS!$A$1:$AC$200,COLUMN(TCS!I16),0))</f>
        <v>-0.91322357799999998</v>
      </c>
      <c r="AJ17" s="2">
        <f>IF(ISERROR(VLOOKUP($A17,TCS!$A$1:$AC$200,COLUMN(TCS!J16),0)),"",VLOOKUP($A17,TCS!$A$1:$AC$200,COLUMN(TCS!J16),0))</f>
        <v>0</v>
      </c>
      <c r="AK17" s="2">
        <f>IF(ISERROR(VLOOKUP($A17,TCS!$A$1:$AC$200,COLUMN(TCS!K16),0)),"",VLOOKUP($A17,TCS!$A$1:$AC$200,COLUMN(TCS!K16),0))</f>
        <v>0.51357762500000004</v>
      </c>
      <c r="AL17" s="2">
        <f>IF(ISERROR(VLOOKUP($A17,TCS!$A$1:$AC$200,COLUMN(TCS!L16),0)),"",VLOOKUP($A17,TCS!$A$1:$AC$200,COLUMN(TCS!L16),0))</f>
        <v>44.02132727</v>
      </c>
      <c r="AM17" s="2">
        <f>IF(ISERROR(VLOOKUP($A17,TCS!$A$1:$AC$200,COLUMN(TCS!M16),0)),"",VLOOKUP($A17,TCS!$A$1:$AC$200,COLUMN(TCS!M16),0))</f>
        <v>9.6183111000000002E-2</v>
      </c>
      <c r="AN17" s="2">
        <f>IF(ISERROR(VLOOKUP($A17,TCS!$A$1:$AC$200,COLUMN(TCS!N16),0)),"",VLOOKUP($A17,TCS!$A$1:$AC$200,COLUMN(TCS!N16),0))</f>
        <v>-0.94655072799999995</v>
      </c>
      <c r="AO17" s="2">
        <f>IF(ISERROR(VLOOKUP($A17,TCS!$A$1:$AC$200,COLUMN(TCS!O16),0)),"",VLOOKUP($A17,TCS!$A$1:$AC$200,COLUMN(TCS!O16),0))</f>
        <v>0</v>
      </c>
      <c r="AP17" s="2">
        <f>IF(ISERROR(VLOOKUP($A17,TCS!$A$1:$AC$200,COLUMN(TCS!P16),0)),"",VLOOKUP($A17,TCS!$A$1:$AC$200,COLUMN(TCS!P16),0))</f>
        <v>0.53713577099999998</v>
      </c>
      <c r="AQ17" s="2">
        <f>IF(ISERROR(VLOOKUP($A17,TCS!$A$1:$AC$200,COLUMN(TCS!Q16),0)),"",VLOOKUP($A17,TCS!$A$1:$AC$200,COLUMN(TCS!Q16),0))</f>
        <v>41.041441730000003</v>
      </c>
      <c r="AR17" s="2">
        <f>IF(ISERROR(VLOOKUP($A17,TCS!$A$1:$AC$200,COLUMN(TCS!R16),0)),"",VLOOKUP($A17,TCS!$A$1:$AC$200,COLUMN(TCS!R16),0))</f>
        <v>4.1581074000000003E-2</v>
      </c>
      <c r="AS17" s="2">
        <f>IF(ISERROR(VLOOKUP($A17,TCS!$A$1:$AC$200,COLUMN(TCS!S16),0)),"",VLOOKUP($A17,TCS!$A$1:$AC$200,COLUMN(TCS!S16),0))</f>
        <v>-0.84653881499999994</v>
      </c>
      <c r="AT17" s="2">
        <f>IF(ISERROR(VLOOKUP($A17,TCS!$A$1:$AC$200,COLUMN(TCS!T16),0)),"",VLOOKUP($A17,TCS!$A$1:$AC$200,COLUMN(TCS!T16),0))</f>
        <v>0</v>
      </c>
      <c r="AU17" s="2">
        <f>IF(ISERROR(VLOOKUP($A17,TCS!$A$1:$AC$200,COLUMN(TCS!U16),0)),"",VLOOKUP($A17,TCS!$A$1:$AC$200,COLUMN(TCS!U16),0))</f>
        <v>0.53537842000000002</v>
      </c>
      <c r="AV17" s="2">
        <f>IF(ISERROR(VLOOKUP($A17,TCS!$A$1:$AC$200,COLUMN(TCS!V16),0)),"",VLOOKUP($A17,TCS!$A$1:$AC$200,COLUMN(TCS!V16),0))</f>
        <v>30.25816326</v>
      </c>
    </row>
    <row r="18" spans="1:48">
      <c r="A18" s="1" t="s">
        <v>148</v>
      </c>
      <c r="B18" s="1" t="s">
        <v>410</v>
      </c>
      <c r="C18" s="2" t="s">
        <v>220</v>
      </c>
      <c r="D18" s="2">
        <v>2001</v>
      </c>
      <c r="E18" s="2" t="s">
        <v>429</v>
      </c>
      <c r="F18" s="2" t="s">
        <v>60</v>
      </c>
      <c r="H18" s="2">
        <v>163</v>
      </c>
      <c r="I18" s="2">
        <v>4</v>
      </c>
      <c r="J18" s="2">
        <v>120.16666666666667</v>
      </c>
      <c r="K18" s="2">
        <v>392.66666666666669</v>
      </c>
      <c r="L18" s="2">
        <v>93.666666666666671</v>
      </c>
      <c r="M18" s="2">
        <f t="shared" si="0"/>
        <v>392.66666666666669</v>
      </c>
      <c r="N18" s="2">
        <v>17.75</v>
      </c>
      <c r="AC18" s="2" t="str">
        <f>IF(ISERROR(VLOOKUP($A18,TCS!$A$1:$AC$200,COLUMN(TCS!C17),0)),"",VLOOKUP($A18,TCS!$A$1:$AC$200,COLUMN(TCS!C17),0))</f>
        <v/>
      </c>
      <c r="AD18" s="2" t="str">
        <f>IF(ISERROR(VLOOKUP($A18,TCS!$A$1:$AC$200,COLUMN(TCS!D17),0)),"",VLOOKUP($A18,TCS!$A$1:$AC$200,COLUMN(TCS!D17),0))</f>
        <v/>
      </c>
      <c r="AE18" s="2" t="str">
        <f>IF(ISERROR(VLOOKUP($A18,TCS!$A$1:$AC$200,COLUMN(TCS!E17),0)),"",VLOOKUP($A18,TCS!$A$1:$AC$200,COLUMN(TCS!E17),0))</f>
        <v/>
      </c>
      <c r="AF18" s="2" t="str">
        <f>IF(ISERROR(VLOOKUP($A18,TCS!$A$1:$AC$200,COLUMN(TCS!F17),0)),"",VLOOKUP($A18,TCS!$A$1:$AC$200,COLUMN(TCS!F17),0))</f>
        <v/>
      </c>
      <c r="AG18" s="2" t="str">
        <f>IF(ISERROR(VLOOKUP($A18,TCS!$A$1:$AC$200,COLUMN(TCS!G17),0)),"",VLOOKUP($A18,TCS!$A$1:$AC$200,COLUMN(TCS!G17),0))</f>
        <v/>
      </c>
      <c r="AH18" s="2" t="str">
        <f>IF(ISERROR(VLOOKUP($A18,TCS!$A$1:$AC$200,COLUMN(TCS!H17),0)),"",VLOOKUP($A18,TCS!$A$1:$AC$200,COLUMN(TCS!H17),0))</f>
        <v/>
      </c>
      <c r="AI18" s="2" t="str">
        <f>IF(ISERROR(VLOOKUP($A18,TCS!$A$1:$AC$200,COLUMN(TCS!I17),0)),"",VLOOKUP($A18,TCS!$A$1:$AC$200,COLUMN(TCS!I17),0))</f>
        <v/>
      </c>
      <c r="AJ18" s="2" t="str">
        <f>IF(ISERROR(VLOOKUP($A18,TCS!$A$1:$AC$200,COLUMN(TCS!J17),0)),"",VLOOKUP($A18,TCS!$A$1:$AC$200,COLUMN(TCS!J17),0))</f>
        <v/>
      </c>
      <c r="AK18" s="2" t="str">
        <f>IF(ISERROR(VLOOKUP($A18,TCS!$A$1:$AC$200,COLUMN(TCS!K17),0)),"",VLOOKUP($A18,TCS!$A$1:$AC$200,COLUMN(TCS!K17),0))</f>
        <v/>
      </c>
      <c r="AL18" s="2" t="str">
        <f>IF(ISERROR(VLOOKUP($A18,TCS!$A$1:$AC$200,COLUMN(TCS!L17),0)),"",VLOOKUP($A18,TCS!$A$1:$AC$200,COLUMN(TCS!L17),0))</f>
        <v/>
      </c>
      <c r="AM18" s="2" t="str">
        <f>IF(ISERROR(VLOOKUP($A18,TCS!$A$1:$AC$200,COLUMN(TCS!M17),0)),"",VLOOKUP($A18,TCS!$A$1:$AC$200,COLUMN(TCS!M17),0))</f>
        <v/>
      </c>
      <c r="AN18" s="2" t="str">
        <f>IF(ISERROR(VLOOKUP($A18,TCS!$A$1:$AC$200,COLUMN(TCS!N17),0)),"",VLOOKUP($A18,TCS!$A$1:$AC$200,COLUMN(TCS!N17),0))</f>
        <v/>
      </c>
      <c r="AO18" s="2" t="str">
        <f>IF(ISERROR(VLOOKUP($A18,TCS!$A$1:$AC$200,COLUMN(TCS!O17),0)),"",VLOOKUP($A18,TCS!$A$1:$AC$200,COLUMN(TCS!O17),0))</f>
        <v/>
      </c>
      <c r="AP18" s="2" t="str">
        <f>IF(ISERROR(VLOOKUP($A18,TCS!$A$1:$AC$200,COLUMN(TCS!P17),0)),"",VLOOKUP($A18,TCS!$A$1:$AC$200,COLUMN(TCS!P17),0))</f>
        <v/>
      </c>
      <c r="AQ18" s="2" t="str">
        <f>IF(ISERROR(VLOOKUP($A18,TCS!$A$1:$AC$200,COLUMN(TCS!Q17),0)),"",VLOOKUP($A18,TCS!$A$1:$AC$200,COLUMN(TCS!Q17),0))</f>
        <v/>
      </c>
      <c r="AR18" s="2" t="str">
        <f>IF(ISERROR(VLOOKUP($A18,TCS!$A$1:$AC$200,COLUMN(TCS!R17),0)),"",VLOOKUP($A18,TCS!$A$1:$AC$200,COLUMN(TCS!R17),0))</f>
        <v/>
      </c>
      <c r="AS18" s="2" t="str">
        <f>IF(ISERROR(VLOOKUP($A18,TCS!$A$1:$AC$200,COLUMN(TCS!S17),0)),"",VLOOKUP($A18,TCS!$A$1:$AC$200,COLUMN(TCS!S17),0))</f>
        <v/>
      </c>
      <c r="AT18" s="2" t="str">
        <f>IF(ISERROR(VLOOKUP($A18,TCS!$A$1:$AC$200,COLUMN(TCS!T17),0)),"",VLOOKUP($A18,TCS!$A$1:$AC$200,COLUMN(TCS!T17),0))</f>
        <v/>
      </c>
      <c r="AU18" s="2" t="str">
        <f>IF(ISERROR(VLOOKUP($A18,TCS!$A$1:$AC$200,COLUMN(TCS!U17),0)),"",VLOOKUP($A18,TCS!$A$1:$AC$200,COLUMN(TCS!U17),0))</f>
        <v/>
      </c>
      <c r="AV18" s="2" t="str">
        <f>IF(ISERROR(VLOOKUP($A18,TCS!$A$1:$AC$200,COLUMN(TCS!V17),0)),"",VLOOKUP($A18,TCS!$A$1:$AC$200,COLUMN(TCS!V17),0))</f>
        <v/>
      </c>
    </row>
    <row r="19" spans="1:48">
      <c r="A19" s="1" t="s">
        <v>189</v>
      </c>
      <c r="B19" s="1" t="s">
        <v>410</v>
      </c>
      <c r="C19" s="2" t="s">
        <v>220</v>
      </c>
      <c r="D19" s="2">
        <v>2001</v>
      </c>
      <c r="E19" s="2" t="s">
        <v>430</v>
      </c>
      <c r="F19" s="2" t="s">
        <v>219</v>
      </c>
      <c r="H19" s="2">
        <v>162</v>
      </c>
      <c r="I19" s="2">
        <v>3</v>
      </c>
      <c r="J19" s="2">
        <v>117.16666666666667</v>
      </c>
      <c r="K19" s="2">
        <v>72.666666666666671</v>
      </c>
      <c r="L19" s="2">
        <v>68.166666666666671</v>
      </c>
      <c r="M19" s="2">
        <f t="shared" si="0"/>
        <v>72.666666666666671</v>
      </c>
      <c r="N19" s="2">
        <v>19.25</v>
      </c>
      <c r="AC19" s="2">
        <f>IF(ISERROR(VLOOKUP($A19,TCS!$A$1:$AC$200,COLUMN(TCS!C18),0)),"",VLOOKUP($A19,TCS!$A$1:$AC$200,COLUMN(TCS!C18),0))</f>
        <v>-3.0435897E-2</v>
      </c>
      <c r="AD19" s="2">
        <f>IF(ISERROR(VLOOKUP($A19,TCS!$A$1:$AC$200,COLUMN(TCS!D18),0)),"",VLOOKUP($A19,TCS!$A$1:$AC$200,COLUMN(TCS!D18),0))</f>
        <v>-0.75834296800000001</v>
      </c>
      <c r="AE19" s="2">
        <f>IF(ISERROR(VLOOKUP($A19,TCS!$A$1:$AC$200,COLUMN(TCS!E18),0)),"",VLOOKUP($A19,TCS!$A$1:$AC$200,COLUMN(TCS!E18),0))</f>
        <v>0</v>
      </c>
      <c r="AF19" s="2">
        <f>IF(ISERROR(VLOOKUP($A19,TCS!$A$1:$AC$200,COLUMN(TCS!F18),0)),"",VLOOKUP($A19,TCS!$A$1:$AC$200,COLUMN(TCS!F18),0))</f>
        <v>0.56843166000000001</v>
      </c>
      <c r="AG19" s="2">
        <f>IF(ISERROR(VLOOKUP($A19,TCS!$A$1:$AC$200,COLUMN(TCS!G18),0)),"",VLOOKUP($A19,TCS!$A$1:$AC$200,COLUMN(TCS!G18),0))</f>
        <v>20.898381059999998</v>
      </c>
      <c r="AH19" s="2">
        <f>IF(ISERROR(VLOOKUP($A19,TCS!$A$1:$AC$200,COLUMN(TCS!H18),0)),"",VLOOKUP($A19,TCS!$A$1:$AC$200,COLUMN(TCS!H18),0))</f>
        <v>0.187401137</v>
      </c>
      <c r="AI19" s="2">
        <f>IF(ISERROR(VLOOKUP($A19,TCS!$A$1:$AC$200,COLUMN(TCS!I18),0)),"",VLOOKUP($A19,TCS!$A$1:$AC$200,COLUMN(TCS!I18),0))</f>
        <v>-1.0636015489999999</v>
      </c>
      <c r="AJ19" s="2">
        <f>IF(ISERROR(VLOOKUP($A19,TCS!$A$1:$AC$200,COLUMN(TCS!J18),0)),"",VLOOKUP($A19,TCS!$A$1:$AC$200,COLUMN(TCS!J18),0))</f>
        <v>0</v>
      </c>
      <c r="AK19" s="2">
        <f>IF(ISERROR(VLOOKUP($A19,TCS!$A$1:$AC$200,COLUMN(TCS!K18),0)),"",VLOOKUP($A19,TCS!$A$1:$AC$200,COLUMN(TCS!K18),0))</f>
        <v>0.49934773399999999</v>
      </c>
      <c r="AL19" s="2">
        <f>IF(ISERROR(VLOOKUP($A19,TCS!$A$1:$AC$200,COLUMN(TCS!L18),0)),"",VLOOKUP($A19,TCS!$A$1:$AC$200,COLUMN(TCS!L18),0))</f>
        <v>47.734885370000001</v>
      </c>
      <c r="AM19" s="2">
        <f>IF(ISERROR(VLOOKUP($A19,TCS!$A$1:$AC$200,COLUMN(TCS!M18),0)),"",VLOOKUP($A19,TCS!$A$1:$AC$200,COLUMN(TCS!M18),0))</f>
        <v>0.15936128399999999</v>
      </c>
      <c r="AN19" s="2">
        <f>IF(ISERROR(VLOOKUP($A19,TCS!$A$1:$AC$200,COLUMN(TCS!N18),0)),"",VLOOKUP($A19,TCS!$A$1:$AC$200,COLUMN(TCS!N18),0))</f>
        <v>-1.05697877</v>
      </c>
      <c r="AO19" s="2">
        <f>IF(ISERROR(VLOOKUP($A19,TCS!$A$1:$AC$200,COLUMN(TCS!O18),0)),"",VLOOKUP($A19,TCS!$A$1:$AC$200,COLUMN(TCS!O18),0))</f>
        <v>0</v>
      </c>
      <c r="AP19" s="2">
        <f>IF(ISERROR(VLOOKUP($A19,TCS!$A$1:$AC$200,COLUMN(TCS!P18),0)),"",VLOOKUP($A19,TCS!$A$1:$AC$200,COLUMN(TCS!P18),0))</f>
        <v>0.47850226000000001</v>
      </c>
      <c r="AQ19" s="2">
        <f>IF(ISERROR(VLOOKUP($A19,TCS!$A$1:$AC$200,COLUMN(TCS!Q18),0)),"",VLOOKUP($A19,TCS!$A$1:$AC$200,COLUMN(TCS!Q18),0))</f>
        <v>49.504255460000003</v>
      </c>
      <c r="AR19" s="2">
        <f>IF(ISERROR(VLOOKUP($A19,TCS!$A$1:$AC$200,COLUMN(TCS!R18),0)),"",VLOOKUP($A19,TCS!$A$1:$AC$200,COLUMN(TCS!R18),0))</f>
        <v>0.102479026</v>
      </c>
      <c r="AS19" s="2">
        <f>IF(ISERROR(VLOOKUP($A19,TCS!$A$1:$AC$200,COLUMN(TCS!S18),0)),"",VLOOKUP($A19,TCS!$A$1:$AC$200,COLUMN(TCS!S18),0))</f>
        <v>-0.92523538900000002</v>
      </c>
      <c r="AT19" s="2">
        <f>IF(ISERROR(VLOOKUP($A19,TCS!$A$1:$AC$200,COLUMN(TCS!T18),0)),"",VLOOKUP($A19,TCS!$A$1:$AC$200,COLUMN(TCS!T18),0))</f>
        <v>0</v>
      </c>
      <c r="AU19" s="2">
        <f>IF(ISERROR(VLOOKUP($A19,TCS!$A$1:$AC$200,COLUMN(TCS!U18),0)),"",VLOOKUP($A19,TCS!$A$1:$AC$200,COLUMN(TCS!U18),0))</f>
        <v>0.59866176999999998</v>
      </c>
      <c r="AV19" s="2">
        <f>IF(ISERROR(VLOOKUP($A19,TCS!$A$1:$AC$200,COLUMN(TCS!V18),0)),"",VLOOKUP($A19,TCS!$A$1:$AC$200,COLUMN(TCS!V18),0))</f>
        <v>31.587550180000001</v>
      </c>
    </row>
    <row r="20" spans="1:48">
      <c r="A20" s="1" t="s">
        <v>79</v>
      </c>
      <c r="B20" s="1" t="s">
        <v>410</v>
      </c>
      <c r="C20" s="2" t="s">
        <v>220</v>
      </c>
      <c r="D20" s="2">
        <v>2001</v>
      </c>
      <c r="E20" s="2" t="s">
        <v>431</v>
      </c>
      <c r="F20" s="2" t="s">
        <v>219</v>
      </c>
      <c r="H20" s="2">
        <v>155</v>
      </c>
      <c r="I20" s="2">
        <v>4</v>
      </c>
      <c r="J20" s="2">
        <v>118</v>
      </c>
      <c r="K20" s="2">
        <v>77.166666666666671</v>
      </c>
      <c r="L20" s="2">
        <v>77.166666666666671</v>
      </c>
      <c r="M20" s="2">
        <f t="shared" si="0"/>
        <v>77.166666666666671</v>
      </c>
      <c r="N20" s="2">
        <v>19</v>
      </c>
      <c r="AC20" s="2" t="str">
        <f>IF(ISERROR(VLOOKUP($A20,TCS!$A$1:$AC$200,COLUMN(TCS!C19),0)),"",VLOOKUP($A20,TCS!$A$1:$AC$200,COLUMN(TCS!C19),0))</f>
        <v/>
      </c>
      <c r="AD20" s="2" t="str">
        <f>IF(ISERROR(VLOOKUP($A20,TCS!$A$1:$AC$200,COLUMN(TCS!D19),0)),"",VLOOKUP($A20,TCS!$A$1:$AC$200,COLUMN(TCS!D19),0))</f>
        <v/>
      </c>
      <c r="AE20" s="2" t="str">
        <f>IF(ISERROR(VLOOKUP($A20,TCS!$A$1:$AC$200,COLUMN(TCS!E19),0)),"",VLOOKUP($A20,TCS!$A$1:$AC$200,COLUMN(TCS!E19),0))</f>
        <v/>
      </c>
      <c r="AF20" s="2" t="str">
        <f>IF(ISERROR(VLOOKUP($A20,TCS!$A$1:$AC$200,COLUMN(TCS!F19),0)),"",VLOOKUP($A20,TCS!$A$1:$AC$200,COLUMN(TCS!F19),0))</f>
        <v/>
      </c>
      <c r="AG20" s="2" t="str">
        <f>IF(ISERROR(VLOOKUP($A20,TCS!$A$1:$AC$200,COLUMN(TCS!G19),0)),"",VLOOKUP($A20,TCS!$A$1:$AC$200,COLUMN(TCS!G19),0))</f>
        <v/>
      </c>
      <c r="AH20" s="2" t="str">
        <f>IF(ISERROR(VLOOKUP($A20,TCS!$A$1:$AC$200,COLUMN(TCS!H19),0)),"",VLOOKUP($A20,TCS!$A$1:$AC$200,COLUMN(TCS!H19),0))</f>
        <v/>
      </c>
      <c r="AI20" s="2" t="str">
        <f>IF(ISERROR(VLOOKUP($A20,TCS!$A$1:$AC$200,COLUMN(TCS!I19),0)),"",VLOOKUP($A20,TCS!$A$1:$AC$200,COLUMN(TCS!I19),0))</f>
        <v/>
      </c>
      <c r="AJ20" s="2" t="str">
        <f>IF(ISERROR(VLOOKUP($A20,TCS!$A$1:$AC$200,COLUMN(TCS!J19),0)),"",VLOOKUP($A20,TCS!$A$1:$AC$200,COLUMN(TCS!J19),0))</f>
        <v/>
      </c>
      <c r="AK20" s="2" t="str">
        <f>IF(ISERROR(VLOOKUP($A20,TCS!$A$1:$AC$200,COLUMN(TCS!K19),0)),"",VLOOKUP($A20,TCS!$A$1:$AC$200,COLUMN(TCS!K19),0))</f>
        <v/>
      </c>
      <c r="AL20" s="2" t="str">
        <f>IF(ISERROR(VLOOKUP($A20,TCS!$A$1:$AC$200,COLUMN(TCS!L19),0)),"",VLOOKUP($A20,TCS!$A$1:$AC$200,COLUMN(TCS!L19),0))</f>
        <v/>
      </c>
      <c r="AM20" s="2" t="str">
        <f>IF(ISERROR(VLOOKUP($A20,TCS!$A$1:$AC$200,COLUMN(TCS!M19),0)),"",VLOOKUP($A20,TCS!$A$1:$AC$200,COLUMN(TCS!M19),0))</f>
        <v/>
      </c>
      <c r="AN20" s="2" t="str">
        <f>IF(ISERROR(VLOOKUP($A20,TCS!$A$1:$AC$200,COLUMN(TCS!N19),0)),"",VLOOKUP($A20,TCS!$A$1:$AC$200,COLUMN(TCS!N19),0))</f>
        <v/>
      </c>
      <c r="AO20" s="2" t="str">
        <f>IF(ISERROR(VLOOKUP($A20,TCS!$A$1:$AC$200,COLUMN(TCS!O19),0)),"",VLOOKUP($A20,TCS!$A$1:$AC$200,COLUMN(TCS!O19),0))</f>
        <v/>
      </c>
      <c r="AP20" s="2" t="str">
        <f>IF(ISERROR(VLOOKUP($A20,TCS!$A$1:$AC$200,COLUMN(TCS!P19),0)),"",VLOOKUP($A20,TCS!$A$1:$AC$200,COLUMN(TCS!P19),0))</f>
        <v/>
      </c>
      <c r="AQ20" s="2" t="str">
        <f>IF(ISERROR(VLOOKUP($A20,TCS!$A$1:$AC$200,COLUMN(TCS!Q19),0)),"",VLOOKUP($A20,TCS!$A$1:$AC$200,COLUMN(TCS!Q19),0))</f>
        <v/>
      </c>
      <c r="AR20" s="2" t="str">
        <f>IF(ISERROR(VLOOKUP($A20,TCS!$A$1:$AC$200,COLUMN(TCS!R19),0)),"",VLOOKUP($A20,TCS!$A$1:$AC$200,COLUMN(TCS!R19),0))</f>
        <v/>
      </c>
      <c r="AS20" s="2" t="str">
        <f>IF(ISERROR(VLOOKUP($A20,TCS!$A$1:$AC$200,COLUMN(TCS!S19),0)),"",VLOOKUP($A20,TCS!$A$1:$AC$200,COLUMN(TCS!S19),0))</f>
        <v/>
      </c>
      <c r="AT20" s="2" t="str">
        <f>IF(ISERROR(VLOOKUP($A20,TCS!$A$1:$AC$200,COLUMN(TCS!T19),0)),"",VLOOKUP($A20,TCS!$A$1:$AC$200,COLUMN(TCS!T19),0))</f>
        <v/>
      </c>
      <c r="AU20" s="2" t="str">
        <f>IF(ISERROR(VLOOKUP($A20,TCS!$A$1:$AC$200,COLUMN(TCS!U19),0)),"",VLOOKUP($A20,TCS!$A$1:$AC$200,COLUMN(TCS!U19),0))</f>
        <v/>
      </c>
      <c r="AV20" s="2" t="str">
        <f>IF(ISERROR(VLOOKUP($A20,TCS!$A$1:$AC$200,COLUMN(TCS!V19),0)),"",VLOOKUP($A20,TCS!$A$1:$AC$200,COLUMN(TCS!V19),0))</f>
        <v/>
      </c>
    </row>
    <row r="21" spans="1:48">
      <c r="A21" s="1" t="s">
        <v>150</v>
      </c>
      <c r="B21" s="1" t="s">
        <v>410</v>
      </c>
      <c r="C21" s="2" t="s">
        <v>220</v>
      </c>
      <c r="D21" s="2">
        <v>2001</v>
      </c>
      <c r="E21" s="2" t="s">
        <v>432</v>
      </c>
      <c r="F21" s="2" t="s">
        <v>219</v>
      </c>
      <c r="H21" s="2">
        <v>165</v>
      </c>
      <c r="I21" s="2">
        <v>4</v>
      </c>
      <c r="J21" s="2">
        <v>116</v>
      </c>
      <c r="K21" s="2">
        <v>74</v>
      </c>
      <c r="L21" s="2">
        <v>72</v>
      </c>
      <c r="M21" s="2">
        <f t="shared" si="0"/>
        <v>74</v>
      </c>
      <c r="N21" s="2">
        <v>18</v>
      </c>
      <c r="AC21" s="2" t="str">
        <f>IF(ISERROR(VLOOKUP($A21,TCS!$A$1:$AC$200,COLUMN(TCS!C20),0)),"",VLOOKUP($A21,TCS!$A$1:$AC$200,COLUMN(TCS!C20),0))</f>
        <v/>
      </c>
      <c r="AD21" s="2" t="str">
        <f>IF(ISERROR(VLOOKUP($A21,TCS!$A$1:$AC$200,COLUMN(TCS!D20),0)),"",VLOOKUP($A21,TCS!$A$1:$AC$200,COLUMN(TCS!D20),0))</f>
        <v/>
      </c>
      <c r="AE21" s="2" t="str">
        <f>IF(ISERROR(VLOOKUP($A21,TCS!$A$1:$AC$200,COLUMN(TCS!E20),0)),"",VLOOKUP($A21,TCS!$A$1:$AC$200,COLUMN(TCS!E20),0))</f>
        <v/>
      </c>
      <c r="AF21" s="2" t="str">
        <f>IF(ISERROR(VLOOKUP($A21,TCS!$A$1:$AC$200,COLUMN(TCS!F20),0)),"",VLOOKUP($A21,TCS!$A$1:$AC$200,COLUMN(TCS!F20),0))</f>
        <v/>
      </c>
      <c r="AG21" s="2" t="str">
        <f>IF(ISERROR(VLOOKUP($A21,TCS!$A$1:$AC$200,COLUMN(TCS!G20),0)),"",VLOOKUP($A21,TCS!$A$1:$AC$200,COLUMN(TCS!G20),0))</f>
        <v/>
      </c>
      <c r="AH21" s="2" t="str">
        <f>IF(ISERROR(VLOOKUP($A21,TCS!$A$1:$AC$200,COLUMN(TCS!H20),0)),"",VLOOKUP($A21,TCS!$A$1:$AC$200,COLUMN(TCS!H20),0))</f>
        <v/>
      </c>
      <c r="AI21" s="2" t="str">
        <f>IF(ISERROR(VLOOKUP($A21,TCS!$A$1:$AC$200,COLUMN(TCS!I20),0)),"",VLOOKUP($A21,TCS!$A$1:$AC$200,COLUMN(TCS!I20),0))</f>
        <v/>
      </c>
      <c r="AJ21" s="2" t="str">
        <f>IF(ISERROR(VLOOKUP($A21,TCS!$A$1:$AC$200,COLUMN(TCS!J20),0)),"",VLOOKUP($A21,TCS!$A$1:$AC$200,COLUMN(TCS!J20),0))</f>
        <v/>
      </c>
      <c r="AK21" s="2" t="str">
        <f>IF(ISERROR(VLOOKUP($A21,TCS!$A$1:$AC$200,COLUMN(TCS!K20),0)),"",VLOOKUP($A21,TCS!$A$1:$AC$200,COLUMN(TCS!K20),0))</f>
        <v/>
      </c>
      <c r="AL21" s="2" t="str">
        <f>IF(ISERROR(VLOOKUP($A21,TCS!$A$1:$AC$200,COLUMN(TCS!L20),0)),"",VLOOKUP($A21,TCS!$A$1:$AC$200,COLUMN(TCS!L20),0))</f>
        <v/>
      </c>
      <c r="AM21" s="2" t="str">
        <f>IF(ISERROR(VLOOKUP($A21,TCS!$A$1:$AC$200,COLUMN(TCS!M20),0)),"",VLOOKUP($A21,TCS!$A$1:$AC$200,COLUMN(TCS!M20),0))</f>
        <v/>
      </c>
      <c r="AN21" s="2" t="str">
        <f>IF(ISERROR(VLOOKUP($A21,TCS!$A$1:$AC$200,COLUMN(TCS!N20),0)),"",VLOOKUP($A21,TCS!$A$1:$AC$200,COLUMN(TCS!N20),0))</f>
        <v/>
      </c>
      <c r="AO21" s="2" t="str">
        <f>IF(ISERROR(VLOOKUP($A21,TCS!$A$1:$AC$200,COLUMN(TCS!O20),0)),"",VLOOKUP($A21,TCS!$A$1:$AC$200,COLUMN(TCS!O20),0))</f>
        <v/>
      </c>
      <c r="AP21" s="2" t="str">
        <f>IF(ISERROR(VLOOKUP($A21,TCS!$A$1:$AC$200,COLUMN(TCS!P20),0)),"",VLOOKUP($A21,TCS!$A$1:$AC$200,COLUMN(TCS!P20),0))</f>
        <v/>
      </c>
      <c r="AQ21" s="2" t="str">
        <f>IF(ISERROR(VLOOKUP($A21,TCS!$A$1:$AC$200,COLUMN(TCS!Q20),0)),"",VLOOKUP($A21,TCS!$A$1:$AC$200,COLUMN(TCS!Q20),0))</f>
        <v/>
      </c>
      <c r="AR21" s="2" t="str">
        <f>IF(ISERROR(VLOOKUP($A21,TCS!$A$1:$AC$200,COLUMN(TCS!R20),0)),"",VLOOKUP($A21,TCS!$A$1:$AC$200,COLUMN(TCS!R20),0))</f>
        <v/>
      </c>
      <c r="AS21" s="2" t="str">
        <f>IF(ISERROR(VLOOKUP($A21,TCS!$A$1:$AC$200,COLUMN(TCS!S20),0)),"",VLOOKUP($A21,TCS!$A$1:$AC$200,COLUMN(TCS!S20),0))</f>
        <v/>
      </c>
      <c r="AT21" s="2" t="str">
        <f>IF(ISERROR(VLOOKUP($A21,TCS!$A$1:$AC$200,COLUMN(TCS!T20),0)),"",VLOOKUP($A21,TCS!$A$1:$AC$200,COLUMN(TCS!T20),0))</f>
        <v/>
      </c>
      <c r="AU21" s="2" t="str">
        <f>IF(ISERROR(VLOOKUP($A21,TCS!$A$1:$AC$200,COLUMN(TCS!U20),0)),"",VLOOKUP($A21,TCS!$A$1:$AC$200,COLUMN(TCS!U20),0))</f>
        <v/>
      </c>
      <c r="AV21" s="2" t="str">
        <f>IF(ISERROR(VLOOKUP($A21,TCS!$A$1:$AC$200,COLUMN(TCS!V20),0)),"",VLOOKUP($A21,TCS!$A$1:$AC$200,COLUMN(TCS!V20),0))</f>
        <v/>
      </c>
    </row>
    <row r="22" spans="1:48">
      <c r="A22" s="1" t="s">
        <v>151</v>
      </c>
      <c r="B22" s="1" t="s">
        <v>410</v>
      </c>
      <c r="C22" s="2" t="s">
        <v>220</v>
      </c>
      <c r="D22" s="2">
        <v>2001</v>
      </c>
      <c r="E22" s="2" t="s">
        <v>433</v>
      </c>
      <c r="F22" s="2" t="s">
        <v>60</v>
      </c>
      <c r="H22" s="2">
        <v>165</v>
      </c>
      <c r="I22" s="2">
        <v>4</v>
      </c>
      <c r="J22" s="2">
        <v>117.33333333333333</v>
      </c>
      <c r="K22" s="2">
        <v>81.333333333333329</v>
      </c>
      <c r="L22" s="2">
        <v>81.166666666666671</v>
      </c>
      <c r="M22" s="2">
        <f t="shared" si="0"/>
        <v>81.333333333333329</v>
      </c>
      <c r="N22" s="2">
        <v>18.75</v>
      </c>
      <c r="AC22" s="2">
        <f>IF(ISERROR(VLOOKUP($A22,TCS!$A$1:$AC$200,COLUMN(TCS!C21),0)),"",VLOOKUP($A22,TCS!$A$1:$AC$200,COLUMN(TCS!C21),0))</f>
        <v>-9.6670172999999998E-2</v>
      </c>
      <c r="AD22" s="2">
        <f>IF(ISERROR(VLOOKUP($A22,TCS!$A$1:$AC$200,COLUMN(TCS!D21),0)),"",VLOOKUP($A22,TCS!$A$1:$AC$200,COLUMN(TCS!D21),0))</f>
        <v>-0.69820530300000005</v>
      </c>
      <c r="AE22" s="2">
        <f>IF(ISERROR(VLOOKUP($A22,TCS!$A$1:$AC$200,COLUMN(TCS!E21),0)),"",VLOOKUP($A22,TCS!$A$1:$AC$200,COLUMN(TCS!E21),0))</f>
        <v>0</v>
      </c>
      <c r="AF22" s="2">
        <f>IF(ISERROR(VLOOKUP($A22,TCS!$A$1:$AC$200,COLUMN(TCS!F21),0)),"",VLOOKUP($A22,TCS!$A$1:$AC$200,COLUMN(TCS!F21),0))</f>
        <v>0.64710160699999997</v>
      </c>
      <c r="AG22" s="2">
        <f>IF(ISERROR(VLOOKUP($A22,TCS!$A$1:$AC$200,COLUMN(TCS!G21),0)),"",VLOOKUP($A22,TCS!$A$1:$AC$200,COLUMN(TCS!G21),0))</f>
        <v>18.491316269999999</v>
      </c>
      <c r="AH22" s="2">
        <f>IF(ISERROR(VLOOKUP($A22,TCS!$A$1:$AC$200,COLUMN(TCS!H21),0)),"",VLOOKUP($A22,TCS!$A$1:$AC$200,COLUMN(TCS!H21),0))</f>
        <v>8.6521094000000007E-2</v>
      </c>
      <c r="AI22" s="2">
        <f>IF(ISERROR(VLOOKUP($A22,TCS!$A$1:$AC$200,COLUMN(TCS!I21),0)),"",VLOOKUP($A22,TCS!$A$1:$AC$200,COLUMN(TCS!I21),0))</f>
        <v>-0.91546215799999997</v>
      </c>
      <c r="AJ22" s="2">
        <f>IF(ISERROR(VLOOKUP($A22,TCS!$A$1:$AC$200,COLUMN(TCS!J21),0)),"",VLOOKUP($A22,TCS!$A$1:$AC$200,COLUMN(TCS!J21),0))</f>
        <v>0</v>
      </c>
      <c r="AK22" s="2">
        <f>IF(ISERROR(VLOOKUP($A22,TCS!$A$1:$AC$200,COLUMN(TCS!K21),0)),"",VLOOKUP($A22,TCS!$A$1:$AC$200,COLUMN(TCS!K21),0))</f>
        <v>0.51697838799999996</v>
      </c>
      <c r="AL22" s="2">
        <f>IF(ISERROR(VLOOKUP($A22,TCS!$A$1:$AC$200,COLUMN(TCS!L21),0)),"",VLOOKUP($A22,TCS!$A$1:$AC$200,COLUMN(TCS!L21),0))</f>
        <v>36.253886700000002</v>
      </c>
      <c r="AM22" s="2">
        <f>IF(ISERROR(VLOOKUP($A22,TCS!$A$1:$AC$200,COLUMN(TCS!M21),0)),"",VLOOKUP($A22,TCS!$A$1:$AC$200,COLUMN(TCS!M21),0))</f>
        <v>7.6338697999999997E-2</v>
      </c>
      <c r="AN22" s="2">
        <f>IF(ISERROR(VLOOKUP($A22,TCS!$A$1:$AC$200,COLUMN(TCS!N21),0)),"",VLOOKUP($A22,TCS!$A$1:$AC$200,COLUMN(TCS!N21),0))</f>
        <v>-0.91993466700000004</v>
      </c>
      <c r="AO22" s="2">
        <f>IF(ISERROR(VLOOKUP($A22,TCS!$A$1:$AC$200,COLUMN(TCS!O21),0)),"",VLOOKUP($A22,TCS!$A$1:$AC$200,COLUMN(TCS!O21),0))</f>
        <v>0</v>
      </c>
      <c r="AP22" s="2">
        <f>IF(ISERROR(VLOOKUP($A22,TCS!$A$1:$AC$200,COLUMN(TCS!P21),0)),"",VLOOKUP($A22,TCS!$A$1:$AC$200,COLUMN(TCS!P21),0))</f>
        <v>0.57562994099999998</v>
      </c>
      <c r="AQ22" s="2">
        <f>IF(ISERROR(VLOOKUP($A22,TCS!$A$1:$AC$200,COLUMN(TCS!Q21),0)),"",VLOOKUP($A22,TCS!$A$1:$AC$200,COLUMN(TCS!Q21),0))</f>
        <v>38.84103399</v>
      </c>
      <c r="AR22" s="2">
        <f>IF(ISERROR(VLOOKUP($A22,TCS!$A$1:$AC$200,COLUMN(TCS!R21),0)),"",VLOOKUP($A22,TCS!$A$1:$AC$200,COLUMN(TCS!R21),0))</f>
        <v>-3.1373724999999998E-2</v>
      </c>
      <c r="AS22" s="2">
        <f>IF(ISERROR(VLOOKUP($A22,TCS!$A$1:$AC$200,COLUMN(TCS!S21),0)),"",VLOOKUP($A22,TCS!$A$1:$AC$200,COLUMN(TCS!S21),0))</f>
        <v>-0.76726527700000002</v>
      </c>
      <c r="AT22" s="2">
        <f>IF(ISERROR(VLOOKUP($A22,TCS!$A$1:$AC$200,COLUMN(TCS!T21),0)),"",VLOOKUP($A22,TCS!$A$1:$AC$200,COLUMN(TCS!T21),0))</f>
        <v>0</v>
      </c>
      <c r="AU22" s="2">
        <f>IF(ISERROR(VLOOKUP($A22,TCS!$A$1:$AC$200,COLUMN(TCS!U21),0)),"",VLOOKUP($A22,TCS!$A$1:$AC$200,COLUMN(TCS!U21),0))</f>
        <v>0.70267544599999998</v>
      </c>
      <c r="AV22" s="2">
        <f>IF(ISERROR(VLOOKUP($A22,TCS!$A$1:$AC$200,COLUMN(TCS!V21),0)),"",VLOOKUP($A22,TCS!$A$1:$AC$200,COLUMN(TCS!V21),0))</f>
        <v>20.74123986</v>
      </c>
    </row>
    <row r="23" spans="1:48">
      <c r="A23" s="1" t="s">
        <v>77</v>
      </c>
      <c r="B23" s="1" t="s">
        <v>410</v>
      </c>
      <c r="C23" s="2" t="s">
        <v>220</v>
      </c>
      <c r="D23" s="2">
        <v>2001</v>
      </c>
      <c r="E23" s="2" t="s">
        <v>434</v>
      </c>
      <c r="F23" s="2" t="s">
        <v>219</v>
      </c>
      <c r="H23" s="2">
        <v>169</v>
      </c>
      <c r="I23" s="2">
        <v>3</v>
      </c>
      <c r="J23" s="2">
        <v>116.33333333333333</v>
      </c>
      <c r="K23" s="2">
        <v>75.833333333333329</v>
      </c>
      <c r="L23" s="2">
        <v>76.666666666666671</v>
      </c>
      <c r="M23" s="2">
        <f t="shared" si="0"/>
        <v>76.666666666666671</v>
      </c>
      <c r="N23" s="2">
        <v>17.5</v>
      </c>
      <c r="AC23" s="2" t="str">
        <f>IF(ISERROR(VLOOKUP($A23,TCS!$A$1:$AC$200,COLUMN(TCS!C22),0)),"",VLOOKUP($A23,TCS!$A$1:$AC$200,COLUMN(TCS!C22),0))</f>
        <v/>
      </c>
      <c r="AD23" s="2" t="str">
        <f>IF(ISERROR(VLOOKUP($A23,TCS!$A$1:$AC$200,COLUMN(TCS!D22),0)),"",VLOOKUP($A23,TCS!$A$1:$AC$200,COLUMN(TCS!D22),0))</f>
        <v/>
      </c>
      <c r="AE23" s="2" t="str">
        <f>IF(ISERROR(VLOOKUP($A23,TCS!$A$1:$AC$200,COLUMN(TCS!E22),0)),"",VLOOKUP($A23,TCS!$A$1:$AC$200,COLUMN(TCS!E22),0))</f>
        <v/>
      </c>
      <c r="AF23" s="2" t="str">
        <f>IF(ISERROR(VLOOKUP($A23,TCS!$A$1:$AC$200,COLUMN(TCS!F22),0)),"",VLOOKUP($A23,TCS!$A$1:$AC$200,COLUMN(TCS!F22),0))</f>
        <v/>
      </c>
      <c r="AG23" s="2" t="str">
        <f>IF(ISERROR(VLOOKUP($A23,TCS!$A$1:$AC$200,COLUMN(TCS!G22),0)),"",VLOOKUP($A23,TCS!$A$1:$AC$200,COLUMN(TCS!G22),0))</f>
        <v/>
      </c>
      <c r="AH23" s="2" t="str">
        <f>IF(ISERROR(VLOOKUP($A23,TCS!$A$1:$AC$200,COLUMN(TCS!H22),0)),"",VLOOKUP($A23,TCS!$A$1:$AC$200,COLUMN(TCS!H22),0))</f>
        <v/>
      </c>
      <c r="AI23" s="2" t="str">
        <f>IF(ISERROR(VLOOKUP($A23,TCS!$A$1:$AC$200,COLUMN(TCS!I22),0)),"",VLOOKUP($A23,TCS!$A$1:$AC$200,COLUMN(TCS!I22),0))</f>
        <v/>
      </c>
      <c r="AJ23" s="2" t="str">
        <f>IF(ISERROR(VLOOKUP($A23,TCS!$A$1:$AC$200,COLUMN(TCS!J22),0)),"",VLOOKUP($A23,TCS!$A$1:$AC$200,COLUMN(TCS!J22),0))</f>
        <v/>
      </c>
      <c r="AK23" s="2" t="str">
        <f>IF(ISERROR(VLOOKUP($A23,TCS!$A$1:$AC$200,COLUMN(TCS!K22),0)),"",VLOOKUP($A23,TCS!$A$1:$AC$200,COLUMN(TCS!K22),0))</f>
        <v/>
      </c>
      <c r="AL23" s="2" t="str">
        <f>IF(ISERROR(VLOOKUP($A23,TCS!$A$1:$AC$200,COLUMN(TCS!L22),0)),"",VLOOKUP($A23,TCS!$A$1:$AC$200,COLUMN(TCS!L22),0))</f>
        <v/>
      </c>
      <c r="AM23" s="2" t="str">
        <f>IF(ISERROR(VLOOKUP($A23,TCS!$A$1:$AC$200,COLUMN(TCS!M22),0)),"",VLOOKUP($A23,TCS!$A$1:$AC$200,COLUMN(TCS!M22),0))</f>
        <v/>
      </c>
      <c r="AN23" s="2" t="str">
        <f>IF(ISERROR(VLOOKUP($A23,TCS!$A$1:$AC$200,COLUMN(TCS!N22),0)),"",VLOOKUP($A23,TCS!$A$1:$AC$200,COLUMN(TCS!N22),0))</f>
        <v/>
      </c>
      <c r="AO23" s="2" t="str">
        <f>IF(ISERROR(VLOOKUP($A23,TCS!$A$1:$AC$200,COLUMN(TCS!O22),0)),"",VLOOKUP($A23,TCS!$A$1:$AC$200,COLUMN(TCS!O22),0))</f>
        <v/>
      </c>
      <c r="AP23" s="2" t="str">
        <f>IF(ISERROR(VLOOKUP($A23,TCS!$A$1:$AC$200,COLUMN(TCS!P22),0)),"",VLOOKUP($A23,TCS!$A$1:$AC$200,COLUMN(TCS!P22),0))</f>
        <v/>
      </c>
      <c r="AQ23" s="2" t="str">
        <f>IF(ISERROR(VLOOKUP($A23,TCS!$A$1:$AC$200,COLUMN(TCS!Q22),0)),"",VLOOKUP($A23,TCS!$A$1:$AC$200,COLUMN(TCS!Q22),0))</f>
        <v/>
      </c>
      <c r="AR23" s="2" t="str">
        <f>IF(ISERROR(VLOOKUP($A23,TCS!$A$1:$AC$200,COLUMN(TCS!R22),0)),"",VLOOKUP($A23,TCS!$A$1:$AC$200,COLUMN(TCS!R22),0))</f>
        <v/>
      </c>
      <c r="AS23" s="2" t="str">
        <f>IF(ISERROR(VLOOKUP($A23,TCS!$A$1:$AC$200,COLUMN(TCS!S22),0)),"",VLOOKUP($A23,TCS!$A$1:$AC$200,COLUMN(TCS!S22),0))</f>
        <v/>
      </c>
      <c r="AT23" s="2" t="str">
        <f>IF(ISERROR(VLOOKUP($A23,TCS!$A$1:$AC$200,COLUMN(TCS!T22),0)),"",VLOOKUP($A23,TCS!$A$1:$AC$200,COLUMN(TCS!T22),0))</f>
        <v/>
      </c>
      <c r="AU23" s="2" t="str">
        <f>IF(ISERROR(VLOOKUP($A23,TCS!$A$1:$AC$200,COLUMN(TCS!U22),0)),"",VLOOKUP($A23,TCS!$A$1:$AC$200,COLUMN(TCS!U22),0))</f>
        <v/>
      </c>
      <c r="AV23" s="2" t="str">
        <f>IF(ISERROR(VLOOKUP($A23,TCS!$A$1:$AC$200,COLUMN(TCS!V22),0)),"",VLOOKUP($A23,TCS!$A$1:$AC$200,COLUMN(TCS!V22),0))</f>
        <v/>
      </c>
    </row>
    <row r="24" spans="1:48">
      <c r="A24" s="1" t="s">
        <v>259</v>
      </c>
      <c r="B24" s="1" t="s">
        <v>410</v>
      </c>
      <c r="C24" s="2" t="s">
        <v>220</v>
      </c>
      <c r="D24" s="2">
        <v>2001</v>
      </c>
      <c r="E24" s="2" t="s">
        <v>435</v>
      </c>
      <c r="F24" s="2" t="s">
        <v>60</v>
      </c>
      <c r="I24" s="2">
        <v>0</v>
      </c>
      <c r="J24" s="2">
        <v>115.66666666666667</v>
      </c>
      <c r="K24" s="2">
        <v>83.166666666666671</v>
      </c>
      <c r="L24" s="2">
        <v>85</v>
      </c>
      <c r="M24" s="2">
        <f t="shared" si="0"/>
        <v>85</v>
      </c>
      <c r="N24" s="2">
        <v>17.5</v>
      </c>
      <c r="AC24" s="2" t="str">
        <f>IF(ISERROR(VLOOKUP($A24,TCS!$A$1:$AC$200,COLUMN(TCS!C23),0)),"",VLOOKUP($A24,TCS!$A$1:$AC$200,COLUMN(TCS!C23),0))</f>
        <v/>
      </c>
      <c r="AD24" s="2" t="str">
        <f>IF(ISERROR(VLOOKUP($A24,TCS!$A$1:$AC$200,COLUMN(TCS!D23),0)),"",VLOOKUP($A24,TCS!$A$1:$AC$200,COLUMN(TCS!D23),0))</f>
        <v/>
      </c>
      <c r="AE24" s="2" t="str">
        <f>IF(ISERROR(VLOOKUP($A24,TCS!$A$1:$AC$200,COLUMN(TCS!E23),0)),"",VLOOKUP($A24,TCS!$A$1:$AC$200,COLUMN(TCS!E23),0))</f>
        <v/>
      </c>
      <c r="AF24" s="2" t="str">
        <f>IF(ISERROR(VLOOKUP($A24,TCS!$A$1:$AC$200,COLUMN(TCS!F23),0)),"",VLOOKUP($A24,TCS!$A$1:$AC$200,COLUMN(TCS!F23),0))</f>
        <v/>
      </c>
      <c r="AG24" s="2" t="str">
        <f>IF(ISERROR(VLOOKUP($A24,TCS!$A$1:$AC$200,COLUMN(TCS!G23),0)),"",VLOOKUP($A24,TCS!$A$1:$AC$200,COLUMN(TCS!G23),0))</f>
        <v/>
      </c>
      <c r="AH24" s="2" t="str">
        <f>IF(ISERROR(VLOOKUP($A24,TCS!$A$1:$AC$200,COLUMN(TCS!H23),0)),"",VLOOKUP($A24,TCS!$A$1:$AC$200,COLUMN(TCS!H23),0))</f>
        <v/>
      </c>
      <c r="AI24" s="2" t="str">
        <f>IF(ISERROR(VLOOKUP($A24,TCS!$A$1:$AC$200,COLUMN(TCS!I23),0)),"",VLOOKUP($A24,TCS!$A$1:$AC$200,COLUMN(TCS!I23),0))</f>
        <v/>
      </c>
      <c r="AJ24" s="2" t="str">
        <f>IF(ISERROR(VLOOKUP($A24,TCS!$A$1:$AC$200,COLUMN(TCS!J23),0)),"",VLOOKUP($A24,TCS!$A$1:$AC$200,COLUMN(TCS!J23),0))</f>
        <v/>
      </c>
      <c r="AK24" s="2" t="str">
        <f>IF(ISERROR(VLOOKUP($A24,TCS!$A$1:$AC$200,COLUMN(TCS!K23),0)),"",VLOOKUP($A24,TCS!$A$1:$AC$200,COLUMN(TCS!K23),0))</f>
        <v/>
      </c>
      <c r="AL24" s="2" t="str">
        <f>IF(ISERROR(VLOOKUP($A24,TCS!$A$1:$AC$200,COLUMN(TCS!L23),0)),"",VLOOKUP($A24,TCS!$A$1:$AC$200,COLUMN(TCS!L23),0))</f>
        <v/>
      </c>
      <c r="AM24" s="2" t="str">
        <f>IF(ISERROR(VLOOKUP($A24,TCS!$A$1:$AC$200,COLUMN(TCS!M23),0)),"",VLOOKUP($A24,TCS!$A$1:$AC$200,COLUMN(TCS!M23),0))</f>
        <v/>
      </c>
      <c r="AN24" s="2" t="str">
        <f>IF(ISERROR(VLOOKUP($A24,TCS!$A$1:$AC$200,COLUMN(TCS!N23),0)),"",VLOOKUP($A24,TCS!$A$1:$AC$200,COLUMN(TCS!N23),0))</f>
        <v/>
      </c>
      <c r="AO24" s="2" t="str">
        <f>IF(ISERROR(VLOOKUP($A24,TCS!$A$1:$AC$200,COLUMN(TCS!O23),0)),"",VLOOKUP($A24,TCS!$A$1:$AC$200,COLUMN(TCS!O23),0))</f>
        <v/>
      </c>
      <c r="AP24" s="2" t="str">
        <f>IF(ISERROR(VLOOKUP($A24,TCS!$A$1:$AC$200,COLUMN(TCS!P23),0)),"",VLOOKUP($A24,TCS!$A$1:$AC$200,COLUMN(TCS!P23),0))</f>
        <v/>
      </c>
      <c r="AQ24" s="2" t="str">
        <f>IF(ISERROR(VLOOKUP($A24,TCS!$A$1:$AC$200,COLUMN(TCS!Q23),0)),"",VLOOKUP($A24,TCS!$A$1:$AC$200,COLUMN(TCS!Q23),0))</f>
        <v/>
      </c>
      <c r="AR24" s="2" t="str">
        <f>IF(ISERROR(VLOOKUP($A24,TCS!$A$1:$AC$200,COLUMN(TCS!R23),0)),"",VLOOKUP($A24,TCS!$A$1:$AC$200,COLUMN(TCS!R23),0))</f>
        <v/>
      </c>
      <c r="AS24" s="2" t="str">
        <f>IF(ISERROR(VLOOKUP($A24,TCS!$A$1:$AC$200,COLUMN(TCS!S23),0)),"",VLOOKUP($A24,TCS!$A$1:$AC$200,COLUMN(TCS!S23),0))</f>
        <v/>
      </c>
      <c r="AT24" s="2" t="str">
        <f>IF(ISERROR(VLOOKUP($A24,TCS!$A$1:$AC$200,COLUMN(TCS!T23),0)),"",VLOOKUP($A24,TCS!$A$1:$AC$200,COLUMN(TCS!T23),0))</f>
        <v/>
      </c>
      <c r="AU24" s="2" t="str">
        <f>IF(ISERROR(VLOOKUP($A24,TCS!$A$1:$AC$200,COLUMN(TCS!U23),0)),"",VLOOKUP($A24,TCS!$A$1:$AC$200,COLUMN(TCS!U23),0))</f>
        <v/>
      </c>
      <c r="AV24" s="2" t="str">
        <f>IF(ISERROR(VLOOKUP($A24,TCS!$A$1:$AC$200,COLUMN(TCS!V23),0)),"",VLOOKUP($A24,TCS!$A$1:$AC$200,COLUMN(TCS!V23),0))</f>
        <v/>
      </c>
    </row>
    <row r="25" spans="1:48">
      <c r="A25" s="1" t="s">
        <v>76</v>
      </c>
      <c r="B25" s="1" t="s">
        <v>410</v>
      </c>
      <c r="C25" s="2" t="s">
        <v>220</v>
      </c>
      <c r="D25" s="2">
        <v>2001</v>
      </c>
      <c r="E25" s="2" t="s">
        <v>436</v>
      </c>
      <c r="F25" s="2" t="s">
        <v>60</v>
      </c>
      <c r="I25" s="2">
        <v>0</v>
      </c>
      <c r="J25" s="2">
        <v>117.83333333333333</v>
      </c>
      <c r="K25" s="2">
        <v>83</v>
      </c>
      <c r="L25" s="2">
        <v>84.166666666666671</v>
      </c>
      <c r="M25" s="2">
        <f t="shared" si="0"/>
        <v>84.166666666666671</v>
      </c>
      <c r="N25" s="2">
        <v>17.5</v>
      </c>
      <c r="AC25" s="2" t="str">
        <f>IF(ISERROR(VLOOKUP($A25,TCS!$A$1:$AC$200,COLUMN(TCS!C24),0)),"",VLOOKUP($A25,TCS!$A$1:$AC$200,COLUMN(TCS!C24),0))</f>
        <v/>
      </c>
      <c r="AD25" s="2" t="str">
        <f>IF(ISERROR(VLOOKUP($A25,TCS!$A$1:$AC$200,COLUMN(TCS!D24),0)),"",VLOOKUP($A25,TCS!$A$1:$AC$200,COLUMN(TCS!D24),0))</f>
        <v/>
      </c>
      <c r="AE25" s="2" t="str">
        <f>IF(ISERROR(VLOOKUP($A25,TCS!$A$1:$AC$200,COLUMN(TCS!E24),0)),"",VLOOKUP($A25,TCS!$A$1:$AC$200,COLUMN(TCS!E24),0))</f>
        <v/>
      </c>
      <c r="AF25" s="2" t="str">
        <f>IF(ISERROR(VLOOKUP($A25,TCS!$A$1:$AC$200,COLUMN(TCS!F24),0)),"",VLOOKUP($A25,TCS!$A$1:$AC$200,COLUMN(TCS!F24),0))</f>
        <v/>
      </c>
      <c r="AG25" s="2" t="str">
        <f>IF(ISERROR(VLOOKUP($A25,TCS!$A$1:$AC$200,COLUMN(TCS!G24),0)),"",VLOOKUP($A25,TCS!$A$1:$AC$200,COLUMN(TCS!G24),0))</f>
        <v/>
      </c>
      <c r="AH25" s="2" t="str">
        <f>IF(ISERROR(VLOOKUP($A25,TCS!$A$1:$AC$200,COLUMN(TCS!H24),0)),"",VLOOKUP($A25,TCS!$A$1:$AC$200,COLUMN(TCS!H24),0))</f>
        <v/>
      </c>
      <c r="AI25" s="2" t="str">
        <f>IF(ISERROR(VLOOKUP($A25,TCS!$A$1:$AC$200,COLUMN(TCS!I24),0)),"",VLOOKUP($A25,TCS!$A$1:$AC$200,COLUMN(TCS!I24),0))</f>
        <v/>
      </c>
      <c r="AJ25" s="2" t="str">
        <f>IF(ISERROR(VLOOKUP($A25,TCS!$A$1:$AC$200,COLUMN(TCS!J24),0)),"",VLOOKUP($A25,TCS!$A$1:$AC$200,COLUMN(TCS!J24),0))</f>
        <v/>
      </c>
      <c r="AK25" s="2" t="str">
        <f>IF(ISERROR(VLOOKUP($A25,TCS!$A$1:$AC$200,COLUMN(TCS!K24),0)),"",VLOOKUP($A25,TCS!$A$1:$AC$200,COLUMN(TCS!K24),0))</f>
        <v/>
      </c>
      <c r="AL25" s="2" t="str">
        <f>IF(ISERROR(VLOOKUP($A25,TCS!$A$1:$AC$200,COLUMN(TCS!L24),0)),"",VLOOKUP($A25,TCS!$A$1:$AC$200,COLUMN(TCS!L24),0))</f>
        <v/>
      </c>
      <c r="AM25" s="2" t="str">
        <f>IF(ISERROR(VLOOKUP($A25,TCS!$A$1:$AC$200,COLUMN(TCS!M24),0)),"",VLOOKUP($A25,TCS!$A$1:$AC$200,COLUMN(TCS!M24),0))</f>
        <v/>
      </c>
      <c r="AN25" s="2" t="str">
        <f>IF(ISERROR(VLOOKUP($A25,TCS!$A$1:$AC$200,COLUMN(TCS!N24),0)),"",VLOOKUP($A25,TCS!$A$1:$AC$200,COLUMN(TCS!N24),0))</f>
        <v/>
      </c>
      <c r="AO25" s="2" t="str">
        <f>IF(ISERROR(VLOOKUP($A25,TCS!$A$1:$AC$200,COLUMN(TCS!O24),0)),"",VLOOKUP($A25,TCS!$A$1:$AC$200,COLUMN(TCS!O24),0))</f>
        <v/>
      </c>
      <c r="AP25" s="2" t="str">
        <f>IF(ISERROR(VLOOKUP($A25,TCS!$A$1:$AC$200,COLUMN(TCS!P24),0)),"",VLOOKUP($A25,TCS!$A$1:$AC$200,COLUMN(TCS!P24),0))</f>
        <v/>
      </c>
      <c r="AQ25" s="2" t="str">
        <f>IF(ISERROR(VLOOKUP($A25,TCS!$A$1:$AC$200,COLUMN(TCS!Q24),0)),"",VLOOKUP($A25,TCS!$A$1:$AC$200,COLUMN(TCS!Q24),0))</f>
        <v/>
      </c>
      <c r="AR25" s="2" t="str">
        <f>IF(ISERROR(VLOOKUP($A25,TCS!$A$1:$AC$200,COLUMN(TCS!R24),0)),"",VLOOKUP($A25,TCS!$A$1:$AC$200,COLUMN(TCS!R24),0))</f>
        <v/>
      </c>
      <c r="AS25" s="2" t="str">
        <f>IF(ISERROR(VLOOKUP($A25,TCS!$A$1:$AC$200,COLUMN(TCS!S24),0)),"",VLOOKUP($A25,TCS!$A$1:$AC$200,COLUMN(TCS!S24),0))</f>
        <v/>
      </c>
      <c r="AT25" s="2" t="str">
        <f>IF(ISERROR(VLOOKUP($A25,TCS!$A$1:$AC$200,COLUMN(TCS!T24),0)),"",VLOOKUP($A25,TCS!$A$1:$AC$200,COLUMN(TCS!T24),0))</f>
        <v/>
      </c>
      <c r="AU25" s="2" t="str">
        <f>IF(ISERROR(VLOOKUP($A25,TCS!$A$1:$AC$200,COLUMN(TCS!U24),0)),"",VLOOKUP($A25,TCS!$A$1:$AC$200,COLUMN(TCS!U24),0))</f>
        <v/>
      </c>
      <c r="AV25" s="2" t="str">
        <f>IF(ISERROR(VLOOKUP($A25,TCS!$A$1:$AC$200,COLUMN(TCS!V24),0)),"",VLOOKUP($A25,TCS!$A$1:$AC$200,COLUMN(TCS!V24),0))</f>
        <v/>
      </c>
    </row>
    <row r="26" spans="1:48">
      <c r="A26" s="1" t="s">
        <v>197</v>
      </c>
      <c r="B26" s="1" t="s">
        <v>410</v>
      </c>
      <c r="C26" s="2" t="s">
        <v>220</v>
      </c>
      <c r="D26" s="2">
        <v>2001</v>
      </c>
      <c r="E26" s="2" t="s">
        <v>437</v>
      </c>
      <c r="F26" s="2" t="s">
        <v>60</v>
      </c>
      <c r="I26" s="2">
        <v>0</v>
      </c>
      <c r="J26" s="2">
        <v>120</v>
      </c>
      <c r="K26" s="2">
        <v>87</v>
      </c>
      <c r="L26" s="2">
        <v>62.333333333333336</v>
      </c>
      <c r="M26" s="2">
        <f t="shared" si="0"/>
        <v>87</v>
      </c>
      <c r="N26" s="2">
        <v>17.75</v>
      </c>
      <c r="AC26" s="2">
        <f>IF(ISERROR(VLOOKUP($A26,TCS!$A$1:$AC$200,COLUMN(TCS!C25),0)),"",VLOOKUP($A26,TCS!$A$1:$AC$200,COLUMN(TCS!C25),0))</f>
        <v>-0.15013694699999999</v>
      </c>
      <c r="AD26" s="2">
        <f>IF(ISERROR(VLOOKUP($A26,TCS!$A$1:$AC$200,COLUMN(TCS!D25),0)),"",VLOOKUP($A26,TCS!$A$1:$AC$200,COLUMN(TCS!D25),0))</f>
        <v>-0.65781022300000003</v>
      </c>
      <c r="AE26" s="2">
        <f>IF(ISERROR(VLOOKUP($A26,TCS!$A$1:$AC$200,COLUMN(TCS!E25),0)),"",VLOOKUP($A26,TCS!$A$1:$AC$200,COLUMN(TCS!E25),0))</f>
        <v>0</v>
      </c>
      <c r="AF26" s="2">
        <f>IF(ISERROR(VLOOKUP($A26,TCS!$A$1:$AC$200,COLUMN(TCS!F25),0)),"",VLOOKUP($A26,TCS!$A$1:$AC$200,COLUMN(TCS!F25),0))</f>
        <v>0.69666905400000001</v>
      </c>
      <c r="AG26" s="2">
        <f>IF(ISERROR(VLOOKUP($A26,TCS!$A$1:$AC$200,COLUMN(TCS!G25),0)),"",VLOOKUP($A26,TCS!$A$1:$AC$200,COLUMN(TCS!G25),0))</f>
        <v>12.420046879999999</v>
      </c>
      <c r="AH26" s="2">
        <f>IF(ISERROR(VLOOKUP($A26,TCS!$A$1:$AC$200,COLUMN(TCS!H25),0)),"",VLOOKUP($A26,TCS!$A$1:$AC$200,COLUMN(TCS!H25),0))</f>
        <v>-9.0340961999999997E-2</v>
      </c>
      <c r="AI26" s="2">
        <f>IF(ISERROR(VLOOKUP($A26,TCS!$A$1:$AC$200,COLUMN(TCS!I25),0)),"",VLOOKUP($A26,TCS!$A$1:$AC$200,COLUMN(TCS!I25),0))</f>
        <v>-0.71772462800000003</v>
      </c>
      <c r="AJ26" s="2">
        <f>IF(ISERROR(VLOOKUP($A26,TCS!$A$1:$AC$200,COLUMN(TCS!J25),0)),"",VLOOKUP($A26,TCS!$A$1:$AC$200,COLUMN(TCS!J25),0))</f>
        <v>0</v>
      </c>
      <c r="AK26" s="2">
        <f>IF(ISERROR(VLOOKUP($A26,TCS!$A$1:$AC$200,COLUMN(TCS!K25),0)),"",VLOOKUP($A26,TCS!$A$1:$AC$200,COLUMN(TCS!K25),0))</f>
        <v>0.61739148300000002</v>
      </c>
      <c r="AL26" s="2">
        <f>IF(ISERROR(VLOOKUP($A26,TCS!$A$1:$AC$200,COLUMN(TCS!L25),0)),"",VLOOKUP($A26,TCS!$A$1:$AC$200,COLUMN(TCS!L25),0))</f>
        <v>21.324539099999999</v>
      </c>
      <c r="AM26" s="2">
        <f>IF(ISERROR(VLOOKUP($A26,TCS!$A$1:$AC$200,COLUMN(TCS!M25),0)),"",VLOOKUP($A26,TCS!$A$1:$AC$200,COLUMN(TCS!M25),0))</f>
        <v>3.5504389999999997E-2</v>
      </c>
      <c r="AN26" s="2">
        <f>IF(ISERROR(VLOOKUP($A26,TCS!$A$1:$AC$200,COLUMN(TCS!N25),0)),"",VLOOKUP($A26,TCS!$A$1:$AC$200,COLUMN(TCS!N25),0))</f>
        <v>-0.859046694</v>
      </c>
      <c r="AO26" s="2">
        <f>IF(ISERROR(VLOOKUP($A26,TCS!$A$1:$AC$200,COLUMN(TCS!O25),0)),"",VLOOKUP($A26,TCS!$A$1:$AC$200,COLUMN(TCS!O25),0))</f>
        <v>0</v>
      </c>
      <c r="AP26" s="2">
        <f>IF(ISERROR(VLOOKUP($A26,TCS!$A$1:$AC$200,COLUMN(TCS!P25),0)),"",VLOOKUP($A26,TCS!$A$1:$AC$200,COLUMN(TCS!P25),0))</f>
        <v>0.521856035</v>
      </c>
      <c r="AQ26" s="2">
        <f>IF(ISERROR(VLOOKUP($A26,TCS!$A$1:$AC$200,COLUMN(TCS!Q25),0)),"",VLOOKUP($A26,TCS!$A$1:$AC$200,COLUMN(TCS!Q25),0))</f>
        <v>38.12272231</v>
      </c>
      <c r="AR26" s="2" t="str">
        <f>IF(ISERROR(VLOOKUP($A26,TCS!$A$1:$AC$200,COLUMN(TCS!R25),0)),"",VLOOKUP($A26,TCS!$A$1:$AC$200,COLUMN(TCS!R25),0))</f>
        <v>NA</v>
      </c>
      <c r="AS26" s="2" t="str">
        <f>IF(ISERROR(VLOOKUP($A26,TCS!$A$1:$AC$200,COLUMN(TCS!S25),0)),"",VLOOKUP($A26,TCS!$A$1:$AC$200,COLUMN(TCS!S25),0))</f>
        <v>NA</v>
      </c>
      <c r="AT26" s="2">
        <f>IF(ISERROR(VLOOKUP($A26,TCS!$A$1:$AC$200,COLUMN(TCS!T25),0)),"",VLOOKUP($A26,TCS!$A$1:$AC$200,COLUMN(TCS!T25),0))</f>
        <v>0</v>
      </c>
      <c r="AU26" s="2" t="str">
        <f>IF(ISERROR(VLOOKUP($A26,TCS!$A$1:$AC$200,COLUMN(TCS!U25),0)),"",VLOOKUP($A26,TCS!$A$1:$AC$200,COLUMN(TCS!U25),0))</f>
        <v>NA</v>
      </c>
      <c r="AV26" s="2" t="str">
        <f>IF(ISERROR(VLOOKUP($A26,TCS!$A$1:$AC$200,COLUMN(TCS!V25),0)),"",VLOOKUP($A26,TCS!$A$1:$AC$200,COLUMN(TCS!V25),0))</f>
        <v>NA</v>
      </c>
    </row>
    <row r="27" spans="1:48">
      <c r="A27" s="1" t="s">
        <v>207</v>
      </c>
      <c r="B27" s="1" t="s">
        <v>410</v>
      </c>
      <c r="C27" s="2" t="s">
        <v>220</v>
      </c>
      <c r="D27" s="2">
        <v>2001</v>
      </c>
      <c r="E27" s="2" t="s">
        <v>438</v>
      </c>
      <c r="F27" s="2" t="s">
        <v>60</v>
      </c>
      <c r="I27" s="2">
        <v>0</v>
      </c>
      <c r="J27" s="2">
        <v>118</v>
      </c>
      <c r="K27" s="2">
        <v>80.5</v>
      </c>
      <c r="L27" s="2">
        <v>80</v>
      </c>
      <c r="M27" s="2">
        <f t="shared" si="0"/>
        <v>80.5</v>
      </c>
      <c r="N27" s="2">
        <v>17</v>
      </c>
      <c r="AC27" s="2" t="str">
        <f>IF(ISERROR(VLOOKUP($A27,TCS!$A$1:$AC$200,COLUMN(TCS!C26),0)),"",VLOOKUP($A27,TCS!$A$1:$AC$200,COLUMN(TCS!C26),0))</f>
        <v/>
      </c>
      <c r="AD27" s="2" t="str">
        <f>IF(ISERROR(VLOOKUP($A27,TCS!$A$1:$AC$200,COLUMN(TCS!D26),0)),"",VLOOKUP($A27,TCS!$A$1:$AC$200,COLUMN(TCS!D26),0))</f>
        <v/>
      </c>
      <c r="AE27" s="2" t="str">
        <f>IF(ISERROR(VLOOKUP($A27,TCS!$A$1:$AC$200,COLUMN(TCS!E26),0)),"",VLOOKUP($A27,TCS!$A$1:$AC$200,COLUMN(TCS!E26),0))</f>
        <v/>
      </c>
      <c r="AF27" s="2" t="str">
        <f>IF(ISERROR(VLOOKUP($A27,TCS!$A$1:$AC$200,COLUMN(TCS!F26),0)),"",VLOOKUP($A27,TCS!$A$1:$AC$200,COLUMN(TCS!F26),0))</f>
        <v/>
      </c>
      <c r="AG27" s="2" t="str">
        <f>IF(ISERROR(VLOOKUP($A27,TCS!$A$1:$AC$200,COLUMN(TCS!G26),0)),"",VLOOKUP($A27,TCS!$A$1:$AC$200,COLUMN(TCS!G26),0))</f>
        <v/>
      </c>
      <c r="AH27" s="2" t="str">
        <f>IF(ISERROR(VLOOKUP($A27,TCS!$A$1:$AC$200,COLUMN(TCS!H26),0)),"",VLOOKUP($A27,TCS!$A$1:$AC$200,COLUMN(TCS!H26),0))</f>
        <v/>
      </c>
      <c r="AI27" s="2" t="str">
        <f>IF(ISERROR(VLOOKUP($A27,TCS!$A$1:$AC$200,COLUMN(TCS!I26),0)),"",VLOOKUP($A27,TCS!$A$1:$AC$200,COLUMN(TCS!I26),0))</f>
        <v/>
      </c>
      <c r="AJ27" s="2" t="str">
        <f>IF(ISERROR(VLOOKUP($A27,TCS!$A$1:$AC$200,COLUMN(TCS!J26),0)),"",VLOOKUP($A27,TCS!$A$1:$AC$200,COLUMN(TCS!J26),0))</f>
        <v/>
      </c>
      <c r="AK27" s="2" t="str">
        <f>IF(ISERROR(VLOOKUP($A27,TCS!$A$1:$AC$200,COLUMN(TCS!K26),0)),"",VLOOKUP($A27,TCS!$A$1:$AC$200,COLUMN(TCS!K26),0))</f>
        <v/>
      </c>
      <c r="AL27" s="2" t="str">
        <f>IF(ISERROR(VLOOKUP($A27,TCS!$A$1:$AC$200,COLUMN(TCS!L26),0)),"",VLOOKUP($A27,TCS!$A$1:$AC$200,COLUMN(TCS!L26),0))</f>
        <v/>
      </c>
      <c r="AM27" s="2" t="str">
        <f>IF(ISERROR(VLOOKUP($A27,TCS!$A$1:$AC$200,COLUMN(TCS!M26),0)),"",VLOOKUP($A27,TCS!$A$1:$AC$200,COLUMN(TCS!M26),0))</f>
        <v/>
      </c>
      <c r="AN27" s="2" t="str">
        <f>IF(ISERROR(VLOOKUP($A27,TCS!$A$1:$AC$200,COLUMN(TCS!N26),0)),"",VLOOKUP($A27,TCS!$A$1:$AC$200,COLUMN(TCS!N26),0))</f>
        <v/>
      </c>
      <c r="AO27" s="2" t="str">
        <f>IF(ISERROR(VLOOKUP($A27,TCS!$A$1:$AC$200,COLUMN(TCS!O26),0)),"",VLOOKUP($A27,TCS!$A$1:$AC$200,COLUMN(TCS!O26),0))</f>
        <v/>
      </c>
      <c r="AP27" s="2" t="str">
        <f>IF(ISERROR(VLOOKUP($A27,TCS!$A$1:$AC$200,COLUMN(TCS!P26),0)),"",VLOOKUP($A27,TCS!$A$1:$AC$200,COLUMN(TCS!P26),0))</f>
        <v/>
      </c>
      <c r="AQ27" s="2" t="str">
        <f>IF(ISERROR(VLOOKUP($A27,TCS!$A$1:$AC$200,COLUMN(TCS!Q26),0)),"",VLOOKUP($A27,TCS!$A$1:$AC$200,COLUMN(TCS!Q26),0))</f>
        <v/>
      </c>
      <c r="AR27" s="2" t="str">
        <f>IF(ISERROR(VLOOKUP($A27,TCS!$A$1:$AC$200,COLUMN(TCS!R26),0)),"",VLOOKUP($A27,TCS!$A$1:$AC$200,COLUMN(TCS!R26),0))</f>
        <v/>
      </c>
      <c r="AS27" s="2" t="str">
        <f>IF(ISERROR(VLOOKUP($A27,TCS!$A$1:$AC$200,COLUMN(TCS!S26),0)),"",VLOOKUP($A27,TCS!$A$1:$AC$200,COLUMN(TCS!S26),0))</f>
        <v/>
      </c>
      <c r="AT27" s="2" t="str">
        <f>IF(ISERROR(VLOOKUP($A27,TCS!$A$1:$AC$200,COLUMN(TCS!T26),0)),"",VLOOKUP($A27,TCS!$A$1:$AC$200,COLUMN(TCS!T26),0))</f>
        <v/>
      </c>
      <c r="AU27" s="2" t="str">
        <f>IF(ISERROR(VLOOKUP($A27,TCS!$A$1:$AC$200,COLUMN(TCS!U26),0)),"",VLOOKUP($A27,TCS!$A$1:$AC$200,COLUMN(TCS!U26),0))</f>
        <v/>
      </c>
      <c r="AV27" s="2" t="str">
        <f>IF(ISERROR(VLOOKUP($A27,TCS!$A$1:$AC$200,COLUMN(TCS!V26),0)),"",VLOOKUP($A27,TCS!$A$1:$AC$200,COLUMN(TCS!V26),0))</f>
        <v/>
      </c>
    </row>
    <row r="28" spans="1:48">
      <c r="A28" s="1" t="s">
        <v>330</v>
      </c>
      <c r="B28" s="1" t="s">
        <v>410</v>
      </c>
      <c r="C28" s="2" t="s">
        <v>220</v>
      </c>
      <c r="D28" s="2">
        <v>2001</v>
      </c>
      <c r="E28" s="2" t="s">
        <v>439</v>
      </c>
      <c r="F28" s="2" t="s">
        <v>60</v>
      </c>
      <c r="I28" s="2">
        <v>0</v>
      </c>
      <c r="J28" s="2">
        <v>119</v>
      </c>
      <c r="K28" s="2">
        <v>89</v>
      </c>
      <c r="L28" s="2">
        <v>89.166666666666671</v>
      </c>
      <c r="M28" s="2">
        <f t="shared" si="0"/>
        <v>89.166666666666671</v>
      </c>
      <c r="N28" s="2">
        <v>17.5</v>
      </c>
      <c r="AC28" s="2" t="str">
        <f>IF(ISERROR(VLOOKUP($A28,TCS!$A$1:$AC$200,COLUMN(TCS!C27),0)),"",VLOOKUP($A28,TCS!$A$1:$AC$200,COLUMN(TCS!C27),0))</f>
        <v>NA</v>
      </c>
      <c r="AD28" s="2" t="str">
        <f>IF(ISERROR(VLOOKUP($A28,TCS!$A$1:$AC$200,COLUMN(TCS!D27),0)),"",VLOOKUP($A28,TCS!$A$1:$AC$200,COLUMN(TCS!D27),0))</f>
        <v>NA</v>
      </c>
      <c r="AE28" s="2">
        <f>IF(ISERROR(VLOOKUP($A28,TCS!$A$1:$AC$200,COLUMN(TCS!E27),0)),"",VLOOKUP($A28,TCS!$A$1:$AC$200,COLUMN(TCS!E27),0))</f>
        <v>0</v>
      </c>
      <c r="AF28" s="2" t="str">
        <f>IF(ISERROR(VLOOKUP($A28,TCS!$A$1:$AC$200,COLUMN(TCS!F27),0)),"",VLOOKUP($A28,TCS!$A$1:$AC$200,COLUMN(TCS!F27),0))</f>
        <v>NA</v>
      </c>
      <c r="AG28" s="2" t="str">
        <f>IF(ISERROR(VLOOKUP($A28,TCS!$A$1:$AC$200,COLUMN(TCS!G27),0)),"",VLOOKUP($A28,TCS!$A$1:$AC$200,COLUMN(TCS!G27),0))</f>
        <v>NA</v>
      </c>
      <c r="AH28" s="2" t="str">
        <f>IF(ISERROR(VLOOKUP($A28,TCS!$A$1:$AC$200,COLUMN(TCS!H27),0)),"",VLOOKUP($A28,TCS!$A$1:$AC$200,COLUMN(TCS!H27),0))</f>
        <v>NA</v>
      </c>
      <c r="AI28" s="2" t="str">
        <f>IF(ISERROR(VLOOKUP($A28,TCS!$A$1:$AC$200,COLUMN(TCS!I27),0)),"",VLOOKUP($A28,TCS!$A$1:$AC$200,COLUMN(TCS!I27),0))</f>
        <v>NA</v>
      </c>
      <c r="AJ28" s="2">
        <f>IF(ISERROR(VLOOKUP($A28,TCS!$A$1:$AC$200,COLUMN(TCS!J27),0)),"",VLOOKUP($A28,TCS!$A$1:$AC$200,COLUMN(TCS!J27),0))</f>
        <v>0</v>
      </c>
      <c r="AK28" s="2" t="str">
        <f>IF(ISERROR(VLOOKUP($A28,TCS!$A$1:$AC$200,COLUMN(TCS!K27),0)),"",VLOOKUP($A28,TCS!$A$1:$AC$200,COLUMN(TCS!K27),0))</f>
        <v>NA</v>
      </c>
      <c r="AL28" s="2" t="str">
        <f>IF(ISERROR(VLOOKUP($A28,TCS!$A$1:$AC$200,COLUMN(TCS!L27),0)),"",VLOOKUP($A28,TCS!$A$1:$AC$200,COLUMN(TCS!L27),0))</f>
        <v>NA</v>
      </c>
      <c r="AM28" s="2">
        <f>IF(ISERROR(VLOOKUP($A28,TCS!$A$1:$AC$200,COLUMN(TCS!M27),0)),"",VLOOKUP($A28,TCS!$A$1:$AC$200,COLUMN(TCS!M27),0))</f>
        <v>0.102024372</v>
      </c>
      <c r="AN28" s="2">
        <f>IF(ISERROR(VLOOKUP($A28,TCS!$A$1:$AC$200,COLUMN(TCS!N27),0)),"",VLOOKUP($A28,TCS!$A$1:$AC$200,COLUMN(TCS!N27),0))</f>
        <v>-0.92226452000000003</v>
      </c>
      <c r="AO28" s="2">
        <f>IF(ISERROR(VLOOKUP($A28,TCS!$A$1:$AC$200,COLUMN(TCS!O27),0)),"",VLOOKUP($A28,TCS!$A$1:$AC$200,COLUMN(TCS!O27),0))</f>
        <v>0</v>
      </c>
      <c r="AP28" s="2">
        <f>IF(ISERROR(VLOOKUP($A28,TCS!$A$1:$AC$200,COLUMN(TCS!P27),0)),"",VLOOKUP($A28,TCS!$A$1:$AC$200,COLUMN(TCS!P27),0))</f>
        <v>0.39044646500000002</v>
      </c>
      <c r="AQ28" s="2">
        <f>IF(ISERROR(VLOOKUP($A28,TCS!$A$1:$AC$200,COLUMN(TCS!Q27),0)),"",VLOOKUP($A28,TCS!$A$1:$AC$200,COLUMN(TCS!Q27),0))</f>
        <v>32.846837839999999</v>
      </c>
      <c r="AR28" s="2" t="str">
        <f>IF(ISERROR(VLOOKUP($A28,TCS!$A$1:$AC$200,COLUMN(TCS!R27),0)),"",VLOOKUP($A28,TCS!$A$1:$AC$200,COLUMN(TCS!R27),0))</f>
        <v>NA</v>
      </c>
      <c r="AS28" s="2" t="str">
        <f>IF(ISERROR(VLOOKUP($A28,TCS!$A$1:$AC$200,COLUMN(TCS!S27),0)),"",VLOOKUP($A28,TCS!$A$1:$AC$200,COLUMN(TCS!S27),0))</f>
        <v>NA</v>
      </c>
      <c r="AT28" s="2">
        <f>IF(ISERROR(VLOOKUP($A28,TCS!$A$1:$AC$200,COLUMN(TCS!T27),0)),"",VLOOKUP($A28,TCS!$A$1:$AC$200,COLUMN(TCS!T27),0))</f>
        <v>0</v>
      </c>
      <c r="AU28" s="2" t="str">
        <f>IF(ISERROR(VLOOKUP($A28,TCS!$A$1:$AC$200,COLUMN(TCS!U27),0)),"",VLOOKUP($A28,TCS!$A$1:$AC$200,COLUMN(TCS!U27),0))</f>
        <v>NA</v>
      </c>
      <c r="AV28" s="2" t="str">
        <f>IF(ISERROR(VLOOKUP($A28,TCS!$A$1:$AC$200,COLUMN(TCS!V27),0)),"",VLOOKUP($A28,TCS!$A$1:$AC$200,COLUMN(TCS!V27),0))</f>
        <v>NA</v>
      </c>
    </row>
    <row r="29" spans="1:48">
      <c r="A29" s="1" t="s">
        <v>334</v>
      </c>
      <c r="B29" s="1" t="s">
        <v>410</v>
      </c>
      <c r="C29" s="2" t="s">
        <v>233</v>
      </c>
      <c r="D29" s="2">
        <v>2001</v>
      </c>
      <c r="E29" s="2" t="s">
        <v>440</v>
      </c>
      <c r="F29" s="2" t="s">
        <v>219</v>
      </c>
      <c r="I29" s="2">
        <v>0</v>
      </c>
      <c r="J29" s="2">
        <v>121.5</v>
      </c>
      <c r="K29" s="2">
        <v>73</v>
      </c>
      <c r="L29" s="2">
        <v>73</v>
      </c>
      <c r="M29" s="2">
        <f t="shared" si="0"/>
        <v>73</v>
      </c>
      <c r="N29" s="2">
        <v>20</v>
      </c>
      <c r="AC29" s="2" t="str">
        <f>IF(ISERROR(VLOOKUP($A29,TCS!$A$1:$AC$200,COLUMN(TCS!C28),0)),"",VLOOKUP($A29,TCS!$A$1:$AC$200,COLUMN(TCS!C28),0))</f>
        <v>NA</v>
      </c>
      <c r="AD29" s="2" t="str">
        <f>IF(ISERROR(VLOOKUP($A29,TCS!$A$1:$AC$200,COLUMN(TCS!D28),0)),"",VLOOKUP($A29,TCS!$A$1:$AC$200,COLUMN(TCS!D28),0))</f>
        <v>NA</v>
      </c>
      <c r="AE29" s="2">
        <f>IF(ISERROR(VLOOKUP($A29,TCS!$A$1:$AC$200,COLUMN(TCS!E28),0)),"",VLOOKUP($A29,TCS!$A$1:$AC$200,COLUMN(TCS!E28),0))</f>
        <v>0</v>
      </c>
      <c r="AF29" s="2" t="str">
        <f>IF(ISERROR(VLOOKUP($A29,TCS!$A$1:$AC$200,COLUMN(TCS!F28),0)),"",VLOOKUP($A29,TCS!$A$1:$AC$200,COLUMN(TCS!F28),0))</f>
        <v>NA</v>
      </c>
      <c r="AG29" s="2" t="str">
        <f>IF(ISERROR(VLOOKUP($A29,TCS!$A$1:$AC$200,COLUMN(TCS!G28),0)),"",VLOOKUP($A29,TCS!$A$1:$AC$200,COLUMN(TCS!G28),0))</f>
        <v>NA</v>
      </c>
      <c r="AH29" s="2">
        <f>IF(ISERROR(VLOOKUP($A29,TCS!$A$1:$AC$200,COLUMN(TCS!H28),0)),"",VLOOKUP($A29,TCS!$A$1:$AC$200,COLUMN(TCS!H28),0))</f>
        <v>-1.7932288000000001E-2</v>
      </c>
      <c r="AI29" s="2">
        <f>IF(ISERROR(VLOOKUP($A29,TCS!$A$1:$AC$200,COLUMN(TCS!I28),0)),"",VLOOKUP($A29,TCS!$A$1:$AC$200,COLUMN(TCS!I28),0))</f>
        <v>-0.80965164499999998</v>
      </c>
      <c r="AJ29" s="2">
        <f>IF(ISERROR(VLOOKUP($A29,TCS!$A$1:$AC$200,COLUMN(TCS!J28),0)),"",VLOOKUP($A29,TCS!$A$1:$AC$200,COLUMN(TCS!J28),0))</f>
        <v>0</v>
      </c>
      <c r="AK29" s="2">
        <f>IF(ISERROR(VLOOKUP($A29,TCS!$A$1:$AC$200,COLUMN(TCS!K28),0)),"",VLOOKUP($A29,TCS!$A$1:$AC$200,COLUMN(TCS!K28),0))</f>
        <v>0.58192651299999998</v>
      </c>
      <c r="AL29" s="2">
        <f>IF(ISERROR(VLOOKUP($A29,TCS!$A$1:$AC$200,COLUMN(TCS!L28),0)),"",VLOOKUP($A29,TCS!$A$1:$AC$200,COLUMN(TCS!L28),0))</f>
        <v>35.071324779999998</v>
      </c>
      <c r="AM29" s="2">
        <f>IF(ISERROR(VLOOKUP($A29,TCS!$A$1:$AC$200,COLUMN(TCS!M28),0)),"",VLOOKUP($A29,TCS!$A$1:$AC$200,COLUMN(TCS!M28),0))</f>
        <v>3.5386652999999997E-2</v>
      </c>
      <c r="AN29" s="2">
        <f>IF(ISERROR(VLOOKUP($A29,TCS!$A$1:$AC$200,COLUMN(TCS!N28),0)),"",VLOOKUP($A29,TCS!$A$1:$AC$200,COLUMN(TCS!N28),0))</f>
        <v>-0.84848548000000001</v>
      </c>
      <c r="AO29" s="2">
        <f>IF(ISERROR(VLOOKUP($A29,TCS!$A$1:$AC$200,COLUMN(TCS!O28),0)),"",VLOOKUP($A29,TCS!$A$1:$AC$200,COLUMN(TCS!O28),0))</f>
        <v>0</v>
      </c>
      <c r="AP29" s="2">
        <f>IF(ISERROR(VLOOKUP($A29,TCS!$A$1:$AC$200,COLUMN(TCS!P28),0)),"",VLOOKUP($A29,TCS!$A$1:$AC$200,COLUMN(TCS!P28),0))</f>
        <v>0.55706530700000001</v>
      </c>
      <c r="AQ29" s="2">
        <f>IF(ISERROR(VLOOKUP($A29,TCS!$A$1:$AC$200,COLUMN(TCS!Q28),0)),"",VLOOKUP($A29,TCS!$A$1:$AC$200,COLUMN(TCS!Q28),0))</f>
        <v>34.01331982</v>
      </c>
      <c r="AR29" s="2" t="str">
        <f>IF(ISERROR(VLOOKUP($A29,TCS!$A$1:$AC$200,COLUMN(TCS!R28),0)),"",VLOOKUP($A29,TCS!$A$1:$AC$200,COLUMN(TCS!R28),0))</f>
        <v>NA</v>
      </c>
      <c r="AS29" s="2" t="str">
        <f>IF(ISERROR(VLOOKUP($A29,TCS!$A$1:$AC$200,COLUMN(TCS!S28),0)),"",VLOOKUP($A29,TCS!$A$1:$AC$200,COLUMN(TCS!S28),0))</f>
        <v>NA</v>
      </c>
      <c r="AT29" s="2">
        <f>IF(ISERROR(VLOOKUP($A29,TCS!$A$1:$AC$200,COLUMN(TCS!T28),0)),"",VLOOKUP($A29,TCS!$A$1:$AC$200,COLUMN(TCS!T28),0))</f>
        <v>0</v>
      </c>
      <c r="AU29" s="2" t="str">
        <f>IF(ISERROR(VLOOKUP($A29,TCS!$A$1:$AC$200,COLUMN(TCS!U28),0)),"",VLOOKUP($A29,TCS!$A$1:$AC$200,COLUMN(TCS!U28),0))</f>
        <v>NA</v>
      </c>
      <c r="AV29" s="2" t="str">
        <f>IF(ISERROR(VLOOKUP($A29,TCS!$A$1:$AC$200,COLUMN(TCS!V28),0)),"",VLOOKUP($A29,TCS!$A$1:$AC$200,COLUMN(TCS!V28),0))</f>
        <v>NA</v>
      </c>
    </row>
    <row r="30" spans="1:48">
      <c r="A30" s="1" t="s">
        <v>187</v>
      </c>
      <c r="B30" s="1" t="s">
        <v>410</v>
      </c>
      <c r="C30" s="2" t="s">
        <v>233</v>
      </c>
      <c r="D30" s="2">
        <v>2001</v>
      </c>
      <c r="E30" s="2" t="s">
        <v>441</v>
      </c>
      <c r="F30" s="2" t="s">
        <v>219</v>
      </c>
      <c r="I30" s="2">
        <v>0</v>
      </c>
      <c r="J30" s="2">
        <v>116.83333333333333</v>
      </c>
      <c r="K30" s="2">
        <v>75</v>
      </c>
      <c r="L30" s="2">
        <v>76.333333333333329</v>
      </c>
      <c r="M30" s="2">
        <f t="shared" si="0"/>
        <v>76.333333333333329</v>
      </c>
      <c r="N30" s="2">
        <v>19.5</v>
      </c>
      <c r="AC30" s="2" t="str">
        <f>IF(ISERROR(VLOOKUP($A30,TCS!$A$1:$AC$200,COLUMN(TCS!C29),0)),"",VLOOKUP($A30,TCS!$A$1:$AC$200,COLUMN(TCS!C29),0))</f>
        <v/>
      </c>
      <c r="AD30" s="2" t="str">
        <f>IF(ISERROR(VLOOKUP($A30,TCS!$A$1:$AC$200,COLUMN(TCS!D29),0)),"",VLOOKUP($A30,TCS!$A$1:$AC$200,COLUMN(TCS!D29),0))</f>
        <v/>
      </c>
      <c r="AE30" s="2" t="str">
        <f>IF(ISERROR(VLOOKUP($A30,TCS!$A$1:$AC$200,COLUMN(TCS!E29),0)),"",VLOOKUP($A30,TCS!$A$1:$AC$200,COLUMN(TCS!E29),0))</f>
        <v/>
      </c>
      <c r="AF30" s="2" t="str">
        <f>IF(ISERROR(VLOOKUP($A30,TCS!$A$1:$AC$200,COLUMN(TCS!F29),0)),"",VLOOKUP($A30,TCS!$A$1:$AC$200,COLUMN(TCS!F29),0))</f>
        <v/>
      </c>
      <c r="AG30" s="2" t="str">
        <f>IF(ISERROR(VLOOKUP($A30,TCS!$A$1:$AC$200,COLUMN(TCS!G29),0)),"",VLOOKUP($A30,TCS!$A$1:$AC$200,COLUMN(TCS!G29),0))</f>
        <v/>
      </c>
      <c r="AH30" s="2" t="str">
        <f>IF(ISERROR(VLOOKUP($A30,TCS!$A$1:$AC$200,COLUMN(TCS!H29),0)),"",VLOOKUP($A30,TCS!$A$1:$AC$200,COLUMN(TCS!H29),0))</f>
        <v/>
      </c>
      <c r="AI30" s="2" t="str">
        <f>IF(ISERROR(VLOOKUP($A30,TCS!$A$1:$AC$200,COLUMN(TCS!I29),0)),"",VLOOKUP($A30,TCS!$A$1:$AC$200,COLUMN(TCS!I29),0))</f>
        <v/>
      </c>
      <c r="AJ30" s="2" t="str">
        <f>IF(ISERROR(VLOOKUP($A30,TCS!$A$1:$AC$200,COLUMN(TCS!J29),0)),"",VLOOKUP($A30,TCS!$A$1:$AC$200,COLUMN(TCS!J29),0))</f>
        <v/>
      </c>
      <c r="AK30" s="2" t="str">
        <f>IF(ISERROR(VLOOKUP($A30,TCS!$A$1:$AC$200,COLUMN(TCS!K29),0)),"",VLOOKUP($A30,TCS!$A$1:$AC$200,COLUMN(TCS!K29),0))</f>
        <v/>
      </c>
      <c r="AL30" s="2" t="str">
        <f>IF(ISERROR(VLOOKUP($A30,TCS!$A$1:$AC$200,COLUMN(TCS!L29),0)),"",VLOOKUP($A30,TCS!$A$1:$AC$200,COLUMN(TCS!L29),0))</f>
        <v/>
      </c>
      <c r="AM30" s="2" t="str">
        <f>IF(ISERROR(VLOOKUP($A30,TCS!$A$1:$AC$200,COLUMN(TCS!M29),0)),"",VLOOKUP($A30,TCS!$A$1:$AC$200,COLUMN(TCS!M29),0))</f>
        <v/>
      </c>
      <c r="AN30" s="2" t="str">
        <f>IF(ISERROR(VLOOKUP($A30,TCS!$A$1:$AC$200,COLUMN(TCS!N29),0)),"",VLOOKUP($A30,TCS!$A$1:$AC$200,COLUMN(TCS!N29),0))</f>
        <v/>
      </c>
      <c r="AO30" s="2" t="str">
        <f>IF(ISERROR(VLOOKUP($A30,TCS!$A$1:$AC$200,COLUMN(TCS!O29),0)),"",VLOOKUP($A30,TCS!$A$1:$AC$200,COLUMN(TCS!O29),0))</f>
        <v/>
      </c>
      <c r="AP30" s="2" t="str">
        <f>IF(ISERROR(VLOOKUP($A30,TCS!$A$1:$AC$200,COLUMN(TCS!P29),0)),"",VLOOKUP($A30,TCS!$A$1:$AC$200,COLUMN(TCS!P29),0))</f>
        <v/>
      </c>
      <c r="AQ30" s="2" t="str">
        <f>IF(ISERROR(VLOOKUP($A30,TCS!$A$1:$AC$200,COLUMN(TCS!Q29),0)),"",VLOOKUP($A30,TCS!$A$1:$AC$200,COLUMN(TCS!Q29),0))</f>
        <v/>
      </c>
      <c r="AR30" s="2" t="str">
        <f>IF(ISERROR(VLOOKUP($A30,TCS!$A$1:$AC$200,COLUMN(TCS!R29),0)),"",VLOOKUP($A30,TCS!$A$1:$AC$200,COLUMN(TCS!R29),0))</f>
        <v/>
      </c>
      <c r="AS30" s="2" t="str">
        <f>IF(ISERROR(VLOOKUP($A30,TCS!$A$1:$AC$200,COLUMN(TCS!S29),0)),"",VLOOKUP($A30,TCS!$A$1:$AC$200,COLUMN(TCS!S29),0))</f>
        <v/>
      </c>
      <c r="AT30" s="2" t="str">
        <f>IF(ISERROR(VLOOKUP($A30,TCS!$A$1:$AC$200,COLUMN(TCS!T29),0)),"",VLOOKUP($A30,TCS!$A$1:$AC$200,COLUMN(TCS!T29),0))</f>
        <v/>
      </c>
      <c r="AU30" s="2" t="str">
        <f>IF(ISERROR(VLOOKUP($A30,TCS!$A$1:$AC$200,COLUMN(TCS!U29),0)),"",VLOOKUP($A30,TCS!$A$1:$AC$200,COLUMN(TCS!U29),0))</f>
        <v/>
      </c>
      <c r="AV30" s="2" t="str">
        <f>IF(ISERROR(VLOOKUP($A30,TCS!$A$1:$AC$200,COLUMN(TCS!V29),0)),"",VLOOKUP($A30,TCS!$A$1:$AC$200,COLUMN(TCS!V29),0))</f>
        <v/>
      </c>
    </row>
    <row r="31" spans="1:48">
      <c r="A31" s="1" t="s">
        <v>188</v>
      </c>
      <c r="B31" s="1" t="s">
        <v>410</v>
      </c>
      <c r="C31" s="2" t="s">
        <v>233</v>
      </c>
      <c r="D31" s="2">
        <v>2001</v>
      </c>
      <c r="E31" s="2" t="s">
        <v>442</v>
      </c>
      <c r="F31" s="2" t="s">
        <v>219</v>
      </c>
      <c r="I31" s="2">
        <v>0</v>
      </c>
      <c r="J31" s="2">
        <v>112</v>
      </c>
      <c r="K31" s="2">
        <v>71.166666666666671</v>
      </c>
      <c r="L31" s="2">
        <v>70.833333333333329</v>
      </c>
      <c r="M31" s="2">
        <f t="shared" si="0"/>
        <v>71.166666666666671</v>
      </c>
      <c r="N31" s="2">
        <v>21.25</v>
      </c>
      <c r="AC31" s="2">
        <f>IF(ISERROR(VLOOKUP($A31,TCS!$A$1:$AC$200,COLUMN(TCS!C30),0)),"",VLOOKUP($A31,TCS!$A$1:$AC$200,COLUMN(TCS!C30),0))</f>
        <v>-8.0381389999999997E-2</v>
      </c>
      <c r="AD31" s="2">
        <f>IF(ISERROR(VLOOKUP($A31,TCS!$A$1:$AC$200,COLUMN(TCS!D30),0)),"",VLOOKUP($A31,TCS!$A$1:$AC$200,COLUMN(TCS!D30),0))</f>
        <v>-0.69897161900000004</v>
      </c>
      <c r="AE31" s="2">
        <f>IF(ISERROR(VLOOKUP($A31,TCS!$A$1:$AC$200,COLUMN(TCS!E30),0)),"",VLOOKUP($A31,TCS!$A$1:$AC$200,COLUMN(TCS!E30),0))</f>
        <v>0</v>
      </c>
      <c r="AF31" s="2">
        <f>IF(ISERROR(VLOOKUP($A31,TCS!$A$1:$AC$200,COLUMN(TCS!F30),0)),"",VLOOKUP($A31,TCS!$A$1:$AC$200,COLUMN(TCS!F30),0))</f>
        <v>0.63259922199999996</v>
      </c>
      <c r="AG31" s="2">
        <f>IF(ISERROR(VLOOKUP($A31,TCS!$A$1:$AC$200,COLUMN(TCS!G30),0)),"",VLOOKUP($A31,TCS!$A$1:$AC$200,COLUMN(TCS!G30),0))</f>
        <v>24.889301960000001</v>
      </c>
      <c r="AH31" s="2">
        <f>IF(ISERROR(VLOOKUP($A31,TCS!$A$1:$AC$200,COLUMN(TCS!H30),0)),"",VLOOKUP($A31,TCS!$A$1:$AC$200,COLUMN(TCS!H30),0))</f>
        <v>3.1849629999999997E-2</v>
      </c>
      <c r="AI31" s="2">
        <f>IF(ISERROR(VLOOKUP($A31,TCS!$A$1:$AC$200,COLUMN(TCS!I30),0)),"",VLOOKUP($A31,TCS!$A$1:$AC$200,COLUMN(TCS!I30),0))</f>
        <v>-0.81647102400000005</v>
      </c>
      <c r="AJ31" s="2">
        <f>IF(ISERROR(VLOOKUP($A31,TCS!$A$1:$AC$200,COLUMN(TCS!J30),0)),"",VLOOKUP($A31,TCS!$A$1:$AC$200,COLUMN(TCS!J30),0))</f>
        <v>0</v>
      </c>
      <c r="AK31" s="2">
        <f>IF(ISERROR(VLOOKUP($A31,TCS!$A$1:$AC$200,COLUMN(TCS!K30),0)),"",VLOOKUP($A31,TCS!$A$1:$AC$200,COLUMN(TCS!K30),0))</f>
        <v>0.56353147800000003</v>
      </c>
      <c r="AL31" s="2">
        <f>IF(ISERROR(VLOOKUP($A31,TCS!$A$1:$AC$200,COLUMN(TCS!L30),0)),"",VLOOKUP($A31,TCS!$A$1:$AC$200,COLUMN(TCS!L30),0))</f>
        <v>34.950055859999999</v>
      </c>
      <c r="AM31" s="2">
        <f>IF(ISERROR(VLOOKUP($A31,TCS!$A$1:$AC$200,COLUMN(TCS!M30),0)),"",VLOOKUP($A31,TCS!$A$1:$AC$200,COLUMN(TCS!M30),0))</f>
        <v>6.402484E-3</v>
      </c>
      <c r="AN31" s="2">
        <f>IF(ISERROR(VLOOKUP($A31,TCS!$A$1:$AC$200,COLUMN(TCS!N30),0)),"",VLOOKUP($A31,TCS!$A$1:$AC$200,COLUMN(TCS!N30),0))</f>
        <v>-0.80314423899999998</v>
      </c>
      <c r="AO31" s="2">
        <f>IF(ISERROR(VLOOKUP($A31,TCS!$A$1:$AC$200,COLUMN(TCS!O30),0)),"",VLOOKUP($A31,TCS!$A$1:$AC$200,COLUMN(TCS!O30),0))</f>
        <v>0</v>
      </c>
      <c r="AP31" s="2">
        <f>IF(ISERROR(VLOOKUP($A31,TCS!$A$1:$AC$200,COLUMN(TCS!P30),0)),"",VLOOKUP($A31,TCS!$A$1:$AC$200,COLUMN(TCS!P30),0))</f>
        <v>0.515779294</v>
      </c>
      <c r="AQ31" s="2">
        <f>IF(ISERROR(VLOOKUP($A31,TCS!$A$1:$AC$200,COLUMN(TCS!Q30),0)),"",VLOOKUP($A31,TCS!$A$1:$AC$200,COLUMN(TCS!Q30),0))</f>
        <v>32.228182580000002</v>
      </c>
      <c r="AR31" s="2" t="str">
        <f>IF(ISERROR(VLOOKUP($A31,TCS!$A$1:$AC$200,COLUMN(TCS!R30),0)),"",VLOOKUP($A31,TCS!$A$1:$AC$200,COLUMN(TCS!R30),0))</f>
        <v>NA</v>
      </c>
      <c r="AS31" s="2" t="str">
        <f>IF(ISERROR(VLOOKUP($A31,TCS!$A$1:$AC$200,COLUMN(TCS!S30),0)),"",VLOOKUP($A31,TCS!$A$1:$AC$200,COLUMN(TCS!S30),0))</f>
        <v>NA</v>
      </c>
      <c r="AT31" s="2">
        <f>IF(ISERROR(VLOOKUP($A31,TCS!$A$1:$AC$200,COLUMN(TCS!T30),0)),"",VLOOKUP($A31,TCS!$A$1:$AC$200,COLUMN(TCS!T30),0))</f>
        <v>0</v>
      </c>
      <c r="AU31" s="2" t="str">
        <f>IF(ISERROR(VLOOKUP($A31,TCS!$A$1:$AC$200,COLUMN(TCS!U30),0)),"",VLOOKUP($A31,TCS!$A$1:$AC$200,COLUMN(TCS!U30),0))</f>
        <v>NA</v>
      </c>
      <c r="AV31" s="2" t="str">
        <f>IF(ISERROR(VLOOKUP($A31,TCS!$A$1:$AC$200,COLUMN(TCS!V30),0)),"",VLOOKUP($A31,TCS!$A$1:$AC$200,COLUMN(TCS!V30),0))</f>
        <v>NA</v>
      </c>
    </row>
    <row r="32" spans="1:48">
      <c r="A32" s="1" t="s">
        <v>196</v>
      </c>
      <c r="B32" s="1" t="s">
        <v>410</v>
      </c>
      <c r="C32" s="2" t="s">
        <v>233</v>
      </c>
      <c r="D32" s="2">
        <v>2001</v>
      </c>
      <c r="E32" s="2" t="s">
        <v>443</v>
      </c>
      <c r="F32" s="2" t="s">
        <v>60</v>
      </c>
      <c r="I32" s="2">
        <v>0</v>
      </c>
      <c r="J32" s="2">
        <v>116.66666666666667</v>
      </c>
      <c r="K32" s="2">
        <v>89</v>
      </c>
      <c r="L32" s="2">
        <v>91.833333333333329</v>
      </c>
      <c r="M32" s="2">
        <f t="shared" si="0"/>
        <v>91.833333333333329</v>
      </c>
      <c r="N32" s="2">
        <v>19.25</v>
      </c>
      <c r="AC32" s="2">
        <f>IF(ISERROR(VLOOKUP($A32,TCS!$A$1:$AC$200,COLUMN(TCS!C31),0)),"",VLOOKUP($A32,TCS!$A$1:$AC$200,COLUMN(TCS!C31),0))</f>
        <v>-0.131332168</v>
      </c>
      <c r="AD32" s="2">
        <f>IF(ISERROR(VLOOKUP($A32,TCS!$A$1:$AC$200,COLUMN(TCS!D31),0)),"",VLOOKUP($A32,TCS!$A$1:$AC$200,COLUMN(TCS!D31),0))</f>
        <v>-0.68398840599999999</v>
      </c>
      <c r="AE32" s="2">
        <f>IF(ISERROR(VLOOKUP($A32,TCS!$A$1:$AC$200,COLUMN(TCS!E31),0)),"",VLOOKUP($A32,TCS!$A$1:$AC$200,COLUMN(TCS!E31),0))</f>
        <v>0</v>
      </c>
      <c r="AF32" s="2">
        <f>IF(ISERROR(VLOOKUP($A32,TCS!$A$1:$AC$200,COLUMN(TCS!F31),0)),"",VLOOKUP($A32,TCS!$A$1:$AC$200,COLUMN(TCS!F31),0))</f>
        <v>0.64347252099999996</v>
      </c>
      <c r="AG32" s="2">
        <f>IF(ISERROR(VLOOKUP($A32,TCS!$A$1:$AC$200,COLUMN(TCS!G31),0)),"",VLOOKUP($A32,TCS!$A$1:$AC$200,COLUMN(TCS!G31),0))</f>
        <v>17.236650210000001</v>
      </c>
      <c r="AH32" s="2">
        <f>IF(ISERROR(VLOOKUP($A32,TCS!$A$1:$AC$200,COLUMN(TCS!H31),0)),"",VLOOKUP($A32,TCS!$A$1:$AC$200,COLUMN(TCS!H31),0))</f>
        <v>1.1151528000000001E-2</v>
      </c>
      <c r="AI32" s="2">
        <f>IF(ISERROR(VLOOKUP($A32,TCS!$A$1:$AC$200,COLUMN(TCS!I31),0)),"",VLOOKUP($A32,TCS!$A$1:$AC$200,COLUMN(TCS!I31),0))</f>
        <v>-0.81646493200000003</v>
      </c>
      <c r="AJ32" s="2">
        <f>IF(ISERROR(VLOOKUP($A32,TCS!$A$1:$AC$200,COLUMN(TCS!J31),0)),"",VLOOKUP($A32,TCS!$A$1:$AC$200,COLUMN(TCS!J31),0))</f>
        <v>0</v>
      </c>
      <c r="AK32" s="2">
        <f>IF(ISERROR(VLOOKUP($A32,TCS!$A$1:$AC$200,COLUMN(TCS!K31),0)),"",VLOOKUP($A32,TCS!$A$1:$AC$200,COLUMN(TCS!K31),0))</f>
        <v>0.55812056300000001</v>
      </c>
      <c r="AL32" s="2">
        <f>IF(ISERROR(VLOOKUP($A32,TCS!$A$1:$AC$200,COLUMN(TCS!L31),0)),"",VLOOKUP($A32,TCS!$A$1:$AC$200,COLUMN(TCS!L31),0))</f>
        <v>33.479893019999999</v>
      </c>
      <c r="AM32" s="2">
        <f>IF(ISERROR(VLOOKUP($A32,TCS!$A$1:$AC$200,COLUMN(TCS!M31),0)),"",VLOOKUP($A32,TCS!$A$1:$AC$200,COLUMN(TCS!M31),0))</f>
        <v>7.5749709999999998E-3</v>
      </c>
      <c r="AN32" s="2">
        <f>IF(ISERROR(VLOOKUP($A32,TCS!$A$1:$AC$200,COLUMN(TCS!N31),0)),"",VLOOKUP($A32,TCS!$A$1:$AC$200,COLUMN(TCS!N31),0))</f>
        <v>-0.81560895200000005</v>
      </c>
      <c r="AO32" s="2">
        <f>IF(ISERROR(VLOOKUP($A32,TCS!$A$1:$AC$200,COLUMN(TCS!O31),0)),"",VLOOKUP($A32,TCS!$A$1:$AC$200,COLUMN(TCS!O31),0))</f>
        <v>0</v>
      </c>
      <c r="AP32" s="2">
        <f>IF(ISERROR(VLOOKUP($A32,TCS!$A$1:$AC$200,COLUMN(TCS!P31),0)),"",VLOOKUP($A32,TCS!$A$1:$AC$200,COLUMN(TCS!P31),0))</f>
        <v>0.56593700199999997</v>
      </c>
      <c r="AQ32" s="2">
        <f>IF(ISERROR(VLOOKUP($A32,TCS!$A$1:$AC$200,COLUMN(TCS!Q31),0)),"",VLOOKUP($A32,TCS!$A$1:$AC$200,COLUMN(TCS!Q31),0))</f>
        <v>35.07173727</v>
      </c>
      <c r="AR32" s="2">
        <f>IF(ISERROR(VLOOKUP($A32,TCS!$A$1:$AC$200,COLUMN(TCS!R31),0)),"",VLOOKUP($A32,TCS!$A$1:$AC$200,COLUMN(TCS!R31),0))</f>
        <v>1.1360000000000001E-3</v>
      </c>
      <c r="AS32" s="2">
        <f>IF(ISERROR(VLOOKUP($A32,TCS!$A$1:$AC$200,COLUMN(TCS!S31),0)),"",VLOOKUP($A32,TCS!$A$1:$AC$200,COLUMN(TCS!S31),0))</f>
        <v>-0.80969954300000002</v>
      </c>
      <c r="AT32" s="2">
        <f>IF(ISERROR(VLOOKUP($A32,TCS!$A$1:$AC$200,COLUMN(TCS!T31),0)),"",VLOOKUP($A32,TCS!$A$1:$AC$200,COLUMN(TCS!T31),0))</f>
        <v>0</v>
      </c>
      <c r="AU32" s="2">
        <f>IF(ISERROR(VLOOKUP($A32,TCS!$A$1:$AC$200,COLUMN(TCS!U31),0)),"",VLOOKUP($A32,TCS!$A$1:$AC$200,COLUMN(TCS!U31),0))</f>
        <v>0.57584084800000002</v>
      </c>
      <c r="AV32" s="2">
        <f>IF(ISERROR(VLOOKUP($A32,TCS!$A$1:$AC$200,COLUMN(TCS!V31),0)),"",VLOOKUP($A32,TCS!$A$1:$AC$200,COLUMN(TCS!V31),0))</f>
        <v>25.604639649999999</v>
      </c>
    </row>
    <row r="33" spans="1:48">
      <c r="A33" s="1" t="s">
        <v>274</v>
      </c>
      <c r="B33" s="1" t="s">
        <v>410</v>
      </c>
      <c r="C33" s="2" t="s">
        <v>235</v>
      </c>
      <c r="D33" s="2">
        <v>2001</v>
      </c>
      <c r="E33" s="2" t="s">
        <v>444</v>
      </c>
      <c r="F33" s="2" t="s">
        <v>219</v>
      </c>
      <c r="H33" s="2">
        <v>152</v>
      </c>
      <c r="I33" s="2">
        <v>5</v>
      </c>
      <c r="J33" s="2">
        <v>120</v>
      </c>
      <c r="K33" s="2">
        <v>80.666666666666671</v>
      </c>
      <c r="L33" s="2">
        <v>79</v>
      </c>
      <c r="M33" s="2">
        <f t="shared" si="0"/>
        <v>80.666666666666671</v>
      </c>
      <c r="N33" s="2">
        <v>20</v>
      </c>
      <c r="AC33" s="2" t="str">
        <f>IF(ISERROR(VLOOKUP($A33,TCS!$A$1:$AC$200,COLUMN(TCS!C32),0)),"",VLOOKUP($A33,TCS!$A$1:$AC$200,COLUMN(TCS!C32),0))</f>
        <v/>
      </c>
      <c r="AD33" s="2" t="str">
        <f>IF(ISERROR(VLOOKUP($A33,TCS!$A$1:$AC$200,COLUMN(TCS!D32),0)),"",VLOOKUP($A33,TCS!$A$1:$AC$200,COLUMN(TCS!D32),0))</f>
        <v/>
      </c>
      <c r="AE33" s="2" t="str">
        <f>IF(ISERROR(VLOOKUP($A33,TCS!$A$1:$AC$200,COLUMN(TCS!E32),0)),"",VLOOKUP($A33,TCS!$A$1:$AC$200,COLUMN(TCS!E32),0))</f>
        <v/>
      </c>
      <c r="AF33" s="2" t="str">
        <f>IF(ISERROR(VLOOKUP($A33,TCS!$A$1:$AC$200,COLUMN(TCS!F32),0)),"",VLOOKUP($A33,TCS!$A$1:$AC$200,COLUMN(TCS!F32),0))</f>
        <v/>
      </c>
      <c r="AG33" s="2" t="str">
        <f>IF(ISERROR(VLOOKUP($A33,TCS!$A$1:$AC$200,COLUMN(TCS!G32),0)),"",VLOOKUP($A33,TCS!$A$1:$AC$200,COLUMN(TCS!G32),0))</f>
        <v/>
      </c>
      <c r="AH33" s="2" t="str">
        <f>IF(ISERROR(VLOOKUP($A33,TCS!$A$1:$AC$200,COLUMN(TCS!H32),0)),"",VLOOKUP($A33,TCS!$A$1:$AC$200,COLUMN(TCS!H32),0))</f>
        <v/>
      </c>
      <c r="AI33" s="2" t="str">
        <f>IF(ISERROR(VLOOKUP($A33,TCS!$A$1:$AC$200,COLUMN(TCS!I32),0)),"",VLOOKUP($A33,TCS!$A$1:$AC$200,COLUMN(TCS!I32),0))</f>
        <v/>
      </c>
      <c r="AJ33" s="2" t="str">
        <f>IF(ISERROR(VLOOKUP($A33,TCS!$A$1:$AC$200,COLUMN(TCS!J32),0)),"",VLOOKUP($A33,TCS!$A$1:$AC$200,COLUMN(TCS!J32),0))</f>
        <v/>
      </c>
      <c r="AK33" s="2" t="str">
        <f>IF(ISERROR(VLOOKUP($A33,TCS!$A$1:$AC$200,COLUMN(TCS!K32),0)),"",VLOOKUP($A33,TCS!$A$1:$AC$200,COLUMN(TCS!K32),0))</f>
        <v/>
      </c>
      <c r="AL33" s="2" t="str">
        <f>IF(ISERROR(VLOOKUP($A33,TCS!$A$1:$AC$200,COLUMN(TCS!L32),0)),"",VLOOKUP($A33,TCS!$A$1:$AC$200,COLUMN(TCS!L32),0))</f>
        <v/>
      </c>
      <c r="AM33" s="2" t="str">
        <f>IF(ISERROR(VLOOKUP($A33,TCS!$A$1:$AC$200,COLUMN(TCS!M32),0)),"",VLOOKUP($A33,TCS!$A$1:$AC$200,COLUMN(TCS!M32),0))</f>
        <v/>
      </c>
      <c r="AN33" s="2" t="str">
        <f>IF(ISERROR(VLOOKUP($A33,TCS!$A$1:$AC$200,COLUMN(TCS!N32),0)),"",VLOOKUP($A33,TCS!$A$1:$AC$200,COLUMN(TCS!N32),0))</f>
        <v/>
      </c>
      <c r="AO33" s="2" t="str">
        <f>IF(ISERROR(VLOOKUP($A33,TCS!$A$1:$AC$200,COLUMN(TCS!O32),0)),"",VLOOKUP($A33,TCS!$A$1:$AC$200,COLUMN(TCS!O32),0))</f>
        <v/>
      </c>
      <c r="AP33" s="2" t="str">
        <f>IF(ISERROR(VLOOKUP($A33,TCS!$A$1:$AC$200,COLUMN(TCS!P32),0)),"",VLOOKUP($A33,TCS!$A$1:$AC$200,COLUMN(TCS!P32),0))</f>
        <v/>
      </c>
      <c r="AQ33" s="2" t="str">
        <f>IF(ISERROR(VLOOKUP($A33,TCS!$A$1:$AC$200,COLUMN(TCS!Q32),0)),"",VLOOKUP($A33,TCS!$A$1:$AC$200,COLUMN(TCS!Q32),0))</f>
        <v/>
      </c>
      <c r="AR33" s="2" t="str">
        <f>IF(ISERROR(VLOOKUP($A33,TCS!$A$1:$AC$200,COLUMN(TCS!R32),0)),"",VLOOKUP($A33,TCS!$A$1:$AC$200,COLUMN(TCS!R32),0))</f>
        <v/>
      </c>
      <c r="AS33" s="2" t="str">
        <f>IF(ISERROR(VLOOKUP($A33,TCS!$A$1:$AC$200,COLUMN(TCS!S32),0)),"",VLOOKUP($A33,TCS!$A$1:$AC$200,COLUMN(TCS!S32),0))</f>
        <v/>
      </c>
      <c r="AT33" s="2" t="str">
        <f>IF(ISERROR(VLOOKUP($A33,TCS!$A$1:$AC$200,COLUMN(TCS!T32),0)),"",VLOOKUP($A33,TCS!$A$1:$AC$200,COLUMN(TCS!T32),0))</f>
        <v/>
      </c>
      <c r="AU33" s="2" t="str">
        <f>IF(ISERROR(VLOOKUP($A33,TCS!$A$1:$AC$200,COLUMN(TCS!U32),0)),"",VLOOKUP($A33,TCS!$A$1:$AC$200,COLUMN(TCS!U32),0))</f>
        <v/>
      </c>
      <c r="AV33" s="2" t="str">
        <f>IF(ISERROR(VLOOKUP($A33,TCS!$A$1:$AC$200,COLUMN(TCS!V32),0)),"",VLOOKUP($A33,TCS!$A$1:$AC$200,COLUMN(TCS!V32),0))</f>
        <v/>
      </c>
    </row>
    <row r="34" spans="1:48">
      <c r="A34" s="1" t="s">
        <v>276</v>
      </c>
      <c r="B34" s="1" t="s">
        <v>410</v>
      </c>
      <c r="C34" s="2" t="s">
        <v>235</v>
      </c>
      <c r="D34" s="2">
        <v>2001</v>
      </c>
      <c r="E34" s="2" t="s">
        <v>445</v>
      </c>
      <c r="F34" s="2" t="s">
        <v>60</v>
      </c>
      <c r="H34" s="2">
        <v>152</v>
      </c>
      <c r="I34" s="2">
        <v>5</v>
      </c>
      <c r="J34" s="2">
        <v>119.83333333333333</v>
      </c>
      <c r="K34" s="2">
        <v>96.166666666666671</v>
      </c>
      <c r="L34" s="2">
        <v>93</v>
      </c>
      <c r="M34" s="2">
        <f t="shared" si="0"/>
        <v>96.166666666666671</v>
      </c>
      <c r="N34" s="2">
        <v>17.25</v>
      </c>
      <c r="AC34" s="2" t="str">
        <f>IF(ISERROR(VLOOKUP($A34,TCS!$A$1:$AC$200,COLUMN(TCS!C33),0)),"",VLOOKUP($A34,TCS!$A$1:$AC$200,COLUMN(TCS!C33),0))</f>
        <v/>
      </c>
      <c r="AD34" s="2" t="str">
        <f>IF(ISERROR(VLOOKUP($A34,TCS!$A$1:$AC$200,COLUMN(TCS!D33),0)),"",VLOOKUP($A34,TCS!$A$1:$AC$200,COLUMN(TCS!D33),0))</f>
        <v/>
      </c>
      <c r="AE34" s="2" t="str">
        <f>IF(ISERROR(VLOOKUP($A34,TCS!$A$1:$AC$200,COLUMN(TCS!E33),0)),"",VLOOKUP($A34,TCS!$A$1:$AC$200,COLUMN(TCS!E33),0))</f>
        <v/>
      </c>
      <c r="AF34" s="2" t="str">
        <f>IF(ISERROR(VLOOKUP($A34,TCS!$A$1:$AC$200,COLUMN(TCS!F33),0)),"",VLOOKUP($A34,TCS!$A$1:$AC$200,COLUMN(TCS!F33),0))</f>
        <v/>
      </c>
      <c r="AG34" s="2" t="str">
        <f>IF(ISERROR(VLOOKUP($A34,TCS!$A$1:$AC$200,COLUMN(TCS!G33),0)),"",VLOOKUP($A34,TCS!$A$1:$AC$200,COLUMN(TCS!G33),0))</f>
        <v/>
      </c>
      <c r="AH34" s="2" t="str">
        <f>IF(ISERROR(VLOOKUP($A34,TCS!$A$1:$AC$200,COLUMN(TCS!H33),0)),"",VLOOKUP($A34,TCS!$A$1:$AC$200,COLUMN(TCS!H33),0))</f>
        <v/>
      </c>
      <c r="AI34" s="2" t="str">
        <f>IF(ISERROR(VLOOKUP($A34,TCS!$A$1:$AC$200,COLUMN(TCS!I33),0)),"",VLOOKUP($A34,TCS!$A$1:$AC$200,COLUMN(TCS!I33),0))</f>
        <v/>
      </c>
      <c r="AJ34" s="2" t="str">
        <f>IF(ISERROR(VLOOKUP($A34,TCS!$A$1:$AC$200,COLUMN(TCS!J33),0)),"",VLOOKUP($A34,TCS!$A$1:$AC$200,COLUMN(TCS!J33),0))</f>
        <v/>
      </c>
      <c r="AK34" s="2" t="str">
        <f>IF(ISERROR(VLOOKUP($A34,TCS!$A$1:$AC$200,COLUMN(TCS!K33),0)),"",VLOOKUP($A34,TCS!$A$1:$AC$200,COLUMN(TCS!K33),0))</f>
        <v/>
      </c>
      <c r="AL34" s="2" t="str">
        <f>IF(ISERROR(VLOOKUP($A34,TCS!$A$1:$AC$200,COLUMN(TCS!L33),0)),"",VLOOKUP($A34,TCS!$A$1:$AC$200,COLUMN(TCS!L33),0))</f>
        <v/>
      </c>
      <c r="AM34" s="2" t="str">
        <f>IF(ISERROR(VLOOKUP($A34,TCS!$A$1:$AC$200,COLUMN(TCS!M33),0)),"",VLOOKUP($A34,TCS!$A$1:$AC$200,COLUMN(TCS!M33),0))</f>
        <v/>
      </c>
      <c r="AN34" s="2" t="str">
        <f>IF(ISERROR(VLOOKUP($A34,TCS!$A$1:$AC$200,COLUMN(TCS!N33),0)),"",VLOOKUP($A34,TCS!$A$1:$AC$200,COLUMN(TCS!N33),0))</f>
        <v/>
      </c>
      <c r="AO34" s="2" t="str">
        <f>IF(ISERROR(VLOOKUP($A34,TCS!$A$1:$AC$200,COLUMN(TCS!O33),0)),"",VLOOKUP($A34,TCS!$A$1:$AC$200,COLUMN(TCS!O33),0))</f>
        <v/>
      </c>
      <c r="AP34" s="2" t="str">
        <f>IF(ISERROR(VLOOKUP($A34,TCS!$A$1:$AC$200,COLUMN(TCS!P33),0)),"",VLOOKUP($A34,TCS!$A$1:$AC$200,COLUMN(TCS!P33),0))</f>
        <v/>
      </c>
      <c r="AQ34" s="2" t="str">
        <f>IF(ISERROR(VLOOKUP($A34,TCS!$A$1:$AC$200,COLUMN(TCS!Q33),0)),"",VLOOKUP($A34,TCS!$A$1:$AC$200,COLUMN(TCS!Q33),0))</f>
        <v/>
      </c>
      <c r="AR34" s="2" t="str">
        <f>IF(ISERROR(VLOOKUP($A34,TCS!$A$1:$AC$200,COLUMN(TCS!R33),0)),"",VLOOKUP($A34,TCS!$A$1:$AC$200,COLUMN(TCS!R33),0))</f>
        <v/>
      </c>
      <c r="AS34" s="2" t="str">
        <f>IF(ISERROR(VLOOKUP($A34,TCS!$A$1:$AC$200,COLUMN(TCS!S33),0)),"",VLOOKUP($A34,TCS!$A$1:$AC$200,COLUMN(TCS!S33),0))</f>
        <v/>
      </c>
      <c r="AT34" s="2" t="str">
        <f>IF(ISERROR(VLOOKUP($A34,TCS!$A$1:$AC$200,COLUMN(TCS!T33),0)),"",VLOOKUP($A34,TCS!$A$1:$AC$200,COLUMN(TCS!T33),0))</f>
        <v/>
      </c>
      <c r="AU34" s="2" t="str">
        <f>IF(ISERROR(VLOOKUP($A34,TCS!$A$1:$AC$200,COLUMN(TCS!U33),0)),"",VLOOKUP($A34,TCS!$A$1:$AC$200,COLUMN(TCS!U33),0))</f>
        <v/>
      </c>
      <c r="AV34" s="2" t="str">
        <f>IF(ISERROR(VLOOKUP($A34,TCS!$A$1:$AC$200,COLUMN(TCS!V33),0)),"",VLOOKUP($A34,TCS!$A$1:$AC$200,COLUMN(TCS!V33),0))</f>
        <v/>
      </c>
    </row>
    <row r="35" spans="1:48">
      <c r="A35" s="1" t="s">
        <v>215</v>
      </c>
      <c r="B35" s="1" t="s">
        <v>410</v>
      </c>
      <c r="C35" s="2" t="s">
        <v>235</v>
      </c>
      <c r="D35" s="2">
        <v>2001</v>
      </c>
      <c r="E35" s="2" t="s">
        <v>446</v>
      </c>
      <c r="F35" s="2" t="s">
        <v>219</v>
      </c>
      <c r="H35" s="2">
        <v>153</v>
      </c>
      <c r="I35" s="2">
        <v>5</v>
      </c>
      <c r="J35" s="2">
        <v>117.16666666666667</v>
      </c>
      <c r="K35" s="2">
        <v>79.333333333333329</v>
      </c>
      <c r="L35" s="2">
        <v>79</v>
      </c>
      <c r="M35" s="2">
        <f t="shared" si="0"/>
        <v>79.333333333333329</v>
      </c>
      <c r="N35" s="2">
        <v>18.5</v>
      </c>
      <c r="AC35" s="2" t="str">
        <f>IF(ISERROR(VLOOKUP($A35,TCS!$A$1:$AC$200,COLUMN(TCS!C34),0)),"",VLOOKUP($A35,TCS!$A$1:$AC$200,COLUMN(TCS!C34),0))</f>
        <v/>
      </c>
      <c r="AD35" s="2" t="str">
        <f>IF(ISERROR(VLOOKUP($A35,TCS!$A$1:$AC$200,COLUMN(TCS!D34),0)),"",VLOOKUP($A35,TCS!$A$1:$AC$200,COLUMN(TCS!D34),0))</f>
        <v/>
      </c>
      <c r="AE35" s="2" t="str">
        <f>IF(ISERROR(VLOOKUP($A35,TCS!$A$1:$AC$200,COLUMN(TCS!E34),0)),"",VLOOKUP($A35,TCS!$A$1:$AC$200,COLUMN(TCS!E34),0))</f>
        <v/>
      </c>
      <c r="AF35" s="2" t="str">
        <f>IF(ISERROR(VLOOKUP($A35,TCS!$A$1:$AC$200,COLUMN(TCS!F34),0)),"",VLOOKUP($A35,TCS!$A$1:$AC$200,COLUMN(TCS!F34),0))</f>
        <v/>
      </c>
      <c r="AG35" s="2" t="str">
        <f>IF(ISERROR(VLOOKUP($A35,TCS!$A$1:$AC$200,COLUMN(TCS!G34),0)),"",VLOOKUP($A35,TCS!$A$1:$AC$200,COLUMN(TCS!G34),0))</f>
        <v/>
      </c>
      <c r="AH35" s="2" t="str">
        <f>IF(ISERROR(VLOOKUP($A35,TCS!$A$1:$AC$200,COLUMN(TCS!H34),0)),"",VLOOKUP($A35,TCS!$A$1:$AC$200,COLUMN(TCS!H34),0))</f>
        <v/>
      </c>
      <c r="AI35" s="2" t="str">
        <f>IF(ISERROR(VLOOKUP($A35,TCS!$A$1:$AC$200,COLUMN(TCS!I34),0)),"",VLOOKUP($A35,TCS!$A$1:$AC$200,COLUMN(TCS!I34),0))</f>
        <v/>
      </c>
      <c r="AJ35" s="2" t="str">
        <f>IF(ISERROR(VLOOKUP($A35,TCS!$A$1:$AC$200,COLUMN(TCS!J34),0)),"",VLOOKUP($A35,TCS!$A$1:$AC$200,COLUMN(TCS!J34),0))</f>
        <v/>
      </c>
      <c r="AK35" s="2" t="str">
        <f>IF(ISERROR(VLOOKUP($A35,TCS!$A$1:$AC$200,COLUMN(TCS!K34),0)),"",VLOOKUP($A35,TCS!$A$1:$AC$200,COLUMN(TCS!K34),0))</f>
        <v/>
      </c>
      <c r="AL35" s="2" t="str">
        <f>IF(ISERROR(VLOOKUP($A35,TCS!$A$1:$AC$200,COLUMN(TCS!L34),0)),"",VLOOKUP($A35,TCS!$A$1:$AC$200,COLUMN(TCS!L34),0))</f>
        <v/>
      </c>
      <c r="AM35" s="2" t="str">
        <f>IF(ISERROR(VLOOKUP($A35,TCS!$A$1:$AC$200,COLUMN(TCS!M34),0)),"",VLOOKUP($A35,TCS!$A$1:$AC$200,COLUMN(TCS!M34),0))</f>
        <v/>
      </c>
      <c r="AN35" s="2" t="str">
        <f>IF(ISERROR(VLOOKUP($A35,TCS!$A$1:$AC$200,COLUMN(TCS!N34),0)),"",VLOOKUP($A35,TCS!$A$1:$AC$200,COLUMN(TCS!N34),0))</f>
        <v/>
      </c>
      <c r="AO35" s="2" t="str">
        <f>IF(ISERROR(VLOOKUP($A35,TCS!$A$1:$AC$200,COLUMN(TCS!O34),0)),"",VLOOKUP($A35,TCS!$A$1:$AC$200,COLUMN(TCS!O34),0))</f>
        <v/>
      </c>
      <c r="AP35" s="2" t="str">
        <f>IF(ISERROR(VLOOKUP($A35,TCS!$A$1:$AC$200,COLUMN(TCS!P34),0)),"",VLOOKUP($A35,TCS!$A$1:$AC$200,COLUMN(TCS!P34),0))</f>
        <v/>
      </c>
      <c r="AQ35" s="2" t="str">
        <f>IF(ISERROR(VLOOKUP($A35,TCS!$A$1:$AC$200,COLUMN(TCS!Q34),0)),"",VLOOKUP($A35,TCS!$A$1:$AC$200,COLUMN(TCS!Q34),0))</f>
        <v/>
      </c>
      <c r="AR35" s="2" t="str">
        <f>IF(ISERROR(VLOOKUP($A35,TCS!$A$1:$AC$200,COLUMN(TCS!R34),0)),"",VLOOKUP($A35,TCS!$A$1:$AC$200,COLUMN(TCS!R34),0))</f>
        <v/>
      </c>
      <c r="AS35" s="2" t="str">
        <f>IF(ISERROR(VLOOKUP($A35,TCS!$A$1:$AC$200,COLUMN(TCS!S34),0)),"",VLOOKUP($A35,TCS!$A$1:$AC$200,COLUMN(TCS!S34),0))</f>
        <v/>
      </c>
      <c r="AT35" s="2" t="str">
        <f>IF(ISERROR(VLOOKUP($A35,TCS!$A$1:$AC$200,COLUMN(TCS!T34),0)),"",VLOOKUP($A35,TCS!$A$1:$AC$200,COLUMN(TCS!T34),0))</f>
        <v/>
      </c>
      <c r="AU35" s="2" t="str">
        <f>IF(ISERROR(VLOOKUP($A35,TCS!$A$1:$AC$200,COLUMN(TCS!U34),0)),"",VLOOKUP($A35,TCS!$A$1:$AC$200,COLUMN(TCS!U34),0))</f>
        <v/>
      </c>
      <c r="AV35" s="2" t="str">
        <f>IF(ISERROR(VLOOKUP($A35,TCS!$A$1:$AC$200,COLUMN(TCS!V34),0)),"",VLOOKUP($A35,TCS!$A$1:$AC$200,COLUMN(TCS!V34),0))</f>
        <v/>
      </c>
    </row>
    <row r="36" spans="1:48">
      <c r="A36" s="1" t="s">
        <v>216</v>
      </c>
      <c r="B36" s="1" t="s">
        <v>410</v>
      </c>
      <c r="C36" s="2" t="s">
        <v>235</v>
      </c>
      <c r="D36" s="2">
        <v>2001</v>
      </c>
      <c r="E36" s="2" t="s">
        <v>447</v>
      </c>
      <c r="F36" s="2" t="s">
        <v>60</v>
      </c>
      <c r="H36" s="2">
        <v>154</v>
      </c>
      <c r="I36" s="2">
        <v>5</v>
      </c>
      <c r="J36" s="2">
        <v>122.5</v>
      </c>
      <c r="K36" s="2">
        <v>89</v>
      </c>
      <c r="L36" s="2">
        <v>90</v>
      </c>
      <c r="M36" s="2">
        <f t="shared" si="0"/>
        <v>90</v>
      </c>
      <c r="N36" s="2">
        <v>17.5</v>
      </c>
      <c r="AC36" s="2" t="str">
        <f>IF(ISERROR(VLOOKUP($A36,TCS!$A$1:$AC$200,COLUMN(TCS!C35),0)),"",VLOOKUP($A36,TCS!$A$1:$AC$200,COLUMN(TCS!C35),0))</f>
        <v/>
      </c>
      <c r="AD36" s="2" t="str">
        <f>IF(ISERROR(VLOOKUP($A36,TCS!$A$1:$AC$200,COLUMN(TCS!D35),0)),"",VLOOKUP($A36,TCS!$A$1:$AC$200,COLUMN(TCS!D35),0))</f>
        <v/>
      </c>
      <c r="AE36" s="2" t="str">
        <f>IF(ISERROR(VLOOKUP($A36,TCS!$A$1:$AC$200,COLUMN(TCS!E35),0)),"",VLOOKUP($A36,TCS!$A$1:$AC$200,COLUMN(TCS!E35),0))</f>
        <v/>
      </c>
      <c r="AF36" s="2" t="str">
        <f>IF(ISERROR(VLOOKUP($A36,TCS!$A$1:$AC$200,COLUMN(TCS!F35),0)),"",VLOOKUP($A36,TCS!$A$1:$AC$200,COLUMN(TCS!F35),0))</f>
        <v/>
      </c>
      <c r="AG36" s="2" t="str">
        <f>IF(ISERROR(VLOOKUP($A36,TCS!$A$1:$AC$200,COLUMN(TCS!G35),0)),"",VLOOKUP($A36,TCS!$A$1:$AC$200,COLUMN(TCS!G35),0))</f>
        <v/>
      </c>
      <c r="AH36" s="2" t="str">
        <f>IF(ISERROR(VLOOKUP($A36,TCS!$A$1:$AC$200,COLUMN(TCS!H35),0)),"",VLOOKUP($A36,TCS!$A$1:$AC$200,COLUMN(TCS!H35),0))</f>
        <v/>
      </c>
      <c r="AI36" s="2" t="str">
        <f>IF(ISERROR(VLOOKUP($A36,TCS!$A$1:$AC$200,COLUMN(TCS!I35),0)),"",VLOOKUP($A36,TCS!$A$1:$AC$200,COLUMN(TCS!I35),0))</f>
        <v/>
      </c>
      <c r="AJ36" s="2" t="str">
        <f>IF(ISERROR(VLOOKUP($A36,TCS!$A$1:$AC$200,COLUMN(TCS!J35),0)),"",VLOOKUP($A36,TCS!$A$1:$AC$200,COLUMN(TCS!J35),0))</f>
        <v/>
      </c>
      <c r="AK36" s="2" t="str">
        <f>IF(ISERROR(VLOOKUP($A36,TCS!$A$1:$AC$200,COLUMN(TCS!K35),0)),"",VLOOKUP($A36,TCS!$A$1:$AC$200,COLUMN(TCS!K35),0))</f>
        <v/>
      </c>
      <c r="AL36" s="2" t="str">
        <f>IF(ISERROR(VLOOKUP($A36,TCS!$A$1:$AC$200,COLUMN(TCS!L35),0)),"",VLOOKUP($A36,TCS!$A$1:$AC$200,COLUMN(TCS!L35),0))</f>
        <v/>
      </c>
      <c r="AM36" s="2" t="str">
        <f>IF(ISERROR(VLOOKUP($A36,TCS!$A$1:$AC$200,COLUMN(TCS!M35),0)),"",VLOOKUP($A36,TCS!$A$1:$AC$200,COLUMN(TCS!M35),0))</f>
        <v/>
      </c>
      <c r="AN36" s="2" t="str">
        <f>IF(ISERROR(VLOOKUP($A36,TCS!$A$1:$AC$200,COLUMN(TCS!N35),0)),"",VLOOKUP($A36,TCS!$A$1:$AC$200,COLUMN(TCS!N35),0))</f>
        <v/>
      </c>
      <c r="AO36" s="2" t="str">
        <f>IF(ISERROR(VLOOKUP($A36,TCS!$A$1:$AC$200,COLUMN(TCS!O35),0)),"",VLOOKUP($A36,TCS!$A$1:$AC$200,COLUMN(TCS!O35),0))</f>
        <v/>
      </c>
      <c r="AP36" s="2" t="str">
        <f>IF(ISERROR(VLOOKUP($A36,TCS!$A$1:$AC$200,COLUMN(TCS!P35),0)),"",VLOOKUP($A36,TCS!$A$1:$AC$200,COLUMN(TCS!P35),0))</f>
        <v/>
      </c>
      <c r="AQ36" s="2" t="str">
        <f>IF(ISERROR(VLOOKUP($A36,TCS!$A$1:$AC$200,COLUMN(TCS!Q35),0)),"",VLOOKUP($A36,TCS!$A$1:$AC$200,COLUMN(TCS!Q35),0))</f>
        <v/>
      </c>
      <c r="AR36" s="2" t="str">
        <f>IF(ISERROR(VLOOKUP($A36,TCS!$A$1:$AC$200,COLUMN(TCS!R35),0)),"",VLOOKUP($A36,TCS!$A$1:$AC$200,COLUMN(TCS!R35),0))</f>
        <v/>
      </c>
      <c r="AS36" s="2" t="str">
        <f>IF(ISERROR(VLOOKUP($A36,TCS!$A$1:$AC$200,COLUMN(TCS!S35),0)),"",VLOOKUP($A36,TCS!$A$1:$AC$200,COLUMN(TCS!S35),0))</f>
        <v/>
      </c>
      <c r="AT36" s="2" t="str">
        <f>IF(ISERROR(VLOOKUP($A36,TCS!$A$1:$AC$200,COLUMN(TCS!T35),0)),"",VLOOKUP($A36,TCS!$A$1:$AC$200,COLUMN(TCS!T35),0))</f>
        <v/>
      </c>
      <c r="AU36" s="2" t="str">
        <f>IF(ISERROR(VLOOKUP($A36,TCS!$A$1:$AC$200,COLUMN(TCS!U35),0)),"",VLOOKUP($A36,TCS!$A$1:$AC$200,COLUMN(TCS!U35),0))</f>
        <v/>
      </c>
      <c r="AV36" s="2" t="str">
        <f>IF(ISERROR(VLOOKUP($A36,TCS!$A$1:$AC$200,COLUMN(TCS!V35),0)),"",VLOOKUP($A36,TCS!$A$1:$AC$200,COLUMN(TCS!V35),0))</f>
        <v/>
      </c>
    </row>
    <row r="37" spans="1:48">
      <c r="A37" s="1" t="s">
        <v>277</v>
      </c>
      <c r="B37" s="1" t="s">
        <v>410</v>
      </c>
      <c r="C37" s="2" t="s">
        <v>235</v>
      </c>
      <c r="D37" s="2">
        <v>2001</v>
      </c>
      <c r="E37" s="2" t="s">
        <v>448</v>
      </c>
      <c r="F37" s="2" t="s">
        <v>60</v>
      </c>
      <c r="I37" s="2">
        <v>0</v>
      </c>
      <c r="J37" s="2">
        <v>122</v>
      </c>
      <c r="K37" s="2">
        <v>79.666666666666671</v>
      </c>
      <c r="L37" s="2">
        <v>67</v>
      </c>
      <c r="M37" s="2">
        <f t="shared" si="0"/>
        <v>79.666666666666671</v>
      </c>
      <c r="N37" s="2">
        <v>18.5</v>
      </c>
      <c r="AC37" s="2" t="str">
        <f>IF(ISERROR(VLOOKUP($A37,TCS!$A$1:$AC$200,COLUMN(TCS!C36),0)),"",VLOOKUP($A37,TCS!$A$1:$AC$200,COLUMN(TCS!C36),0))</f>
        <v/>
      </c>
      <c r="AD37" s="2" t="str">
        <f>IF(ISERROR(VLOOKUP($A37,TCS!$A$1:$AC$200,COLUMN(TCS!D36),0)),"",VLOOKUP($A37,TCS!$A$1:$AC$200,COLUMN(TCS!D36),0))</f>
        <v/>
      </c>
      <c r="AE37" s="2" t="str">
        <f>IF(ISERROR(VLOOKUP($A37,TCS!$A$1:$AC$200,COLUMN(TCS!E36),0)),"",VLOOKUP($A37,TCS!$A$1:$AC$200,COLUMN(TCS!E36),0))</f>
        <v/>
      </c>
      <c r="AF37" s="2" t="str">
        <f>IF(ISERROR(VLOOKUP($A37,TCS!$A$1:$AC$200,COLUMN(TCS!F36),0)),"",VLOOKUP($A37,TCS!$A$1:$AC$200,COLUMN(TCS!F36),0))</f>
        <v/>
      </c>
      <c r="AG37" s="2" t="str">
        <f>IF(ISERROR(VLOOKUP($A37,TCS!$A$1:$AC$200,COLUMN(TCS!G36),0)),"",VLOOKUP($A37,TCS!$A$1:$AC$200,COLUMN(TCS!G36),0))</f>
        <v/>
      </c>
      <c r="AH37" s="2" t="str">
        <f>IF(ISERROR(VLOOKUP($A37,TCS!$A$1:$AC$200,COLUMN(TCS!H36),0)),"",VLOOKUP($A37,TCS!$A$1:$AC$200,COLUMN(TCS!H36),0))</f>
        <v/>
      </c>
      <c r="AI37" s="2" t="str">
        <f>IF(ISERROR(VLOOKUP($A37,TCS!$A$1:$AC$200,COLUMN(TCS!I36),0)),"",VLOOKUP($A37,TCS!$A$1:$AC$200,COLUMN(TCS!I36),0))</f>
        <v/>
      </c>
      <c r="AJ37" s="2" t="str">
        <f>IF(ISERROR(VLOOKUP($A37,TCS!$A$1:$AC$200,COLUMN(TCS!J36),0)),"",VLOOKUP($A37,TCS!$A$1:$AC$200,COLUMN(TCS!J36),0))</f>
        <v/>
      </c>
      <c r="AK37" s="2" t="str">
        <f>IF(ISERROR(VLOOKUP($A37,TCS!$A$1:$AC$200,COLUMN(TCS!K36),0)),"",VLOOKUP($A37,TCS!$A$1:$AC$200,COLUMN(TCS!K36),0))</f>
        <v/>
      </c>
      <c r="AL37" s="2" t="str">
        <f>IF(ISERROR(VLOOKUP($A37,TCS!$A$1:$AC$200,COLUMN(TCS!L36),0)),"",VLOOKUP($A37,TCS!$A$1:$AC$200,COLUMN(TCS!L36),0))</f>
        <v/>
      </c>
      <c r="AM37" s="2" t="str">
        <f>IF(ISERROR(VLOOKUP($A37,TCS!$A$1:$AC$200,COLUMN(TCS!M36),0)),"",VLOOKUP($A37,TCS!$A$1:$AC$200,COLUMN(TCS!M36),0))</f>
        <v/>
      </c>
      <c r="AN37" s="2" t="str">
        <f>IF(ISERROR(VLOOKUP($A37,TCS!$A$1:$AC$200,COLUMN(TCS!N36),0)),"",VLOOKUP($A37,TCS!$A$1:$AC$200,COLUMN(TCS!N36),0))</f>
        <v/>
      </c>
      <c r="AO37" s="2" t="str">
        <f>IF(ISERROR(VLOOKUP($A37,TCS!$A$1:$AC$200,COLUMN(TCS!O36),0)),"",VLOOKUP($A37,TCS!$A$1:$AC$200,COLUMN(TCS!O36),0))</f>
        <v/>
      </c>
      <c r="AP37" s="2" t="str">
        <f>IF(ISERROR(VLOOKUP($A37,TCS!$A$1:$AC$200,COLUMN(TCS!P36),0)),"",VLOOKUP($A37,TCS!$A$1:$AC$200,COLUMN(TCS!P36),0))</f>
        <v/>
      </c>
      <c r="AQ37" s="2" t="str">
        <f>IF(ISERROR(VLOOKUP($A37,TCS!$A$1:$AC$200,COLUMN(TCS!Q36),0)),"",VLOOKUP($A37,TCS!$A$1:$AC$200,COLUMN(TCS!Q36),0))</f>
        <v/>
      </c>
      <c r="AR37" s="2" t="str">
        <f>IF(ISERROR(VLOOKUP($A37,TCS!$A$1:$AC$200,COLUMN(TCS!R36),0)),"",VLOOKUP($A37,TCS!$A$1:$AC$200,COLUMN(TCS!R36),0))</f>
        <v/>
      </c>
      <c r="AS37" s="2" t="str">
        <f>IF(ISERROR(VLOOKUP($A37,TCS!$A$1:$AC$200,COLUMN(TCS!S36),0)),"",VLOOKUP($A37,TCS!$A$1:$AC$200,COLUMN(TCS!S36),0))</f>
        <v/>
      </c>
      <c r="AT37" s="2" t="str">
        <f>IF(ISERROR(VLOOKUP($A37,TCS!$A$1:$AC$200,COLUMN(TCS!T36),0)),"",VLOOKUP($A37,TCS!$A$1:$AC$200,COLUMN(TCS!T36),0))</f>
        <v/>
      </c>
      <c r="AU37" s="2" t="str">
        <f>IF(ISERROR(VLOOKUP($A37,TCS!$A$1:$AC$200,COLUMN(TCS!U36),0)),"",VLOOKUP($A37,TCS!$A$1:$AC$200,COLUMN(TCS!U36),0))</f>
        <v/>
      </c>
      <c r="AV37" s="2" t="str">
        <f>IF(ISERROR(VLOOKUP($A37,TCS!$A$1:$AC$200,COLUMN(TCS!V36),0)),"",VLOOKUP($A37,TCS!$A$1:$AC$200,COLUMN(TCS!V36),0))</f>
        <v/>
      </c>
    </row>
    <row r="38" spans="1:48">
      <c r="A38" s="1" t="s">
        <v>288</v>
      </c>
      <c r="B38" s="1" t="s">
        <v>410</v>
      </c>
      <c r="C38" s="2" t="s">
        <v>229</v>
      </c>
      <c r="D38" s="2">
        <v>2001</v>
      </c>
      <c r="E38" s="2" t="s">
        <v>449</v>
      </c>
      <c r="F38" s="2" t="s">
        <v>219</v>
      </c>
      <c r="H38" s="2">
        <v>131</v>
      </c>
      <c r="I38" s="2">
        <v>7</v>
      </c>
      <c r="J38" s="2">
        <v>115.33333333333333</v>
      </c>
      <c r="K38" s="2">
        <v>82.333333333333329</v>
      </c>
      <c r="L38" s="2">
        <v>82.333333333333329</v>
      </c>
      <c r="M38" s="2">
        <f t="shared" si="0"/>
        <v>82.333333333333329</v>
      </c>
      <c r="N38" s="2">
        <v>18.25</v>
      </c>
      <c r="AC38" s="2" t="str">
        <f>IF(ISERROR(VLOOKUP($A38,TCS!$A$1:$AC$200,COLUMN(TCS!C37),0)),"",VLOOKUP($A38,TCS!$A$1:$AC$200,COLUMN(TCS!C37),0))</f>
        <v/>
      </c>
      <c r="AD38" s="2" t="str">
        <f>IF(ISERROR(VLOOKUP($A38,TCS!$A$1:$AC$200,COLUMN(TCS!D37),0)),"",VLOOKUP($A38,TCS!$A$1:$AC$200,COLUMN(TCS!D37),0))</f>
        <v/>
      </c>
      <c r="AE38" s="2" t="str">
        <f>IF(ISERROR(VLOOKUP($A38,TCS!$A$1:$AC$200,COLUMN(TCS!E37),0)),"",VLOOKUP($A38,TCS!$A$1:$AC$200,COLUMN(TCS!E37),0))</f>
        <v/>
      </c>
      <c r="AF38" s="2" t="str">
        <f>IF(ISERROR(VLOOKUP($A38,TCS!$A$1:$AC$200,COLUMN(TCS!F37),0)),"",VLOOKUP($A38,TCS!$A$1:$AC$200,COLUMN(TCS!F37),0))</f>
        <v/>
      </c>
      <c r="AG38" s="2" t="str">
        <f>IF(ISERROR(VLOOKUP($A38,TCS!$A$1:$AC$200,COLUMN(TCS!G37),0)),"",VLOOKUP($A38,TCS!$A$1:$AC$200,COLUMN(TCS!G37),0))</f>
        <v/>
      </c>
      <c r="AH38" s="2" t="str">
        <f>IF(ISERROR(VLOOKUP($A38,TCS!$A$1:$AC$200,COLUMN(TCS!H37),0)),"",VLOOKUP($A38,TCS!$A$1:$AC$200,COLUMN(TCS!H37),0))</f>
        <v/>
      </c>
      <c r="AI38" s="2" t="str">
        <f>IF(ISERROR(VLOOKUP($A38,TCS!$A$1:$AC$200,COLUMN(TCS!I37),0)),"",VLOOKUP($A38,TCS!$A$1:$AC$200,COLUMN(TCS!I37),0))</f>
        <v/>
      </c>
      <c r="AJ38" s="2" t="str">
        <f>IF(ISERROR(VLOOKUP($A38,TCS!$A$1:$AC$200,COLUMN(TCS!J37),0)),"",VLOOKUP($A38,TCS!$A$1:$AC$200,COLUMN(TCS!J37),0))</f>
        <v/>
      </c>
      <c r="AK38" s="2" t="str">
        <f>IF(ISERROR(VLOOKUP($A38,TCS!$A$1:$AC$200,COLUMN(TCS!K37),0)),"",VLOOKUP($A38,TCS!$A$1:$AC$200,COLUMN(TCS!K37),0))</f>
        <v/>
      </c>
      <c r="AL38" s="2" t="str">
        <f>IF(ISERROR(VLOOKUP($A38,TCS!$A$1:$AC$200,COLUMN(TCS!L37),0)),"",VLOOKUP($A38,TCS!$A$1:$AC$200,COLUMN(TCS!L37),0))</f>
        <v/>
      </c>
      <c r="AM38" s="2" t="str">
        <f>IF(ISERROR(VLOOKUP($A38,TCS!$A$1:$AC$200,COLUMN(TCS!M37),0)),"",VLOOKUP($A38,TCS!$A$1:$AC$200,COLUMN(TCS!M37),0))</f>
        <v/>
      </c>
      <c r="AN38" s="2" t="str">
        <f>IF(ISERROR(VLOOKUP($A38,TCS!$A$1:$AC$200,COLUMN(TCS!N37),0)),"",VLOOKUP($A38,TCS!$A$1:$AC$200,COLUMN(TCS!N37),0))</f>
        <v/>
      </c>
      <c r="AO38" s="2" t="str">
        <f>IF(ISERROR(VLOOKUP($A38,TCS!$A$1:$AC$200,COLUMN(TCS!O37),0)),"",VLOOKUP($A38,TCS!$A$1:$AC$200,COLUMN(TCS!O37),0))</f>
        <v/>
      </c>
      <c r="AP38" s="2" t="str">
        <f>IF(ISERROR(VLOOKUP($A38,TCS!$A$1:$AC$200,COLUMN(TCS!P37),0)),"",VLOOKUP($A38,TCS!$A$1:$AC$200,COLUMN(TCS!P37),0))</f>
        <v/>
      </c>
      <c r="AQ38" s="2" t="str">
        <f>IF(ISERROR(VLOOKUP($A38,TCS!$A$1:$AC$200,COLUMN(TCS!Q37),0)),"",VLOOKUP($A38,TCS!$A$1:$AC$200,COLUMN(TCS!Q37),0))</f>
        <v/>
      </c>
      <c r="AR38" s="2" t="str">
        <f>IF(ISERROR(VLOOKUP($A38,TCS!$A$1:$AC$200,COLUMN(TCS!R37),0)),"",VLOOKUP($A38,TCS!$A$1:$AC$200,COLUMN(TCS!R37),0))</f>
        <v/>
      </c>
      <c r="AS38" s="2" t="str">
        <f>IF(ISERROR(VLOOKUP($A38,TCS!$A$1:$AC$200,COLUMN(TCS!S37),0)),"",VLOOKUP($A38,TCS!$A$1:$AC$200,COLUMN(TCS!S37),0))</f>
        <v/>
      </c>
      <c r="AT38" s="2" t="str">
        <f>IF(ISERROR(VLOOKUP($A38,TCS!$A$1:$AC$200,COLUMN(TCS!T37),0)),"",VLOOKUP($A38,TCS!$A$1:$AC$200,COLUMN(TCS!T37),0))</f>
        <v/>
      </c>
      <c r="AU38" s="2" t="str">
        <f>IF(ISERROR(VLOOKUP($A38,TCS!$A$1:$AC$200,COLUMN(TCS!U37),0)),"",VLOOKUP($A38,TCS!$A$1:$AC$200,COLUMN(TCS!U37),0))</f>
        <v/>
      </c>
      <c r="AV38" s="2" t="str">
        <f>IF(ISERROR(VLOOKUP($A38,TCS!$A$1:$AC$200,COLUMN(TCS!V37),0)),"",VLOOKUP($A38,TCS!$A$1:$AC$200,COLUMN(TCS!V37),0))</f>
        <v/>
      </c>
    </row>
    <row r="39" spans="1:48">
      <c r="A39" s="1" t="s">
        <v>282</v>
      </c>
      <c r="B39" s="1" t="s">
        <v>410</v>
      </c>
      <c r="C39" s="2" t="s">
        <v>229</v>
      </c>
      <c r="D39" s="2">
        <v>2001</v>
      </c>
      <c r="E39" s="2" t="s">
        <v>450</v>
      </c>
      <c r="F39" s="2" t="s">
        <v>60</v>
      </c>
      <c r="H39" s="2">
        <v>131</v>
      </c>
      <c r="I39" s="2">
        <v>7</v>
      </c>
      <c r="J39" s="2">
        <v>123.66666666666667</v>
      </c>
      <c r="K39" s="2">
        <v>87</v>
      </c>
      <c r="L39" s="2">
        <v>87.166666666666671</v>
      </c>
      <c r="M39" s="2">
        <f t="shared" si="0"/>
        <v>87.166666666666671</v>
      </c>
      <c r="AC39" s="2" t="str">
        <f>IF(ISERROR(VLOOKUP($A39,TCS!$A$1:$AC$200,COLUMN(TCS!C38),0)),"",VLOOKUP($A39,TCS!$A$1:$AC$200,COLUMN(TCS!C38),0))</f>
        <v/>
      </c>
      <c r="AD39" s="2" t="str">
        <f>IF(ISERROR(VLOOKUP($A39,TCS!$A$1:$AC$200,COLUMN(TCS!D38),0)),"",VLOOKUP($A39,TCS!$A$1:$AC$200,COLUMN(TCS!D38),0))</f>
        <v/>
      </c>
      <c r="AE39" s="2" t="str">
        <f>IF(ISERROR(VLOOKUP($A39,TCS!$A$1:$AC$200,COLUMN(TCS!E38),0)),"",VLOOKUP($A39,TCS!$A$1:$AC$200,COLUMN(TCS!E38),0))</f>
        <v/>
      </c>
      <c r="AF39" s="2" t="str">
        <f>IF(ISERROR(VLOOKUP($A39,TCS!$A$1:$AC$200,COLUMN(TCS!F38),0)),"",VLOOKUP($A39,TCS!$A$1:$AC$200,COLUMN(TCS!F38),0))</f>
        <v/>
      </c>
      <c r="AG39" s="2" t="str">
        <f>IF(ISERROR(VLOOKUP($A39,TCS!$A$1:$AC$200,COLUMN(TCS!G38),0)),"",VLOOKUP($A39,TCS!$A$1:$AC$200,COLUMN(TCS!G38),0))</f>
        <v/>
      </c>
      <c r="AH39" s="2" t="str">
        <f>IF(ISERROR(VLOOKUP($A39,TCS!$A$1:$AC$200,COLUMN(TCS!H38),0)),"",VLOOKUP($A39,TCS!$A$1:$AC$200,COLUMN(TCS!H38),0))</f>
        <v/>
      </c>
      <c r="AI39" s="2" t="str">
        <f>IF(ISERROR(VLOOKUP($A39,TCS!$A$1:$AC$200,COLUMN(TCS!I38),0)),"",VLOOKUP($A39,TCS!$A$1:$AC$200,COLUMN(TCS!I38),0))</f>
        <v/>
      </c>
      <c r="AJ39" s="2" t="str">
        <f>IF(ISERROR(VLOOKUP($A39,TCS!$A$1:$AC$200,COLUMN(TCS!J38),0)),"",VLOOKUP($A39,TCS!$A$1:$AC$200,COLUMN(TCS!J38),0))</f>
        <v/>
      </c>
      <c r="AK39" s="2" t="str">
        <f>IF(ISERROR(VLOOKUP($A39,TCS!$A$1:$AC$200,COLUMN(TCS!K38),0)),"",VLOOKUP($A39,TCS!$A$1:$AC$200,COLUMN(TCS!K38),0))</f>
        <v/>
      </c>
      <c r="AL39" s="2" t="str">
        <f>IF(ISERROR(VLOOKUP($A39,TCS!$A$1:$AC$200,COLUMN(TCS!L38),0)),"",VLOOKUP($A39,TCS!$A$1:$AC$200,COLUMN(TCS!L38),0))</f>
        <v/>
      </c>
      <c r="AM39" s="2" t="str">
        <f>IF(ISERROR(VLOOKUP($A39,TCS!$A$1:$AC$200,COLUMN(TCS!M38),0)),"",VLOOKUP($A39,TCS!$A$1:$AC$200,COLUMN(TCS!M38),0))</f>
        <v/>
      </c>
      <c r="AN39" s="2" t="str">
        <f>IF(ISERROR(VLOOKUP($A39,TCS!$A$1:$AC$200,COLUMN(TCS!N38),0)),"",VLOOKUP($A39,TCS!$A$1:$AC$200,COLUMN(TCS!N38),0))</f>
        <v/>
      </c>
      <c r="AO39" s="2" t="str">
        <f>IF(ISERROR(VLOOKUP($A39,TCS!$A$1:$AC$200,COLUMN(TCS!O38),0)),"",VLOOKUP($A39,TCS!$A$1:$AC$200,COLUMN(TCS!O38),0))</f>
        <v/>
      </c>
      <c r="AP39" s="2" t="str">
        <f>IF(ISERROR(VLOOKUP($A39,TCS!$A$1:$AC$200,COLUMN(TCS!P38),0)),"",VLOOKUP($A39,TCS!$A$1:$AC$200,COLUMN(TCS!P38),0))</f>
        <v/>
      </c>
      <c r="AQ39" s="2" t="str">
        <f>IF(ISERROR(VLOOKUP($A39,TCS!$A$1:$AC$200,COLUMN(TCS!Q38),0)),"",VLOOKUP($A39,TCS!$A$1:$AC$200,COLUMN(TCS!Q38),0))</f>
        <v/>
      </c>
      <c r="AR39" s="2" t="str">
        <f>IF(ISERROR(VLOOKUP($A39,TCS!$A$1:$AC$200,COLUMN(TCS!R38),0)),"",VLOOKUP($A39,TCS!$A$1:$AC$200,COLUMN(TCS!R38),0))</f>
        <v/>
      </c>
      <c r="AS39" s="2" t="str">
        <f>IF(ISERROR(VLOOKUP($A39,TCS!$A$1:$AC$200,COLUMN(TCS!S38),0)),"",VLOOKUP($A39,TCS!$A$1:$AC$200,COLUMN(TCS!S38),0))</f>
        <v/>
      </c>
      <c r="AT39" s="2" t="str">
        <f>IF(ISERROR(VLOOKUP($A39,TCS!$A$1:$AC$200,COLUMN(TCS!T38),0)),"",VLOOKUP($A39,TCS!$A$1:$AC$200,COLUMN(TCS!T38),0))</f>
        <v/>
      </c>
      <c r="AU39" s="2" t="str">
        <f>IF(ISERROR(VLOOKUP($A39,TCS!$A$1:$AC$200,COLUMN(TCS!U38),0)),"",VLOOKUP($A39,TCS!$A$1:$AC$200,COLUMN(TCS!U38),0))</f>
        <v/>
      </c>
      <c r="AV39" s="2" t="str">
        <f>IF(ISERROR(VLOOKUP($A39,TCS!$A$1:$AC$200,COLUMN(TCS!V38),0)),"",VLOOKUP($A39,TCS!$A$1:$AC$200,COLUMN(TCS!V38),0))</f>
        <v/>
      </c>
    </row>
    <row r="40" spans="1:48">
      <c r="A40" s="1" t="s">
        <v>286</v>
      </c>
      <c r="B40" s="1" t="s">
        <v>410</v>
      </c>
      <c r="C40" s="2" t="s">
        <v>229</v>
      </c>
      <c r="D40" s="2">
        <v>2001</v>
      </c>
      <c r="E40" s="2" t="s">
        <v>451</v>
      </c>
      <c r="F40" s="2" t="s">
        <v>219</v>
      </c>
      <c r="H40" s="2">
        <v>135</v>
      </c>
      <c r="I40" s="2">
        <v>3</v>
      </c>
      <c r="J40" s="2">
        <v>114.83333333333333</v>
      </c>
      <c r="K40" s="2">
        <v>78.333333333333329</v>
      </c>
      <c r="M40" s="2">
        <f t="shared" si="0"/>
        <v>78.333333333333329</v>
      </c>
      <c r="N40" s="2">
        <v>19</v>
      </c>
      <c r="AC40" s="2" t="str">
        <f>IF(ISERROR(VLOOKUP($A40,TCS!$A$1:$AC$200,COLUMN(TCS!C39),0)),"",VLOOKUP($A40,TCS!$A$1:$AC$200,COLUMN(TCS!C39),0))</f>
        <v/>
      </c>
      <c r="AD40" s="2" t="str">
        <f>IF(ISERROR(VLOOKUP($A40,TCS!$A$1:$AC$200,COLUMN(TCS!D39),0)),"",VLOOKUP($A40,TCS!$A$1:$AC$200,COLUMN(TCS!D39),0))</f>
        <v/>
      </c>
      <c r="AE40" s="2" t="str">
        <f>IF(ISERROR(VLOOKUP($A40,TCS!$A$1:$AC$200,COLUMN(TCS!E39),0)),"",VLOOKUP($A40,TCS!$A$1:$AC$200,COLUMN(TCS!E39),0))</f>
        <v/>
      </c>
      <c r="AF40" s="2" t="str">
        <f>IF(ISERROR(VLOOKUP($A40,TCS!$A$1:$AC$200,COLUMN(TCS!F39),0)),"",VLOOKUP($A40,TCS!$A$1:$AC$200,COLUMN(TCS!F39),0))</f>
        <v/>
      </c>
      <c r="AG40" s="2" t="str">
        <f>IF(ISERROR(VLOOKUP($A40,TCS!$A$1:$AC$200,COLUMN(TCS!G39),0)),"",VLOOKUP($A40,TCS!$A$1:$AC$200,COLUMN(TCS!G39),0))</f>
        <v/>
      </c>
      <c r="AH40" s="2" t="str">
        <f>IF(ISERROR(VLOOKUP($A40,TCS!$A$1:$AC$200,COLUMN(TCS!H39),0)),"",VLOOKUP($A40,TCS!$A$1:$AC$200,COLUMN(TCS!H39),0))</f>
        <v/>
      </c>
      <c r="AI40" s="2" t="str">
        <f>IF(ISERROR(VLOOKUP($A40,TCS!$A$1:$AC$200,COLUMN(TCS!I39),0)),"",VLOOKUP($A40,TCS!$A$1:$AC$200,COLUMN(TCS!I39),0))</f>
        <v/>
      </c>
      <c r="AJ40" s="2" t="str">
        <f>IF(ISERROR(VLOOKUP($A40,TCS!$A$1:$AC$200,COLUMN(TCS!J39),0)),"",VLOOKUP($A40,TCS!$A$1:$AC$200,COLUMN(TCS!J39),0))</f>
        <v/>
      </c>
      <c r="AK40" s="2" t="str">
        <f>IF(ISERROR(VLOOKUP($A40,TCS!$A$1:$AC$200,COLUMN(TCS!K39),0)),"",VLOOKUP($A40,TCS!$A$1:$AC$200,COLUMN(TCS!K39),0))</f>
        <v/>
      </c>
      <c r="AL40" s="2" t="str">
        <f>IF(ISERROR(VLOOKUP($A40,TCS!$A$1:$AC$200,COLUMN(TCS!L39),0)),"",VLOOKUP($A40,TCS!$A$1:$AC$200,COLUMN(TCS!L39),0))</f>
        <v/>
      </c>
      <c r="AM40" s="2" t="str">
        <f>IF(ISERROR(VLOOKUP($A40,TCS!$A$1:$AC$200,COLUMN(TCS!M39),0)),"",VLOOKUP($A40,TCS!$A$1:$AC$200,COLUMN(TCS!M39),0))</f>
        <v/>
      </c>
      <c r="AN40" s="2" t="str">
        <f>IF(ISERROR(VLOOKUP($A40,TCS!$A$1:$AC$200,COLUMN(TCS!N39),0)),"",VLOOKUP($A40,TCS!$A$1:$AC$200,COLUMN(TCS!N39),0))</f>
        <v/>
      </c>
      <c r="AO40" s="2" t="str">
        <f>IF(ISERROR(VLOOKUP($A40,TCS!$A$1:$AC$200,COLUMN(TCS!O39),0)),"",VLOOKUP($A40,TCS!$A$1:$AC$200,COLUMN(TCS!O39),0))</f>
        <v/>
      </c>
      <c r="AP40" s="2" t="str">
        <f>IF(ISERROR(VLOOKUP($A40,TCS!$A$1:$AC$200,COLUMN(TCS!P39),0)),"",VLOOKUP($A40,TCS!$A$1:$AC$200,COLUMN(TCS!P39),0))</f>
        <v/>
      </c>
      <c r="AQ40" s="2" t="str">
        <f>IF(ISERROR(VLOOKUP($A40,TCS!$A$1:$AC$200,COLUMN(TCS!Q39),0)),"",VLOOKUP($A40,TCS!$A$1:$AC$200,COLUMN(TCS!Q39),0))</f>
        <v/>
      </c>
      <c r="AR40" s="2" t="str">
        <f>IF(ISERROR(VLOOKUP($A40,TCS!$A$1:$AC$200,COLUMN(TCS!R39),0)),"",VLOOKUP($A40,TCS!$A$1:$AC$200,COLUMN(TCS!R39),0))</f>
        <v/>
      </c>
      <c r="AS40" s="2" t="str">
        <f>IF(ISERROR(VLOOKUP($A40,TCS!$A$1:$AC$200,COLUMN(TCS!S39),0)),"",VLOOKUP($A40,TCS!$A$1:$AC$200,COLUMN(TCS!S39),0))</f>
        <v/>
      </c>
      <c r="AT40" s="2" t="str">
        <f>IF(ISERROR(VLOOKUP($A40,TCS!$A$1:$AC$200,COLUMN(TCS!T39),0)),"",VLOOKUP($A40,TCS!$A$1:$AC$200,COLUMN(TCS!T39),0))</f>
        <v/>
      </c>
      <c r="AU40" s="2" t="str">
        <f>IF(ISERROR(VLOOKUP($A40,TCS!$A$1:$AC$200,COLUMN(TCS!U39),0)),"",VLOOKUP($A40,TCS!$A$1:$AC$200,COLUMN(TCS!U39),0))</f>
        <v/>
      </c>
      <c r="AV40" s="2" t="str">
        <f>IF(ISERROR(VLOOKUP($A40,TCS!$A$1:$AC$200,COLUMN(TCS!V39),0)),"",VLOOKUP($A40,TCS!$A$1:$AC$200,COLUMN(TCS!V39),0))</f>
        <v/>
      </c>
    </row>
    <row r="41" spans="1:48">
      <c r="A41" s="1" t="s">
        <v>335</v>
      </c>
      <c r="B41" s="1" t="s">
        <v>410</v>
      </c>
      <c r="C41" s="2" t="s">
        <v>229</v>
      </c>
      <c r="D41" s="2">
        <v>2001</v>
      </c>
      <c r="E41" s="2" t="s">
        <v>452</v>
      </c>
      <c r="F41" s="2" t="s">
        <v>219</v>
      </c>
      <c r="H41" s="2">
        <v>134</v>
      </c>
      <c r="I41" s="2">
        <v>5</v>
      </c>
      <c r="M41" s="2" t="str">
        <f t="shared" si="0"/>
        <v/>
      </c>
      <c r="AC41" s="2" t="str">
        <f>IF(ISERROR(VLOOKUP($A41,TCS!$A$1:$AC$200,COLUMN(TCS!C40),0)),"",VLOOKUP($A41,TCS!$A$1:$AC$200,COLUMN(TCS!C40),0))</f>
        <v/>
      </c>
      <c r="AD41" s="2" t="str">
        <f>IF(ISERROR(VLOOKUP($A41,TCS!$A$1:$AC$200,COLUMN(TCS!D40),0)),"",VLOOKUP($A41,TCS!$A$1:$AC$200,COLUMN(TCS!D40),0))</f>
        <v/>
      </c>
      <c r="AE41" s="2" t="str">
        <f>IF(ISERROR(VLOOKUP($A41,TCS!$A$1:$AC$200,COLUMN(TCS!E40),0)),"",VLOOKUP($A41,TCS!$A$1:$AC$200,COLUMN(TCS!E40),0))</f>
        <v/>
      </c>
      <c r="AF41" s="2" t="str">
        <f>IF(ISERROR(VLOOKUP($A41,TCS!$A$1:$AC$200,COLUMN(TCS!F40),0)),"",VLOOKUP($A41,TCS!$A$1:$AC$200,COLUMN(TCS!F40),0))</f>
        <v/>
      </c>
      <c r="AG41" s="2" t="str">
        <f>IF(ISERROR(VLOOKUP($A41,TCS!$A$1:$AC$200,COLUMN(TCS!G40),0)),"",VLOOKUP($A41,TCS!$A$1:$AC$200,COLUMN(TCS!G40),0))</f>
        <v/>
      </c>
      <c r="AH41" s="2" t="str">
        <f>IF(ISERROR(VLOOKUP($A41,TCS!$A$1:$AC$200,COLUMN(TCS!H40),0)),"",VLOOKUP($A41,TCS!$A$1:$AC$200,COLUMN(TCS!H40),0))</f>
        <v/>
      </c>
      <c r="AI41" s="2" t="str">
        <f>IF(ISERROR(VLOOKUP($A41,TCS!$A$1:$AC$200,COLUMN(TCS!I40),0)),"",VLOOKUP($A41,TCS!$A$1:$AC$200,COLUMN(TCS!I40),0))</f>
        <v/>
      </c>
      <c r="AJ41" s="2" t="str">
        <f>IF(ISERROR(VLOOKUP($A41,TCS!$A$1:$AC$200,COLUMN(TCS!J40),0)),"",VLOOKUP($A41,TCS!$A$1:$AC$200,COLUMN(TCS!J40),0))</f>
        <v/>
      </c>
      <c r="AK41" s="2" t="str">
        <f>IF(ISERROR(VLOOKUP($A41,TCS!$A$1:$AC$200,COLUMN(TCS!K40),0)),"",VLOOKUP($A41,TCS!$A$1:$AC$200,COLUMN(TCS!K40),0))</f>
        <v/>
      </c>
      <c r="AL41" s="2" t="str">
        <f>IF(ISERROR(VLOOKUP($A41,TCS!$A$1:$AC$200,COLUMN(TCS!L40),0)),"",VLOOKUP($A41,TCS!$A$1:$AC$200,COLUMN(TCS!L40),0))</f>
        <v/>
      </c>
      <c r="AM41" s="2" t="str">
        <f>IF(ISERROR(VLOOKUP($A41,TCS!$A$1:$AC$200,COLUMN(TCS!M40),0)),"",VLOOKUP($A41,TCS!$A$1:$AC$200,COLUMN(TCS!M40),0))</f>
        <v/>
      </c>
      <c r="AN41" s="2" t="str">
        <f>IF(ISERROR(VLOOKUP($A41,TCS!$A$1:$AC$200,COLUMN(TCS!N40),0)),"",VLOOKUP($A41,TCS!$A$1:$AC$200,COLUMN(TCS!N40),0))</f>
        <v/>
      </c>
      <c r="AO41" s="2" t="str">
        <f>IF(ISERROR(VLOOKUP($A41,TCS!$A$1:$AC$200,COLUMN(TCS!O40),0)),"",VLOOKUP($A41,TCS!$A$1:$AC$200,COLUMN(TCS!O40),0))</f>
        <v/>
      </c>
      <c r="AP41" s="2" t="str">
        <f>IF(ISERROR(VLOOKUP($A41,TCS!$A$1:$AC$200,COLUMN(TCS!P40),0)),"",VLOOKUP($A41,TCS!$A$1:$AC$200,COLUMN(TCS!P40),0))</f>
        <v/>
      </c>
      <c r="AQ41" s="2" t="str">
        <f>IF(ISERROR(VLOOKUP($A41,TCS!$A$1:$AC$200,COLUMN(TCS!Q40),0)),"",VLOOKUP($A41,TCS!$A$1:$AC$200,COLUMN(TCS!Q40),0))</f>
        <v/>
      </c>
      <c r="AR41" s="2" t="str">
        <f>IF(ISERROR(VLOOKUP($A41,TCS!$A$1:$AC$200,COLUMN(TCS!R40),0)),"",VLOOKUP($A41,TCS!$A$1:$AC$200,COLUMN(TCS!R40),0))</f>
        <v/>
      </c>
      <c r="AS41" s="2" t="str">
        <f>IF(ISERROR(VLOOKUP($A41,TCS!$A$1:$AC$200,COLUMN(TCS!S40),0)),"",VLOOKUP($A41,TCS!$A$1:$AC$200,COLUMN(TCS!S40),0))</f>
        <v/>
      </c>
      <c r="AT41" s="2" t="str">
        <f>IF(ISERROR(VLOOKUP($A41,TCS!$A$1:$AC$200,COLUMN(TCS!T40),0)),"",VLOOKUP($A41,TCS!$A$1:$AC$200,COLUMN(TCS!T40),0))</f>
        <v/>
      </c>
      <c r="AU41" s="2" t="str">
        <f>IF(ISERROR(VLOOKUP($A41,TCS!$A$1:$AC$200,COLUMN(TCS!U40),0)),"",VLOOKUP($A41,TCS!$A$1:$AC$200,COLUMN(TCS!U40),0))</f>
        <v/>
      </c>
      <c r="AV41" s="2" t="str">
        <f>IF(ISERROR(VLOOKUP($A41,TCS!$A$1:$AC$200,COLUMN(TCS!V40),0)),"",VLOOKUP($A41,TCS!$A$1:$AC$200,COLUMN(TCS!V40),0))</f>
        <v/>
      </c>
    </row>
    <row r="42" spans="1:48">
      <c r="A42" s="1" t="s">
        <v>132</v>
      </c>
      <c r="B42" s="1" t="s">
        <v>410</v>
      </c>
      <c r="C42" s="2" t="s">
        <v>229</v>
      </c>
      <c r="D42" s="2">
        <v>2001</v>
      </c>
      <c r="E42" s="2" t="s">
        <v>453</v>
      </c>
      <c r="F42" s="2" t="s">
        <v>219</v>
      </c>
      <c r="H42" s="2">
        <v>142</v>
      </c>
      <c r="I42" s="2">
        <v>5</v>
      </c>
      <c r="J42" s="2">
        <v>116.66666666666667</v>
      </c>
      <c r="K42" s="2">
        <v>84.333333333333329</v>
      </c>
      <c r="L42" s="2">
        <v>84.666666666666671</v>
      </c>
      <c r="M42" s="2">
        <f t="shared" si="0"/>
        <v>84.666666666666671</v>
      </c>
      <c r="N42" s="2">
        <v>18.25</v>
      </c>
      <c r="AC42" s="2" t="str">
        <f>IF(ISERROR(VLOOKUP($A42,TCS!$A$1:$AC$200,COLUMN(TCS!C41),0)),"",VLOOKUP($A42,TCS!$A$1:$AC$200,COLUMN(TCS!C41),0))</f>
        <v/>
      </c>
      <c r="AD42" s="2" t="str">
        <f>IF(ISERROR(VLOOKUP($A42,TCS!$A$1:$AC$200,COLUMN(TCS!D41),0)),"",VLOOKUP($A42,TCS!$A$1:$AC$200,COLUMN(TCS!D41),0))</f>
        <v/>
      </c>
      <c r="AE42" s="2" t="str">
        <f>IF(ISERROR(VLOOKUP($A42,TCS!$A$1:$AC$200,COLUMN(TCS!E41),0)),"",VLOOKUP($A42,TCS!$A$1:$AC$200,COLUMN(TCS!E41),0))</f>
        <v/>
      </c>
      <c r="AF42" s="2" t="str">
        <f>IF(ISERROR(VLOOKUP($A42,TCS!$A$1:$AC$200,COLUMN(TCS!F41),0)),"",VLOOKUP($A42,TCS!$A$1:$AC$200,COLUMN(TCS!F41),0))</f>
        <v/>
      </c>
      <c r="AG42" s="2" t="str">
        <f>IF(ISERROR(VLOOKUP($A42,TCS!$A$1:$AC$200,COLUMN(TCS!G41),0)),"",VLOOKUP($A42,TCS!$A$1:$AC$200,COLUMN(TCS!G41),0))</f>
        <v/>
      </c>
      <c r="AH42" s="2" t="str">
        <f>IF(ISERROR(VLOOKUP($A42,TCS!$A$1:$AC$200,COLUMN(TCS!H41),0)),"",VLOOKUP($A42,TCS!$A$1:$AC$200,COLUMN(TCS!H41),0))</f>
        <v/>
      </c>
      <c r="AI42" s="2" t="str">
        <f>IF(ISERROR(VLOOKUP($A42,TCS!$A$1:$AC$200,COLUMN(TCS!I41),0)),"",VLOOKUP($A42,TCS!$A$1:$AC$200,COLUMN(TCS!I41),0))</f>
        <v/>
      </c>
      <c r="AJ42" s="2" t="str">
        <f>IF(ISERROR(VLOOKUP($A42,TCS!$A$1:$AC$200,COLUMN(TCS!J41),0)),"",VLOOKUP($A42,TCS!$A$1:$AC$200,COLUMN(TCS!J41),0))</f>
        <v/>
      </c>
      <c r="AK42" s="2" t="str">
        <f>IF(ISERROR(VLOOKUP($A42,TCS!$A$1:$AC$200,COLUMN(TCS!K41),0)),"",VLOOKUP($A42,TCS!$A$1:$AC$200,COLUMN(TCS!K41),0))</f>
        <v/>
      </c>
      <c r="AL42" s="2" t="str">
        <f>IF(ISERROR(VLOOKUP($A42,TCS!$A$1:$AC$200,COLUMN(TCS!L41),0)),"",VLOOKUP($A42,TCS!$A$1:$AC$200,COLUMN(TCS!L41),0))</f>
        <v/>
      </c>
      <c r="AM42" s="2" t="str">
        <f>IF(ISERROR(VLOOKUP($A42,TCS!$A$1:$AC$200,COLUMN(TCS!M41),0)),"",VLOOKUP($A42,TCS!$A$1:$AC$200,COLUMN(TCS!M41),0))</f>
        <v/>
      </c>
      <c r="AN42" s="2" t="str">
        <f>IF(ISERROR(VLOOKUP($A42,TCS!$A$1:$AC$200,COLUMN(TCS!N41),0)),"",VLOOKUP($A42,TCS!$A$1:$AC$200,COLUMN(TCS!N41),0))</f>
        <v/>
      </c>
      <c r="AO42" s="2" t="str">
        <f>IF(ISERROR(VLOOKUP($A42,TCS!$A$1:$AC$200,COLUMN(TCS!O41),0)),"",VLOOKUP($A42,TCS!$A$1:$AC$200,COLUMN(TCS!O41),0))</f>
        <v/>
      </c>
      <c r="AP42" s="2" t="str">
        <f>IF(ISERROR(VLOOKUP($A42,TCS!$A$1:$AC$200,COLUMN(TCS!P41),0)),"",VLOOKUP($A42,TCS!$A$1:$AC$200,COLUMN(TCS!P41),0))</f>
        <v/>
      </c>
      <c r="AQ42" s="2" t="str">
        <f>IF(ISERROR(VLOOKUP($A42,TCS!$A$1:$AC$200,COLUMN(TCS!Q41),0)),"",VLOOKUP($A42,TCS!$A$1:$AC$200,COLUMN(TCS!Q41),0))</f>
        <v/>
      </c>
      <c r="AR42" s="2" t="str">
        <f>IF(ISERROR(VLOOKUP($A42,TCS!$A$1:$AC$200,COLUMN(TCS!R41),0)),"",VLOOKUP($A42,TCS!$A$1:$AC$200,COLUMN(TCS!R41),0))</f>
        <v/>
      </c>
      <c r="AS42" s="2" t="str">
        <f>IF(ISERROR(VLOOKUP($A42,TCS!$A$1:$AC$200,COLUMN(TCS!S41),0)),"",VLOOKUP($A42,TCS!$A$1:$AC$200,COLUMN(TCS!S41),0))</f>
        <v/>
      </c>
      <c r="AT42" s="2" t="str">
        <f>IF(ISERROR(VLOOKUP($A42,TCS!$A$1:$AC$200,COLUMN(TCS!T41),0)),"",VLOOKUP($A42,TCS!$A$1:$AC$200,COLUMN(TCS!T41),0))</f>
        <v/>
      </c>
      <c r="AU42" s="2" t="str">
        <f>IF(ISERROR(VLOOKUP($A42,TCS!$A$1:$AC$200,COLUMN(TCS!U41),0)),"",VLOOKUP($A42,TCS!$A$1:$AC$200,COLUMN(TCS!U41),0))</f>
        <v/>
      </c>
      <c r="AV42" s="2" t="str">
        <f>IF(ISERROR(VLOOKUP($A42,TCS!$A$1:$AC$200,COLUMN(TCS!V41),0)),"",VLOOKUP($A42,TCS!$A$1:$AC$200,COLUMN(TCS!V41),0))</f>
        <v/>
      </c>
    </row>
    <row r="43" spans="1:48">
      <c r="A43" s="1" t="s">
        <v>245</v>
      </c>
      <c r="B43" s="1" t="s">
        <v>410</v>
      </c>
      <c r="C43" s="2" t="s">
        <v>229</v>
      </c>
      <c r="D43" s="2">
        <v>2001</v>
      </c>
      <c r="E43" s="2" t="s">
        <v>454</v>
      </c>
      <c r="F43" s="2" t="s">
        <v>60</v>
      </c>
      <c r="H43" s="2">
        <v>142</v>
      </c>
      <c r="I43" s="2">
        <v>5</v>
      </c>
      <c r="J43" s="2">
        <v>118</v>
      </c>
      <c r="K43" s="2">
        <v>98.5</v>
      </c>
      <c r="L43" s="2">
        <v>101.5</v>
      </c>
      <c r="M43" s="2">
        <f t="shared" si="0"/>
        <v>101.5</v>
      </c>
      <c r="N43" s="2">
        <v>18.5</v>
      </c>
      <c r="AC43" s="2">
        <f>IF(ISERROR(VLOOKUP($A43,TCS!$A$1:$AC$200,COLUMN(TCS!C42),0)),"",VLOOKUP($A43,TCS!$A$1:$AC$200,COLUMN(TCS!C42),0))</f>
        <v>-4.4855963999999998E-2</v>
      </c>
      <c r="AD43" s="2">
        <f>IF(ISERROR(VLOOKUP($A43,TCS!$A$1:$AC$200,COLUMN(TCS!D42),0)),"",VLOOKUP($A43,TCS!$A$1:$AC$200,COLUMN(TCS!D42),0))</f>
        <v>-0.77750297999999995</v>
      </c>
      <c r="AE43" s="2">
        <f>IF(ISERROR(VLOOKUP($A43,TCS!$A$1:$AC$200,COLUMN(TCS!E42),0)),"",VLOOKUP($A43,TCS!$A$1:$AC$200,COLUMN(TCS!E42),0))</f>
        <v>0</v>
      </c>
      <c r="AF43" s="2">
        <f>IF(ISERROR(VLOOKUP($A43,TCS!$A$1:$AC$200,COLUMN(TCS!F42),0)),"",VLOOKUP($A43,TCS!$A$1:$AC$200,COLUMN(TCS!F42),0))</f>
        <v>0.60448491500000001</v>
      </c>
      <c r="AG43" s="2">
        <f>IF(ISERROR(VLOOKUP($A43,TCS!$A$1:$AC$200,COLUMN(TCS!G42),0)),"",VLOOKUP($A43,TCS!$A$1:$AC$200,COLUMN(TCS!G42),0))</f>
        <v>26.210752320000001</v>
      </c>
      <c r="AH43" s="2">
        <f>IF(ISERROR(VLOOKUP($A43,TCS!$A$1:$AC$200,COLUMN(TCS!H42),0)),"",VLOOKUP($A43,TCS!$A$1:$AC$200,COLUMN(TCS!H42),0))</f>
        <v>1.3493919E-2</v>
      </c>
      <c r="AI43" s="2">
        <f>IF(ISERROR(VLOOKUP($A43,TCS!$A$1:$AC$200,COLUMN(TCS!I42),0)),"",VLOOKUP($A43,TCS!$A$1:$AC$200,COLUMN(TCS!I42),0))</f>
        <v>-0.814079204</v>
      </c>
      <c r="AJ43" s="2">
        <f>IF(ISERROR(VLOOKUP($A43,TCS!$A$1:$AC$200,COLUMN(TCS!J42),0)),"",VLOOKUP($A43,TCS!$A$1:$AC$200,COLUMN(TCS!J42),0))</f>
        <v>0</v>
      </c>
      <c r="AK43" s="2">
        <f>IF(ISERROR(VLOOKUP($A43,TCS!$A$1:$AC$200,COLUMN(TCS!K42),0)),"",VLOOKUP($A43,TCS!$A$1:$AC$200,COLUMN(TCS!K42),0))</f>
        <v>0.49765627499999998</v>
      </c>
      <c r="AL43" s="2">
        <f>IF(ISERROR(VLOOKUP($A43,TCS!$A$1:$AC$200,COLUMN(TCS!L42),0)),"",VLOOKUP($A43,TCS!$A$1:$AC$200,COLUMN(TCS!L42),0))</f>
        <v>32.726442069999997</v>
      </c>
      <c r="AM43" s="2">
        <f>IF(ISERROR(VLOOKUP($A43,TCS!$A$1:$AC$200,COLUMN(TCS!M42),0)),"",VLOOKUP($A43,TCS!$A$1:$AC$200,COLUMN(TCS!M42),0))</f>
        <v>5.6535526000000003E-2</v>
      </c>
      <c r="AN43" s="2">
        <f>IF(ISERROR(VLOOKUP($A43,TCS!$A$1:$AC$200,COLUMN(TCS!N42),0)),"",VLOOKUP($A43,TCS!$A$1:$AC$200,COLUMN(TCS!N42),0))</f>
        <v>-0.87982407100000004</v>
      </c>
      <c r="AO43" s="2">
        <f>IF(ISERROR(VLOOKUP($A43,TCS!$A$1:$AC$200,COLUMN(TCS!O42),0)),"",VLOOKUP($A43,TCS!$A$1:$AC$200,COLUMN(TCS!O42),0))</f>
        <v>0</v>
      </c>
      <c r="AP43" s="2">
        <f>IF(ISERROR(VLOOKUP($A43,TCS!$A$1:$AC$200,COLUMN(TCS!P42),0)),"",VLOOKUP($A43,TCS!$A$1:$AC$200,COLUMN(TCS!P42),0))</f>
        <v>0.50774750199999996</v>
      </c>
      <c r="AQ43" s="2">
        <f>IF(ISERROR(VLOOKUP($A43,TCS!$A$1:$AC$200,COLUMN(TCS!Q42),0)),"",VLOOKUP($A43,TCS!$A$1:$AC$200,COLUMN(TCS!Q42),0))</f>
        <v>34.896133910000003</v>
      </c>
      <c r="AR43" s="2">
        <f>IF(ISERROR(VLOOKUP($A43,TCS!$A$1:$AC$200,COLUMN(TCS!R42),0)),"",VLOOKUP($A43,TCS!$A$1:$AC$200,COLUMN(TCS!R42),0))</f>
        <v>-7.2701246999999997E-2</v>
      </c>
      <c r="AS43" s="2">
        <f>IF(ISERROR(VLOOKUP($A43,TCS!$A$1:$AC$200,COLUMN(TCS!S42),0)),"",VLOOKUP($A43,TCS!$A$1:$AC$200,COLUMN(TCS!S42),0))</f>
        <v>-0.71222249000000004</v>
      </c>
      <c r="AT43" s="2">
        <f>IF(ISERROR(VLOOKUP($A43,TCS!$A$1:$AC$200,COLUMN(TCS!T42),0)),"",VLOOKUP($A43,TCS!$A$1:$AC$200,COLUMN(TCS!T42),0))</f>
        <v>0</v>
      </c>
      <c r="AU43" s="2">
        <f>IF(ISERROR(VLOOKUP($A43,TCS!$A$1:$AC$200,COLUMN(TCS!U42),0)),"",VLOOKUP($A43,TCS!$A$1:$AC$200,COLUMN(TCS!U42),0))</f>
        <v>0.63961268699999996</v>
      </c>
      <c r="AV43" s="2">
        <f>IF(ISERROR(VLOOKUP($A43,TCS!$A$1:$AC$200,COLUMN(TCS!V42),0)),"",VLOOKUP($A43,TCS!$A$1:$AC$200,COLUMN(TCS!V42),0))</f>
        <v>20.473521130000002</v>
      </c>
    </row>
    <row r="44" spans="1:48">
      <c r="A44" s="1" t="s">
        <v>130</v>
      </c>
      <c r="B44" s="1" t="s">
        <v>410</v>
      </c>
      <c r="C44" s="2" t="s">
        <v>229</v>
      </c>
      <c r="D44" s="2">
        <v>2001</v>
      </c>
      <c r="E44" s="2" t="s">
        <v>455</v>
      </c>
      <c r="F44" s="2" t="s">
        <v>219</v>
      </c>
      <c r="H44" s="2">
        <v>136</v>
      </c>
      <c r="I44" s="2">
        <v>5</v>
      </c>
      <c r="J44" s="2">
        <v>122.16666666666667</v>
      </c>
      <c r="K44" s="2">
        <v>84</v>
      </c>
      <c r="L44" s="2">
        <v>84</v>
      </c>
      <c r="M44" s="2">
        <f t="shared" si="0"/>
        <v>84</v>
      </c>
      <c r="N44" s="2">
        <v>20.5</v>
      </c>
      <c r="AC44" s="2" t="str">
        <f>IF(ISERROR(VLOOKUP($A44,TCS!$A$1:$AC$200,COLUMN(TCS!C43),0)),"",VLOOKUP($A44,TCS!$A$1:$AC$200,COLUMN(TCS!C43),0))</f>
        <v/>
      </c>
      <c r="AD44" s="2" t="str">
        <f>IF(ISERROR(VLOOKUP($A44,TCS!$A$1:$AC$200,COLUMN(TCS!D43),0)),"",VLOOKUP($A44,TCS!$A$1:$AC$200,COLUMN(TCS!D43),0))</f>
        <v/>
      </c>
      <c r="AE44" s="2" t="str">
        <f>IF(ISERROR(VLOOKUP($A44,TCS!$A$1:$AC$200,COLUMN(TCS!E43),0)),"",VLOOKUP($A44,TCS!$A$1:$AC$200,COLUMN(TCS!E43),0))</f>
        <v/>
      </c>
      <c r="AF44" s="2" t="str">
        <f>IF(ISERROR(VLOOKUP($A44,TCS!$A$1:$AC$200,COLUMN(TCS!F43),0)),"",VLOOKUP($A44,TCS!$A$1:$AC$200,COLUMN(TCS!F43),0))</f>
        <v/>
      </c>
      <c r="AG44" s="2" t="str">
        <f>IF(ISERROR(VLOOKUP($A44,TCS!$A$1:$AC$200,COLUMN(TCS!G43),0)),"",VLOOKUP($A44,TCS!$A$1:$AC$200,COLUMN(TCS!G43),0))</f>
        <v/>
      </c>
      <c r="AH44" s="2" t="str">
        <f>IF(ISERROR(VLOOKUP($A44,TCS!$A$1:$AC$200,COLUMN(TCS!H43),0)),"",VLOOKUP($A44,TCS!$A$1:$AC$200,COLUMN(TCS!H43),0))</f>
        <v/>
      </c>
      <c r="AI44" s="2" t="str">
        <f>IF(ISERROR(VLOOKUP($A44,TCS!$A$1:$AC$200,COLUMN(TCS!I43),0)),"",VLOOKUP($A44,TCS!$A$1:$AC$200,COLUMN(TCS!I43),0))</f>
        <v/>
      </c>
      <c r="AJ44" s="2" t="str">
        <f>IF(ISERROR(VLOOKUP($A44,TCS!$A$1:$AC$200,COLUMN(TCS!J43),0)),"",VLOOKUP($A44,TCS!$A$1:$AC$200,COLUMN(TCS!J43),0))</f>
        <v/>
      </c>
      <c r="AK44" s="2" t="str">
        <f>IF(ISERROR(VLOOKUP($A44,TCS!$A$1:$AC$200,COLUMN(TCS!K43),0)),"",VLOOKUP($A44,TCS!$A$1:$AC$200,COLUMN(TCS!K43),0))</f>
        <v/>
      </c>
      <c r="AL44" s="2" t="str">
        <f>IF(ISERROR(VLOOKUP($A44,TCS!$A$1:$AC$200,COLUMN(TCS!L43),0)),"",VLOOKUP($A44,TCS!$A$1:$AC$200,COLUMN(TCS!L43),0))</f>
        <v/>
      </c>
      <c r="AM44" s="2" t="str">
        <f>IF(ISERROR(VLOOKUP($A44,TCS!$A$1:$AC$200,COLUMN(TCS!M43),0)),"",VLOOKUP($A44,TCS!$A$1:$AC$200,COLUMN(TCS!M43),0))</f>
        <v/>
      </c>
      <c r="AN44" s="2" t="str">
        <f>IF(ISERROR(VLOOKUP($A44,TCS!$A$1:$AC$200,COLUMN(TCS!N43),0)),"",VLOOKUP($A44,TCS!$A$1:$AC$200,COLUMN(TCS!N43),0))</f>
        <v/>
      </c>
      <c r="AO44" s="2" t="str">
        <f>IF(ISERROR(VLOOKUP($A44,TCS!$A$1:$AC$200,COLUMN(TCS!O43),0)),"",VLOOKUP($A44,TCS!$A$1:$AC$200,COLUMN(TCS!O43),0))</f>
        <v/>
      </c>
      <c r="AP44" s="2" t="str">
        <f>IF(ISERROR(VLOOKUP($A44,TCS!$A$1:$AC$200,COLUMN(TCS!P43),0)),"",VLOOKUP($A44,TCS!$A$1:$AC$200,COLUMN(TCS!P43),0))</f>
        <v/>
      </c>
      <c r="AQ44" s="2" t="str">
        <f>IF(ISERROR(VLOOKUP($A44,TCS!$A$1:$AC$200,COLUMN(TCS!Q43),0)),"",VLOOKUP($A44,TCS!$A$1:$AC$200,COLUMN(TCS!Q43),0))</f>
        <v/>
      </c>
      <c r="AR44" s="2" t="str">
        <f>IF(ISERROR(VLOOKUP($A44,TCS!$A$1:$AC$200,COLUMN(TCS!R43),0)),"",VLOOKUP($A44,TCS!$A$1:$AC$200,COLUMN(TCS!R43),0))</f>
        <v/>
      </c>
      <c r="AS44" s="2" t="str">
        <f>IF(ISERROR(VLOOKUP($A44,TCS!$A$1:$AC$200,COLUMN(TCS!S43),0)),"",VLOOKUP($A44,TCS!$A$1:$AC$200,COLUMN(TCS!S43),0))</f>
        <v/>
      </c>
      <c r="AT44" s="2" t="str">
        <f>IF(ISERROR(VLOOKUP($A44,TCS!$A$1:$AC$200,COLUMN(TCS!T43),0)),"",VLOOKUP($A44,TCS!$A$1:$AC$200,COLUMN(TCS!T43),0))</f>
        <v/>
      </c>
      <c r="AU44" s="2" t="str">
        <f>IF(ISERROR(VLOOKUP($A44,TCS!$A$1:$AC$200,COLUMN(TCS!U43),0)),"",VLOOKUP($A44,TCS!$A$1:$AC$200,COLUMN(TCS!U43),0))</f>
        <v/>
      </c>
      <c r="AV44" s="2" t="str">
        <f>IF(ISERROR(VLOOKUP($A44,TCS!$A$1:$AC$200,COLUMN(TCS!V43),0)),"",VLOOKUP($A44,TCS!$A$1:$AC$200,COLUMN(TCS!V43),0))</f>
        <v/>
      </c>
    </row>
    <row r="45" spans="1:48">
      <c r="A45" s="1" t="s">
        <v>241</v>
      </c>
      <c r="B45" s="1" t="s">
        <v>410</v>
      </c>
      <c r="C45" s="2" t="s">
        <v>229</v>
      </c>
      <c r="D45" s="2">
        <v>2001</v>
      </c>
      <c r="E45" s="2" t="s">
        <v>456</v>
      </c>
      <c r="F45" s="2" t="s">
        <v>60</v>
      </c>
      <c r="H45" s="2">
        <v>136</v>
      </c>
      <c r="I45" s="2">
        <v>5</v>
      </c>
      <c r="J45" s="2">
        <v>120.5</v>
      </c>
      <c r="K45" s="2">
        <v>88</v>
      </c>
      <c r="L45" s="2">
        <v>89</v>
      </c>
      <c r="M45" s="2">
        <f t="shared" si="0"/>
        <v>89</v>
      </c>
      <c r="N45" s="2">
        <v>20</v>
      </c>
      <c r="AC45" s="2" t="str">
        <f>IF(ISERROR(VLOOKUP($A45,TCS!$A$1:$AC$200,COLUMN(TCS!C44),0)),"",VLOOKUP($A45,TCS!$A$1:$AC$200,COLUMN(TCS!C44),0))</f>
        <v/>
      </c>
      <c r="AD45" s="2" t="str">
        <f>IF(ISERROR(VLOOKUP($A45,TCS!$A$1:$AC$200,COLUMN(TCS!D44),0)),"",VLOOKUP($A45,TCS!$A$1:$AC$200,COLUMN(TCS!D44),0))</f>
        <v/>
      </c>
      <c r="AE45" s="2" t="str">
        <f>IF(ISERROR(VLOOKUP($A45,TCS!$A$1:$AC$200,COLUMN(TCS!E44),0)),"",VLOOKUP($A45,TCS!$A$1:$AC$200,COLUMN(TCS!E44),0))</f>
        <v/>
      </c>
      <c r="AF45" s="2" t="str">
        <f>IF(ISERROR(VLOOKUP($A45,TCS!$A$1:$AC$200,COLUMN(TCS!F44),0)),"",VLOOKUP($A45,TCS!$A$1:$AC$200,COLUMN(TCS!F44),0))</f>
        <v/>
      </c>
      <c r="AG45" s="2" t="str">
        <f>IF(ISERROR(VLOOKUP($A45,TCS!$A$1:$AC$200,COLUMN(TCS!G44),0)),"",VLOOKUP($A45,TCS!$A$1:$AC$200,COLUMN(TCS!G44),0))</f>
        <v/>
      </c>
      <c r="AH45" s="2" t="str">
        <f>IF(ISERROR(VLOOKUP($A45,TCS!$A$1:$AC$200,COLUMN(TCS!H44),0)),"",VLOOKUP($A45,TCS!$A$1:$AC$200,COLUMN(TCS!H44),0))</f>
        <v/>
      </c>
      <c r="AI45" s="2" t="str">
        <f>IF(ISERROR(VLOOKUP($A45,TCS!$A$1:$AC$200,COLUMN(TCS!I44),0)),"",VLOOKUP($A45,TCS!$A$1:$AC$200,COLUMN(TCS!I44),0))</f>
        <v/>
      </c>
      <c r="AJ45" s="2" t="str">
        <f>IF(ISERROR(VLOOKUP($A45,TCS!$A$1:$AC$200,COLUMN(TCS!J44),0)),"",VLOOKUP($A45,TCS!$A$1:$AC$200,COLUMN(TCS!J44),0))</f>
        <v/>
      </c>
      <c r="AK45" s="2" t="str">
        <f>IF(ISERROR(VLOOKUP($A45,TCS!$A$1:$AC$200,COLUMN(TCS!K44),0)),"",VLOOKUP($A45,TCS!$A$1:$AC$200,COLUMN(TCS!K44),0))</f>
        <v/>
      </c>
      <c r="AL45" s="2" t="str">
        <f>IF(ISERROR(VLOOKUP($A45,TCS!$A$1:$AC$200,COLUMN(TCS!L44),0)),"",VLOOKUP($A45,TCS!$A$1:$AC$200,COLUMN(TCS!L44),0))</f>
        <v/>
      </c>
      <c r="AM45" s="2" t="str">
        <f>IF(ISERROR(VLOOKUP($A45,TCS!$A$1:$AC$200,COLUMN(TCS!M44),0)),"",VLOOKUP($A45,TCS!$A$1:$AC$200,COLUMN(TCS!M44),0))</f>
        <v/>
      </c>
      <c r="AN45" s="2" t="str">
        <f>IF(ISERROR(VLOOKUP($A45,TCS!$A$1:$AC$200,COLUMN(TCS!N44),0)),"",VLOOKUP($A45,TCS!$A$1:$AC$200,COLUMN(TCS!N44),0))</f>
        <v/>
      </c>
      <c r="AO45" s="2" t="str">
        <f>IF(ISERROR(VLOOKUP($A45,TCS!$A$1:$AC$200,COLUMN(TCS!O44),0)),"",VLOOKUP($A45,TCS!$A$1:$AC$200,COLUMN(TCS!O44),0))</f>
        <v/>
      </c>
      <c r="AP45" s="2" t="str">
        <f>IF(ISERROR(VLOOKUP($A45,TCS!$A$1:$AC$200,COLUMN(TCS!P44),0)),"",VLOOKUP($A45,TCS!$A$1:$AC$200,COLUMN(TCS!P44),0))</f>
        <v/>
      </c>
      <c r="AQ45" s="2" t="str">
        <f>IF(ISERROR(VLOOKUP($A45,TCS!$A$1:$AC$200,COLUMN(TCS!Q44),0)),"",VLOOKUP($A45,TCS!$A$1:$AC$200,COLUMN(TCS!Q44),0))</f>
        <v/>
      </c>
      <c r="AR45" s="2" t="str">
        <f>IF(ISERROR(VLOOKUP($A45,TCS!$A$1:$AC$200,COLUMN(TCS!R44),0)),"",VLOOKUP($A45,TCS!$A$1:$AC$200,COLUMN(TCS!R44),0))</f>
        <v/>
      </c>
      <c r="AS45" s="2" t="str">
        <f>IF(ISERROR(VLOOKUP($A45,TCS!$A$1:$AC$200,COLUMN(TCS!S44),0)),"",VLOOKUP($A45,TCS!$A$1:$AC$200,COLUMN(TCS!S44),0))</f>
        <v/>
      </c>
      <c r="AT45" s="2" t="str">
        <f>IF(ISERROR(VLOOKUP($A45,TCS!$A$1:$AC$200,COLUMN(TCS!T44),0)),"",VLOOKUP($A45,TCS!$A$1:$AC$200,COLUMN(TCS!T44),0))</f>
        <v/>
      </c>
      <c r="AU45" s="2" t="str">
        <f>IF(ISERROR(VLOOKUP($A45,TCS!$A$1:$AC$200,COLUMN(TCS!U44),0)),"",VLOOKUP($A45,TCS!$A$1:$AC$200,COLUMN(TCS!U44),0))</f>
        <v/>
      </c>
      <c r="AV45" s="2" t="str">
        <f>IF(ISERROR(VLOOKUP($A45,TCS!$A$1:$AC$200,COLUMN(TCS!V44),0)),"",VLOOKUP($A45,TCS!$A$1:$AC$200,COLUMN(TCS!V44),0))</f>
        <v/>
      </c>
    </row>
    <row r="46" spans="1:48">
      <c r="A46" s="1" t="s">
        <v>243</v>
      </c>
      <c r="B46" s="1" t="s">
        <v>410</v>
      </c>
      <c r="C46" s="2" t="s">
        <v>229</v>
      </c>
      <c r="D46" s="2">
        <v>2001</v>
      </c>
      <c r="E46" s="2" t="s">
        <v>457</v>
      </c>
      <c r="F46" s="2" t="s">
        <v>60</v>
      </c>
      <c r="H46" s="2">
        <v>131</v>
      </c>
      <c r="I46" s="2">
        <v>0</v>
      </c>
      <c r="J46" s="2">
        <v>115</v>
      </c>
      <c r="K46" s="2">
        <v>89</v>
      </c>
      <c r="L46" s="2">
        <v>92</v>
      </c>
      <c r="M46" s="2">
        <f t="shared" si="0"/>
        <v>92</v>
      </c>
      <c r="N46" s="2">
        <v>19</v>
      </c>
      <c r="AC46" s="2" t="str">
        <f>IF(ISERROR(VLOOKUP($A46,TCS!$A$1:$AC$200,COLUMN(TCS!C45),0)),"",VLOOKUP($A46,TCS!$A$1:$AC$200,COLUMN(TCS!C45),0))</f>
        <v/>
      </c>
      <c r="AD46" s="2" t="str">
        <f>IF(ISERROR(VLOOKUP($A46,TCS!$A$1:$AC$200,COLUMN(TCS!D45),0)),"",VLOOKUP($A46,TCS!$A$1:$AC$200,COLUMN(TCS!D45),0))</f>
        <v/>
      </c>
      <c r="AE46" s="2" t="str">
        <f>IF(ISERROR(VLOOKUP($A46,TCS!$A$1:$AC$200,COLUMN(TCS!E45),0)),"",VLOOKUP($A46,TCS!$A$1:$AC$200,COLUMN(TCS!E45),0))</f>
        <v/>
      </c>
      <c r="AF46" s="2" t="str">
        <f>IF(ISERROR(VLOOKUP($A46,TCS!$A$1:$AC$200,COLUMN(TCS!F45),0)),"",VLOOKUP($A46,TCS!$A$1:$AC$200,COLUMN(TCS!F45),0))</f>
        <v/>
      </c>
      <c r="AG46" s="2" t="str">
        <f>IF(ISERROR(VLOOKUP($A46,TCS!$A$1:$AC$200,COLUMN(TCS!G45),0)),"",VLOOKUP($A46,TCS!$A$1:$AC$200,COLUMN(TCS!G45),0))</f>
        <v/>
      </c>
      <c r="AH46" s="2" t="str">
        <f>IF(ISERROR(VLOOKUP($A46,TCS!$A$1:$AC$200,COLUMN(TCS!H45),0)),"",VLOOKUP($A46,TCS!$A$1:$AC$200,COLUMN(TCS!H45),0))</f>
        <v/>
      </c>
      <c r="AI46" s="2" t="str">
        <f>IF(ISERROR(VLOOKUP($A46,TCS!$A$1:$AC$200,COLUMN(TCS!I45),0)),"",VLOOKUP($A46,TCS!$A$1:$AC$200,COLUMN(TCS!I45),0))</f>
        <v/>
      </c>
      <c r="AJ46" s="2" t="str">
        <f>IF(ISERROR(VLOOKUP($A46,TCS!$A$1:$AC$200,COLUMN(TCS!J45),0)),"",VLOOKUP($A46,TCS!$A$1:$AC$200,COLUMN(TCS!J45),0))</f>
        <v/>
      </c>
      <c r="AK46" s="2" t="str">
        <f>IF(ISERROR(VLOOKUP($A46,TCS!$A$1:$AC$200,COLUMN(TCS!K45),0)),"",VLOOKUP($A46,TCS!$A$1:$AC$200,COLUMN(TCS!K45),0))</f>
        <v/>
      </c>
      <c r="AL46" s="2" t="str">
        <f>IF(ISERROR(VLOOKUP($A46,TCS!$A$1:$AC$200,COLUMN(TCS!L45),0)),"",VLOOKUP($A46,TCS!$A$1:$AC$200,COLUMN(TCS!L45),0))</f>
        <v/>
      </c>
      <c r="AM46" s="2" t="str">
        <f>IF(ISERROR(VLOOKUP($A46,TCS!$A$1:$AC$200,COLUMN(TCS!M45),0)),"",VLOOKUP($A46,TCS!$A$1:$AC$200,COLUMN(TCS!M45),0))</f>
        <v/>
      </c>
      <c r="AN46" s="2" t="str">
        <f>IF(ISERROR(VLOOKUP($A46,TCS!$A$1:$AC$200,COLUMN(TCS!N45),0)),"",VLOOKUP($A46,TCS!$A$1:$AC$200,COLUMN(TCS!N45),0))</f>
        <v/>
      </c>
      <c r="AO46" s="2" t="str">
        <f>IF(ISERROR(VLOOKUP($A46,TCS!$A$1:$AC$200,COLUMN(TCS!O45),0)),"",VLOOKUP($A46,TCS!$A$1:$AC$200,COLUMN(TCS!O45),0))</f>
        <v/>
      </c>
      <c r="AP46" s="2" t="str">
        <f>IF(ISERROR(VLOOKUP($A46,TCS!$A$1:$AC$200,COLUMN(TCS!P45),0)),"",VLOOKUP($A46,TCS!$A$1:$AC$200,COLUMN(TCS!P45),0))</f>
        <v/>
      </c>
      <c r="AQ46" s="2" t="str">
        <f>IF(ISERROR(VLOOKUP($A46,TCS!$A$1:$AC$200,COLUMN(TCS!Q45),0)),"",VLOOKUP($A46,TCS!$A$1:$AC$200,COLUMN(TCS!Q45),0))</f>
        <v/>
      </c>
      <c r="AR46" s="2" t="str">
        <f>IF(ISERROR(VLOOKUP($A46,TCS!$A$1:$AC$200,COLUMN(TCS!R45),0)),"",VLOOKUP($A46,TCS!$A$1:$AC$200,COLUMN(TCS!R45),0))</f>
        <v/>
      </c>
      <c r="AS46" s="2" t="str">
        <f>IF(ISERROR(VLOOKUP($A46,TCS!$A$1:$AC$200,COLUMN(TCS!S45),0)),"",VLOOKUP($A46,TCS!$A$1:$AC$200,COLUMN(TCS!S45),0))</f>
        <v/>
      </c>
      <c r="AT46" s="2" t="str">
        <f>IF(ISERROR(VLOOKUP($A46,TCS!$A$1:$AC$200,COLUMN(TCS!T45),0)),"",VLOOKUP($A46,TCS!$A$1:$AC$200,COLUMN(TCS!T45),0))</f>
        <v/>
      </c>
      <c r="AU46" s="2" t="str">
        <f>IF(ISERROR(VLOOKUP($A46,TCS!$A$1:$AC$200,COLUMN(TCS!U45),0)),"",VLOOKUP($A46,TCS!$A$1:$AC$200,COLUMN(TCS!U45),0))</f>
        <v/>
      </c>
      <c r="AV46" s="2" t="str">
        <f>IF(ISERROR(VLOOKUP($A46,TCS!$A$1:$AC$200,COLUMN(TCS!V45),0)),"",VLOOKUP($A46,TCS!$A$1:$AC$200,COLUMN(TCS!V45),0))</f>
        <v/>
      </c>
    </row>
    <row r="47" spans="1:48">
      <c r="A47" s="1" t="s">
        <v>131</v>
      </c>
      <c r="B47" s="1" t="s">
        <v>410</v>
      </c>
      <c r="C47" s="2" t="s">
        <v>229</v>
      </c>
      <c r="D47" s="2">
        <v>2001</v>
      </c>
      <c r="E47" s="2" t="s">
        <v>458</v>
      </c>
      <c r="F47" s="2" t="s">
        <v>219</v>
      </c>
      <c r="H47" s="2">
        <v>131</v>
      </c>
      <c r="I47" s="2">
        <v>0</v>
      </c>
      <c r="J47" s="2">
        <v>116</v>
      </c>
      <c r="K47" s="2">
        <v>73</v>
      </c>
      <c r="L47" s="2">
        <v>74</v>
      </c>
      <c r="M47" s="2">
        <f t="shared" si="0"/>
        <v>74</v>
      </c>
      <c r="N47" s="2">
        <v>19.5</v>
      </c>
      <c r="AC47" s="2">
        <f>IF(ISERROR(VLOOKUP($A47,TCS!$A$1:$AC$200,COLUMN(TCS!C46),0)),"",VLOOKUP($A47,TCS!$A$1:$AC$200,COLUMN(TCS!C46),0))</f>
        <v>-5.9833559000000001E-2</v>
      </c>
      <c r="AD47" s="2">
        <f>IF(ISERROR(VLOOKUP($A47,TCS!$A$1:$AC$200,COLUMN(TCS!D46),0)),"",VLOOKUP($A47,TCS!$A$1:$AC$200,COLUMN(TCS!D46),0))</f>
        <v>-0.74846036500000002</v>
      </c>
      <c r="AE47" s="2">
        <f>IF(ISERROR(VLOOKUP($A47,TCS!$A$1:$AC$200,COLUMN(TCS!E46),0)),"",VLOOKUP($A47,TCS!$A$1:$AC$200,COLUMN(TCS!E46),0))</f>
        <v>0</v>
      </c>
      <c r="AF47" s="2">
        <f>IF(ISERROR(VLOOKUP($A47,TCS!$A$1:$AC$200,COLUMN(TCS!F46),0)),"",VLOOKUP($A47,TCS!$A$1:$AC$200,COLUMN(TCS!F46),0))</f>
        <v>0.65934472</v>
      </c>
      <c r="AG47" s="2">
        <f>IF(ISERROR(VLOOKUP($A47,TCS!$A$1:$AC$200,COLUMN(TCS!G46),0)),"",VLOOKUP($A47,TCS!$A$1:$AC$200,COLUMN(TCS!G46),0))</f>
        <v>19.945906010000002</v>
      </c>
      <c r="AH47" s="2">
        <f>IF(ISERROR(VLOOKUP($A47,TCS!$A$1:$AC$200,COLUMN(TCS!H46),0)),"",VLOOKUP($A47,TCS!$A$1:$AC$200,COLUMN(TCS!H46),0))</f>
        <v>7.5492825999999999E-2</v>
      </c>
      <c r="AI47" s="2">
        <f>IF(ISERROR(VLOOKUP($A47,TCS!$A$1:$AC$200,COLUMN(TCS!I46),0)),"",VLOOKUP($A47,TCS!$A$1:$AC$200,COLUMN(TCS!I46),0))</f>
        <v>-0.92439549600000004</v>
      </c>
      <c r="AJ47" s="2">
        <f>IF(ISERROR(VLOOKUP($A47,TCS!$A$1:$AC$200,COLUMN(TCS!J46),0)),"",VLOOKUP($A47,TCS!$A$1:$AC$200,COLUMN(TCS!J46),0))</f>
        <v>0</v>
      </c>
      <c r="AK47" s="2">
        <f>IF(ISERROR(VLOOKUP($A47,TCS!$A$1:$AC$200,COLUMN(TCS!K46),0)),"",VLOOKUP($A47,TCS!$A$1:$AC$200,COLUMN(TCS!K46),0))</f>
        <v>0.47719660899999999</v>
      </c>
      <c r="AL47" s="2">
        <f>IF(ISERROR(VLOOKUP($A47,TCS!$A$1:$AC$200,COLUMN(TCS!L46),0)),"",VLOOKUP($A47,TCS!$A$1:$AC$200,COLUMN(TCS!L46),0))</f>
        <v>38.649567099999999</v>
      </c>
      <c r="AM47" s="2">
        <f>IF(ISERROR(VLOOKUP($A47,TCS!$A$1:$AC$200,COLUMN(TCS!M46),0)),"",VLOOKUP($A47,TCS!$A$1:$AC$200,COLUMN(TCS!M46),0))</f>
        <v>9.4632236999999994E-2</v>
      </c>
      <c r="AN47" s="2">
        <f>IF(ISERROR(VLOOKUP($A47,TCS!$A$1:$AC$200,COLUMN(TCS!N46),0)),"",VLOOKUP($A47,TCS!$A$1:$AC$200,COLUMN(TCS!N46),0))</f>
        <v>-0.95100905499999999</v>
      </c>
      <c r="AO47" s="2">
        <f>IF(ISERROR(VLOOKUP($A47,TCS!$A$1:$AC$200,COLUMN(TCS!O46),0)),"",VLOOKUP($A47,TCS!$A$1:$AC$200,COLUMN(TCS!O46),0))</f>
        <v>0</v>
      </c>
      <c r="AP47" s="2">
        <f>IF(ISERROR(VLOOKUP($A47,TCS!$A$1:$AC$200,COLUMN(TCS!P46),0)),"",VLOOKUP($A47,TCS!$A$1:$AC$200,COLUMN(TCS!P46),0))</f>
        <v>0.54524106100000003</v>
      </c>
      <c r="AQ47" s="2">
        <f>IF(ISERROR(VLOOKUP($A47,TCS!$A$1:$AC$200,COLUMN(TCS!Q46),0)),"",VLOOKUP($A47,TCS!$A$1:$AC$200,COLUMN(TCS!Q46),0))</f>
        <v>36.366659669999997</v>
      </c>
      <c r="AR47" s="2" t="str">
        <f>IF(ISERROR(VLOOKUP($A47,TCS!$A$1:$AC$200,COLUMN(TCS!R46),0)),"",VLOOKUP($A47,TCS!$A$1:$AC$200,COLUMN(TCS!R46),0))</f>
        <v>NA</v>
      </c>
      <c r="AS47" s="2" t="str">
        <f>IF(ISERROR(VLOOKUP($A47,TCS!$A$1:$AC$200,COLUMN(TCS!S46),0)),"",VLOOKUP($A47,TCS!$A$1:$AC$200,COLUMN(TCS!S46),0))</f>
        <v>NA</v>
      </c>
      <c r="AT47" s="2">
        <f>IF(ISERROR(VLOOKUP($A47,TCS!$A$1:$AC$200,COLUMN(TCS!T46),0)),"",VLOOKUP($A47,TCS!$A$1:$AC$200,COLUMN(TCS!T46),0))</f>
        <v>0</v>
      </c>
      <c r="AU47" s="2" t="str">
        <f>IF(ISERROR(VLOOKUP($A47,TCS!$A$1:$AC$200,COLUMN(TCS!U46),0)),"",VLOOKUP($A47,TCS!$A$1:$AC$200,COLUMN(TCS!U46),0))</f>
        <v>NA</v>
      </c>
      <c r="AV47" s="2" t="str">
        <f>IF(ISERROR(VLOOKUP($A47,TCS!$A$1:$AC$200,COLUMN(TCS!V46),0)),"",VLOOKUP($A47,TCS!$A$1:$AC$200,COLUMN(TCS!V46),0))</f>
        <v>NA</v>
      </c>
    </row>
    <row r="48" spans="1:48">
      <c r="A48" s="1" t="s">
        <v>279</v>
      </c>
      <c r="B48" s="1" t="s">
        <v>410</v>
      </c>
      <c r="C48" s="2" t="s">
        <v>229</v>
      </c>
      <c r="D48" s="2">
        <v>2001</v>
      </c>
      <c r="E48" s="2" t="s">
        <v>459</v>
      </c>
      <c r="F48" s="2" t="s">
        <v>219</v>
      </c>
      <c r="H48" s="2">
        <v>151</v>
      </c>
      <c r="I48" s="2">
        <v>3</v>
      </c>
      <c r="J48" s="2">
        <v>121.33333333333333</v>
      </c>
      <c r="K48" s="2">
        <v>88.166666666666671</v>
      </c>
      <c r="L48" s="2">
        <v>86.333333333333329</v>
      </c>
      <c r="M48" s="2">
        <f t="shared" si="0"/>
        <v>88.166666666666671</v>
      </c>
      <c r="N48" s="2">
        <v>20.75</v>
      </c>
      <c r="AC48" s="2" t="str">
        <f>IF(ISERROR(VLOOKUP($A48,TCS!$A$1:$AC$200,COLUMN(TCS!C47),0)),"",VLOOKUP($A48,TCS!$A$1:$AC$200,COLUMN(TCS!C47),0))</f>
        <v/>
      </c>
      <c r="AD48" s="2" t="str">
        <f>IF(ISERROR(VLOOKUP($A48,TCS!$A$1:$AC$200,COLUMN(TCS!D47),0)),"",VLOOKUP($A48,TCS!$A$1:$AC$200,COLUMN(TCS!D47),0))</f>
        <v/>
      </c>
      <c r="AE48" s="2" t="str">
        <f>IF(ISERROR(VLOOKUP($A48,TCS!$A$1:$AC$200,COLUMN(TCS!E47),0)),"",VLOOKUP($A48,TCS!$A$1:$AC$200,COLUMN(TCS!E47),0))</f>
        <v/>
      </c>
      <c r="AF48" s="2" t="str">
        <f>IF(ISERROR(VLOOKUP($A48,TCS!$A$1:$AC$200,COLUMN(TCS!F47),0)),"",VLOOKUP($A48,TCS!$A$1:$AC$200,COLUMN(TCS!F47),0))</f>
        <v/>
      </c>
      <c r="AG48" s="2" t="str">
        <f>IF(ISERROR(VLOOKUP($A48,TCS!$A$1:$AC$200,COLUMN(TCS!G47),0)),"",VLOOKUP($A48,TCS!$A$1:$AC$200,COLUMN(TCS!G47),0))</f>
        <v/>
      </c>
      <c r="AH48" s="2" t="str">
        <f>IF(ISERROR(VLOOKUP($A48,TCS!$A$1:$AC$200,COLUMN(TCS!H47),0)),"",VLOOKUP($A48,TCS!$A$1:$AC$200,COLUMN(TCS!H47),0))</f>
        <v/>
      </c>
      <c r="AI48" s="2" t="str">
        <f>IF(ISERROR(VLOOKUP($A48,TCS!$A$1:$AC$200,COLUMN(TCS!I47),0)),"",VLOOKUP($A48,TCS!$A$1:$AC$200,COLUMN(TCS!I47),0))</f>
        <v/>
      </c>
      <c r="AJ48" s="2" t="str">
        <f>IF(ISERROR(VLOOKUP($A48,TCS!$A$1:$AC$200,COLUMN(TCS!J47),0)),"",VLOOKUP($A48,TCS!$A$1:$AC$200,COLUMN(TCS!J47),0))</f>
        <v/>
      </c>
      <c r="AK48" s="2" t="str">
        <f>IF(ISERROR(VLOOKUP($A48,TCS!$A$1:$AC$200,COLUMN(TCS!K47),0)),"",VLOOKUP($A48,TCS!$A$1:$AC$200,COLUMN(TCS!K47),0))</f>
        <v/>
      </c>
      <c r="AL48" s="2" t="str">
        <f>IF(ISERROR(VLOOKUP($A48,TCS!$A$1:$AC$200,COLUMN(TCS!L47),0)),"",VLOOKUP($A48,TCS!$A$1:$AC$200,COLUMN(TCS!L47),0))</f>
        <v/>
      </c>
      <c r="AM48" s="2" t="str">
        <f>IF(ISERROR(VLOOKUP($A48,TCS!$A$1:$AC$200,COLUMN(TCS!M47),0)),"",VLOOKUP($A48,TCS!$A$1:$AC$200,COLUMN(TCS!M47),0))</f>
        <v/>
      </c>
      <c r="AN48" s="2" t="str">
        <f>IF(ISERROR(VLOOKUP($A48,TCS!$A$1:$AC$200,COLUMN(TCS!N47),0)),"",VLOOKUP($A48,TCS!$A$1:$AC$200,COLUMN(TCS!N47),0))</f>
        <v/>
      </c>
      <c r="AO48" s="2" t="str">
        <f>IF(ISERROR(VLOOKUP($A48,TCS!$A$1:$AC$200,COLUMN(TCS!O47),0)),"",VLOOKUP($A48,TCS!$A$1:$AC$200,COLUMN(TCS!O47),0))</f>
        <v/>
      </c>
      <c r="AP48" s="2" t="str">
        <f>IF(ISERROR(VLOOKUP($A48,TCS!$A$1:$AC$200,COLUMN(TCS!P47),0)),"",VLOOKUP($A48,TCS!$A$1:$AC$200,COLUMN(TCS!P47),0))</f>
        <v/>
      </c>
      <c r="AQ48" s="2" t="str">
        <f>IF(ISERROR(VLOOKUP($A48,TCS!$A$1:$AC$200,COLUMN(TCS!Q47),0)),"",VLOOKUP($A48,TCS!$A$1:$AC$200,COLUMN(TCS!Q47),0))</f>
        <v/>
      </c>
      <c r="AR48" s="2" t="str">
        <f>IF(ISERROR(VLOOKUP($A48,TCS!$A$1:$AC$200,COLUMN(TCS!R47),0)),"",VLOOKUP($A48,TCS!$A$1:$AC$200,COLUMN(TCS!R47),0))</f>
        <v/>
      </c>
      <c r="AS48" s="2" t="str">
        <f>IF(ISERROR(VLOOKUP($A48,TCS!$A$1:$AC$200,COLUMN(TCS!S47),0)),"",VLOOKUP($A48,TCS!$A$1:$AC$200,COLUMN(TCS!S47),0))</f>
        <v/>
      </c>
      <c r="AT48" s="2" t="str">
        <f>IF(ISERROR(VLOOKUP($A48,TCS!$A$1:$AC$200,COLUMN(TCS!T47),0)),"",VLOOKUP($A48,TCS!$A$1:$AC$200,COLUMN(TCS!T47),0))</f>
        <v/>
      </c>
      <c r="AU48" s="2" t="str">
        <f>IF(ISERROR(VLOOKUP($A48,TCS!$A$1:$AC$200,COLUMN(TCS!U47),0)),"",VLOOKUP($A48,TCS!$A$1:$AC$200,COLUMN(TCS!U47),0))</f>
        <v/>
      </c>
      <c r="AV48" s="2" t="str">
        <f>IF(ISERROR(VLOOKUP($A48,TCS!$A$1:$AC$200,COLUMN(TCS!V47),0)),"",VLOOKUP($A48,TCS!$A$1:$AC$200,COLUMN(TCS!V47),0))</f>
        <v/>
      </c>
    </row>
    <row r="49" spans="1:48">
      <c r="A49" s="1" t="s">
        <v>193</v>
      </c>
      <c r="B49" s="1" t="s">
        <v>410</v>
      </c>
      <c r="C49" s="2" t="s">
        <v>229</v>
      </c>
      <c r="D49" s="2">
        <v>2001</v>
      </c>
      <c r="E49" s="2" t="s">
        <v>460</v>
      </c>
      <c r="F49" s="2" t="s">
        <v>219</v>
      </c>
      <c r="H49" s="2">
        <v>160</v>
      </c>
      <c r="I49" s="2">
        <v>3</v>
      </c>
      <c r="J49" s="2">
        <v>115.5</v>
      </c>
      <c r="K49" s="2">
        <v>80</v>
      </c>
      <c r="L49" s="2">
        <v>79</v>
      </c>
      <c r="M49" s="2">
        <f t="shared" si="0"/>
        <v>80</v>
      </c>
      <c r="N49" s="2">
        <v>19</v>
      </c>
      <c r="AC49" s="2" t="str">
        <f>IF(ISERROR(VLOOKUP($A49,TCS!$A$1:$AC$200,COLUMN(TCS!C48),0)),"",VLOOKUP($A49,TCS!$A$1:$AC$200,COLUMN(TCS!C48),0))</f>
        <v/>
      </c>
      <c r="AD49" s="2" t="str">
        <f>IF(ISERROR(VLOOKUP($A49,TCS!$A$1:$AC$200,COLUMN(TCS!D48),0)),"",VLOOKUP($A49,TCS!$A$1:$AC$200,COLUMN(TCS!D48),0))</f>
        <v/>
      </c>
      <c r="AE49" s="2" t="str">
        <f>IF(ISERROR(VLOOKUP($A49,TCS!$A$1:$AC$200,COLUMN(TCS!E48),0)),"",VLOOKUP($A49,TCS!$A$1:$AC$200,COLUMN(TCS!E48),0))</f>
        <v/>
      </c>
      <c r="AF49" s="2" t="str">
        <f>IF(ISERROR(VLOOKUP($A49,TCS!$A$1:$AC$200,COLUMN(TCS!F48),0)),"",VLOOKUP($A49,TCS!$A$1:$AC$200,COLUMN(TCS!F48),0))</f>
        <v/>
      </c>
      <c r="AG49" s="2" t="str">
        <f>IF(ISERROR(VLOOKUP($A49,TCS!$A$1:$AC$200,COLUMN(TCS!G48),0)),"",VLOOKUP($A49,TCS!$A$1:$AC$200,COLUMN(TCS!G48),0))</f>
        <v/>
      </c>
      <c r="AH49" s="2" t="str">
        <f>IF(ISERROR(VLOOKUP($A49,TCS!$A$1:$AC$200,COLUMN(TCS!H48),0)),"",VLOOKUP($A49,TCS!$A$1:$AC$200,COLUMN(TCS!H48),0))</f>
        <v/>
      </c>
      <c r="AI49" s="2" t="str">
        <f>IF(ISERROR(VLOOKUP($A49,TCS!$A$1:$AC$200,COLUMN(TCS!I48),0)),"",VLOOKUP($A49,TCS!$A$1:$AC$200,COLUMN(TCS!I48),0))</f>
        <v/>
      </c>
      <c r="AJ49" s="2" t="str">
        <f>IF(ISERROR(VLOOKUP($A49,TCS!$A$1:$AC$200,COLUMN(TCS!J48),0)),"",VLOOKUP($A49,TCS!$A$1:$AC$200,COLUMN(TCS!J48),0))</f>
        <v/>
      </c>
      <c r="AK49" s="2" t="str">
        <f>IF(ISERROR(VLOOKUP($A49,TCS!$A$1:$AC$200,COLUMN(TCS!K48),0)),"",VLOOKUP($A49,TCS!$A$1:$AC$200,COLUMN(TCS!K48),0))</f>
        <v/>
      </c>
      <c r="AL49" s="2" t="str">
        <f>IF(ISERROR(VLOOKUP($A49,TCS!$A$1:$AC$200,COLUMN(TCS!L48),0)),"",VLOOKUP($A49,TCS!$A$1:$AC$200,COLUMN(TCS!L48),0))</f>
        <v/>
      </c>
      <c r="AM49" s="2" t="str">
        <f>IF(ISERROR(VLOOKUP($A49,TCS!$A$1:$AC$200,COLUMN(TCS!M48),0)),"",VLOOKUP($A49,TCS!$A$1:$AC$200,COLUMN(TCS!M48),0))</f>
        <v/>
      </c>
      <c r="AN49" s="2" t="str">
        <f>IF(ISERROR(VLOOKUP($A49,TCS!$A$1:$AC$200,COLUMN(TCS!N48),0)),"",VLOOKUP($A49,TCS!$A$1:$AC$200,COLUMN(TCS!N48),0))</f>
        <v/>
      </c>
      <c r="AO49" s="2" t="str">
        <f>IF(ISERROR(VLOOKUP($A49,TCS!$A$1:$AC$200,COLUMN(TCS!O48),0)),"",VLOOKUP($A49,TCS!$A$1:$AC$200,COLUMN(TCS!O48),0))</f>
        <v/>
      </c>
      <c r="AP49" s="2" t="str">
        <f>IF(ISERROR(VLOOKUP($A49,TCS!$A$1:$AC$200,COLUMN(TCS!P48),0)),"",VLOOKUP($A49,TCS!$A$1:$AC$200,COLUMN(TCS!P48),0))</f>
        <v/>
      </c>
      <c r="AQ49" s="2" t="str">
        <f>IF(ISERROR(VLOOKUP($A49,TCS!$A$1:$AC$200,COLUMN(TCS!Q48),0)),"",VLOOKUP($A49,TCS!$A$1:$AC$200,COLUMN(TCS!Q48),0))</f>
        <v/>
      </c>
      <c r="AR49" s="2" t="str">
        <f>IF(ISERROR(VLOOKUP($A49,TCS!$A$1:$AC$200,COLUMN(TCS!R48),0)),"",VLOOKUP($A49,TCS!$A$1:$AC$200,COLUMN(TCS!R48),0))</f>
        <v/>
      </c>
      <c r="AS49" s="2" t="str">
        <f>IF(ISERROR(VLOOKUP($A49,TCS!$A$1:$AC$200,COLUMN(TCS!S48),0)),"",VLOOKUP($A49,TCS!$A$1:$AC$200,COLUMN(TCS!S48),0))</f>
        <v/>
      </c>
      <c r="AT49" s="2" t="str">
        <f>IF(ISERROR(VLOOKUP($A49,TCS!$A$1:$AC$200,COLUMN(TCS!T48),0)),"",VLOOKUP($A49,TCS!$A$1:$AC$200,COLUMN(TCS!T48),0))</f>
        <v/>
      </c>
      <c r="AU49" s="2" t="str">
        <f>IF(ISERROR(VLOOKUP($A49,TCS!$A$1:$AC$200,COLUMN(TCS!U48),0)),"",VLOOKUP($A49,TCS!$A$1:$AC$200,COLUMN(TCS!U48),0))</f>
        <v/>
      </c>
      <c r="AV49" s="2" t="str">
        <f>IF(ISERROR(VLOOKUP($A49,TCS!$A$1:$AC$200,COLUMN(TCS!V48),0)),"",VLOOKUP($A49,TCS!$A$1:$AC$200,COLUMN(TCS!V48),0))</f>
        <v/>
      </c>
    </row>
    <row r="50" spans="1:48">
      <c r="A50" s="1" t="s">
        <v>289</v>
      </c>
      <c r="B50" s="1" t="s">
        <v>410</v>
      </c>
      <c r="C50" s="2" t="s">
        <v>229</v>
      </c>
      <c r="D50" s="2">
        <v>2001</v>
      </c>
      <c r="E50" s="2" t="s">
        <v>461</v>
      </c>
      <c r="F50" s="2" t="s">
        <v>60</v>
      </c>
      <c r="I50" s="2">
        <v>0</v>
      </c>
      <c r="J50" s="2">
        <v>122</v>
      </c>
      <c r="K50" s="2">
        <v>74</v>
      </c>
      <c r="L50" s="2">
        <v>62.333333333333336</v>
      </c>
      <c r="M50" s="2">
        <f t="shared" si="0"/>
        <v>74</v>
      </c>
      <c r="N50" s="2">
        <v>16</v>
      </c>
      <c r="AC50" s="2" t="str">
        <f>IF(ISERROR(VLOOKUP($A50,TCS!$A$1:$AC$200,COLUMN(TCS!C49),0)),"",VLOOKUP($A50,TCS!$A$1:$AC$200,COLUMN(TCS!C49),0))</f>
        <v/>
      </c>
      <c r="AD50" s="2" t="str">
        <f>IF(ISERROR(VLOOKUP($A50,TCS!$A$1:$AC$200,COLUMN(TCS!D49),0)),"",VLOOKUP($A50,TCS!$A$1:$AC$200,COLUMN(TCS!D49),0))</f>
        <v/>
      </c>
      <c r="AE50" s="2" t="str">
        <f>IF(ISERROR(VLOOKUP($A50,TCS!$A$1:$AC$200,COLUMN(TCS!E49),0)),"",VLOOKUP($A50,TCS!$A$1:$AC$200,COLUMN(TCS!E49),0))</f>
        <v/>
      </c>
      <c r="AF50" s="2" t="str">
        <f>IF(ISERROR(VLOOKUP($A50,TCS!$A$1:$AC$200,COLUMN(TCS!F49),0)),"",VLOOKUP($A50,TCS!$A$1:$AC$200,COLUMN(TCS!F49),0))</f>
        <v/>
      </c>
      <c r="AG50" s="2" t="str">
        <f>IF(ISERROR(VLOOKUP($A50,TCS!$A$1:$AC$200,COLUMN(TCS!G49),0)),"",VLOOKUP($A50,TCS!$A$1:$AC$200,COLUMN(TCS!G49),0))</f>
        <v/>
      </c>
      <c r="AH50" s="2" t="str">
        <f>IF(ISERROR(VLOOKUP($A50,TCS!$A$1:$AC$200,COLUMN(TCS!H49),0)),"",VLOOKUP($A50,TCS!$A$1:$AC$200,COLUMN(TCS!H49),0))</f>
        <v/>
      </c>
      <c r="AI50" s="2" t="str">
        <f>IF(ISERROR(VLOOKUP($A50,TCS!$A$1:$AC$200,COLUMN(TCS!I49),0)),"",VLOOKUP($A50,TCS!$A$1:$AC$200,COLUMN(TCS!I49),0))</f>
        <v/>
      </c>
      <c r="AJ50" s="2" t="str">
        <f>IF(ISERROR(VLOOKUP($A50,TCS!$A$1:$AC$200,COLUMN(TCS!J49),0)),"",VLOOKUP($A50,TCS!$A$1:$AC$200,COLUMN(TCS!J49),0))</f>
        <v/>
      </c>
      <c r="AK50" s="2" t="str">
        <f>IF(ISERROR(VLOOKUP($A50,TCS!$A$1:$AC$200,COLUMN(TCS!K49),0)),"",VLOOKUP($A50,TCS!$A$1:$AC$200,COLUMN(TCS!K49),0))</f>
        <v/>
      </c>
      <c r="AL50" s="2" t="str">
        <f>IF(ISERROR(VLOOKUP($A50,TCS!$A$1:$AC$200,COLUMN(TCS!L49),0)),"",VLOOKUP($A50,TCS!$A$1:$AC$200,COLUMN(TCS!L49),0))</f>
        <v/>
      </c>
      <c r="AM50" s="2" t="str">
        <f>IF(ISERROR(VLOOKUP($A50,TCS!$A$1:$AC$200,COLUMN(TCS!M49),0)),"",VLOOKUP($A50,TCS!$A$1:$AC$200,COLUMN(TCS!M49),0))</f>
        <v/>
      </c>
      <c r="AN50" s="2" t="str">
        <f>IF(ISERROR(VLOOKUP($A50,TCS!$A$1:$AC$200,COLUMN(TCS!N49),0)),"",VLOOKUP($A50,TCS!$A$1:$AC$200,COLUMN(TCS!N49),0))</f>
        <v/>
      </c>
      <c r="AO50" s="2" t="str">
        <f>IF(ISERROR(VLOOKUP($A50,TCS!$A$1:$AC$200,COLUMN(TCS!O49),0)),"",VLOOKUP($A50,TCS!$A$1:$AC$200,COLUMN(TCS!O49),0))</f>
        <v/>
      </c>
      <c r="AP50" s="2" t="str">
        <f>IF(ISERROR(VLOOKUP($A50,TCS!$A$1:$AC$200,COLUMN(TCS!P49),0)),"",VLOOKUP($A50,TCS!$A$1:$AC$200,COLUMN(TCS!P49),0))</f>
        <v/>
      </c>
      <c r="AQ50" s="2" t="str">
        <f>IF(ISERROR(VLOOKUP($A50,TCS!$A$1:$AC$200,COLUMN(TCS!Q49),0)),"",VLOOKUP($A50,TCS!$A$1:$AC$200,COLUMN(TCS!Q49),0))</f>
        <v/>
      </c>
      <c r="AR50" s="2" t="str">
        <f>IF(ISERROR(VLOOKUP($A50,TCS!$A$1:$AC$200,COLUMN(TCS!R49),0)),"",VLOOKUP($A50,TCS!$A$1:$AC$200,COLUMN(TCS!R49),0))</f>
        <v/>
      </c>
      <c r="AS50" s="2" t="str">
        <f>IF(ISERROR(VLOOKUP($A50,TCS!$A$1:$AC$200,COLUMN(TCS!S49),0)),"",VLOOKUP($A50,TCS!$A$1:$AC$200,COLUMN(TCS!S49),0))</f>
        <v/>
      </c>
      <c r="AT50" s="2" t="str">
        <f>IF(ISERROR(VLOOKUP($A50,TCS!$A$1:$AC$200,COLUMN(TCS!T49),0)),"",VLOOKUP($A50,TCS!$A$1:$AC$200,COLUMN(TCS!T49),0))</f>
        <v/>
      </c>
      <c r="AU50" s="2" t="str">
        <f>IF(ISERROR(VLOOKUP($A50,TCS!$A$1:$AC$200,COLUMN(TCS!U49),0)),"",VLOOKUP($A50,TCS!$A$1:$AC$200,COLUMN(TCS!U49),0))</f>
        <v/>
      </c>
      <c r="AV50" s="2" t="str">
        <f>IF(ISERROR(VLOOKUP($A50,TCS!$A$1:$AC$200,COLUMN(TCS!V49),0)),"",VLOOKUP($A50,TCS!$A$1:$AC$200,COLUMN(TCS!V49),0))</f>
        <v/>
      </c>
    </row>
    <row r="51" spans="1:48">
      <c r="A51" s="1" t="s">
        <v>133</v>
      </c>
      <c r="B51" s="1" t="s">
        <v>410</v>
      </c>
      <c r="C51" s="2" t="s">
        <v>229</v>
      </c>
      <c r="D51" s="2">
        <v>2001</v>
      </c>
      <c r="E51" s="2" t="s">
        <v>462</v>
      </c>
      <c r="F51" s="2" t="s">
        <v>60</v>
      </c>
      <c r="I51" s="2">
        <v>0</v>
      </c>
      <c r="M51" s="2" t="str">
        <f t="shared" si="0"/>
        <v/>
      </c>
      <c r="AC51" s="2" t="str">
        <f>IF(ISERROR(VLOOKUP($A51,TCS!$A$1:$AC$200,COLUMN(TCS!C50),0)),"",VLOOKUP($A51,TCS!$A$1:$AC$200,COLUMN(TCS!C50),0))</f>
        <v/>
      </c>
      <c r="AD51" s="2" t="str">
        <f>IF(ISERROR(VLOOKUP($A51,TCS!$A$1:$AC$200,COLUMN(TCS!D50),0)),"",VLOOKUP($A51,TCS!$A$1:$AC$200,COLUMN(TCS!D50),0))</f>
        <v/>
      </c>
      <c r="AE51" s="2" t="str">
        <f>IF(ISERROR(VLOOKUP($A51,TCS!$A$1:$AC$200,COLUMN(TCS!E50),0)),"",VLOOKUP($A51,TCS!$A$1:$AC$200,COLUMN(TCS!E50),0))</f>
        <v/>
      </c>
      <c r="AF51" s="2" t="str">
        <f>IF(ISERROR(VLOOKUP($A51,TCS!$A$1:$AC$200,COLUMN(TCS!F50),0)),"",VLOOKUP($A51,TCS!$A$1:$AC$200,COLUMN(TCS!F50),0))</f>
        <v/>
      </c>
      <c r="AG51" s="2" t="str">
        <f>IF(ISERROR(VLOOKUP($A51,TCS!$A$1:$AC$200,COLUMN(TCS!G50),0)),"",VLOOKUP($A51,TCS!$A$1:$AC$200,COLUMN(TCS!G50),0))</f>
        <v/>
      </c>
      <c r="AH51" s="2" t="str">
        <f>IF(ISERROR(VLOOKUP($A51,TCS!$A$1:$AC$200,COLUMN(TCS!H50),0)),"",VLOOKUP($A51,TCS!$A$1:$AC$200,COLUMN(TCS!H50),0))</f>
        <v/>
      </c>
      <c r="AI51" s="2" t="str">
        <f>IF(ISERROR(VLOOKUP($A51,TCS!$A$1:$AC$200,COLUMN(TCS!I50),0)),"",VLOOKUP($A51,TCS!$A$1:$AC$200,COLUMN(TCS!I50),0))</f>
        <v/>
      </c>
      <c r="AJ51" s="2" t="str">
        <f>IF(ISERROR(VLOOKUP($A51,TCS!$A$1:$AC$200,COLUMN(TCS!J50),0)),"",VLOOKUP($A51,TCS!$A$1:$AC$200,COLUMN(TCS!J50),0))</f>
        <v/>
      </c>
      <c r="AK51" s="2" t="str">
        <f>IF(ISERROR(VLOOKUP($A51,TCS!$A$1:$AC$200,COLUMN(TCS!K50),0)),"",VLOOKUP($A51,TCS!$A$1:$AC$200,COLUMN(TCS!K50),0))</f>
        <v/>
      </c>
      <c r="AL51" s="2" t="str">
        <f>IF(ISERROR(VLOOKUP($A51,TCS!$A$1:$AC$200,COLUMN(TCS!L50),0)),"",VLOOKUP($A51,TCS!$A$1:$AC$200,COLUMN(TCS!L50),0))</f>
        <v/>
      </c>
      <c r="AM51" s="2" t="str">
        <f>IF(ISERROR(VLOOKUP($A51,TCS!$A$1:$AC$200,COLUMN(TCS!M50),0)),"",VLOOKUP($A51,TCS!$A$1:$AC$200,COLUMN(TCS!M50),0))</f>
        <v/>
      </c>
      <c r="AN51" s="2" t="str">
        <f>IF(ISERROR(VLOOKUP($A51,TCS!$A$1:$AC$200,COLUMN(TCS!N50),0)),"",VLOOKUP($A51,TCS!$A$1:$AC$200,COLUMN(TCS!N50),0))</f>
        <v/>
      </c>
      <c r="AO51" s="2" t="str">
        <f>IF(ISERROR(VLOOKUP($A51,TCS!$A$1:$AC$200,COLUMN(TCS!O50),0)),"",VLOOKUP($A51,TCS!$A$1:$AC$200,COLUMN(TCS!O50),0))</f>
        <v/>
      </c>
      <c r="AP51" s="2" t="str">
        <f>IF(ISERROR(VLOOKUP($A51,TCS!$A$1:$AC$200,COLUMN(TCS!P50),0)),"",VLOOKUP($A51,TCS!$A$1:$AC$200,COLUMN(TCS!P50),0))</f>
        <v/>
      </c>
      <c r="AQ51" s="2" t="str">
        <f>IF(ISERROR(VLOOKUP($A51,TCS!$A$1:$AC$200,COLUMN(TCS!Q50),0)),"",VLOOKUP($A51,TCS!$A$1:$AC$200,COLUMN(TCS!Q50),0))</f>
        <v/>
      </c>
      <c r="AR51" s="2" t="str">
        <f>IF(ISERROR(VLOOKUP($A51,TCS!$A$1:$AC$200,COLUMN(TCS!R50),0)),"",VLOOKUP($A51,TCS!$A$1:$AC$200,COLUMN(TCS!R50),0))</f>
        <v/>
      </c>
      <c r="AS51" s="2" t="str">
        <f>IF(ISERROR(VLOOKUP($A51,TCS!$A$1:$AC$200,COLUMN(TCS!S50),0)),"",VLOOKUP($A51,TCS!$A$1:$AC$200,COLUMN(TCS!S50),0))</f>
        <v/>
      </c>
      <c r="AT51" s="2" t="str">
        <f>IF(ISERROR(VLOOKUP($A51,TCS!$A$1:$AC$200,COLUMN(TCS!T50),0)),"",VLOOKUP($A51,TCS!$A$1:$AC$200,COLUMN(TCS!T50),0))</f>
        <v/>
      </c>
      <c r="AU51" s="2" t="str">
        <f>IF(ISERROR(VLOOKUP($A51,TCS!$A$1:$AC$200,COLUMN(TCS!U50),0)),"",VLOOKUP($A51,TCS!$A$1:$AC$200,COLUMN(TCS!U50),0))</f>
        <v/>
      </c>
      <c r="AV51" s="2" t="str">
        <f>IF(ISERROR(VLOOKUP($A51,TCS!$A$1:$AC$200,COLUMN(TCS!V50),0)),"",VLOOKUP($A51,TCS!$A$1:$AC$200,COLUMN(TCS!V50),0))</f>
        <v/>
      </c>
    </row>
    <row r="52" spans="1:48">
      <c r="A52" s="1" t="s">
        <v>194</v>
      </c>
      <c r="B52" s="1" t="s">
        <v>410</v>
      </c>
      <c r="C52" s="2" t="s">
        <v>229</v>
      </c>
      <c r="D52" s="2">
        <v>2001</v>
      </c>
      <c r="E52" s="2" t="s">
        <v>463</v>
      </c>
      <c r="F52" s="2" t="s">
        <v>219</v>
      </c>
      <c r="I52" s="2">
        <v>0</v>
      </c>
      <c r="J52" s="2">
        <v>117.33333333333333</v>
      </c>
      <c r="K52" s="2">
        <v>74.833333333333329</v>
      </c>
      <c r="L52" s="2">
        <v>70.666666666666671</v>
      </c>
      <c r="M52" s="2">
        <f t="shared" si="0"/>
        <v>74.833333333333329</v>
      </c>
      <c r="N52" s="2">
        <v>17.5</v>
      </c>
      <c r="AC52" s="2">
        <f>IF(ISERROR(VLOOKUP($A52,TCS!$A$1:$AC$200,COLUMN(TCS!C51),0)),"",VLOOKUP($A52,TCS!$A$1:$AC$200,COLUMN(TCS!C51),0))</f>
        <v>-3.8969040000000001E-3</v>
      </c>
      <c r="AD52" s="2">
        <f>IF(ISERROR(VLOOKUP($A52,TCS!$A$1:$AC$200,COLUMN(TCS!D51),0)),"",VLOOKUP($A52,TCS!$A$1:$AC$200,COLUMN(TCS!D51),0))</f>
        <v>-0.801227205</v>
      </c>
      <c r="AE52" s="2">
        <f>IF(ISERROR(VLOOKUP($A52,TCS!$A$1:$AC$200,COLUMN(TCS!E51),0)),"",VLOOKUP($A52,TCS!$A$1:$AC$200,COLUMN(TCS!E51),0))</f>
        <v>0</v>
      </c>
      <c r="AF52" s="2">
        <f>IF(ISERROR(VLOOKUP($A52,TCS!$A$1:$AC$200,COLUMN(TCS!F51),0)),"",VLOOKUP($A52,TCS!$A$1:$AC$200,COLUMN(TCS!F51),0))</f>
        <v>0.57068688400000001</v>
      </c>
      <c r="AG52" s="2">
        <f>IF(ISERROR(VLOOKUP($A52,TCS!$A$1:$AC$200,COLUMN(TCS!G51),0)),"",VLOOKUP($A52,TCS!$A$1:$AC$200,COLUMN(TCS!G51),0))</f>
        <v>32.80290686</v>
      </c>
      <c r="AH52" s="2">
        <f>IF(ISERROR(VLOOKUP($A52,TCS!$A$1:$AC$200,COLUMN(TCS!H51),0)),"",VLOOKUP($A52,TCS!$A$1:$AC$200,COLUMN(TCS!H51),0))</f>
        <v>0.106548077</v>
      </c>
      <c r="AI52" s="2">
        <f>IF(ISERROR(VLOOKUP($A52,TCS!$A$1:$AC$200,COLUMN(TCS!I51),0)),"",VLOOKUP($A52,TCS!$A$1:$AC$200,COLUMN(TCS!I51),0))</f>
        <v>-1.0719893279999999</v>
      </c>
      <c r="AJ52" s="2">
        <f>IF(ISERROR(VLOOKUP($A52,TCS!$A$1:$AC$200,COLUMN(TCS!J51),0)),"",VLOOKUP($A52,TCS!$A$1:$AC$200,COLUMN(TCS!J51),0))</f>
        <v>0</v>
      </c>
      <c r="AK52" s="2">
        <f>IF(ISERROR(VLOOKUP($A52,TCS!$A$1:$AC$200,COLUMN(TCS!K51),0)),"",VLOOKUP($A52,TCS!$A$1:$AC$200,COLUMN(TCS!K51),0))</f>
        <v>0.40665437900000001</v>
      </c>
      <c r="AL52" s="2">
        <f>IF(ISERROR(VLOOKUP($A52,TCS!$A$1:$AC$200,COLUMN(TCS!L51),0)),"",VLOOKUP($A52,TCS!$A$1:$AC$200,COLUMN(TCS!L51),0))</f>
        <v>61.957085050000003</v>
      </c>
      <c r="AM52" s="2">
        <f>IF(ISERROR(VLOOKUP($A52,TCS!$A$1:$AC$200,COLUMN(TCS!M51),0)),"",VLOOKUP($A52,TCS!$A$1:$AC$200,COLUMN(TCS!M51),0))</f>
        <v>6.8582331999999996E-2</v>
      </c>
      <c r="AN52" s="2">
        <f>IF(ISERROR(VLOOKUP($A52,TCS!$A$1:$AC$200,COLUMN(TCS!N51),0)),"",VLOOKUP($A52,TCS!$A$1:$AC$200,COLUMN(TCS!N51),0))</f>
        <v>-1.028931756</v>
      </c>
      <c r="AO52" s="2">
        <f>IF(ISERROR(VLOOKUP($A52,TCS!$A$1:$AC$200,COLUMN(TCS!O51),0)),"",VLOOKUP($A52,TCS!$A$1:$AC$200,COLUMN(TCS!O51),0))</f>
        <v>0</v>
      </c>
      <c r="AP52" s="2">
        <f>IF(ISERROR(VLOOKUP($A52,TCS!$A$1:$AC$200,COLUMN(TCS!P51),0)),"",VLOOKUP($A52,TCS!$A$1:$AC$200,COLUMN(TCS!P51),0))</f>
        <v>0.45924133900000003</v>
      </c>
      <c r="AQ52" s="2">
        <f>IF(ISERROR(VLOOKUP($A52,TCS!$A$1:$AC$200,COLUMN(TCS!Q51),0)),"",VLOOKUP($A52,TCS!$A$1:$AC$200,COLUMN(TCS!Q51),0))</f>
        <v>53.62687184</v>
      </c>
      <c r="AR52" s="2">
        <f>IF(ISERROR(VLOOKUP($A52,TCS!$A$1:$AC$200,COLUMN(TCS!R51),0)),"",VLOOKUP($A52,TCS!$A$1:$AC$200,COLUMN(TCS!R51),0))</f>
        <v>0.12807922799999999</v>
      </c>
      <c r="AS52" s="2">
        <f>IF(ISERROR(VLOOKUP($A52,TCS!$A$1:$AC$200,COLUMN(TCS!S51),0)),"",VLOOKUP($A52,TCS!$A$1:$AC$200,COLUMN(TCS!S51),0))</f>
        <v>-1.0500191430000001</v>
      </c>
      <c r="AT52" s="2">
        <f>IF(ISERROR(VLOOKUP($A52,TCS!$A$1:$AC$200,COLUMN(TCS!T51),0)),"",VLOOKUP($A52,TCS!$A$1:$AC$200,COLUMN(TCS!T51),0))</f>
        <v>0</v>
      </c>
      <c r="AU52" s="2">
        <f>IF(ISERROR(VLOOKUP($A52,TCS!$A$1:$AC$200,COLUMN(TCS!U51),0)),"",VLOOKUP($A52,TCS!$A$1:$AC$200,COLUMN(TCS!U51),0))</f>
        <v>0.43534468500000001</v>
      </c>
      <c r="AV52" s="2">
        <f>IF(ISERROR(VLOOKUP($A52,TCS!$A$1:$AC$200,COLUMN(TCS!V51),0)),"",VLOOKUP($A52,TCS!$A$1:$AC$200,COLUMN(TCS!V51),0))</f>
        <v>43.559352160000003</v>
      </c>
    </row>
    <row r="53" spans="1:48">
      <c r="A53" s="1" t="s">
        <v>195</v>
      </c>
      <c r="B53" s="1" t="s">
        <v>410</v>
      </c>
      <c r="C53" s="2" t="s">
        <v>229</v>
      </c>
      <c r="D53" s="2">
        <v>2001</v>
      </c>
      <c r="E53" s="2" t="s">
        <v>464</v>
      </c>
      <c r="F53" s="2" t="s">
        <v>60</v>
      </c>
      <c r="I53" s="2">
        <v>0</v>
      </c>
      <c r="J53" s="2">
        <v>115</v>
      </c>
      <c r="K53" s="2">
        <v>58</v>
      </c>
      <c r="L53" s="2">
        <v>84</v>
      </c>
      <c r="M53" s="2">
        <f t="shared" si="0"/>
        <v>84</v>
      </c>
      <c r="N53" s="2">
        <v>19.5</v>
      </c>
      <c r="AC53" s="2">
        <f>IF(ISERROR(VLOOKUP($A53,TCS!$A$1:$AC$200,COLUMN(TCS!C52),0)),"",VLOOKUP($A53,TCS!$A$1:$AC$200,COLUMN(TCS!C52),0))</f>
        <v>-2.8897079999999999E-3</v>
      </c>
      <c r="AD53" s="2">
        <f>IF(ISERROR(VLOOKUP($A53,TCS!$A$1:$AC$200,COLUMN(TCS!D52),0)),"",VLOOKUP($A53,TCS!$A$1:$AC$200,COLUMN(TCS!D52),0))</f>
        <v>-0.83676106500000003</v>
      </c>
      <c r="AE53" s="2">
        <f>IF(ISERROR(VLOOKUP($A53,TCS!$A$1:$AC$200,COLUMN(TCS!E52),0)),"",VLOOKUP($A53,TCS!$A$1:$AC$200,COLUMN(TCS!E52),0))</f>
        <v>0</v>
      </c>
      <c r="AF53" s="2">
        <f>IF(ISERROR(VLOOKUP($A53,TCS!$A$1:$AC$200,COLUMN(TCS!F52),0)),"",VLOOKUP($A53,TCS!$A$1:$AC$200,COLUMN(TCS!F52),0))</f>
        <v>0.52546056900000004</v>
      </c>
      <c r="AG53" s="2">
        <f>IF(ISERROR(VLOOKUP($A53,TCS!$A$1:$AC$200,COLUMN(TCS!G52),0)),"",VLOOKUP($A53,TCS!$A$1:$AC$200,COLUMN(TCS!G52),0))</f>
        <v>22.321204040000001</v>
      </c>
      <c r="AH53" s="2">
        <f>IF(ISERROR(VLOOKUP($A53,TCS!$A$1:$AC$200,COLUMN(TCS!H52),0)),"",VLOOKUP($A53,TCS!$A$1:$AC$200,COLUMN(TCS!H52),0))</f>
        <v>2.1297768000000002E-2</v>
      </c>
      <c r="AI53" s="2">
        <f>IF(ISERROR(VLOOKUP($A53,TCS!$A$1:$AC$200,COLUMN(TCS!I52),0)),"",VLOOKUP($A53,TCS!$A$1:$AC$200,COLUMN(TCS!I52),0))</f>
        <v>-0.82512779999999997</v>
      </c>
      <c r="AJ53" s="2">
        <f>IF(ISERROR(VLOOKUP($A53,TCS!$A$1:$AC$200,COLUMN(TCS!J52),0)),"",VLOOKUP($A53,TCS!$A$1:$AC$200,COLUMN(TCS!J52),0))</f>
        <v>0</v>
      </c>
      <c r="AK53" s="2">
        <f>IF(ISERROR(VLOOKUP($A53,TCS!$A$1:$AC$200,COLUMN(TCS!K52),0)),"",VLOOKUP($A53,TCS!$A$1:$AC$200,COLUMN(TCS!K52),0))</f>
        <v>0.58341848200000002</v>
      </c>
      <c r="AL53" s="2">
        <f>IF(ISERROR(VLOOKUP($A53,TCS!$A$1:$AC$200,COLUMN(TCS!L52),0)),"",VLOOKUP($A53,TCS!$A$1:$AC$200,COLUMN(TCS!L52),0))</f>
        <v>36.549560059999997</v>
      </c>
      <c r="AM53" s="2">
        <f>IF(ISERROR(VLOOKUP($A53,TCS!$A$1:$AC$200,COLUMN(TCS!M52),0)),"",VLOOKUP($A53,TCS!$A$1:$AC$200,COLUMN(TCS!M52),0))</f>
        <v>4.8612076999999997E-2</v>
      </c>
      <c r="AN53" s="2">
        <f>IF(ISERROR(VLOOKUP($A53,TCS!$A$1:$AC$200,COLUMN(TCS!N52),0)),"",VLOOKUP($A53,TCS!$A$1:$AC$200,COLUMN(TCS!N52),0))</f>
        <v>-0.87205681000000002</v>
      </c>
      <c r="AO53" s="2">
        <f>IF(ISERROR(VLOOKUP($A53,TCS!$A$1:$AC$200,COLUMN(TCS!O52),0)),"",VLOOKUP($A53,TCS!$A$1:$AC$200,COLUMN(TCS!O52),0))</f>
        <v>0</v>
      </c>
      <c r="AP53" s="2">
        <f>IF(ISERROR(VLOOKUP($A53,TCS!$A$1:$AC$200,COLUMN(TCS!P52),0)),"",VLOOKUP($A53,TCS!$A$1:$AC$200,COLUMN(TCS!P52),0))</f>
        <v>0.64066763900000001</v>
      </c>
      <c r="AQ53" s="2">
        <f>IF(ISERROR(VLOOKUP($A53,TCS!$A$1:$AC$200,COLUMN(TCS!Q52),0)),"",VLOOKUP($A53,TCS!$A$1:$AC$200,COLUMN(TCS!Q52),0))</f>
        <v>30.756535899999999</v>
      </c>
      <c r="AR53" s="2">
        <f>IF(ISERROR(VLOOKUP($A53,TCS!$A$1:$AC$200,COLUMN(TCS!R52),0)),"",VLOOKUP($A53,TCS!$A$1:$AC$200,COLUMN(TCS!R52),0))</f>
        <v>6.3491664000000003E-2</v>
      </c>
      <c r="AS53" s="2">
        <f>IF(ISERROR(VLOOKUP($A53,TCS!$A$1:$AC$200,COLUMN(TCS!S52),0)),"",VLOOKUP($A53,TCS!$A$1:$AC$200,COLUMN(TCS!S52),0))</f>
        <v>-0.94042451299999996</v>
      </c>
      <c r="AT53" s="2">
        <f>IF(ISERROR(VLOOKUP($A53,TCS!$A$1:$AC$200,COLUMN(TCS!T52),0)),"",VLOOKUP($A53,TCS!$A$1:$AC$200,COLUMN(TCS!T52),0))</f>
        <v>0</v>
      </c>
      <c r="AU53" s="2">
        <f>IF(ISERROR(VLOOKUP($A53,TCS!$A$1:$AC$200,COLUMN(TCS!U52),0)),"",VLOOKUP($A53,TCS!$A$1:$AC$200,COLUMN(TCS!U52),0))</f>
        <v>0.51083667799999999</v>
      </c>
      <c r="AV53" s="2">
        <f>IF(ISERROR(VLOOKUP($A53,TCS!$A$1:$AC$200,COLUMN(TCS!V52),0)),"",VLOOKUP($A53,TCS!$A$1:$AC$200,COLUMN(TCS!V52),0))</f>
        <v>30.91420321</v>
      </c>
    </row>
    <row r="54" spans="1:48">
      <c r="A54" s="1" t="s">
        <v>202</v>
      </c>
      <c r="B54" s="1" t="s">
        <v>410</v>
      </c>
      <c r="C54" s="2" t="s">
        <v>229</v>
      </c>
      <c r="D54" s="2">
        <v>2001</v>
      </c>
      <c r="E54" s="2" t="s">
        <v>465</v>
      </c>
      <c r="F54" s="2" t="s">
        <v>60</v>
      </c>
      <c r="I54" s="2">
        <v>0</v>
      </c>
      <c r="J54" s="2">
        <v>120</v>
      </c>
      <c r="K54" s="2">
        <v>85</v>
      </c>
      <c r="L54" s="2">
        <v>89.5</v>
      </c>
      <c r="M54" s="2">
        <f t="shared" si="0"/>
        <v>89.5</v>
      </c>
      <c r="N54" s="2">
        <v>17.75</v>
      </c>
      <c r="AC54" s="2" t="str">
        <f>IF(ISERROR(VLOOKUP($A54,TCS!$A$1:$AC$200,COLUMN(TCS!C53),0)),"",VLOOKUP($A54,TCS!$A$1:$AC$200,COLUMN(TCS!C53),0))</f>
        <v/>
      </c>
      <c r="AD54" s="2" t="str">
        <f>IF(ISERROR(VLOOKUP($A54,TCS!$A$1:$AC$200,COLUMN(TCS!D53),0)),"",VLOOKUP($A54,TCS!$A$1:$AC$200,COLUMN(TCS!D53),0))</f>
        <v/>
      </c>
      <c r="AE54" s="2" t="str">
        <f>IF(ISERROR(VLOOKUP($A54,TCS!$A$1:$AC$200,COLUMN(TCS!E53),0)),"",VLOOKUP($A54,TCS!$A$1:$AC$200,COLUMN(TCS!E53),0))</f>
        <v/>
      </c>
      <c r="AF54" s="2" t="str">
        <f>IF(ISERROR(VLOOKUP($A54,TCS!$A$1:$AC$200,COLUMN(TCS!F53),0)),"",VLOOKUP($A54,TCS!$A$1:$AC$200,COLUMN(TCS!F53),0))</f>
        <v/>
      </c>
      <c r="AG54" s="2" t="str">
        <f>IF(ISERROR(VLOOKUP($A54,TCS!$A$1:$AC$200,COLUMN(TCS!G53),0)),"",VLOOKUP($A54,TCS!$A$1:$AC$200,COLUMN(TCS!G53),0))</f>
        <v/>
      </c>
      <c r="AH54" s="2" t="str">
        <f>IF(ISERROR(VLOOKUP($A54,TCS!$A$1:$AC$200,COLUMN(TCS!H53),0)),"",VLOOKUP($A54,TCS!$A$1:$AC$200,COLUMN(TCS!H53),0))</f>
        <v/>
      </c>
      <c r="AI54" s="2" t="str">
        <f>IF(ISERROR(VLOOKUP($A54,TCS!$A$1:$AC$200,COLUMN(TCS!I53),0)),"",VLOOKUP($A54,TCS!$A$1:$AC$200,COLUMN(TCS!I53),0))</f>
        <v/>
      </c>
      <c r="AJ54" s="2" t="str">
        <f>IF(ISERROR(VLOOKUP($A54,TCS!$A$1:$AC$200,COLUMN(TCS!J53),0)),"",VLOOKUP($A54,TCS!$A$1:$AC$200,COLUMN(TCS!J53),0))</f>
        <v/>
      </c>
      <c r="AK54" s="2" t="str">
        <f>IF(ISERROR(VLOOKUP($A54,TCS!$A$1:$AC$200,COLUMN(TCS!K53),0)),"",VLOOKUP($A54,TCS!$A$1:$AC$200,COLUMN(TCS!K53),0))</f>
        <v/>
      </c>
      <c r="AL54" s="2" t="str">
        <f>IF(ISERROR(VLOOKUP($A54,TCS!$A$1:$AC$200,COLUMN(TCS!L53),0)),"",VLOOKUP($A54,TCS!$A$1:$AC$200,COLUMN(TCS!L53),0))</f>
        <v/>
      </c>
      <c r="AM54" s="2" t="str">
        <f>IF(ISERROR(VLOOKUP($A54,TCS!$A$1:$AC$200,COLUMN(TCS!M53),0)),"",VLOOKUP($A54,TCS!$A$1:$AC$200,COLUMN(TCS!M53),0))</f>
        <v/>
      </c>
      <c r="AN54" s="2" t="str">
        <f>IF(ISERROR(VLOOKUP($A54,TCS!$A$1:$AC$200,COLUMN(TCS!N53),0)),"",VLOOKUP($A54,TCS!$A$1:$AC$200,COLUMN(TCS!N53),0))</f>
        <v/>
      </c>
      <c r="AO54" s="2" t="str">
        <f>IF(ISERROR(VLOOKUP($A54,TCS!$A$1:$AC$200,COLUMN(TCS!O53),0)),"",VLOOKUP($A54,TCS!$A$1:$AC$200,COLUMN(TCS!O53),0))</f>
        <v/>
      </c>
      <c r="AP54" s="2" t="str">
        <f>IF(ISERROR(VLOOKUP($A54,TCS!$A$1:$AC$200,COLUMN(TCS!P53),0)),"",VLOOKUP($A54,TCS!$A$1:$AC$200,COLUMN(TCS!P53),0))</f>
        <v/>
      </c>
      <c r="AQ54" s="2" t="str">
        <f>IF(ISERROR(VLOOKUP($A54,TCS!$A$1:$AC$200,COLUMN(TCS!Q53),0)),"",VLOOKUP($A54,TCS!$A$1:$AC$200,COLUMN(TCS!Q53),0))</f>
        <v/>
      </c>
      <c r="AR54" s="2" t="str">
        <f>IF(ISERROR(VLOOKUP($A54,TCS!$A$1:$AC$200,COLUMN(TCS!R53),0)),"",VLOOKUP($A54,TCS!$A$1:$AC$200,COLUMN(TCS!R53),0))</f>
        <v/>
      </c>
      <c r="AS54" s="2" t="str">
        <f>IF(ISERROR(VLOOKUP($A54,TCS!$A$1:$AC$200,COLUMN(TCS!S53),0)),"",VLOOKUP($A54,TCS!$A$1:$AC$200,COLUMN(TCS!S53),0))</f>
        <v/>
      </c>
      <c r="AT54" s="2" t="str">
        <f>IF(ISERROR(VLOOKUP($A54,TCS!$A$1:$AC$200,COLUMN(TCS!T53),0)),"",VLOOKUP($A54,TCS!$A$1:$AC$200,COLUMN(TCS!T53),0))</f>
        <v/>
      </c>
      <c r="AU54" s="2" t="str">
        <f>IF(ISERROR(VLOOKUP($A54,TCS!$A$1:$AC$200,COLUMN(TCS!U53),0)),"",VLOOKUP($A54,TCS!$A$1:$AC$200,COLUMN(TCS!U53),0))</f>
        <v/>
      </c>
      <c r="AV54" s="2" t="str">
        <f>IF(ISERROR(VLOOKUP($A54,TCS!$A$1:$AC$200,COLUMN(TCS!V53),0)),"",VLOOKUP($A54,TCS!$A$1:$AC$200,COLUMN(TCS!V53),0))</f>
        <v/>
      </c>
    </row>
    <row r="55" spans="1:48">
      <c r="A55" s="1" t="s">
        <v>203</v>
      </c>
      <c r="B55" s="1" t="s">
        <v>410</v>
      </c>
      <c r="C55" s="2" t="s">
        <v>229</v>
      </c>
      <c r="D55" s="2">
        <v>2001</v>
      </c>
      <c r="E55" s="2" t="s">
        <v>466</v>
      </c>
      <c r="F55" s="2" t="s">
        <v>60</v>
      </c>
      <c r="H55" s="4"/>
      <c r="I55" s="2">
        <v>0</v>
      </c>
      <c r="J55" s="2">
        <v>117.16666666666667</v>
      </c>
      <c r="K55" s="2">
        <v>86</v>
      </c>
      <c r="L55" s="2">
        <v>86.666666666666671</v>
      </c>
      <c r="M55" s="2">
        <f t="shared" si="0"/>
        <v>86.666666666666671</v>
      </c>
      <c r="N55" s="2">
        <v>16.5</v>
      </c>
      <c r="AC55" s="2" t="str">
        <f>IF(ISERROR(VLOOKUP($A55,TCS!$A$1:$AC$200,COLUMN(TCS!C54),0)),"",VLOOKUP($A55,TCS!$A$1:$AC$200,COLUMN(TCS!C54),0))</f>
        <v>NA</v>
      </c>
      <c r="AD55" s="2" t="str">
        <f>IF(ISERROR(VLOOKUP($A55,TCS!$A$1:$AC$200,COLUMN(TCS!D54),0)),"",VLOOKUP($A55,TCS!$A$1:$AC$200,COLUMN(TCS!D54),0))</f>
        <v>NA</v>
      </c>
      <c r="AE55" s="2">
        <f>IF(ISERROR(VLOOKUP($A55,TCS!$A$1:$AC$200,COLUMN(TCS!E54),0)),"",VLOOKUP($A55,TCS!$A$1:$AC$200,COLUMN(TCS!E54),0))</f>
        <v>0</v>
      </c>
      <c r="AF55" s="2" t="str">
        <f>IF(ISERROR(VLOOKUP($A55,TCS!$A$1:$AC$200,COLUMN(TCS!F54),0)),"",VLOOKUP($A55,TCS!$A$1:$AC$200,COLUMN(TCS!F54),0))</f>
        <v>NA</v>
      </c>
      <c r="AG55" s="2" t="str">
        <f>IF(ISERROR(VLOOKUP($A55,TCS!$A$1:$AC$200,COLUMN(TCS!G54),0)),"",VLOOKUP($A55,TCS!$A$1:$AC$200,COLUMN(TCS!G54),0))</f>
        <v>NA</v>
      </c>
      <c r="AH55" s="2">
        <f>IF(ISERROR(VLOOKUP($A55,TCS!$A$1:$AC$200,COLUMN(TCS!H54),0)),"",VLOOKUP($A55,TCS!$A$1:$AC$200,COLUMN(TCS!H54),0))</f>
        <v>-2.1913452E-2</v>
      </c>
      <c r="AI55" s="2">
        <f>IF(ISERROR(VLOOKUP($A55,TCS!$A$1:$AC$200,COLUMN(TCS!I54),0)),"",VLOOKUP($A55,TCS!$A$1:$AC$200,COLUMN(TCS!I54),0))</f>
        <v>-0.80328073099999997</v>
      </c>
      <c r="AJ55" s="2">
        <f>IF(ISERROR(VLOOKUP($A55,TCS!$A$1:$AC$200,COLUMN(TCS!J54),0)),"",VLOOKUP($A55,TCS!$A$1:$AC$200,COLUMN(TCS!J54),0))</f>
        <v>0</v>
      </c>
      <c r="AK55" s="2">
        <f>IF(ISERROR(VLOOKUP($A55,TCS!$A$1:$AC$200,COLUMN(TCS!K54),0)),"",VLOOKUP($A55,TCS!$A$1:$AC$200,COLUMN(TCS!K54),0))</f>
        <v>0.62159598299999996</v>
      </c>
      <c r="AL55" s="2">
        <f>IF(ISERROR(VLOOKUP($A55,TCS!$A$1:$AC$200,COLUMN(TCS!L54),0)),"",VLOOKUP($A55,TCS!$A$1:$AC$200,COLUMN(TCS!L54),0))</f>
        <v>12.108611509999999</v>
      </c>
      <c r="AM55" s="2">
        <f>IF(ISERROR(VLOOKUP($A55,TCS!$A$1:$AC$200,COLUMN(TCS!M54),0)),"",VLOOKUP($A55,TCS!$A$1:$AC$200,COLUMN(TCS!M54),0))</f>
        <v>0.19641225700000001</v>
      </c>
      <c r="AN55" s="2">
        <f>IF(ISERROR(VLOOKUP($A55,TCS!$A$1:$AC$200,COLUMN(TCS!N54),0)),"",VLOOKUP($A55,TCS!$A$1:$AC$200,COLUMN(TCS!N54),0))</f>
        <v>-1.0184335870000001</v>
      </c>
      <c r="AO55" s="2">
        <f>IF(ISERROR(VLOOKUP($A55,TCS!$A$1:$AC$200,COLUMN(TCS!O54),0)),"",VLOOKUP($A55,TCS!$A$1:$AC$200,COLUMN(TCS!O54),0))</f>
        <v>0</v>
      </c>
      <c r="AP55" s="2">
        <f>IF(ISERROR(VLOOKUP($A55,TCS!$A$1:$AC$200,COLUMN(TCS!P54),0)),"",VLOOKUP($A55,TCS!$A$1:$AC$200,COLUMN(TCS!P54),0))</f>
        <v>0.44717416599999998</v>
      </c>
      <c r="AQ55" s="2">
        <f>IF(ISERROR(VLOOKUP($A55,TCS!$A$1:$AC$200,COLUMN(TCS!Q54),0)),"",VLOOKUP($A55,TCS!$A$1:$AC$200,COLUMN(TCS!Q54),0))</f>
        <v>51.524048870000001</v>
      </c>
      <c r="AR55" s="2">
        <f>IF(ISERROR(VLOOKUP($A55,TCS!$A$1:$AC$200,COLUMN(TCS!R54),0)),"",VLOOKUP($A55,TCS!$A$1:$AC$200,COLUMN(TCS!R54),0))</f>
        <v>0.14365802499999999</v>
      </c>
      <c r="AS55" s="2">
        <f>IF(ISERROR(VLOOKUP($A55,TCS!$A$1:$AC$200,COLUMN(TCS!S54),0)),"",VLOOKUP($A55,TCS!$A$1:$AC$200,COLUMN(TCS!S54),0))</f>
        <v>-0.95636786600000001</v>
      </c>
      <c r="AT55" s="2">
        <f>IF(ISERROR(VLOOKUP($A55,TCS!$A$1:$AC$200,COLUMN(TCS!T54),0)),"",VLOOKUP($A55,TCS!$A$1:$AC$200,COLUMN(TCS!T54),0))</f>
        <v>0</v>
      </c>
      <c r="AU55" s="2">
        <f>IF(ISERROR(VLOOKUP($A55,TCS!$A$1:$AC$200,COLUMN(TCS!U54),0)),"",VLOOKUP($A55,TCS!$A$1:$AC$200,COLUMN(TCS!U54),0))</f>
        <v>0.57052891299999997</v>
      </c>
      <c r="AV55" s="2">
        <f>IF(ISERROR(VLOOKUP($A55,TCS!$A$1:$AC$200,COLUMN(TCS!V54),0)),"",VLOOKUP($A55,TCS!$A$1:$AC$200,COLUMN(TCS!V54),0))</f>
        <v>38.416026600000002</v>
      </c>
    </row>
    <row r="56" spans="1:48">
      <c r="A56" s="1" t="s">
        <v>284</v>
      </c>
      <c r="B56" s="1" t="s">
        <v>410</v>
      </c>
      <c r="C56" s="2" t="s">
        <v>229</v>
      </c>
      <c r="D56" s="2">
        <v>2001</v>
      </c>
      <c r="E56" s="2" t="s">
        <v>467</v>
      </c>
      <c r="F56" s="2" t="s">
        <v>219</v>
      </c>
      <c r="I56" s="2">
        <v>0</v>
      </c>
      <c r="M56" s="2" t="str">
        <f t="shared" si="0"/>
        <v/>
      </c>
      <c r="AC56" s="2" t="str">
        <f>IF(ISERROR(VLOOKUP($A56,TCS!$A$1:$AC$200,COLUMN(TCS!C55),0)),"",VLOOKUP($A56,TCS!$A$1:$AC$200,COLUMN(TCS!C55),0))</f>
        <v/>
      </c>
      <c r="AD56" s="2" t="str">
        <f>IF(ISERROR(VLOOKUP($A56,TCS!$A$1:$AC$200,COLUMN(TCS!D55),0)),"",VLOOKUP($A56,TCS!$A$1:$AC$200,COLUMN(TCS!D55),0))</f>
        <v/>
      </c>
      <c r="AE56" s="2" t="str">
        <f>IF(ISERROR(VLOOKUP($A56,TCS!$A$1:$AC$200,COLUMN(TCS!E55),0)),"",VLOOKUP($A56,TCS!$A$1:$AC$200,COLUMN(TCS!E55),0))</f>
        <v/>
      </c>
      <c r="AF56" s="2" t="str">
        <f>IF(ISERROR(VLOOKUP($A56,TCS!$A$1:$AC$200,COLUMN(TCS!F55),0)),"",VLOOKUP($A56,TCS!$A$1:$AC$200,COLUMN(TCS!F55),0))</f>
        <v/>
      </c>
      <c r="AG56" s="2" t="str">
        <f>IF(ISERROR(VLOOKUP($A56,TCS!$A$1:$AC$200,COLUMN(TCS!G55),0)),"",VLOOKUP($A56,TCS!$A$1:$AC$200,COLUMN(TCS!G55),0))</f>
        <v/>
      </c>
      <c r="AH56" s="2" t="str">
        <f>IF(ISERROR(VLOOKUP($A56,TCS!$A$1:$AC$200,COLUMN(TCS!H55),0)),"",VLOOKUP($A56,TCS!$A$1:$AC$200,COLUMN(TCS!H55),0))</f>
        <v/>
      </c>
      <c r="AI56" s="2" t="str">
        <f>IF(ISERROR(VLOOKUP($A56,TCS!$A$1:$AC$200,COLUMN(TCS!I55),0)),"",VLOOKUP($A56,TCS!$A$1:$AC$200,COLUMN(TCS!I55),0))</f>
        <v/>
      </c>
      <c r="AJ56" s="2" t="str">
        <f>IF(ISERROR(VLOOKUP($A56,TCS!$A$1:$AC$200,COLUMN(TCS!J55),0)),"",VLOOKUP($A56,TCS!$A$1:$AC$200,COLUMN(TCS!J55),0))</f>
        <v/>
      </c>
      <c r="AK56" s="2" t="str">
        <f>IF(ISERROR(VLOOKUP($A56,TCS!$A$1:$AC$200,COLUMN(TCS!K55),0)),"",VLOOKUP($A56,TCS!$A$1:$AC$200,COLUMN(TCS!K55),0))</f>
        <v/>
      </c>
      <c r="AL56" s="2" t="str">
        <f>IF(ISERROR(VLOOKUP($A56,TCS!$A$1:$AC$200,COLUMN(TCS!L55),0)),"",VLOOKUP($A56,TCS!$A$1:$AC$200,COLUMN(TCS!L55),0))</f>
        <v/>
      </c>
      <c r="AM56" s="2" t="str">
        <f>IF(ISERROR(VLOOKUP($A56,TCS!$A$1:$AC$200,COLUMN(TCS!M55),0)),"",VLOOKUP($A56,TCS!$A$1:$AC$200,COLUMN(TCS!M55),0))</f>
        <v/>
      </c>
      <c r="AN56" s="2" t="str">
        <f>IF(ISERROR(VLOOKUP($A56,TCS!$A$1:$AC$200,COLUMN(TCS!N55),0)),"",VLOOKUP($A56,TCS!$A$1:$AC$200,COLUMN(TCS!N55),0))</f>
        <v/>
      </c>
      <c r="AO56" s="2" t="str">
        <f>IF(ISERROR(VLOOKUP($A56,TCS!$A$1:$AC$200,COLUMN(TCS!O55),0)),"",VLOOKUP($A56,TCS!$A$1:$AC$200,COLUMN(TCS!O55),0))</f>
        <v/>
      </c>
      <c r="AP56" s="2" t="str">
        <f>IF(ISERROR(VLOOKUP($A56,TCS!$A$1:$AC$200,COLUMN(TCS!P55),0)),"",VLOOKUP($A56,TCS!$A$1:$AC$200,COLUMN(TCS!P55),0))</f>
        <v/>
      </c>
      <c r="AQ56" s="2" t="str">
        <f>IF(ISERROR(VLOOKUP($A56,TCS!$A$1:$AC$200,COLUMN(TCS!Q55),0)),"",VLOOKUP($A56,TCS!$A$1:$AC$200,COLUMN(TCS!Q55),0))</f>
        <v/>
      </c>
      <c r="AR56" s="2" t="str">
        <f>IF(ISERROR(VLOOKUP($A56,TCS!$A$1:$AC$200,COLUMN(TCS!R55),0)),"",VLOOKUP($A56,TCS!$A$1:$AC$200,COLUMN(TCS!R55),0))</f>
        <v/>
      </c>
      <c r="AS56" s="2" t="str">
        <f>IF(ISERROR(VLOOKUP($A56,TCS!$A$1:$AC$200,COLUMN(TCS!S55),0)),"",VLOOKUP($A56,TCS!$A$1:$AC$200,COLUMN(TCS!S55),0))</f>
        <v/>
      </c>
      <c r="AT56" s="2" t="str">
        <f>IF(ISERROR(VLOOKUP($A56,TCS!$A$1:$AC$200,COLUMN(TCS!T55),0)),"",VLOOKUP($A56,TCS!$A$1:$AC$200,COLUMN(TCS!T55),0))</f>
        <v/>
      </c>
      <c r="AU56" s="2" t="str">
        <f>IF(ISERROR(VLOOKUP($A56,TCS!$A$1:$AC$200,COLUMN(TCS!U55),0)),"",VLOOKUP($A56,TCS!$A$1:$AC$200,COLUMN(TCS!U55),0))</f>
        <v/>
      </c>
      <c r="AV56" s="2" t="str">
        <f>IF(ISERROR(VLOOKUP($A56,TCS!$A$1:$AC$200,COLUMN(TCS!V55),0)),"",VLOOKUP($A56,TCS!$A$1:$AC$200,COLUMN(TCS!V55),0))</f>
        <v/>
      </c>
    </row>
    <row r="57" spans="1:48">
      <c r="A57" s="1" t="s">
        <v>285</v>
      </c>
      <c r="B57" s="1" t="s">
        <v>410</v>
      </c>
      <c r="C57" s="2" t="s">
        <v>229</v>
      </c>
      <c r="D57" s="2">
        <v>2001</v>
      </c>
      <c r="E57" s="2" t="s">
        <v>468</v>
      </c>
      <c r="F57" s="2" t="s">
        <v>60</v>
      </c>
      <c r="I57" s="2">
        <v>0</v>
      </c>
      <c r="J57" s="2">
        <v>120.5</v>
      </c>
      <c r="K57" s="2">
        <v>88</v>
      </c>
      <c r="L57" s="2">
        <v>89</v>
      </c>
      <c r="M57" s="2">
        <f t="shared" si="0"/>
        <v>89</v>
      </c>
      <c r="N57" s="2">
        <v>20</v>
      </c>
      <c r="AC57" s="2" t="str">
        <f>IF(ISERROR(VLOOKUP($A57,TCS!$A$1:$AC$200,COLUMN(TCS!C56),0)),"",VLOOKUP($A57,TCS!$A$1:$AC$200,COLUMN(TCS!C56),0))</f>
        <v/>
      </c>
      <c r="AD57" s="2" t="str">
        <f>IF(ISERROR(VLOOKUP($A57,TCS!$A$1:$AC$200,COLUMN(TCS!D56),0)),"",VLOOKUP($A57,TCS!$A$1:$AC$200,COLUMN(TCS!D56),0))</f>
        <v/>
      </c>
      <c r="AE57" s="2" t="str">
        <f>IF(ISERROR(VLOOKUP($A57,TCS!$A$1:$AC$200,COLUMN(TCS!E56),0)),"",VLOOKUP($A57,TCS!$A$1:$AC$200,COLUMN(TCS!E56),0))</f>
        <v/>
      </c>
      <c r="AF57" s="2" t="str">
        <f>IF(ISERROR(VLOOKUP($A57,TCS!$A$1:$AC$200,COLUMN(TCS!F56),0)),"",VLOOKUP($A57,TCS!$A$1:$AC$200,COLUMN(TCS!F56),0))</f>
        <v/>
      </c>
      <c r="AG57" s="2" t="str">
        <f>IF(ISERROR(VLOOKUP($A57,TCS!$A$1:$AC$200,COLUMN(TCS!G56),0)),"",VLOOKUP($A57,TCS!$A$1:$AC$200,COLUMN(TCS!G56),0))</f>
        <v/>
      </c>
      <c r="AH57" s="2" t="str">
        <f>IF(ISERROR(VLOOKUP($A57,TCS!$A$1:$AC$200,COLUMN(TCS!H56),0)),"",VLOOKUP($A57,TCS!$A$1:$AC$200,COLUMN(TCS!H56),0))</f>
        <v/>
      </c>
      <c r="AI57" s="2" t="str">
        <f>IF(ISERROR(VLOOKUP($A57,TCS!$A$1:$AC$200,COLUMN(TCS!I56),0)),"",VLOOKUP($A57,TCS!$A$1:$AC$200,COLUMN(TCS!I56),0))</f>
        <v/>
      </c>
      <c r="AJ57" s="2" t="str">
        <f>IF(ISERROR(VLOOKUP($A57,TCS!$A$1:$AC$200,COLUMN(TCS!J56),0)),"",VLOOKUP($A57,TCS!$A$1:$AC$200,COLUMN(TCS!J56),0))</f>
        <v/>
      </c>
      <c r="AK57" s="2" t="str">
        <f>IF(ISERROR(VLOOKUP($A57,TCS!$A$1:$AC$200,COLUMN(TCS!K56),0)),"",VLOOKUP($A57,TCS!$A$1:$AC$200,COLUMN(TCS!K56),0))</f>
        <v/>
      </c>
      <c r="AL57" s="2" t="str">
        <f>IF(ISERROR(VLOOKUP($A57,TCS!$A$1:$AC$200,COLUMN(TCS!L56),0)),"",VLOOKUP($A57,TCS!$A$1:$AC$200,COLUMN(TCS!L56),0))</f>
        <v/>
      </c>
      <c r="AM57" s="2" t="str">
        <f>IF(ISERROR(VLOOKUP($A57,TCS!$A$1:$AC$200,COLUMN(TCS!M56),0)),"",VLOOKUP($A57,TCS!$A$1:$AC$200,COLUMN(TCS!M56),0))</f>
        <v/>
      </c>
      <c r="AN57" s="2" t="str">
        <f>IF(ISERROR(VLOOKUP($A57,TCS!$A$1:$AC$200,COLUMN(TCS!N56),0)),"",VLOOKUP($A57,TCS!$A$1:$AC$200,COLUMN(TCS!N56),0))</f>
        <v/>
      </c>
      <c r="AO57" s="2" t="str">
        <f>IF(ISERROR(VLOOKUP($A57,TCS!$A$1:$AC$200,COLUMN(TCS!O56),0)),"",VLOOKUP($A57,TCS!$A$1:$AC$200,COLUMN(TCS!O56),0))</f>
        <v/>
      </c>
      <c r="AP57" s="2" t="str">
        <f>IF(ISERROR(VLOOKUP($A57,TCS!$A$1:$AC$200,COLUMN(TCS!P56),0)),"",VLOOKUP($A57,TCS!$A$1:$AC$200,COLUMN(TCS!P56),0))</f>
        <v/>
      </c>
      <c r="AQ57" s="2" t="str">
        <f>IF(ISERROR(VLOOKUP($A57,TCS!$A$1:$AC$200,COLUMN(TCS!Q56),0)),"",VLOOKUP($A57,TCS!$A$1:$AC$200,COLUMN(TCS!Q56),0))</f>
        <v/>
      </c>
      <c r="AR57" s="2" t="str">
        <f>IF(ISERROR(VLOOKUP($A57,TCS!$A$1:$AC$200,COLUMN(TCS!R56),0)),"",VLOOKUP($A57,TCS!$A$1:$AC$200,COLUMN(TCS!R56),0))</f>
        <v/>
      </c>
      <c r="AS57" s="2" t="str">
        <f>IF(ISERROR(VLOOKUP($A57,TCS!$A$1:$AC$200,COLUMN(TCS!S56),0)),"",VLOOKUP($A57,TCS!$A$1:$AC$200,COLUMN(TCS!S56),0))</f>
        <v/>
      </c>
      <c r="AT57" s="2" t="str">
        <f>IF(ISERROR(VLOOKUP($A57,TCS!$A$1:$AC$200,COLUMN(TCS!T56),0)),"",VLOOKUP($A57,TCS!$A$1:$AC$200,COLUMN(TCS!T56),0))</f>
        <v/>
      </c>
      <c r="AU57" s="2" t="str">
        <f>IF(ISERROR(VLOOKUP($A57,TCS!$A$1:$AC$200,COLUMN(TCS!U56),0)),"",VLOOKUP($A57,TCS!$A$1:$AC$200,COLUMN(TCS!U56),0))</f>
        <v/>
      </c>
      <c r="AV57" s="2" t="str">
        <f>IF(ISERROR(VLOOKUP($A57,TCS!$A$1:$AC$200,COLUMN(TCS!V56),0)),"",VLOOKUP($A57,TCS!$A$1:$AC$200,COLUMN(TCS!V56),0))</f>
        <v/>
      </c>
    </row>
    <row r="58" spans="1:48">
      <c r="A58" s="1" t="s">
        <v>331</v>
      </c>
      <c r="B58" s="1" t="s">
        <v>410</v>
      </c>
      <c r="C58" s="2" t="s">
        <v>332</v>
      </c>
      <c r="D58" s="2">
        <v>2001</v>
      </c>
      <c r="E58" s="2" t="s">
        <v>469</v>
      </c>
      <c r="F58" s="2" t="s">
        <v>219</v>
      </c>
      <c r="H58" s="2">
        <v>135</v>
      </c>
      <c r="I58" s="2">
        <v>4</v>
      </c>
      <c r="J58" s="2">
        <v>115</v>
      </c>
      <c r="K58" s="2">
        <v>78.166666666666671</v>
      </c>
      <c r="L58" s="2">
        <v>82</v>
      </c>
      <c r="M58" s="2">
        <f t="shared" si="0"/>
        <v>82</v>
      </c>
      <c r="N58" s="2">
        <v>18.5</v>
      </c>
      <c r="AC58" s="2" t="str">
        <f>IF(ISERROR(VLOOKUP($A58,TCS!$A$1:$AC$200,COLUMN(TCS!C57),0)),"",VLOOKUP($A58,TCS!$A$1:$AC$200,COLUMN(TCS!C57),0))</f>
        <v/>
      </c>
      <c r="AD58" s="2" t="str">
        <f>IF(ISERROR(VLOOKUP($A58,TCS!$A$1:$AC$200,COLUMN(TCS!D57),0)),"",VLOOKUP($A58,TCS!$A$1:$AC$200,COLUMN(TCS!D57),0))</f>
        <v/>
      </c>
      <c r="AE58" s="2" t="str">
        <f>IF(ISERROR(VLOOKUP($A58,TCS!$A$1:$AC$200,COLUMN(TCS!E57),0)),"",VLOOKUP($A58,TCS!$A$1:$AC$200,COLUMN(TCS!E57),0))</f>
        <v/>
      </c>
      <c r="AF58" s="2" t="str">
        <f>IF(ISERROR(VLOOKUP($A58,TCS!$A$1:$AC$200,COLUMN(TCS!F57),0)),"",VLOOKUP($A58,TCS!$A$1:$AC$200,COLUMN(TCS!F57),0))</f>
        <v/>
      </c>
      <c r="AG58" s="2" t="str">
        <f>IF(ISERROR(VLOOKUP($A58,TCS!$A$1:$AC$200,COLUMN(TCS!G57),0)),"",VLOOKUP($A58,TCS!$A$1:$AC$200,COLUMN(TCS!G57),0))</f>
        <v/>
      </c>
      <c r="AH58" s="2" t="str">
        <f>IF(ISERROR(VLOOKUP($A58,TCS!$A$1:$AC$200,COLUMN(TCS!H57),0)),"",VLOOKUP($A58,TCS!$A$1:$AC$200,COLUMN(TCS!H57),0))</f>
        <v/>
      </c>
      <c r="AI58" s="2" t="str">
        <f>IF(ISERROR(VLOOKUP($A58,TCS!$A$1:$AC$200,COLUMN(TCS!I57),0)),"",VLOOKUP($A58,TCS!$A$1:$AC$200,COLUMN(TCS!I57),0))</f>
        <v/>
      </c>
      <c r="AJ58" s="2" t="str">
        <f>IF(ISERROR(VLOOKUP($A58,TCS!$A$1:$AC$200,COLUMN(TCS!J57),0)),"",VLOOKUP($A58,TCS!$A$1:$AC$200,COLUMN(TCS!J57),0))</f>
        <v/>
      </c>
      <c r="AK58" s="2" t="str">
        <f>IF(ISERROR(VLOOKUP($A58,TCS!$A$1:$AC$200,COLUMN(TCS!K57),0)),"",VLOOKUP($A58,TCS!$A$1:$AC$200,COLUMN(TCS!K57),0))</f>
        <v/>
      </c>
      <c r="AL58" s="2" t="str">
        <f>IF(ISERROR(VLOOKUP($A58,TCS!$A$1:$AC$200,COLUMN(TCS!L57),0)),"",VLOOKUP($A58,TCS!$A$1:$AC$200,COLUMN(TCS!L57),0))</f>
        <v/>
      </c>
      <c r="AM58" s="2" t="str">
        <f>IF(ISERROR(VLOOKUP($A58,TCS!$A$1:$AC$200,COLUMN(TCS!M57),0)),"",VLOOKUP($A58,TCS!$A$1:$AC$200,COLUMN(TCS!M57),0))</f>
        <v/>
      </c>
      <c r="AN58" s="2" t="str">
        <f>IF(ISERROR(VLOOKUP($A58,TCS!$A$1:$AC$200,COLUMN(TCS!N57),0)),"",VLOOKUP($A58,TCS!$A$1:$AC$200,COLUMN(TCS!N57),0))</f>
        <v/>
      </c>
      <c r="AO58" s="2" t="str">
        <f>IF(ISERROR(VLOOKUP($A58,TCS!$A$1:$AC$200,COLUMN(TCS!O57),0)),"",VLOOKUP($A58,TCS!$A$1:$AC$200,COLUMN(TCS!O57),0))</f>
        <v/>
      </c>
      <c r="AP58" s="2" t="str">
        <f>IF(ISERROR(VLOOKUP($A58,TCS!$A$1:$AC$200,COLUMN(TCS!P57),0)),"",VLOOKUP($A58,TCS!$A$1:$AC$200,COLUMN(TCS!P57),0))</f>
        <v/>
      </c>
      <c r="AQ58" s="2" t="str">
        <f>IF(ISERROR(VLOOKUP($A58,TCS!$A$1:$AC$200,COLUMN(TCS!Q57),0)),"",VLOOKUP($A58,TCS!$A$1:$AC$200,COLUMN(TCS!Q57),0))</f>
        <v/>
      </c>
      <c r="AR58" s="2" t="str">
        <f>IF(ISERROR(VLOOKUP($A58,TCS!$A$1:$AC$200,COLUMN(TCS!R57),0)),"",VLOOKUP($A58,TCS!$A$1:$AC$200,COLUMN(TCS!R57),0))</f>
        <v/>
      </c>
      <c r="AS58" s="2" t="str">
        <f>IF(ISERROR(VLOOKUP($A58,TCS!$A$1:$AC$200,COLUMN(TCS!S57),0)),"",VLOOKUP($A58,TCS!$A$1:$AC$200,COLUMN(TCS!S57),0))</f>
        <v/>
      </c>
      <c r="AT58" s="2" t="str">
        <f>IF(ISERROR(VLOOKUP($A58,TCS!$A$1:$AC$200,COLUMN(TCS!T57),0)),"",VLOOKUP($A58,TCS!$A$1:$AC$200,COLUMN(TCS!T57),0))</f>
        <v/>
      </c>
      <c r="AU58" s="2" t="str">
        <f>IF(ISERROR(VLOOKUP($A58,TCS!$A$1:$AC$200,COLUMN(TCS!U57),0)),"",VLOOKUP($A58,TCS!$A$1:$AC$200,COLUMN(TCS!U57),0))</f>
        <v/>
      </c>
      <c r="AV58" s="2" t="str">
        <f>IF(ISERROR(VLOOKUP($A58,TCS!$A$1:$AC$200,COLUMN(TCS!V57),0)),"",VLOOKUP($A58,TCS!$A$1:$AC$200,COLUMN(TCS!V57),0))</f>
        <v/>
      </c>
    </row>
    <row r="59" spans="1:48">
      <c r="A59" s="1" t="s">
        <v>333</v>
      </c>
      <c r="B59" s="1" t="s">
        <v>410</v>
      </c>
      <c r="C59" s="2" t="s">
        <v>332</v>
      </c>
      <c r="D59" s="2">
        <v>2001</v>
      </c>
      <c r="E59" s="2" t="s">
        <v>470</v>
      </c>
      <c r="F59" s="2" t="s">
        <v>60</v>
      </c>
      <c r="H59" s="2">
        <v>135</v>
      </c>
      <c r="I59" s="2">
        <v>4</v>
      </c>
      <c r="J59" s="2">
        <v>119</v>
      </c>
      <c r="K59" s="2">
        <v>90.5</v>
      </c>
      <c r="L59" s="2">
        <v>89.5</v>
      </c>
      <c r="M59" s="2">
        <f t="shared" si="0"/>
        <v>90.5</v>
      </c>
      <c r="N59" s="2">
        <v>19.5</v>
      </c>
      <c r="AC59" s="2" t="str">
        <f>IF(ISERROR(VLOOKUP($A59,TCS!$A$1:$AC$200,COLUMN(TCS!C58),0)),"",VLOOKUP($A59,TCS!$A$1:$AC$200,COLUMN(TCS!C58),0))</f>
        <v/>
      </c>
      <c r="AD59" s="2" t="str">
        <f>IF(ISERROR(VLOOKUP($A59,TCS!$A$1:$AC$200,COLUMN(TCS!D58),0)),"",VLOOKUP($A59,TCS!$A$1:$AC$200,COLUMN(TCS!D58),0))</f>
        <v/>
      </c>
      <c r="AE59" s="2" t="str">
        <f>IF(ISERROR(VLOOKUP($A59,TCS!$A$1:$AC$200,COLUMN(TCS!E58),0)),"",VLOOKUP($A59,TCS!$A$1:$AC$200,COLUMN(TCS!E58),0))</f>
        <v/>
      </c>
      <c r="AF59" s="2" t="str">
        <f>IF(ISERROR(VLOOKUP($A59,TCS!$A$1:$AC$200,COLUMN(TCS!F58),0)),"",VLOOKUP($A59,TCS!$A$1:$AC$200,COLUMN(TCS!F58),0))</f>
        <v/>
      </c>
      <c r="AG59" s="2" t="str">
        <f>IF(ISERROR(VLOOKUP($A59,TCS!$A$1:$AC$200,COLUMN(TCS!G58),0)),"",VLOOKUP($A59,TCS!$A$1:$AC$200,COLUMN(TCS!G58),0))</f>
        <v/>
      </c>
      <c r="AH59" s="2" t="str">
        <f>IF(ISERROR(VLOOKUP($A59,TCS!$A$1:$AC$200,COLUMN(TCS!H58),0)),"",VLOOKUP($A59,TCS!$A$1:$AC$200,COLUMN(TCS!H58),0))</f>
        <v/>
      </c>
      <c r="AI59" s="2" t="str">
        <f>IF(ISERROR(VLOOKUP($A59,TCS!$A$1:$AC$200,COLUMN(TCS!I58),0)),"",VLOOKUP($A59,TCS!$A$1:$AC$200,COLUMN(TCS!I58),0))</f>
        <v/>
      </c>
      <c r="AJ59" s="2" t="str">
        <f>IF(ISERROR(VLOOKUP($A59,TCS!$A$1:$AC$200,COLUMN(TCS!J58),0)),"",VLOOKUP($A59,TCS!$A$1:$AC$200,COLUMN(TCS!J58),0))</f>
        <v/>
      </c>
      <c r="AK59" s="2" t="str">
        <f>IF(ISERROR(VLOOKUP($A59,TCS!$A$1:$AC$200,COLUMN(TCS!K58),0)),"",VLOOKUP($A59,TCS!$A$1:$AC$200,COLUMN(TCS!K58),0))</f>
        <v/>
      </c>
      <c r="AL59" s="2" t="str">
        <f>IF(ISERROR(VLOOKUP($A59,TCS!$A$1:$AC$200,COLUMN(TCS!L58),0)),"",VLOOKUP($A59,TCS!$A$1:$AC$200,COLUMN(TCS!L58),0))</f>
        <v/>
      </c>
      <c r="AM59" s="2" t="str">
        <f>IF(ISERROR(VLOOKUP($A59,TCS!$A$1:$AC$200,COLUMN(TCS!M58),0)),"",VLOOKUP($A59,TCS!$A$1:$AC$200,COLUMN(TCS!M58),0))</f>
        <v/>
      </c>
      <c r="AN59" s="2" t="str">
        <f>IF(ISERROR(VLOOKUP($A59,TCS!$A$1:$AC$200,COLUMN(TCS!N58),0)),"",VLOOKUP($A59,TCS!$A$1:$AC$200,COLUMN(TCS!N58),0))</f>
        <v/>
      </c>
      <c r="AO59" s="2" t="str">
        <f>IF(ISERROR(VLOOKUP($A59,TCS!$A$1:$AC$200,COLUMN(TCS!O58),0)),"",VLOOKUP($A59,TCS!$A$1:$AC$200,COLUMN(TCS!O58),0))</f>
        <v/>
      </c>
      <c r="AP59" s="2" t="str">
        <f>IF(ISERROR(VLOOKUP($A59,TCS!$A$1:$AC$200,COLUMN(TCS!P58),0)),"",VLOOKUP($A59,TCS!$A$1:$AC$200,COLUMN(TCS!P58),0))</f>
        <v/>
      </c>
      <c r="AQ59" s="2" t="str">
        <f>IF(ISERROR(VLOOKUP($A59,TCS!$A$1:$AC$200,COLUMN(TCS!Q58),0)),"",VLOOKUP($A59,TCS!$A$1:$AC$200,COLUMN(TCS!Q58),0))</f>
        <v/>
      </c>
      <c r="AR59" s="2" t="str">
        <f>IF(ISERROR(VLOOKUP($A59,TCS!$A$1:$AC$200,COLUMN(TCS!R58),0)),"",VLOOKUP($A59,TCS!$A$1:$AC$200,COLUMN(TCS!R58),0))</f>
        <v/>
      </c>
      <c r="AS59" s="2" t="str">
        <f>IF(ISERROR(VLOOKUP($A59,TCS!$A$1:$AC$200,COLUMN(TCS!S58),0)),"",VLOOKUP($A59,TCS!$A$1:$AC$200,COLUMN(TCS!S58),0))</f>
        <v/>
      </c>
      <c r="AT59" s="2" t="str">
        <f>IF(ISERROR(VLOOKUP($A59,TCS!$A$1:$AC$200,COLUMN(TCS!T58),0)),"",VLOOKUP($A59,TCS!$A$1:$AC$200,COLUMN(TCS!T58),0))</f>
        <v/>
      </c>
      <c r="AU59" s="2" t="str">
        <f>IF(ISERROR(VLOOKUP($A59,TCS!$A$1:$AC$200,COLUMN(TCS!U58),0)),"",VLOOKUP($A59,TCS!$A$1:$AC$200,COLUMN(TCS!U58),0))</f>
        <v/>
      </c>
      <c r="AV59" s="2" t="str">
        <f>IF(ISERROR(VLOOKUP($A59,TCS!$A$1:$AC$200,COLUMN(TCS!V58),0)),"",VLOOKUP($A59,TCS!$A$1:$AC$200,COLUMN(TCS!V58),0))</f>
        <v/>
      </c>
    </row>
    <row r="60" spans="1:48">
      <c r="A60" s="1" t="s">
        <v>366</v>
      </c>
      <c r="B60" s="1" t="s">
        <v>410</v>
      </c>
      <c r="C60" s="2" t="s">
        <v>227</v>
      </c>
      <c r="D60" s="2">
        <v>2001</v>
      </c>
      <c r="E60" s="2" t="s">
        <v>471</v>
      </c>
      <c r="F60" s="2" t="s">
        <v>60</v>
      </c>
      <c r="H60" s="2">
        <v>144</v>
      </c>
      <c r="I60" s="2">
        <v>7</v>
      </c>
      <c r="J60" s="2">
        <v>119.93333333333334</v>
      </c>
      <c r="K60" s="2">
        <v>90.166666666666671</v>
      </c>
      <c r="L60" s="2">
        <v>92</v>
      </c>
      <c r="M60" s="2">
        <f t="shared" si="0"/>
        <v>92</v>
      </c>
      <c r="N60" s="2">
        <v>20.25</v>
      </c>
      <c r="AC60" s="2" t="str">
        <f>IF(ISERROR(VLOOKUP($A60,TCS!$A$1:$AC$200,COLUMN(TCS!C59),0)),"",VLOOKUP($A60,TCS!$A$1:$AC$200,COLUMN(TCS!C59),0))</f>
        <v/>
      </c>
      <c r="AD60" s="2" t="str">
        <f>IF(ISERROR(VLOOKUP($A60,TCS!$A$1:$AC$200,COLUMN(TCS!D59),0)),"",VLOOKUP($A60,TCS!$A$1:$AC$200,COLUMN(TCS!D59),0))</f>
        <v/>
      </c>
      <c r="AE60" s="2" t="str">
        <f>IF(ISERROR(VLOOKUP($A60,TCS!$A$1:$AC$200,COLUMN(TCS!E59),0)),"",VLOOKUP($A60,TCS!$A$1:$AC$200,COLUMN(TCS!E59),0))</f>
        <v/>
      </c>
      <c r="AF60" s="2" t="str">
        <f>IF(ISERROR(VLOOKUP($A60,TCS!$A$1:$AC$200,COLUMN(TCS!F59),0)),"",VLOOKUP($A60,TCS!$A$1:$AC$200,COLUMN(TCS!F59),0))</f>
        <v/>
      </c>
      <c r="AG60" s="2" t="str">
        <f>IF(ISERROR(VLOOKUP($A60,TCS!$A$1:$AC$200,COLUMN(TCS!G59),0)),"",VLOOKUP($A60,TCS!$A$1:$AC$200,COLUMN(TCS!G59),0))</f>
        <v/>
      </c>
      <c r="AH60" s="2" t="str">
        <f>IF(ISERROR(VLOOKUP($A60,TCS!$A$1:$AC$200,COLUMN(TCS!H59),0)),"",VLOOKUP($A60,TCS!$A$1:$AC$200,COLUMN(TCS!H59),0))</f>
        <v/>
      </c>
      <c r="AI60" s="2" t="str">
        <f>IF(ISERROR(VLOOKUP($A60,TCS!$A$1:$AC$200,COLUMN(TCS!I59),0)),"",VLOOKUP($A60,TCS!$A$1:$AC$200,COLUMN(TCS!I59),0))</f>
        <v/>
      </c>
      <c r="AJ60" s="2" t="str">
        <f>IF(ISERROR(VLOOKUP($A60,TCS!$A$1:$AC$200,COLUMN(TCS!J59),0)),"",VLOOKUP($A60,TCS!$A$1:$AC$200,COLUMN(TCS!J59),0))</f>
        <v/>
      </c>
      <c r="AK60" s="2" t="str">
        <f>IF(ISERROR(VLOOKUP($A60,TCS!$A$1:$AC$200,COLUMN(TCS!K59),0)),"",VLOOKUP($A60,TCS!$A$1:$AC$200,COLUMN(TCS!K59),0))</f>
        <v/>
      </c>
      <c r="AL60" s="2" t="str">
        <f>IF(ISERROR(VLOOKUP($A60,TCS!$A$1:$AC$200,COLUMN(TCS!L59),0)),"",VLOOKUP($A60,TCS!$A$1:$AC$200,COLUMN(TCS!L59),0))</f>
        <v/>
      </c>
      <c r="AM60" s="2" t="str">
        <f>IF(ISERROR(VLOOKUP($A60,TCS!$A$1:$AC$200,COLUMN(TCS!M59),0)),"",VLOOKUP($A60,TCS!$A$1:$AC$200,COLUMN(TCS!M59),0))</f>
        <v/>
      </c>
      <c r="AN60" s="2" t="str">
        <f>IF(ISERROR(VLOOKUP($A60,TCS!$A$1:$AC$200,COLUMN(TCS!N59),0)),"",VLOOKUP($A60,TCS!$A$1:$AC$200,COLUMN(TCS!N59),0))</f>
        <v/>
      </c>
      <c r="AO60" s="2" t="str">
        <f>IF(ISERROR(VLOOKUP($A60,TCS!$A$1:$AC$200,COLUMN(TCS!O59),0)),"",VLOOKUP($A60,TCS!$A$1:$AC$200,COLUMN(TCS!O59),0))</f>
        <v/>
      </c>
      <c r="AP60" s="2" t="str">
        <f>IF(ISERROR(VLOOKUP($A60,TCS!$A$1:$AC$200,COLUMN(TCS!P59),0)),"",VLOOKUP($A60,TCS!$A$1:$AC$200,COLUMN(TCS!P59),0))</f>
        <v/>
      </c>
      <c r="AQ60" s="2" t="str">
        <f>IF(ISERROR(VLOOKUP($A60,TCS!$A$1:$AC$200,COLUMN(TCS!Q59),0)),"",VLOOKUP($A60,TCS!$A$1:$AC$200,COLUMN(TCS!Q59),0))</f>
        <v/>
      </c>
      <c r="AR60" s="2" t="str">
        <f>IF(ISERROR(VLOOKUP($A60,TCS!$A$1:$AC$200,COLUMN(TCS!R59),0)),"",VLOOKUP($A60,TCS!$A$1:$AC$200,COLUMN(TCS!R59),0))</f>
        <v/>
      </c>
      <c r="AS60" s="2" t="str">
        <f>IF(ISERROR(VLOOKUP($A60,TCS!$A$1:$AC$200,COLUMN(TCS!S59),0)),"",VLOOKUP($A60,TCS!$A$1:$AC$200,COLUMN(TCS!S59),0))</f>
        <v/>
      </c>
      <c r="AT60" s="2" t="str">
        <f>IF(ISERROR(VLOOKUP($A60,TCS!$A$1:$AC$200,COLUMN(TCS!T59),0)),"",VLOOKUP($A60,TCS!$A$1:$AC$200,COLUMN(TCS!T59),0))</f>
        <v/>
      </c>
      <c r="AU60" s="2" t="str">
        <f>IF(ISERROR(VLOOKUP($A60,TCS!$A$1:$AC$200,COLUMN(TCS!U59),0)),"",VLOOKUP($A60,TCS!$A$1:$AC$200,COLUMN(TCS!U59),0))</f>
        <v/>
      </c>
      <c r="AV60" s="2" t="str">
        <f>IF(ISERROR(VLOOKUP($A60,TCS!$A$1:$AC$200,COLUMN(TCS!V59),0)),"",VLOOKUP($A60,TCS!$A$1:$AC$200,COLUMN(TCS!V59),0))</f>
        <v/>
      </c>
    </row>
    <row r="61" spans="1:48">
      <c r="A61" s="1" t="s">
        <v>180</v>
      </c>
      <c r="B61" s="1" t="s">
        <v>410</v>
      </c>
      <c r="C61" s="2" t="s">
        <v>227</v>
      </c>
      <c r="D61" s="2">
        <v>2001</v>
      </c>
      <c r="E61" s="2" t="s">
        <v>472</v>
      </c>
      <c r="F61" s="2" t="s">
        <v>60</v>
      </c>
      <c r="H61" s="2">
        <v>132</v>
      </c>
      <c r="I61" s="2">
        <v>3</v>
      </c>
      <c r="J61" s="2">
        <v>116</v>
      </c>
      <c r="K61" s="2">
        <v>76</v>
      </c>
      <c r="L61" s="2">
        <v>75</v>
      </c>
      <c r="M61" s="2">
        <f t="shared" si="0"/>
        <v>76</v>
      </c>
      <c r="N61" s="2">
        <v>17.5</v>
      </c>
      <c r="AC61" s="2" t="str">
        <f>IF(ISERROR(VLOOKUP($A61,TCS!$A$1:$AC$200,COLUMN(TCS!C60),0)),"",VLOOKUP($A61,TCS!$A$1:$AC$200,COLUMN(TCS!C60),0))</f>
        <v/>
      </c>
      <c r="AD61" s="2" t="str">
        <f>IF(ISERROR(VLOOKUP($A61,TCS!$A$1:$AC$200,COLUMN(TCS!D60),0)),"",VLOOKUP($A61,TCS!$A$1:$AC$200,COLUMN(TCS!D60),0))</f>
        <v/>
      </c>
      <c r="AE61" s="2" t="str">
        <f>IF(ISERROR(VLOOKUP($A61,TCS!$A$1:$AC$200,COLUMN(TCS!E60),0)),"",VLOOKUP($A61,TCS!$A$1:$AC$200,COLUMN(TCS!E60),0))</f>
        <v/>
      </c>
      <c r="AF61" s="2" t="str">
        <f>IF(ISERROR(VLOOKUP($A61,TCS!$A$1:$AC$200,COLUMN(TCS!F60),0)),"",VLOOKUP($A61,TCS!$A$1:$AC$200,COLUMN(TCS!F60),0))</f>
        <v/>
      </c>
      <c r="AG61" s="2" t="str">
        <f>IF(ISERROR(VLOOKUP($A61,TCS!$A$1:$AC$200,COLUMN(TCS!G60),0)),"",VLOOKUP($A61,TCS!$A$1:$AC$200,COLUMN(TCS!G60),0))</f>
        <v/>
      </c>
      <c r="AH61" s="2" t="str">
        <f>IF(ISERROR(VLOOKUP($A61,TCS!$A$1:$AC$200,COLUMN(TCS!H60),0)),"",VLOOKUP($A61,TCS!$A$1:$AC$200,COLUMN(TCS!H60),0))</f>
        <v/>
      </c>
      <c r="AI61" s="2" t="str">
        <f>IF(ISERROR(VLOOKUP($A61,TCS!$A$1:$AC$200,COLUMN(TCS!I60),0)),"",VLOOKUP($A61,TCS!$A$1:$AC$200,COLUMN(TCS!I60),0))</f>
        <v/>
      </c>
      <c r="AJ61" s="2" t="str">
        <f>IF(ISERROR(VLOOKUP($A61,TCS!$A$1:$AC$200,COLUMN(TCS!J60),0)),"",VLOOKUP($A61,TCS!$A$1:$AC$200,COLUMN(TCS!J60),0))</f>
        <v/>
      </c>
      <c r="AK61" s="2" t="str">
        <f>IF(ISERROR(VLOOKUP($A61,TCS!$A$1:$AC$200,COLUMN(TCS!K60),0)),"",VLOOKUP($A61,TCS!$A$1:$AC$200,COLUMN(TCS!K60),0))</f>
        <v/>
      </c>
      <c r="AL61" s="2" t="str">
        <f>IF(ISERROR(VLOOKUP($A61,TCS!$A$1:$AC$200,COLUMN(TCS!L60),0)),"",VLOOKUP($A61,TCS!$A$1:$AC$200,COLUMN(TCS!L60),0))</f>
        <v/>
      </c>
      <c r="AM61" s="2" t="str">
        <f>IF(ISERROR(VLOOKUP($A61,TCS!$A$1:$AC$200,COLUMN(TCS!M60),0)),"",VLOOKUP($A61,TCS!$A$1:$AC$200,COLUMN(TCS!M60),0))</f>
        <v/>
      </c>
      <c r="AN61" s="2" t="str">
        <f>IF(ISERROR(VLOOKUP($A61,TCS!$A$1:$AC$200,COLUMN(TCS!N60),0)),"",VLOOKUP($A61,TCS!$A$1:$AC$200,COLUMN(TCS!N60),0))</f>
        <v/>
      </c>
      <c r="AO61" s="2" t="str">
        <f>IF(ISERROR(VLOOKUP($A61,TCS!$A$1:$AC$200,COLUMN(TCS!O60),0)),"",VLOOKUP($A61,TCS!$A$1:$AC$200,COLUMN(TCS!O60),0))</f>
        <v/>
      </c>
      <c r="AP61" s="2" t="str">
        <f>IF(ISERROR(VLOOKUP($A61,TCS!$A$1:$AC$200,COLUMN(TCS!P60),0)),"",VLOOKUP($A61,TCS!$A$1:$AC$200,COLUMN(TCS!P60),0))</f>
        <v/>
      </c>
      <c r="AQ61" s="2" t="str">
        <f>IF(ISERROR(VLOOKUP($A61,TCS!$A$1:$AC$200,COLUMN(TCS!Q60),0)),"",VLOOKUP($A61,TCS!$A$1:$AC$200,COLUMN(TCS!Q60),0))</f>
        <v/>
      </c>
      <c r="AR61" s="2" t="str">
        <f>IF(ISERROR(VLOOKUP($A61,TCS!$A$1:$AC$200,COLUMN(TCS!R60),0)),"",VLOOKUP($A61,TCS!$A$1:$AC$200,COLUMN(TCS!R60),0))</f>
        <v/>
      </c>
      <c r="AS61" s="2" t="str">
        <f>IF(ISERROR(VLOOKUP($A61,TCS!$A$1:$AC$200,COLUMN(TCS!S60),0)),"",VLOOKUP($A61,TCS!$A$1:$AC$200,COLUMN(TCS!S60),0))</f>
        <v/>
      </c>
      <c r="AT61" s="2" t="str">
        <f>IF(ISERROR(VLOOKUP($A61,TCS!$A$1:$AC$200,COLUMN(TCS!T60),0)),"",VLOOKUP($A61,TCS!$A$1:$AC$200,COLUMN(TCS!T60),0))</f>
        <v/>
      </c>
      <c r="AU61" s="2" t="str">
        <f>IF(ISERROR(VLOOKUP($A61,TCS!$A$1:$AC$200,COLUMN(TCS!U60),0)),"",VLOOKUP($A61,TCS!$A$1:$AC$200,COLUMN(TCS!U60),0))</f>
        <v/>
      </c>
      <c r="AV61" s="2" t="str">
        <f>IF(ISERROR(VLOOKUP($A61,TCS!$A$1:$AC$200,COLUMN(TCS!V60),0)),"",VLOOKUP($A61,TCS!$A$1:$AC$200,COLUMN(TCS!V60),0))</f>
        <v/>
      </c>
    </row>
    <row r="62" spans="1:48">
      <c r="A62" s="1" t="s">
        <v>181</v>
      </c>
      <c r="B62" s="1" t="s">
        <v>410</v>
      </c>
      <c r="C62" s="2" t="s">
        <v>227</v>
      </c>
      <c r="D62" s="2">
        <v>2001</v>
      </c>
      <c r="E62" s="2" t="s">
        <v>473</v>
      </c>
      <c r="F62" s="2" t="s">
        <v>60</v>
      </c>
      <c r="H62" s="2">
        <v>153</v>
      </c>
      <c r="I62" s="2">
        <v>5</v>
      </c>
      <c r="J62" s="2">
        <v>113</v>
      </c>
      <c r="K62" s="2">
        <v>84</v>
      </c>
      <c r="L62" s="2">
        <v>86</v>
      </c>
      <c r="M62" s="2">
        <f t="shared" si="0"/>
        <v>86</v>
      </c>
      <c r="N62" s="2">
        <v>18.5</v>
      </c>
      <c r="AC62" s="2">
        <f>IF(ISERROR(VLOOKUP($A62,TCS!$A$1:$AC$200,COLUMN(TCS!C61),0)),"",VLOOKUP($A62,TCS!$A$1:$AC$200,COLUMN(TCS!C61),0))</f>
        <v>-0.15007362699999999</v>
      </c>
      <c r="AD62" s="2">
        <f>IF(ISERROR(VLOOKUP($A62,TCS!$A$1:$AC$200,COLUMN(TCS!D61),0)),"",VLOOKUP($A62,TCS!$A$1:$AC$200,COLUMN(TCS!D61),0))</f>
        <v>-0.68883017899999999</v>
      </c>
      <c r="AE62" s="2">
        <f>IF(ISERROR(VLOOKUP($A62,TCS!$A$1:$AC$200,COLUMN(TCS!E61),0)),"",VLOOKUP($A62,TCS!$A$1:$AC$200,COLUMN(TCS!E61),0))</f>
        <v>0</v>
      </c>
      <c r="AF62" s="2">
        <f>IF(ISERROR(VLOOKUP($A62,TCS!$A$1:$AC$200,COLUMN(TCS!F61),0)),"",VLOOKUP($A62,TCS!$A$1:$AC$200,COLUMN(TCS!F61),0))</f>
        <v>0.67871110400000001</v>
      </c>
      <c r="AG62" s="2">
        <f>IF(ISERROR(VLOOKUP($A62,TCS!$A$1:$AC$200,COLUMN(TCS!G61),0)),"",VLOOKUP($A62,TCS!$A$1:$AC$200,COLUMN(TCS!G61),0))</f>
        <v>11.607249230000001</v>
      </c>
      <c r="AH62" s="2">
        <f>IF(ISERROR(VLOOKUP($A62,TCS!$A$1:$AC$200,COLUMN(TCS!H61),0)),"",VLOOKUP($A62,TCS!$A$1:$AC$200,COLUMN(TCS!H61),0))</f>
        <v>-2.2628499E-2</v>
      </c>
      <c r="AI62" s="2">
        <f>IF(ISERROR(VLOOKUP($A62,TCS!$A$1:$AC$200,COLUMN(TCS!I61),0)),"",VLOOKUP($A62,TCS!$A$1:$AC$200,COLUMN(TCS!I61),0))</f>
        <v>-0.83463599099999997</v>
      </c>
      <c r="AJ62" s="2">
        <f>IF(ISERROR(VLOOKUP($A62,TCS!$A$1:$AC$200,COLUMN(TCS!J61),0)),"",VLOOKUP($A62,TCS!$A$1:$AC$200,COLUMN(TCS!J61),0))</f>
        <v>0</v>
      </c>
      <c r="AK62" s="2">
        <f>IF(ISERROR(VLOOKUP($A62,TCS!$A$1:$AC$200,COLUMN(TCS!K61),0)),"",VLOOKUP($A62,TCS!$A$1:$AC$200,COLUMN(TCS!K61),0))</f>
        <v>0.55643117399999997</v>
      </c>
      <c r="AL62" s="2">
        <f>IF(ISERROR(VLOOKUP($A62,TCS!$A$1:$AC$200,COLUMN(TCS!L61),0)),"",VLOOKUP($A62,TCS!$A$1:$AC$200,COLUMN(TCS!L61),0))</f>
        <v>11.337873719999999</v>
      </c>
      <c r="AM62" s="2" t="str">
        <f>IF(ISERROR(VLOOKUP($A62,TCS!$A$1:$AC$200,COLUMN(TCS!M61),0)),"",VLOOKUP($A62,TCS!$A$1:$AC$200,COLUMN(TCS!M61),0))</f>
        <v>NA</v>
      </c>
      <c r="AN62" s="2" t="str">
        <f>IF(ISERROR(VLOOKUP($A62,TCS!$A$1:$AC$200,COLUMN(TCS!N61),0)),"",VLOOKUP($A62,TCS!$A$1:$AC$200,COLUMN(TCS!N61),0))</f>
        <v>NA</v>
      </c>
      <c r="AO62" s="2">
        <f>IF(ISERROR(VLOOKUP($A62,TCS!$A$1:$AC$200,COLUMN(TCS!O61),0)),"",VLOOKUP($A62,TCS!$A$1:$AC$200,COLUMN(TCS!O61),0))</f>
        <v>0</v>
      </c>
      <c r="AP62" s="2" t="str">
        <f>IF(ISERROR(VLOOKUP($A62,TCS!$A$1:$AC$200,COLUMN(TCS!P61),0)),"",VLOOKUP($A62,TCS!$A$1:$AC$200,COLUMN(TCS!P61),0))</f>
        <v>NA</v>
      </c>
      <c r="AQ62" s="2" t="str">
        <f>IF(ISERROR(VLOOKUP($A62,TCS!$A$1:$AC$200,COLUMN(TCS!Q61),0)),"",VLOOKUP($A62,TCS!$A$1:$AC$200,COLUMN(TCS!Q61),0))</f>
        <v>NA</v>
      </c>
      <c r="AR62" s="2" t="str">
        <f>IF(ISERROR(VLOOKUP($A62,TCS!$A$1:$AC$200,COLUMN(TCS!R61),0)),"",VLOOKUP($A62,TCS!$A$1:$AC$200,COLUMN(TCS!R61),0))</f>
        <v>NA</v>
      </c>
      <c r="AS62" s="2" t="str">
        <f>IF(ISERROR(VLOOKUP($A62,TCS!$A$1:$AC$200,COLUMN(TCS!S61),0)),"",VLOOKUP($A62,TCS!$A$1:$AC$200,COLUMN(TCS!S61),0))</f>
        <v>NA</v>
      </c>
      <c r="AT62" s="2">
        <f>IF(ISERROR(VLOOKUP($A62,TCS!$A$1:$AC$200,COLUMN(TCS!T61),0)),"",VLOOKUP($A62,TCS!$A$1:$AC$200,COLUMN(TCS!T61),0))</f>
        <v>0</v>
      </c>
      <c r="AU62" s="2" t="str">
        <f>IF(ISERROR(VLOOKUP($A62,TCS!$A$1:$AC$200,COLUMN(TCS!U61),0)),"",VLOOKUP($A62,TCS!$A$1:$AC$200,COLUMN(TCS!U61),0))</f>
        <v>NA</v>
      </c>
      <c r="AV62" s="2" t="str">
        <f>IF(ISERROR(VLOOKUP($A62,TCS!$A$1:$AC$200,COLUMN(TCS!V61),0)),"",VLOOKUP($A62,TCS!$A$1:$AC$200,COLUMN(TCS!V61),0))</f>
        <v>NA</v>
      </c>
    </row>
    <row r="63" spans="1:48">
      <c r="A63" s="1" t="s">
        <v>371</v>
      </c>
      <c r="B63" s="1" t="s">
        <v>410</v>
      </c>
      <c r="C63" s="2" t="s">
        <v>227</v>
      </c>
      <c r="D63" s="2">
        <v>2001</v>
      </c>
      <c r="E63" s="2" t="s">
        <v>474</v>
      </c>
      <c r="F63" s="2" t="s">
        <v>219</v>
      </c>
      <c r="I63" s="2">
        <v>0</v>
      </c>
      <c r="J63" s="2">
        <v>115</v>
      </c>
      <c r="K63" s="2">
        <v>75</v>
      </c>
      <c r="M63" s="2">
        <f t="shared" si="0"/>
        <v>75</v>
      </c>
      <c r="N63" s="2">
        <v>19</v>
      </c>
      <c r="AC63" s="2">
        <f>IF(ISERROR(VLOOKUP($A63,TCS!$A$1:$AC$200,COLUMN(TCS!C62),0)),"",VLOOKUP($A63,TCS!$A$1:$AC$200,COLUMN(TCS!C62),0))</f>
        <v>-2.0347929000000001E-2</v>
      </c>
      <c r="AD63" s="2">
        <f>IF(ISERROR(VLOOKUP($A63,TCS!$A$1:$AC$200,COLUMN(TCS!D62),0)),"",VLOOKUP($A63,TCS!$A$1:$AC$200,COLUMN(TCS!D62),0))</f>
        <v>-0.83411462800000002</v>
      </c>
      <c r="AE63" s="2">
        <f>IF(ISERROR(VLOOKUP($A63,TCS!$A$1:$AC$200,COLUMN(TCS!E62),0)),"",VLOOKUP($A63,TCS!$A$1:$AC$200,COLUMN(TCS!E62),0))</f>
        <v>0</v>
      </c>
      <c r="AF63" s="2">
        <f>IF(ISERROR(VLOOKUP($A63,TCS!$A$1:$AC$200,COLUMN(TCS!F62),0)),"",VLOOKUP($A63,TCS!$A$1:$AC$200,COLUMN(TCS!F62),0))</f>
        <v>0.58775112799999996</v>
      </c>
      <c r="AG63" s="2">
        <f>IF(ISERROR(VLOOKUP($A63,TCS!$A$1:$AC$200,COLUMN(TCS!G62),0)),"",VLOOKUP($A63,TCS!$A$1:$AC$200,COLUMN(TCS!G62),0))</f>
        <v>32.245382139999997</v>
      </c>
      <c r="AH63" s="2">
        <f>IF(ISERROR(VLOOKUP($A63,TCS!$A$1:$AC$200,COLUMN(TCS!H62),0)),"",VLOOKUP($A63,TCS!$A$1:$AC$200,COLUMN(TCS!H62),0))</f>
        <v>0.126897762</v>
      </c>
      <c r="AI63" s="2">
        <f>IF(ISERROR(VLOOKUP($A63,TCS!$A$1:$AC$200,COLUMN(TCS!I62),0)),"",VLOOKUP($A63,TCS!$A$1:$AC$200,COLUMN(TCS!I62),0))</f>
        <v>-1.003971677</v>
      </c>
      <c r="AJ63" s="2">
        <f>IF(ISERROR(VLOOKUP($A63,TCS!$A$1:$AC$200,COLUMN(TCS!J62),0)),"",VLOOKUP($A63,TCS!$A$1:$AC$200,COLUMN(TCS!J62),0))</f>
        <v>0</v>
      </c>
      <c r="AK63" s="2">
        <f>IF(ISERROR(VLOOKUP($A63,TCS!$A$1:$AC$200,COLUMN(TCS!K62),0)),"",VLOOKUP($A63,TCS!$A$1:$AC$200,COLUMN(TCS!K62),0))</f>
        <v>0.52979216299999998</v>
      </c>
      <c r="AL63" s="2">
        <f>IF(ISERROR(VLOOKUP($A63,TCS!$A$1:$AC$200,COLUMN(TCS!L62),0)),"",VLOOKUP($A63,TCS!$A$1:$AC$200,COLUMN(TCS!L62),0))</f>
        <v>35.586258860000001</v>
      </c>
      <c r="AM63" s="2">
        <f>IF(ISERROR(VLOOKUP($A63,TCS!$A$1:$AC$200,COLUMN(TCS!M62),0)),"",VLOOKUP($A63,TCS!$A$1:$AC$200,COLUMN(TCS!M62),0))</f>
        <v>0.13374055400000001</v>
      </c>
      <c r="AN63" s="2">
        <f>IF(ISERROR(VLOOKUP($A63,TCS!$A$1:$AC$200,COLUMN(TCS!N62),0)),"",VLOOKUP($A63,TCS!$A$1:$AC$200,COLUMN(TCS!N62),0))</f>
        <v>-1.060819937</v>
      </c>
      <c r="AO63" s="2">
        <f>IF(ISERROR(VLOOKUP($A63,TCS!$A$1:$AC$200,COLUMN(TCS!O62),0)),"",VLOOKUP($A63,TCS!$A$1:$AC$200,COLUMN(TCS!O62),0))</f>
        <v>0</v>
      </c>
      <c r="AP63" s="2">
        <f>IF(ISERROR(VLOOKUP($A63,TCS!$A$1:$AC$200,COLUMN(TCS!P62),0)),"",VLOOKUP($A63,TCS!$A$1:$AC$200,COLUMN(TCS!P62),0))</f>
        <v>0.468240567</v>
      </c>
      <c r="AQ63" s="2">
        <f>IF(ISERROR(VLOOKUP($A63,TCS!$A$1:$AC$200,COLUMN(TCS!Q62),0)),"",VLOOKUP($A63,TCS!$A$1:$AC$200,COLUMN(TCS!Q62),0))</f>
        <v>56.956479350000002</v>
      </c>
      <c r="AR63" s="2" t="str">
        <f>IF(ISERROR(VLOOKUP($A63,TCS!$A$1:$AC$200,COLUMN(TCS!R62),0)),"",VLOOKUP($A63,TCS!$A$1:$AC$200,COLUMN(TCS!R62),0))</f>
        <v>NA</v>
      </c>
      <c r="AS63" s="2" t="str">
        <f>IF(ISERROR(VLOOKUP($A63,TCS!$A$1:$AC$200,COLUMN(TCS!S62),0)),"",VLOOKUP($A63,TCS!$A$1:$AC$200,COLUMN(TCS!S62),0))</f>
        <v>NA</v>
      </c>
      <c r="AT63" s="2">
        <f>IF(ISERROR(VLOOKUP($A63,TCS!$A$1:$AC$200,COLUMN(TCS!T62),0)),"",VLOOKUP($A63,TCS!$A$1:$AC$200,COLUMN(TCS!T62),0))</f>
        <v>0</v>
      </c>
      <c r="AU63" s="2" t="str">
        <f>IF(ISERROR(VLOOKUP($A63,TCS!$A$1:$AC$200,COLUMN(TCS!U62),0)),"",VLOOKUP($A63,TCS!$A$1:$AC$200,COLUMN(TCS!U62),0))</f>
        <v>NA</v>
      </c>
      <c r="AV63" s="2" t="str">
        <f>IF(ISERROR(VLOOKUP($A63,TCS!$A$1:$AC$200,COLUMN(TCS!V62),0)),"",VLOOKUP($A63,TCS!$A$1:$AC$200,COLUMN(TCS!V62),0))</f>
        <v>NA</v>
      </c>
    </row>
    <row r="64" spans="1:48">
      <c r="A64" s="1" t="s">
        <v>367</v>
      </c>
      <c r="B64" s="1" t="s">
        <v>410</v>
      </c>
      <c r="C64" s="2" t="s">
        <v>227</v>
      </c>
      <c r="D64" s="2">
        <v>2001</v>
      </c>
      <c r="E64" s="2" t="s">
        <v>475</v>
      </c>
      <c r="F64" s="2" t="s">
        <v>60</v>
      </c>
      <c r="I64" s="2">
        <v>0</v>
      </c>
      <c r="J64" s="2">
        <v>119.66666666666667</v>
      </c>
      <c r="K64" s="2">
        <v>99.166666666666671</v>
      </c>
      <c r="L64" s="2">
        <v>103.66666666666667</v>
      </c>
      <c r="M64" s="2">
        <f t="shared" si="0"/>
        <v>103.66666666666667</v>
      </c>
      <c r="N64" s="2">
        <v>19.75</v>
      </c>
      <c r="AC64" s="2" t="str">
        <f>IF(ISERROR(VLOOKUP($A64,TCS!$A$1:$AC$200,COLUMN(TCS!C63),0)),"",VLOOKUP($A64,TCS!$A$1:$AC$200,COLUMN(TCS!C63),0))</f>
        <v>NA</v>
      </c>
      <c r="AD64" s="2" t="str">
        <f>IF(ISERROR(VLOOKUP($A64,TCS!$A$1:$AC$200,COLUMN(TCS!D63),0)),"",VLOOKUP($A64,TCS!$A$1:$AC$200,COLUMN(TCS!D63),0))</f>
        <v>NA</v>
      </c>
      <c r="AE64" s="2">
        <f>IF(ISERROR(VLOOKUP($A64,TCS!$A$1:$AC$200,COLUMN(TCS!E63),0)),"",VLOOKUP($A64,TCS!$A$1:$AC$200,COLUMN(TCS!E63),0))</f>
        <v>0</v>
      </c>
      <c r="AF64" s="2" t="str">
        <f>IF(ISERROR(VLOOKUP($A64,TCS!$A$1:$AC$200,COLUMN(TCS!F63),0)),"",VLOOKUP($A64,TCS!$A$1:$AC$200,COLUMN(TCS!F63),0))</f>
        <v>NA</v>
      </c>
      <c r="AG64" s="2" t="str">
        <f>IF(ISERROR(VLOOKUP($A64,TCS!$A$1:$AC$200,COLUMN(TCS!G63),0)),"",VLOOKUP($A64,TCS!$A$1:$AC$200,COLUMN(TCS!G63),0))</f>
        <v>NA</v>
      </c>
      <c r="AH64" s="2">
        <f>IF(ISERROR(VLOOKUP($A64,TCS!$A$1:$AC$200,COLUMN(TCS!H63),0)),"",VLOOKUP($A64,TCS!$A$1:$AC$200,COLUMN(TCS!H63),0))</f>
        <v>-7.6847508999999994E-2</v>
      </c>
      <c r="AI64" s="2">
        <f>IF(ISERROR(VLOOKUP($A64,TCS!$A$1:$AC$200,COLUMN(TCS!I63),0)),"",VLOOKUP($A64,TCS!$A$1:$AC$200,COLUMN(TCS!I63),0))</f>
        <v>-0.71400628899999996</v>
      </c>
      <c r="AJ64" s="2">
        <f>IF(ISERROR(VLOOKUP($A64,TCS!$A$1:$AC$200,COLUMN(TCS!J63),0)),"",VLOOKUP($A64,TCS!$A$1:$AC$200,COLUMN(TCS!J63),0))</f>
        <v>0</v>
      </c>
      <c r="AK64" s="2">
        <f>IF(ISERROR(VLOOKUP($A64,TCS!$A$1:$AC$200,COLUMN(TCS!K63),0)),"",VLOOKUP($A64,TCS!$A$1:$AC$200,COLUMN(TCS!K63),0))</f>
        <v>0.63652552500000004</v>
      </c>
      <c r="AL64" s="2">
        <f>IF(ISERROR(VLOOKUP($A64,TCS!$A$1:$AC$200,COLUMN(TCS!L63),0)),"",VLOOKUP($A64,TCS!$A$1:$AC$200,COLUMN(TCS!L63),0))</f>
        <v>23.12052212</v>
      </c>
      <c r="AM64" s="2">
        <f>IF(ISERROR(VLOOKUP($A64,TCS!$A$1:$AC$200,COLUMN(TCS!M63),0)),"",VLOOKUP($A64,TCS!$A$1:$AC$200,COLUMN(TCS!M63),0))</f>
        <v>-2.1022856999999999E-2</v>
      </c>
      <c r="AN64" s="2">
        <f>IF(ISERROR(VLOOKUP($A64,TCS!$A$1:$AC$200,COLUMN(TCS!N63),0)),"",VLOOKUP($A64,TCS!$A$1:$AC$200,COLUMN(TCS!N63),0))</f>
        <v>-0.78469267799999998</v>
      </c>
      <c r="AO64" s="2">
        <f>IF(ISERROR(VLOOKUP($A64,TCS!$A$1:$AC$200,COLUMN(TCS!O63),0)),"",VLOOKUP($A64,TCS!$A$1:$AC$200,COLUMN(TCS!O63),0))</f>
        <v>0</v>
      </c>
      <c r="AP64" s="2">
        <f>IF(ISERROR(VLOOKUP($A64,TCS!$A$1:$AC$200,COLUMN(TCS!P63),0)),"",VLOOKUP($A64,TCS!$A$1:$AC$200,COLUMN(TCS!P63),0))</f>
        <v>0.59797584999999998</v>
      </c>
      <c r="AQ64" s="2">
        <f>IF(ISERROR(VLOOKUP($A64,TCS!$A$1:$AC$200,COLUMN(TCS!Q63),0)),"",VLOOKUP($A64,TCS!$A$1:$AC$200,COLUMN(TCS!Q63),0))</f>
        <v>29.132536080000001</v>
      </c>
      <c r="AR64" s="2" t="str">
        <f>IF(ISERROR(VLOOKUP($A64,TCS!$A$1:$AC$200,COLUMN(TCS!R63),0)),"",VLOOKUP($A64,TCS!$A$1:$AC$200,COLUMN(TCS!R63),0))</f>
        <v>NA</v>
      </c>
      <c r="AS64" s="2" t="str">
        <f>IF(ISERROR(VLOOKUP($A64,TCS!$A$1:$AC$200,COLUMN(TCS!S63),0)),"",VLOOKUP($A64,TCS!$A$1:$AC$200,COLUMN(TCS!S63),0))</f>
        <v>NA</v>
      </c>
      <c r="AT64" s="2">
        <f>IF(ISERROR(VLOOKUP($A64,TCS!$A$1:$AC$200,COLUMN(TCS!T63),0)),"",VLOOKUP($A64,TCS!$A$1:$AC$200,COLUMN(TCS!T63),0))</f>
        <v>0</v>
      </c>
      <c r="AU64" s="2" t="str">
        <f>IF(ISERROR(VLOOKUP($A64,TCS!$A$1:$AC$200,COLUMN(TCS!U63),0)),"",VLOOKUP($A64,TCS!$A$1:$AC$200,COLUMN(TCS!U63),0))</f>
        <v>NA</v>
      </c>
      <c r="AV64" s="2" t="str">
        <f>IF(ISERROR(VLOOKUP($A64,TCS!$A$1:$AC$200,COLUMN(TCS!V63),0)),"",VLOOKUP($A64,TCS!$A$1:$AC$200,COLUMN(TCS!V63),0))</f>
        <v>NA</v>
      </c>
    </row>
    <row r="65" spans="1:48">
      <c r="A65" s="1" t="s">
        <v>368</v>
      </c>
      <c r="B65" s="1" t="s">
        <v>410</v>
      </c>
      <c r="C65" s="2" t="s">
        <v>227</v>
      </c>
      <c r="D65" s="2">
        <v>2001</v>
      </c>
      <c r="E65" s="2" t="s">
        <v>476</v>
      </c>
      <c r="F65" s="2" t="s">
        <v>60</v>
      </c>
      <c r="I65" s="2">
        <v>0</v>
      </c>
      <c r="J65" s="2">
        <v>120.66666666666667</v>
      </c>
      <c r="K65" s="2">
        <v>102.33333333333333</v>
      </c>
      <c r="L65" s="2">
        <v>102.66666666666667</v>
      </c>
      <c r="M65" s="2">
        <f t="shared" si="0"/>
        <v>102.66666666666667</v>
      </c>
      <c r="N65" s="2">
        <v>20.5</v>
      </c>
      <c r="AC65" s="2">
        <f>IF(ISERROR(VLOOKUP($A65,TCS!$A$1:$AC$200,COLUMN(TCS!C64),0)),"",VLOOKUP($A65,TCS!$A$1:$AC$200,COLUMN(TCS!C64),0))</f>
        <v>-7.2397384999999995E-2</v>
      </c>
      <c r="AD65" s="2">
        <f>IF(ISERROR(VLOOKUP($A65,TCS!$A$1:$AC$200,COLUMN(TCS!D64),0)),"",VLOOKUP($A65,TCS!$A$1:$AC$200,COLUMN(TCS!D64),0))</f>
        <v>-0.76106209000000002</v>
      </c>
      <c r="AE65" s="2">
        <f>IF(ISERROR(VLOOKUP($A65,TCS!$A$1:$AC$200,COLUMN(TCS!E64),0)),"",VLOOKUP($A65,TCS!$A$1:$AC$200,COLUMN(TCS!E64),0))</f>
        <v>0</v>
      </c>
      <c r="AF65" s="2">
        <f>IF(ISERROR(VLOOKUP($A65,TCS!$A$1:$AC$200,COLUMN(TCS!F64),0)),"",VLOOKUP($A65,TCS!$A$1:$AC$200,COLUMN(TCS!F64),0))</f>
        <v>0.60984175299999999</v>
      </c>
      <c r="AG65" s="2">
        <f>IF(ISERROR(VLOOKUP($A65,TCS!$A$1:$AC$200,COLUMN(TCS!G64),0)),"",VLOOKUP($A65,TCS!$A$1:$AC$200,COLUMN(TCS!G64),0))</f>
        <v>23.141286860000001</v>
      </c>
      <c r="AH65" s="2" t="str">
        <f>IF(ISERROR(VLOOKUP($A65,TCS!$A$1:$AC$200,COLUMN(TCS!H64),0)),"",VLOOKUP($A65,TCS!$A$1:$AC$200,COLUMN(TCS!H64),0))</f>
        <v>NA</v>
      </c>
      <c r="AI65" s="2" t="str">
        <f>IF(ISERROR(VLOOKUP($A65,TCS!$A$1:$AC$200,COLUMN(TCS!I64),0)),"",VLOOKUP($A65,TCS!$A$1:$AC$200,COLUMN(TCS!I64),0))</f>
        <v>NA</v>
      </c>
      <c r="AJ65" s="2">
        <f>IF(ISERROR(VLOOKUP($A65,TCS!$A$1:$AC$200,COLUMN(TCS!J64),0)),"",VLOOKUP($A65,TCS!$A$1:$AC$200,COLUMN(TCS!J64),0))</f>
        <v>0</v>
      </c>
      <c r="AK65" s="2" t="str">
        <f>IF(ISERROR(VLOOKUP($A65,TCS!$A$1:$AC$200,COLUMN(TCS!K64),0)),"",VLOOKUP($A65,TCS!$A$1:$AC$200,COLUMN(TCS!K64),0))</f>
        <v>NA</v>
      </c>
      <c r="AL65" s="2" t="str">
        <f>IF(ISERROR(VLOOKUP($A65,TCS!$A$1:$AC$200,COLUMN(TCS!L64),0)),"",VLOOKUP($A65,TCS!$A$1:$AC$200,COLUMN(TCS!L64),0))</f>
        <v>NA</v>
      </c>
      <c r="AM65" s="2" t="str">
        <f>IF(ISERROR(VLOOKUP($A65,TCS!$A$1:$AC$200,COLUMN(TCS!M64),0)),"",VLOOKUP($A65,TCS!$A$1:$AC$200,COLUMN(TCS!M64),0))</f>
        <v>NA</v>
      </c>
      <c r="AN65" s="2" t="str">
        <f>IF(ISERROR(VLOOKUP($A65,TCS!$A$1:$AC$200,COLUMN(TCS!N64),0)),"",VLOOKUP($A65,TCS!$A$1:$AC$200,COLUMN(TCS!N64),0))</f>
        <v>NA</v>
      </c>
      <c r="AO65" s="2">
        <f>IF(ISERROR(VLOOKUP($A65,TCS!$A$1:$AC$200,COLUMN(TCS!O64),0)),"",VLOOKUP($A65,TCS!$A$1:$AC$200,COLUMN(TCS!O64),0))</f>
        <v>0</v>
      </c>
      <c r="AP65" s="2" t="str">
        <f>IF(ISERROR(VLOOKUP($A65,TCS!$A$1:$AC$200,COLUMN(TCS!P64),0)),"",VLOOKUP($A65,TCS!$A$1:$AC$200,COLUMN(TCS!P64),0))</f>
        <v>NA</v>
      </c>
      <c r="AQ65" s="2" t="str">
        <f>IF(ISERROR(VLOOKUP($A65,TCS!$A$1:$AC$200,COLUMN(TCS!Q64),0)),"",VLOOKUP($A65,TCS!$A$1:$AC$200,COLUMN(TCS!Q64),0))</f>
        <v>NA</v>
      </c>
      <c r="AR65" s="2" t="str">
        <f>IF(ISERROR(VLOOKUP($A65,TCS!$A$1:$AC$200,COLUMN(TCS!R64),0)),"",VLOOKUP($A65,TCS!$A$1:$AC$200,COLUMN(TCS!R64),0))</f>
        <v>NA</v>
      </c>
      <c r="AS65" s="2" t="str">
        <f>IF(ISERROR(VLOOKUP($A65,TCS!$A$1:$AC$200,COLUMN(TCS!S64),0)),"",VLOOKUP($A65,TCS!$A$1:$AC$200,COLUMN(TCS!S64),0))</f>
        <v>NA</v>
      </c>
      <c r="AT65" s="2">
        <f>IF(ISERROR(VLOOKUP($A65,TCS!$A$1:$AC$200,COLUMN(TCS!T64),0)),"",VLOOKUP($A65,TCS!$A$1:$AC$200,COLUMN(TCS!T64),0))</f>
        <v>0</v>
      </c>
      <c r="AU65" s="2" t="str">
        <f>IF(ISERROR(VLOOKUP($A65,TCS!$A$1:$AC$200,COLUMN(TCS!U64),0)),"",VLOOKUP($A65,TCS!$A$1:$AC$200,COLUMN(TCS!U64),0))</f>
        <v>NA</v>
      </c>
      <c r="AV65" s="2" t="str">
        <f>IF(ISERROR(VLOOKUP($A65,TCS!$A$1:$AC$200,COLUMN(TCS!V64),0)),"",VLOOKUP($A65,TCS!$A$1:$AC$200,COLUMN(TCS!V64),0))</f>
        <v>NA</v>
      </c>
    </row>
    <row r="66" spans="1:48">
      <c r="A66" s="1" t="s">
        <v>369</v>
      </c>
      <c r="B66" s="1" t="s">
        <v>410</v>
      </c>
      <c r="C66" s="2" t="s">
        <v>227</v>
      </c>
      <c r="D66" s="2">
        <v>2001</v>
      </c>
      <c r="E66" s="2" t="s">
        <v>477</v>
      </c>
      <c r="F66" s="2" t="s">
        <v>219</v>
      </c>
      <c r="I66" s="2">
        <v>0</v>
      </c>
      <c r="J66" s="2">
        <v>116.33333333333333</v>
      </c>
      <c r="K66" s="2">
        <v>81.666666666666671</v>
      </c>
      <c r="L66" s="2">
        <v>80.666666666666671</v>
      </c>
      <c r="M66" s="2">
        <f t="shared" si="0"/>
        <v>81.666666666666671</v>
      </c>
      <c r="N66" s="2">
        <v>20.75</v>
      </c>
      <c r="AC66" s="2">
        <f>IF(ISERROR(VLOOKUP($A66,TCS!$A$1:$AC$200,COLUMN(TCS!C65),0)),"",VLOOKUP($A66,TCS!$A$1:$AC$200,COLUMN(TCS!C65),0))</f>
        <v>-7.1563294E-2</v>
      </c>
      <c r="AD66" s="2">
        <f>IF(ISERROR(VLOOKUP($A66,TCS!$A$1:$AC$200,COLUMN(TCS!D65),0)),"",VLOOKUP($A66,TCS!$A$1:$AC$200,COLUMN(TCS!D65),0))</f>
        <v>-0.727588291</v>
      </c>
      <c r="AE66" s="2">
        <f>IF(ISERROR(VLOOKUP($A66,TCS!$A$1:$AC$200,COLUMN(TCS!E65),0)),"",VLOOKUP($A66,TCS!$A$1:$AC$200,COLUMN(TCS!E65),0))</f>
        <v>0</v>
      </c>
      <c r="AF66" s="2">
        <f>IF(ISERROR(VLOOKUP($A66,TCS!$A$1:$AC$200,COLUMN(TCS!F65),0)),"",VLOOKUP($A66,TCS!$A$1:$AC$200,COLUMN(TCS!F65),0))</f>
        <v>0.63505767599999996</v>
      </c>
      <c r="AG66" s="2">
        <f>IF(ISERROR(VLOOKUP($A66,TCS!$A$1:$AC$200,COLUMN(TCS!G65),0)),"",VLOOKUP($A66,TCS!$A$1:$AC$200,COLUMN(TCS!G65),0))</f>
        <v>19.1512235</v>
      </c>
      <c r="AH66" s="2">
        <f>IF(ISERROR(VLOOKUP($A66,TCS!$A$1:$AC$200,COLUMN(TCS!H65),0)),"",VLOOKUP($A66,TCS!$A$1:$AC$200,COLUMN(TCS!H65),0))</f>
        <v>9.4334843000000002E-2</v>
      </c>
      <c r="AI66" s="2">
        <f>IF(ISERROR(VLOOKUP($A66,TCS!$A$1:$AC$200,COLUMN(TCS!I65),0)),"",VLOOKUP($A66,TCS!$A$1:$AC$200,COLUMN(TCS!I65),0))</f>
        <v>-0.93999472699999997</v>
      </c>
      <c r="AJ66" s="2">
        <f>IF(ISERROR(VLOOKUP($A66,TCS!$A$1:$AC$200,COLUMN(TCS!J65),0)),"",VLOOKUP($A66,TCS!$A$1:$AC$200,COLUMN(TCS!J65),0))</f>
        <v>0</v>
      </c>
      <c r="AK66" s="2">
        <f>IF(ISERROR(VLOOKUP($A66,TCS!$A$1:$AC$200,COLUMN(TCS!K65),0)),"",VLOOKUP($A66,TCS!$A$1:$AC$200,COLUMN(TCS!K65),0))</f>
        <v>0.57153674899999996</v>
      </c>
      <c r="AL66" s="2">
        <f>IF(ISERROR(VLOOKUP($A66,TCS!$A$1:$AC$200,COLUMN(TCS!L65),0)),"",VLOOKUP($A66,TCS!$A$1:$AC$200,COLUMN(TCS!L65),0))</f>
        <v>36.877659139999999</v>
      </c>
      <c r="AM66" s="2">
        <f>IF(ISERROR(VLOOKUP($A66,TCS!$A$1:$AC$200,COLUMN(TCS!M65),0)),"",VLOOKUP($A66,TCS!$A$1:$AC$200,COLUMN(TCS!M65),0))</f>
        <v>5.0125602999999998E-2</v>
      </c>
      <c r="AN66" s="2">
        <f>IF(ISERROR(VLOOKUP($A66,TCS!$A$1:$AC$200,COLUMN(TCS!N65),0)),"",VLOOKUP($A66,TCS!$A$1:$AC$200,COLUMN(TCS!N65),0))</f>
        <v>-0.87309981400000003</v>
      </c>
      <c r="AO66" s="2">
        <f>IF(ISERROR(VLOOKUP($A66,TCS!$A$1:$AC$200,COLUMN(TCS!O65),0)),"",VLOOKUP($A66,TCS!$A$1:$AC$200,COLUMN(TCS!O65),0))</f>
        <v>0</v>
      </c>
      <c r="AP66" s="2">
        <f>IF(ISERROR(VLOOKUP($A66,TCS!$A$1:$AC$200,COLUMN(TCS!P65),0)),"",VLOOKUP($A66,TCS!$A$1:$AC$200,COLUMN(TCS!P65),0))</f>
        <v>0.58700105400000002</v>
      </c>
      <c r="AQ66" s="2">
        <f>IF(ISERROR(VLOOKUP($A66,TCS!$A$1:$AC$200,COLUMN(TCS!Q65),0)),"",VLOOKUP($A66,TCS!$A$1:$AC$200,COLUMN(TCS!Q65),0))</f>
        <v>36.47946254</v>
      </c>
      <c r="AR66" s="2" t="str">
        <f>IF(ISERROR(VLOOKUP($A66,TCS!$A$1:$AC$200,COLUMN(TCS!R65),0)),"",VLOOKUP($A66,TCS!$A$1:$AC$200,COLUMN(TCS!R65),0))</f>
        <v>NA</v>
      </c>
      <c r="AS66" s="2" t="str">
        <f>IF(ISERROR(VLOOKUP($A66,TCS!$A$1:$AC$200,COLUMN(TCS!S65),0)),"",VLOOKUP($A66,TCS!$A$1:$AC$200,COLUMN(TCS!S65),0))</f>
        <v>NA</v>
      </c>
      <c r="AT66" s="2">
        <f>IF(ISERROR(VLOOKUP($A66,TCS!$A$1:$AC$200,COLUMN(TCS!T65),0)),"",VLOOKUP($A66,TCS!$A$1:$AC$200,COLUMN(TCS!T65),0))</f>
        <v>0</v>
      </c>
      <c r="AU66" s="2" t="str">
        <f>IF(ISERROR(VLOOKUP($A66,TCS!$A$1:$AC$200,COLUMN(TCS!U65),0)),"",VLOOKUP($A66,TCS!$A$1:$AC$200,COLUMN(TCS!U65),0))</f>
        <v>NA</v>
      </c>
      <c r="AV66" s="2" t="str">
        <f>IF(ISERROR(VLOOKUP($A66,TCS!$A$1:$AC$200,COLUMN(TCS!V65),0)),"",VLOOKUP($A66,TCS!$A$1:$AC$200,COLUMN(TCS!V65),0))</f>
        <v>NA</v>
      </c>
    </row>
    <row r="67" spans="1:48">
      <c r="A67" s="1" t="s">
        <v>111</v>
      </c>
      <c r="B67" s="1" t="s">
        <v>410</v>
      </c>
      <c r="C67" s="2" t="s">
        <v>227</v>
      </c>
      <c r="D67" s="2">
        <v>2001</v>
      </c>
      <c r="E67" s="2" t="s">
        <v>478</v>
      </c>
      <c r="F67" s="2" t="s">
        <v>219</v>
      </c>
      <c r="I67" s="2">
        <v>0</v>
      </c>
      <c r="M67" s="2" t="str">
        <f t="shared" ref="M67:M130" si="1">IF(MAX(K67,L67)&gt;0,MAX(K67,L67),"")</f>
        <v/>
      </c>
      <c r="AC67" s="2">
        <f>IF(ISERROR(VLOOKUP($A67,TCS!$A$1:$AC$200,COLUMN(TCS!C66),0)),"",VLOOKUP($A67,TCS!$A$1:$AC$200,COLUMN(TCS!C66),0))</f>
        <v>-6.6964839999999998E-2</v>
      </c>
      <c r="AD67" s="2">
        <f>IF(ISERROR(VLOOKUP($A67,TCS!$A$1:$AC$200,COLUMN(TCS!D66),0)),"",VLOOKUP($A67,TCS!$A$1:$AC$200,COLUMN(TCS!D66),0))</f>
        <v>-0.74170126999999997</v>
      </c>
      <c r="AE67" s="2">
        <f>IF(ISERROR(VLOOKUP($A67,TCS!$A$1:$AC$200,COLUMN(TCS!E66),0)),"",VLOOKUP($A67,TCS!$A$1:$AC$200,COLUMN(TCS!E66),0))</f>
        <v>0</v>
      </c>
      <c r="AF67" s="2">
        <f>IF(ISERROR(VLOOKUP($A67,TCS!$A$1:$AC$200,COLUMN(TCS!F66),0)),"",VLOOKUP($A67,TCS!$A$1:$AC$200,COLUMN(TCS!F66),0))</f>
        <v>0.64380246399999996</v>
      </c>
      <c r="AG67" s="2">
        <f>IF(ISERROR(VLOOKUP($A67,TCS!$A$1:$AC$200,COLUMN(TCS!G66),0)),"",VLOOKUP($A67,TCS!$A$1:$AC$200,COLUMN(TCS!G66),0))</f>
        <v>19.31150147</v>
      </c>
      <c r="AH67" s="2">
        <f>IF(ISERROR(VLOOKUP($A67,TCS!$A$1:$AC$200,COLUMN(TCS!H66),0)),"",VLOOKUP($A67,TCS!$A$1:$AC$200,COLUMN(TCS!H66),0))</f>
        <v>9.5817132999999999E-2</v>
      </c>
      <c r="AI67" s="2">
        <f>IF(ISERROR(VLOOKUP($A67,TCS!$A$1:$AC$200,COLUMN(TCS!I66),0)),"",VLOOKUP($A67,TCS!$A$1:$AC$200,COLUMN(TCS!I66),0))</f>
        <v>-0.94305694799999995</v>
      </c>
      <c r="AJ67" s="2">
        <f>IF(ISERROR(VLOOKUP($A67,TCS!$A$1:$AC$200,COLUMN(TCS!J66),0)),"",VLOOKUP($A67,TCS!$A$1:$AC$200,COLUMN(TCS!J66),0))</f>
        <v>0</v>
      </c>
      <c r="AK67" s="2">
        <f>IF(ISERROR(VLOOKUP($A67,TCS!$A$1:$AC$200,COLUMN(TCS!K66),0)),"",VLOOKUP($A67,TCS!$A$1:$AC$200,COLUMN(TCS!K66),0))</f>
        <v>0.51286520300000005</v>
      </c>
      <c r="AL67" s="2">
        <f>IF(ISERROR(VLOOKUP($A67,TCS!$A$1:$AC$200,COLUMN(TCS!L66),0)),"",VLOOKUP($A67,TCS!$A$1:$AC$200,COLUMN(TCS!L66),0))</f>
        <v>38.481888359999999</v>
      </c>
      <c r="AM67" s="2">
        <f>IF(ISERROR(VLOOKUP($A67,TCS!$A$1:$AC$200,COLUMN(TCS!M66),0)),"",VLOOKUP($A67,TCS!$A$1:$AC$200,COLUMN(TCS!M66),0))</f>
        <v>0.118194129</v>
      </c>
      <c r="AN67" s="2">
        <f>IF(ISERROR(VLOOKUP($A67,TCS!$A$1:$AC$200,COLUMN(TCS!N66),0)),"",VLOOKUP($A67,TCS!$A$1:$AC$200,COLUMN(TCS!N66),0))</f>
        <v>-1.0371223510000001</v>
      </c>
      <c r="AO67" s="2">
        <f>IF(ISERROR(VLOOKUP($A67,TCS!$A$1:$AC$200,COLUMN(TCS!O66),0)),"",VLOOKUP($A67,TCS!$A$1:$AC$200,COLUMN(TCS!O66),0))</f>
        <v>0</v>
      </c>
      <c r="AP67" s="2">
        <f>IF(ISERROR(VLOOKUP($A67,TCS!$A$1:$AC$200,COLUMN(TCS!P66),0)),"",VLOOKUP($A67,TCS!$A$1:$AC$200,COLUMN(TCS!P66),0))</f>
        <v>0.49263717800000001</v>
      </c>
      <c r="AQ67" s="2">
        <f>IF(ISERROR(VLOOKUP($A67,TCS!$A$1:$AC$200,COLUMN(TCS!Q66),0)),"",VLOOKUP($A67,TCS!$A$1:$AC$200,COLUMN(TCS!Q66),0))</f>
        <v>48.744413250000001</v>
      </c>
      <c r="AR67" s="2">
        <f>IF(ISERROR(VLOOKUP($A67,TCS!$A$1:$AC$200,COLUMN(TCS!R66),0)),"",VLOOKUP($A67,TCS!$A$1:$AC$200,COLUMN(TCS!R66),0))</f>
        <v>-1.9395276999999999E-2</v>
      </c>
      <c r="AS67" s="2">
        <f>IF(ISERROR(VLOOKUP($A67,TCS!$A$1:$AC$200,COLUMN(TCS!S66),0)),"",VLOOKUP($A67,TCS!$A$1:$AC$200,COLUMN(TCS!S66),0))</f>
        <v>-0.81007153200000004</v>
      </c>
      <c r="AT67" s="2">
        <f>IF(ISERROR(VLOOKUP($A67,TCS!$A$1:$AC$200,COLUMN(TCS!T66),0)),"",VLOOKUP($A67,TCS!$A$1:$AC$200,COLUMN(TCS!T66),0))</f>
        <v>0</v>
      </c>
      <c r="AU67" s="2">
        <f>IF(ISERROR(VLOOKUP($A67,TCS!$A$1:$AC$200,COLUMN(TCS!U66),0)),"",VLOOKUP($A67,TCS!$A$1:$AC$200,COLUMN(TCS!U66),0))</f>
        <v>0.56967127900000003</v>
      </c>
      <c r="AV67" s="2">
        <f>IF(ISERROR(VLOOKUP($A67,TCS!$A$1:$AC$200,COLUMN(TCS!V66),0)),"",VLOOKUP($A67,TCS!$A$1:$AC$200,COLUMN(TCS!V66),0))</f>
        <v>30.420101720000002</v>
      </c>
    </row>
    <row r="68" spans="1:48">
      <c r="A68" s="1" t="s">
        <v>112</v>
      </c>
      <c r="B68" s="1" t="s">
        <v>410</v>
      </c>
      <c r="C68" s="2" t="s">
        <v>227</v>
      </c>
      <c r="D68" s="2">
        <v>2001</v>
      </c>
      <c r="E68" s="2" t="s">
        <v>479</v>
      </c>
      <c r="F68" s="2" t="s">
        <v>219</v>
      </c>
      <c r="I68" s="2">
        <v>0</v>
      </c>
      <c r="M68" s="2" t="str">
        <f t="shared" si="1"/>
        <v/>
      </c>
      <c r="AC68" s="2" t="str">
        <f>IF(ISERROR(VLOOKUP($A68,TCS!$A$1:$AC$200,COLUMN(TCS!C67),0)),"",VLOOKUP($A68,TCS!$A$1:$AC$200,COLUMN(TCS!C67),0))</f>
        <v/>
      </c>
      <c r="AD68" s="2" t="str">
        <f>IF(ISERROR(VLOOKUP($A68,TCS!$A$1:$AC$200,COLUMN(TCS!D67),0)),"",VLOOKUP($A68,TCS!$A$1:$AC$200,COLUMN(TCS!D67),0))</f>
        <v/>
      </c>
      <c r="AE68" s="2" t="str">
        <f>IF(ISERROR(VLOOKUP($A68,TCS!$A$1:$AC$200,COLUMN(TCS!E67),0)),"",VLOOKUP($A68,TCS!$A$1:$AC$200,COLUMN(TCS!E67),0))</f>
        <v/>
      </c>
      <c r="AF68" s="2" t="str">
        <f>IF(ISERROR(VLOOKUP($A68,TCS!$A$1:$AC$200,COLUMN(TCS!F67),0)),"",VLOOKUP($A68,TCS!$A$1:$AC$200,COLUMN(TCS!F67),0))</f>
        <v/>
      </c>
      <c r="AG68" s="2" t="str">
        <f>IF(ISERROR(VLOOKUP($A68,TCS!$A$1:$AC$200,COLUMN(TCS!G67),0)),"",VLOOKUP($A68,TCS!$A$1:$AC$200,COLUMN(TCS!G67),0))</f>
        <v/>
      </c>
      <c r="AH68" s="2" t="str">
        <f>IF(ISERROR(VLOOKUP($A68,TCS!$A$1:$AC$200,COLUMN(TCS!H67),0)),"",VLOOKUP($A68,TCS!$A$1:$AC$200,COLUMN(TCS!H67),0))</f>
        <v/>
      </c>
      <c r="AI68" s="2" t="str">
        <f>IF(ISERROR(VLOOKUP($A68,TCS!$A$1:$AC$200,COLUMN(TCS!I67),0)),"",VLOOKUP($A68,TCS!$A$1:$AC$200,COLUMN(TCS!I67),0))</f>
        <v/>
      </c>
      <c r="AJ68" s="2" t="str">
        <f>IF(ISERROR(VLOOKUP($A68,TCS!$A$1:$AC$200,COLUMN(TCS!J67),0)),"",VLOOKUP($A68,TCS!$A$1:$AC$200,COLUMN(TCS!J67),0))</f>
        <v/>
      </c>
      <c r="AK68" s="2" t="str">
        <f>IF(ISERROR(VLOOKUP($A68,TCS!$A$1:$AC$200,COLUMN(TCS!K67),0)),"",VLOOKUP($A68,TCS!$A$1:$AC$200,COLUMN(TCS!K67),0))</f>
        <v/>
      </c>
      <c r="AL68" s="2" t="str">
        <f>IF(ISERROR(VLOOKUP($A68,TCS!$A$1:$AC$200,COLUMN(TCS!L67),0)),"",VLOOKUP($A68,TCS!$A$1:$AC$200,COLUMN(TCS!L67),0))</f>
        <v/>
      </c>
      <c r="AM68" s="2" t="str">
        <f>IF(ISERROR(VLOOKUP($A68,TCS!$A$1:$AC$200,COLUMN(TCS!M67),0)),"",VLOOKUP($A68,TCS!$A$1:$AC$200,COLUMN(TCS!M67),0))</f>
        <v/>
      </c>
      <c r="AN68" s="2" t="str">
        <f>IF(ISERROR(VLOOKUP($A68,TCS!$A$1:$AC$200,COLUMN(TCS!N67),0)),"",VLOOKUP($A68,TCS!$A$1:$AC$200,COLUMN(TCS!N67),0))</f>
        <v/>
      </c>
      <c r="AO68" s="2" t="str">
        <f>IF(ISERROR(VLOOKUP($A68,TCS!$A$1:$AC$200,COLUMN(TCS!O67),0)),"",VLOOKUP($A68,TCS!$A$1:$AC$200,COLUMN(TCS!O67),0))</f>
        <v/>
      </c>
      <c r="AP68" s="2" t="str">
        <f>IF(ISERROR(VLOOKUP($A68,TCS!$A$1:$AC$200,COLUMN(TCS!P67),0)),"",VLOOKUP($A68,TCS!$A$1:$AC$200,COLUMN(TCS!P67),0))</f>
        <v/>
      </c>
      <c r="AQ68" s="2" t="str">
        <f>IF(ISERROR(VLOOKUP($A68,TCS!$A$1:$AC$200,COLUMN(TCS!Q67),0)),"",VLOOKUP($A68,TCS!$A$1:$AC$200,COLUMN(TCS!Q67),0))</f>
        <v/>
      </c>
      <c r="AR68" s="2" t="str">
        <f>IF(ISERROR(VLOOKUP($A68,TCS!$A$1:$AC$200,COLUMN(TCS!R67),0)),"",VLOOKUP($A68,TCS!$A$1:$AC$200,COLUMN(TCS!R67),0))</f>
        <v/>
      </c>
      <c r="AS68" s="2" t="str">
        <f>IF(ISERROR(VLOOKUP($A68,TCS!$A$1:$AC$200,COLUMN(TCS!S67),0)),"",VLOOKUP($A68,TCS!$A$1:$AC$200,COLUMN(TCS!S67),0))</f>
        <v/>
      </c>
      <c r="AT68" s="2" t="str">
        <f>IF(ISERROR(VLOOKUP($A68,TCS!$A$1:$AC$200,COLUMN(TCS!T67),0)),"",VLOOKUP($A68,TCS!$A$1:$AC$200,COLUMN(TCS!T67),0))</f>
        <v/>
      </c>
      <c r="AU68" s="2" t="str">
        <f>IF(ISERROR(VLOOKUP($A68,TCS!$A$1:$AC$200,COLUMN(TCS!U67),0)),"",VLOOKUP($A68,TCS!$A$1:$AC$200,COLUMN(TCS!U67),0))</f>
        <v/>
      </c>
      <c r="AV68" s="2" t="str">
        <f>IF(ISERROR(VLOOKUP($A68,TCS!$A$1:$AC$200,COLUMN(TCS!V67),0)),"",VLOOKUP($A68,TCS!$A$1:$AC$200,COLUMN(TCS!V67),0))</f>
        <v/>
      </c>
    </row>
    <row r="69" spans="1:48">
      <c r="A69" s="1" t="s">
        <v>113</v>
      </c>
      <c r="B69" s="1" t="s">
        <v>410</v>
      </c>
      <c r="C69" s="2" t="s">
        <v>227</v>
      </c>
      <c r="D69" s="2">
        <v>2001</v>
      </c>
      <c r="E69" s="2" t="s">
        <v>480</v>
      </c>
      <c r="F69" s="2" t="s">
        <v>219</v>
      </c>
      <c r="I69" s="2">
        <v>0</v>
      </c>
      <c r="M69" s="2" t="str">
        <f t="shared" si="1"/>
        <v/>
      </c>
      <c r="AC69" s="2" t="str">
        <f>IF(ISERROR(VLOOKUP($A69,TCS!$A$1:$AC$200,COLUMN(TCS!C68),0)),"",VLOOKUP($A69,TCS!$A$1:$AC$200,COLUMN(TCS!C68),0))</f>
        <v/>
      </c>
      <c r="AD69" s="2" t="str">
        <f>IF(ISERROR(VLOOKUP($A69,TCS!$A$1:$AC$200,COLUMN(TCS!D68),0)),"",VLOOKUP($A69,TCS!$A$1:$AC$200,COLUMN(TCS!D68),0))</f>
        <v/>
      </c>
      <c r="AE69" s="2" t="str">
        <f>IF(ISERROR(VLOOKUP($A69,TCS!$A$1:$AC$200,COLUMN(TCS!E68),0)),"",VLOOKUP($A69,TCS!$A$1:$AC$200,COLUMN(TCS!E68),0))</f>
        <v/>
      </c>
      <c r="AF69" s="2" t="str">
        <f>IF(ISERROR(VLOOKUP($A69,TCS!$A$1:$AC$200,COLUMN(TCS!F68),0)),"",VLOOKUP($A69,TCS!$A$1:$AC$200,COLUMN(TCS!F68),0))</f>
        <v/>
      </c>
      <c r="AG69" s="2" t="str">
        <f>IF(ISERROR(VLOOKUP($A69,TCS!$A$1:$AC$200,COLUMN(TCS!G68),0)),"",VLOOKUP($A69,TCS!$A$1:$AC$200,COLUMN(TCS!G68),0))</f>
        <v/>
      </c>
      <c r="AH69" s="2" t="str">
        <f>IF(ISERROR(VLOOKUP($A69,TCS!$A$1:$AC$200,COLUMN(TCS!H68),0)),"",VLOOKUP($A69,TCS!$A$1:$AC$200,COLUMN(TCS!H68),0))</f>
        <v/>
      </c>
      <c r="AI69" s="2" t="str">
        <f>IF(ISERROR(VLOOKUP($A69,TCS!$A$1:$AC$200,COLUMN(TCS!I68),0)),"",VLOOKUP($A69,TCS!$A$1:$AC$200,COLUMN(TCS!I68),0))</f>
        <v/>
      </c>
      <c r="AJ69" s="2" t="str">
        <f>IF(ISERROR(VLOOKUP($A69,TCS!$A$1:$AC$200,COLUMN(TCS!J68),0)),"",VLOOKUP($A69,TCS!$A$1:$AC$200,COLUMN(TCS!J68),0))</f>
        <v/>
      </c>
      <c r="AK69" s="2" t="str">
        <f>IF(ISERROR(VLOOKUP($A69,TCS!$A$1:$AC$200,COLUMN(TCS!K68),0)),"",VLOOKUP($A69,TCS!$A$1:$AC$200,COLUMN(TCS!K68),0))</f>
        <v/>
      </c>
      <c r="AL69" s="2" t="str">
        <f>IF(ISERROR(VLOOKUP($A69,TCS!$A$1:$AC$200,COLUMN(TCS!L68),0)),"",VLOOKUP($A69,TCS!$A$1:$AC$200,COLUMN(TCS!L68),0))</f>
        <v/>
      </c>
      <c r="AM69" s="2" t="str">
        <f>IF(ISERROR(VLOOKUP($A69,TCS!$A$1:$AC$200,COLUMN(TCS!M68),0)),"",VLOOKUP($A69,TCS!$A$1:$AC$200,COLUMN(TCS!M68),0))</f>
        <v/>
      </c>
      <c r="AN69" s="2" t="str">
        <f>IF(ISERROR(VLOOKUP($A69,TCS!$A$1:$AC$200,COLUMN(TCS!N68),0)),"",VLOOKUP($A69,TCS!$A$1:$AC$200,COLUMN(TCS!N68),0))</f>
        <v/>
      </c>
      <c r="AO69" s="2" t="str">
        <f>IF(ISERROR(VLOOKUP($A69,TCS!$A$1:$AC$200,COLUMN(TCS!O68),0)),"",VLOOKUP($A69,TCS!$A$1:$AC$200,COLUMN(TCS!O68),0))</f>
        <v/>
      </c>
      <c r="AP69" s="2" t="str">
        <f>IF(ISERROR(VLOOKUP($A69,TCS!$A$1:$AC$200,COLUMN(TCS!P68),0)),"",VLOOKUP($A69,TCS!$A$1:$AC$200,COLUMN(TCS!P68),0))</f>
        <v/>
      </c>
      <c r="AQ69" s="2" t="str">
        <f>IF(ISERROR(VLOOKUP($A69,TCS!$A$1:$AC$200,COLUMN(TCS!Q68),0)),"",VLOOKUP($A69,TCS!$A$1:$AC$200,COLUMN(TCS!Q68),0))</f>
        <v/>
      </c>
      <c r="AR69" s="2" t="str">
        <f>IF(ISERROR(VLOOKUP($A69,TCS!$A$1:$AC$200,COLUMN(TCS!R68),0)),"",VLOOKUP($A69,TCS!$A$1:$AC$200,COLUMN(TCS!R68),0))</f>
        <v/>
      </c>
      <c r="AS69" s="2" t="str">
        <f>IF(ISERROR(VLOOKUP($A69,TCS!$A$1:$AC$200,COLUMN(TCS!S68),0)),"",VLOOKUP($A69,TCS!$A$1:$AC$200,COLUMN(TCS!S68),0))</f>
        <v/>
      </c>
      <c r="AT69" s="2" t="str">
        <f>IF(ISERROR(VLOOKUP($A69,TCS!$A$1:$AC$200,COLUMN(TCS!T68),0)),"",VLOOKUP($A69,TCS!$A$1:$AC$200,COLUMN(TCS!T68),0))</f>
        <v/>
      </c>
      <c r="AU69" s="2" t="str">
        <f>IF(ISERROR(VLOOKUP($A69,TCS!$A$1:$AC$200,COLUMN(TCS!U68),0)),"",VLOOKUP($A69,TCS!$A$1:$AC$200,COLUMN(TCS!U68),0))</f>
        <v/>
      </c>
      <c r="AV69" s="2" t="str">
        <f>IF(ISERROR(VLOOKUP($A69,TCS!$A$1:$AC$200,COLUMN(TCS!V68),0)),"",VLOOKUP($A69,TCS!$A$1:$AC$200,COLUMN(TCS!V68),0))</f>
        <v/>
      </c>
    </row>
    <row r="70" spans="1:48">
      <c r="A70" s="1" t="s">
        <v>114</v>
      </c>
      <c r="B70" s="1" t="s">
        <v>410</v>
      </c>
      <c r="C70" s="2" t="s">
        <v>227</v>
      </c>
      <c r="D70" s="2">
        <v>2001</v>
      </c>
      <c r="E70" s="2" t="s">
        <v>481</v>
      </c>
      <c r="F70" s="2" t="s">
        <v>60</v>
      </c>
      <c r="I70" s="2">
        <v>0</v>
      </c>
      <c r="M70" s="2" t="str">
        <f t="shared" si="1"/>
        <v/>
      </c>
      <c r="AC70" s="2">
        <f>IF(ISERROR(VLOOKUP($A70,TCS!$A$1:$AC$200,COLUMN(TCS!C69),0)),"",VLOOKUP($A70,TCS!$A$1:$AC$200,COLUMN(TCS!C69),0))</f>
        <v>-5.1616266000000001E-2</v>
      </c>
      <c r="AD70" s="2">
        <f>IF(ISERROR(VLOOKUP($A70,TCS!$A$1:$AC$200,COLUMN(TCS!D69),0)),"",VLOOKUP($A70,TCS!$A$1:$AC$200,COLUMN(TCS!D69),0))</f>
        <v>-0.78217462900000001</v>
      </c>
      <c r="AE70" s="2">
        <f>IF(ISERROR(VLOOKUP($A70,TCS!$A$1:$AC$200,COLUMN(TCS!E69),0)),"",VLOOKUP($A70,TCS!$A$1:$AC$200,COLUMN(TCS!E69),0))</f>
        <v>0</v>
      </c>
      <c r="AF70" s="2">
        <f>IF(ISERROR(VLOOKUP($A70,TCS!$A$1:$AC$200,COLUMN(TCS!F69),0)),"",VLOOKUP($A70,TCS!$A$1:$AC$200,COLUMN(TCS!F69),0))</f>
        <v>0.46354332799999998</v>
      </c>
      <c r="AG70" s="2">
        <f>IF(ISERROR(VLOOKUP($A70,TCS!$A$1:$AC$200,COLUMN(TCS!G69),0)),"",VLOOKUP($A70,TCS!$A$1:$AC$200,COLUMN(TCS!G69),0))</f>
        <v>27.136025620000002</v>
      </c>
      <c r="AH70" s="2">
        <f>IF(ISERROR(VLOOKUP($A70,TCS!$A$1:$AC$200,COLUMN(TCS!H69),0)),"",VLOOKUP($A70,TCS!$A$1:$AC$200,COLUMN(TCS!H69),0))</f>
        <v>-0.11663754699999999</v>
      </c>
      <c r="AI70" s="2">
        <f>IF(ISERROR(VLOOKUP($A70,TCS!$A$1:$AC$200,COLUMN(TCS!I69),0)),"",VLOOKUP($A70,TCS!$A$1:$AC$200,COLUMN(TCS!I69),0))</f>
        <v>-0.68257582400000005</v>
      </c>
      <c r="AJ70" s="2">
        <f>IF(ISERROR(VLOOKUP($A70,TCS!$A$1:$AC$200,COLUMN(TCS!J69),0)),"",VLOOKUP($A70,TCS!$A$1:$AC$200,COLUMN(TCS!J69),0))</f>
        <v>0</v>
      </c>
      <c r="AK70" s="2">
        <f>IF(ISERROR(VLOOKUP($A70,TCS!$A$1:$AC$200,COLUMN(TCS!K69),0)),"",VLOOKUP($A70,TCS!$A$1:$AC$200,COLUMN(TCS!K69),0))</f>
        <v>0.62450590800000005</v>
      </c>
      <c r="AL70" s="2">
        <f>IF(ISERROR(VLOOKUP($A70,TCS!$A$1:$AC$200,COLUMN(TCS!L69),0)),"",VLOOKUP($A70,TCS!$A$1:$AC$200,COLUMN(TCS!L69),0))</f>
        <v>21.72528191</v>
      </c>
      <c r="AM70" s="2">
        <f>IF(ISERROR(VLOOKUP($A70,TCS!$A$1:$AC$200,COLUMN(TCS!M69),0)),"",VLOOKUP($A70,TCS!$A$1:$AC$200,COLUMN(TCS!M69),0))</f>
        <v>6.5125778999999995E-2</v>
      </c>
      <c r="AN70" s="2">
        <f>IF(ISERROR(VLOOKUP($A70,TCS!$A$1:$AC$200,COLUMN(TCS!N69),0)),"",VLOOKUP($A70,TCS!$A$1:$AC$200,COLUMN(TCS!N69),0))</f>
        <v>-0.89270505499999997</v>
      </c>
      <c r="AO70" s="2">
        <f>IF(ISERROR(VLOOKUP($A70,TCS!$A$1:$AC$200,COLUMN(TCS!O69),0)),"",VLOOKUP($A70,TCS!$A$1:$AC$200,COLUMN(TCS!O69),0))</f>
        <v>0</v>
      </c>
      <c r="AP70" s="2">
        <f>IF(ISERROR(VLOOKUP($A70,TCS!$A$1:$AC$200,COLUMN(TCS!P69),0)),"",VLOOKUP($A70,TCS!$A$1:$AC$200,COLUMN(TCS!P69),0))</f>
        <v>0.52876918399999995</v>
      </c>
      <c r="AQ70" s="2">
        <f>IF(ISERROR(VLOOKUP($A70,TCS!$A$1:$AC$200,COLUMN(TCS!Q69),0)),"",VLOOKUP($A70,TCS!$A$1:$AC$200,COLUMN(TCS!Q69),0))</f>
        <v>44.50576444</v>
      </c>
      <c r="AR70" s="2">
        <f>IF(ISERROR(VLOOKUP($A70,TCS!$A$1:$AC$200,COLUMN(TCS!R69),0)),"",VLOOKUP($A70,TCS!$A$1:$AC$200,COLUMN(TCS!R69),0))</f>
        <v>-4.2360030000000003E-3</v>
      </c>
      <c r="AS70" s="2">
        <f>IF(ISERROR(VLOOKUP($A70,TCS!$A$1:$AC$200,COLUMN(TCS!S69),0)),"",VLOOKUP($A70,TCS!$A$1:$AC$200,COLUMN(TCS!S69),0))</f>
        <v>-0.80824027399999998</v>
      </c>
      <c r="AT70" s="2">
        <f>IF(ISERROR(VLOOKUP($A70,TCS!$A$1:$AC$200,COLUMN(TCS!T69),0)),"",VLOOKUP($A70,TCS!$A$1:$AC$200,COLUMN(TCS!T69),0))</f>
        <v>0</v>
      </c>
      <c r="AU70" s="2">
        <f>IF(ISERROR(VLOOKUP($A70,TCS!$A$1:$AC$200,COLUMN(TCS!U69),0)),"",VLOOKUP($A70,TCS!$A$1:$AC$200,COLUMN(TCS!U69),0))</f>
        <v>0.61346063299999998</v>
      </c>
      <c r="AV70" s="2">
        <f>IF(ISERROR(VLOOKUP($A70,TCS!$A$1:$AC$200,COLUMN(TCS!V69),0)),"",VLOOKUP($A70,TCS!$A$1:$AC$200,COLUMN(TCS!V69),0))</f>
        <v>36.778626080000002</v>
      </c>
    </row>
    <row r="71" spans="1:48">
      <c r="A71" s="1" t="s">
        <v>115</v>
      </c>
      <c r="B71" s="1" t="s">
        <v>410</v>
      </c>
      <c r="C71" s="2" t="s">
        <v>227</v>
      </c>
      <c r="D71" s="2">
        <v>2001</v>
      </c>
      <c r="E71" s="2" t="s">
        <v>482</v>
      </c>
      <c r="F71" s="2" t="s">
        <v>60</v>
      </c>
      <c r="I71" s="2">
        <v>0</v>
      </c>
      <c r="M71" s="2" t="str">
        <f t="shared" si="1"/>
        <v/>
      </c>
      <c r="AC71" s="2">
        <f>IF(ISERROR(VLOOKUP($A71,TCS!$A$1:$AC$200,COLUMN(TCS!C70),0)),"",VLOOKUP($A71,TCS!$A$1:$AC$200,COLUMN(TCS!C70),0))</f>
        <v>-0.148508207</v>
      </c>
      <c r="AD71" s="2">
        <f>IF(ISERROR(VLOOKUP($A71,TCS!$A$1:$AC$200,COLUMN(TCS!D70),0)),"",VLOOKUP($A71,TCS!$A$1:$AC$200,COLUMN(TCS!D70),0))</f>
        <v>-0.62197953399999995</v>
      </c>
      <c r="AE71" s="2">
        <f>IF(ISERROR(VLOOKUP($A71,TCS!$A$1:$AC$200,COLUMN(TCS!E70),0)),"",VLOOKUP($A71,TCS!$A$1:$AC$200,COLUMN(TCS!E70),0))</f>
        <v>0</v>
      </c>
      <c r="AF71" s="2">
        <f>IF(ISERROR(VLOOKUP($A71,TCS!$A$1:$AC$200,COLUMN(TCS!F70),0)),"",VLOOKUP($A71,TCS!$A$1:$AC$200,COLUMN(TCS!F70),0))</f>
        <v>0.54799589999999998</v>
      </c>
      <c r="AG71" s="2">
        <f>IF(ISERROR(VLOOKUP($A71,TCS!$A$1:$AC$200,COLUMN(TCS!G70),0)),"",VLOOKUP($A71,TCS!$A$1:$AC$200,COLUMN(TCS!G70),0))</f>
        <v>14.50698292</v>
      </c>
      <c r="AH71" s="2">
        <f>IF(ISERROR(VLOOKUP($A71,TCS!$A$1:$AC$200,COLUMN(TCS!H70),0)),"",VLOOKUP($A71,TCS!$A$1:$AC$200,COLUMN(TCS!H70),0))</f>
        <v>-0.120147354</v>
      </c>
      <c r="AI71" s="2">
        <f>IF(ISERROR(VLOOKUP($A71,TCS!$A$1:$AC$200,COLUMN(TCS!I70),0)),"",VLOOKUP($A71,TCS!$A$1:$AC$200,COLUMN(TCS!I70),0))</f>
        <v>-0.65814766000000002</v>
      </c>
      <c r="AJ71" s="2">
        <f>IF(ISERROR(VLOOKUP($A71,TCS!$A$1:$AC$200,COLUMN(TCS!J70),0)),"",VLOOKUP($A71,TCS!$A$1:$AC$200,COLUMN(TCS!J70),0))</f>
        <v>0</v>
      </c>
      <c r="AK71" s="2">
        <f>IF(ISERROR(VLOOKUP($A71,TCS!$A$1:$AC$200,COLUMN(TCS!K70),0)),"",VLOOKUP($A71,TCS!$A$1:$AC$200,COLUMN(TCS!K70),0))</f>
        <v>0.606388767</v>
      </c>
      <c r="AL71" s="2">
        <f>IF(ISERROR(VLOOKUP($A71,TCS!$A$1:$AC$200,COLUMN(TCS!L70),0)),"",VLOOKUP($A71,TCS!$A$1:$AC$200,COLUMN(TCS!L70),0))</f>
        <v>19.978422900000002</v>
      </c>
      <c r="AM71" s="2">
        <f>IF(ISERROR(VLOOKUP($A71,TCS!$A$1:$AC$200,COLUMN(TCS!M70),0)),"",VLOOKUP($A71,TCS!$A$1:$AC$200,COLUMN(TCS!M70),0))</f>
        <v>2.0067489999999999E-3</v>
      </c>
      <c r="AN71" s="2">
        <f>IF(ISERROR(VLOOKUP($A71,TCS!$A$1:$AC$200,COLUMN(TCS!N70),0)),"",VLOOKUP($A71,TCS!$A$1:$AC$200,COLUMN(TCS!N70),0))</f>
        <v>-0.791948392</v>
      </c>
      <c r="AO71" s="2">
        <f>IF(ISERROR(VLOOKUP($A71,TCS!$A$1:$AC$200,COLUMN(TCS!O70),0)),"",VLOOKUP($A71,TCS!$A$1:$AC$200,COLUMN(TCS!O70),0))</f>
        <v>0</v>
      </c>
      <c r="AP71" s="2">
        <f>IF(ISERROR(VLOOKUP($A71,TCS!$A$1:$AC$200,COLUMN(TCS!P70),0)),"",VLOOKUP($A71,TCS!$A$1:$AC$200,COLUMN(TCS!P70),0))</f>
        <v>0.59370232599999995</v>
      </c>
      <c r="AQ71" s="2">
        <f>IF(ISERROR(VLOOKUP($A71,TCS!$A$1:$AC$200,COLUMN(TCS!Q70),0)),"",VLOOKUP($A71,TCS!$A$1:$AC$200,COLUMN(TCS!Q70),0))</f>
        <v>28.387316550000001</v>
      </c>
      <c r="AR71" s="2">
        <f>IF(ISERROR(VLOOKUP($A71,TCS!$A$1:$AC$200,COLUMN(TCS!R70),0)),"",VLOOKUP($A71,TCS!$A$1:$AC$200,COLUMN(TCS!R70),0))</f>
        <v>-4.6135018999999999E-2</v>
      </c>
      <c r="AS71" s="2">
        <f>IF(ISERROR(VLOOKUP($A71,TCS!$A$1:$AC$200,COLUMN(TCS!S70),0)),"",VLOOKUP($A71,TCS!$A$1:$AC$200,COLUMN(TCS!S70),0))</f>
        <v>-0.73302679500000001</v>
      </c>
      <c r="AT71" s="2">
        <f>IF(ISERROR(VLOOKUP($A71,TCS!$A$1:$AC$200,COLUMN(TCS!T70),0)),"",VLOOKUP($A71,TCS!$A$1:$AC$200,COLUMN(TCS!T70),0))</f>
        <v>0</v>
      </c>
      <c r="AU71" s="2">
        <f>IF(ISERROR(VLOOKUP($A71,TCS!$A$1:$AC$200,COLUMN(TCS!U70),0)),"",VLOOKUP($A71,TCS!$A$1:$AC$200,COLUMN(TCS!U70),0))</f>
        <v>0.60917439100000004</v>
      </c>
      <c r="AV71" s="2">
        <f>IF(ISERROR(VLOOKUP($A71,TCS!$A$1:$AC$200,COLUMN(TCS!V70),0)),"",VLOOKUP($A71,TCS!$A$1:$AC$200,COLUMN(TCS!V70),0))</f>
        <v>23.915321259999999</v>
      </c>
    </row>
    <row r="72" spans="1:48">
      <c r="A72" s="1" t="s">
        <v>116</v>
      </c>
      <c r="B72" s="1" t="s">
        <v>410</v>
      </c>
      <c r="C72" s="2" t="s">
        <v>227</v>
      </c>
      <c r="D72" s="2">
        <v>2001</v>
      </c>
      <c r="E72" s="2" t="s">
        <v>483</v>
      </c>
      <c r="F72" s="2" t="s">
        <v>60</v>
      </c>
      <c r="I72" s="2">
        <v>0</v>
      </c>
      <c r="M72" s="2" t="str">
        <f t="shared" si="1"/>
        <v/>
      </c>
      <c r="AC72" s="2" t="str">
        <f>IF(ISERROR(VLOOKUP($A72,TCS!$A$1:$AC$200,COLUMN(TCS!C71),0)),"",VLOOKUP($A72,TCS!$A$1:$AC$200,COLUMN(TCS!C71),0))</f>
        <v/>
      </c>
      <c r="AD72" s="2" t="str">
        <f>IF(ISERROR(VLOOKUP($A72,TCS!$A$1:$AC$200,COLUMN(TCS!D71),0)),"",VLOOKUP($A72,TCS!$A$1:$AC$200,COLUMN(TCS!D71),0))</f>
        <v/>
      </c>
      <c r="AE72" s="2" t="str">
        <f>IF(ISERROR(VLOOKUP($A72,TCS!$A$1:$AC$200,COLUMN(TCS!E71),0)),"",VLOOKUP($A72,TCS!$A$1:$AC$200,COLUMN(TCS!E71),0))</f>
        <v/>
      </c>
      <c r="AF72" s="2" t="str">
        <f>IF(ISERROR(VLOOKUP($A72,TCS!$A$1:$AC$200,COLUMN(TCS!F71),0)),"",VLOOKUP($A72,TCS!$A$1:$AC$200,COLUMN(TCS!F71),0))</f>
        <v/>
      </c>
      <c r="AG72" s="2" t="str">
        <f>IF(ISERROR(VLOOKUP($A72,TCS!$A$1:$AC$200,COLUMN(TCS!G71),0)),"",VLOOKUP($A72,TCS!$A$1:$AC$200,COLUMN(TCS!G71),0))</f>
        <v/>
      </c>
      <c r="AH72" s="2" t="str">
        <f>IF(ISERROR(VLOOKUP($A72,TCS!$A$1:$AC$200,COLUMN(TCS!H71),0)),"",VLOOKUP($A72,TCS!$A$1:$AC$200,COLUMN(TCS!H71),0))</f>
        <v/>
      </c>
      <c r="AI72" s="2" t="str">
        <f>IF(ISERROR(VLOOKUP($A72,TCS!$A$1:$AC$200,COLUMN(TCS!I71),0)),"",VLOOKUP($A72,TCS!$A$1:$AC$200,COLUMN(TCS!I71),0))</f>
        <v/>
      </c>
      <c r="AJ72" s="2" t="str">
        <f>IF(ISERROR(VLOOKUP($A72,TCS!$A$1:$AC$200,COLUMN(TCS!J71),0)),"",VLOOKUP($A72,TCS!$A$1:$AC$200,COLUMN(TCS!J71),0))</f>
        <v/>
      </c>
      <c r="AK72" s="2" t="str">
        <f>IF(ISERROR(VLOOKUP($A72,TCS!$A$1:$AC$200,COLUMN(TCS!K71),0)),"",VLOOKUP($A72,TCS!$A$1:$AC$200,COLUMN(TCS!K71),0))</f>
        <v/>
      </c>
      <c r="AL72" s="2" t="str">
        <f>IF(ISERROR(VLOOKUP($A72,TCS!$A$1:$AC$200,COLUMN(TCS!L71),0)),"",VLOOKUP($A72,TCS!$A$1:$AC$200,COLUMN(TCS!L71),0))</f>
        <v/>
      </c>
      <c r="AM72" s="2" t="str">
        <f>IF(ISERROR(VLOOKUP($A72,TCS!$A$1:$AC$200,COLUMN(TCS!M71),0)),"",VLOOKUP($A72,TCS!$A$1:$AC$200,COLUMN(TCS!M71),0))</f>
        <v/>
      </c>
      <c r="AN72" s="2" t="str">
        <f>IF(ISERROR(VLOOKUP($A72,TCS!$A$1:$AC$200,COLUMN(TCS!N71),0)),"",VLOOKUP($A72,TCS!$A$1:$AC$200,COLUMN(TCS!N71),0))</f>
        <v/>
      </c>
      <c r="AO72" s="2" t="str">
        <f>IF(ISERROR(VLOOKUP($A72,TCS!$A$1:$AC$200,COLUMN(TCS!O71),0)),"",VLOOKUP($A72,TCS!$A$1:$AC$200,COLUMN(TCS!O71),0))</f>
        <v/>
      </c>
      <c r="AP72" s="2" t="str">
        <f>IF(ISERROR(VLOOKUP($A72,TCS!$A$1:$AC$200,COLUMN(TCS!P71),0)),"",VLOOKUP($A72,TCS!$A$1:$AC$200,COLUMN(TCS!P71),0))</f>
        <v/>
      </c>
      <c r="AQ72" s="2" t="str">
        <f>IF(ISERROR(VLOOKUP($A72,TCS!$A$1:$AC$200,COLUMN(TCS!Q71),0)),"",VLOOKUP($A72,TCS!$A$1:$AC$200,COLUMN(TCS!Q71),0))</f>
        <v/>
      </c>
      <c r="AR72" s="2" t="str">
        <f>IF(ISERROR(VLOOKUP($A72,TCS!$A$1:$AC$200,COLUMN(TCS!R71),0)),"",VLOOKUP($A72,TCS!$A$1:$AC$200,COLUMN(TCS!R71),0))</f>
        <v/>
      </c>
      <c r="AS72" s="2" t="str">
        <f>IF(ISERROR(VLOOKUP($A72,TCS!$A$1:$AC$200,COLUMN(TCS!S71),0)),"",VLOOKUP($A72,TCS!$A$1:$AC$200,COLUMN(TCS!S71),0))</f>
        <v/>
      </c>
      <c r="AT72" s="2" t="str">
        <f>IF(ISERROR(VLOOKUP($A72,TCS!$A$1:$AC$200,COLUMN(TCS!T71),0)),"",VLOOKUP($A72,TCS!$A$1:$AC$200,COLUMN(TCS!T71),0))</f>
        <v/>
      </c>
      <c r="AU72" s="2" t="str">
        <f>IF(ISERROR(VLOOKUP($A72,TCS!$A$1:$AC$200,COLUMN(TCS!U71),0)),"",VLOOKUP($A72,TCS!$A$1:$AC$200,COLUMN(TCS!U71),0))</f>
        <v/>
      </c>
      <c r="AV72" s="2" t="str">
        <f>IF(ISERROR(VLOOKUP($A72,TCS!$A$1:$AC$200,COLUMN(TCS!V71),0)),"",VLOOKUP($A72,TCS!$A$1:$AC$200,COLUMN(TCS!V71),0))</f>
        <v/>
      </c>
    </row>
    <row r="73" spans="1:48">
      <c r="A73" s="1" t="s">
        <v>117</v>
      </c>
      <c r="B73" s="1" t="s">
        <v>410</v>
      </c>
      <c r="C73" s="2" t="s">
        <v>227</v>
      </c>
      <c r="D73" s="2">
        <v>2001</v>
      </c>
      <c r="E73" s="2" t="s">
        <v>484</v>
      </c>
      <c r="F73" s="2" t="s">
        <v>219</v>
      </c>
      <c r="I73" s="2">
        <v>0</v>
      </c>
      <c r="M73" s="2" t="str">
        <f t="shared" si="1"/>
        <v/>
      </c>
      <c r="AC73" s="2" t="str">
        <f>IF(ISERROR(VLOOKUP($A73,TCS!$A$1:$AC$200,COLUMN(TCS!C72),0)),"",VLOOKUP($A73,TCS!$A$1:$AC$200,COLUMN(TCS!C72),0))</f>
        <v/>
      </c>
      <c r="AD73" s="2" t="str">
        <f>IF(ISERROR(VLOOKUP($A73,TCS!$A$1:$AC$200,COLUMN(TCS!D72),0)),"",VLOOKUP($A73,TCS!$A$1:$AC$200,COLUMN(TCS!D72),0))</f>
        <v/>
      </c>
      <c r="AE73" s="2" t="str">
        <f>IF(ISERROR(VLOOKUP($A73,TCS!$A$1:$AC$200,COLUMN(TCS!E72),0)),"",VLOOKUP($A73,TCS!$A$1:$AC$200,COLUMN(TCS!E72),0))</f>
        <v/>
      </c>
      <c r="AF73" s="2" t="str">
        <f>IF(ISERROR(VLOOKUP($A73,TCS!$A$1:$AC$200,COLUMN(TCS!F72),0)),"",VLOOKUP($A73,TCS!$A$1:$AC$200,COLUMN(TCS!F72),0))</f>
        <v/>
      </c>
      <c r="AG73" s="2" t="str">
        <f>IF(ISERROR(VLOOKUP($A73,TCS!$A$1:$AC$200,COLUMN(TCS!G72),0)),"",VLOOKUP($A73,TCS!$A$1:$AC$200,COLUMN(TCS!G72),0))</f>
        <v/>
      </c>
      <c r="AH73" s="2" t="str">
        <f>IF(ISERROR(VLOOKUP($A73,TCS!$A$1:$AC$200,COLUMN(TCS!H72),0)),"",VLOOKUP($A73,TCS!$A$1:$AC$200,COLUMN(TCS!H72),0))</f>
        <v/>
      </c>
      <c r="AI73" s="2" t="str">
        <f>IF(ISERROR(VLOOKUP($A73,TCS!$A$1:$AC$200,COLUMN(TCS!I72),0)),"",VLOOKUP($A73,TCS!$A$1:$AC$200,COLUMN(TCS!I72),0))</f>
        <v/>
      </c>
      <c r="AJ73" s="2" t="str">
        <f>IF(ISERROR(VLOOKUP($A73,TCS!$A$1:$AC$200,COLUMN(TCS!J72),0)),"",VLOOKUP($A73,TCS!$A$1:$AC$200,COLUMN(TCS!J72),0))</f>
        <v/>
      </c>
      <c r="AK73" s="2" t="str">
        <f>IF(ISERROR(VLOOKUP($A73,TCS!$A$1:$AC$200,COLUMN(TCS!K72),0)),"",VLOOKUP($A73,TCS!$A$1:$AC$200,COLUMN(TCS!K72),0))</f>
        <v/>
      </c>
      <c r="AL73" s="2" t="str">
        <f>IF(ISERROR(VLOOKUP($A73,TCS!$A$1:$AC$200,COLUMN(TCS!L72),0)),"",VLOOKUP($A73,TCS!$A$1:$AC$200,COLUMN(TCS!L72),0))</f>
        <v/>
      </c>
      <c r="AM73" s="2" t="str">
        <f>IF(ISERROR(VLOOKUP($A73,TCS!$A$1:$AC$200,COLUMN(TCS!M72),0)),"",VLOOKUP($A73,TCS!$A$1:$AC$200,COLUMN(TCS!M72),0))</f>
        <v/>
      </c>
      <c r="AN73" s="2" t="str">
        <f>IF(ISERROR(VLOOKUP($A73,TCS!$A$1:$AC$200,COLUMN(TCS!N72),0)),"",VLOOKUP($A73,TCS!$A$1:$AC$200,COLUMN(TCS!N72),0))</f>
        <v/>
      </c>
      <c r="AO73" s="2" t="str">
        <f>IF(ISERROR(VLOOKUP($A73,TCS!$A$1:$AC$200,COLUMN(TCS!O72),0)),"",VLOOKUP($A73,TCS!$A$1:$AC$200,COLUMN(TCS!O72),0))</f>
        <v/>
      </c>
      <c r="AP73" s="2" t="str">
        <f>IF(ISERROR(VLOOKUP($A73,TCS!$A$1:$AC$200,COLUMN(TCS!P72),0)),"",VLOOKUP($A73,TCS!$A$1:$AC$200,COLUMN(TCS!P72),0))</f>
        <v/>
      </c>
      <c r="AQ73" s="2" t="str">
        <f>IF(ISERROR(VLOOKUP($A73,TCS!$A$1:$AC$200,COLUMN(TCS!Q72),0)),"",VLOOKUP($A73,TCS!$A$1:$AC$200,COLUMN(TCS!Q72),0))</f>
        <v/>
      </c>
      <c r="AR73" s="2" t="str">
        <f>IF(ISERROR(VLOOKUP($A73,TCS!$A$1:$AC$200,COLUMN(TCS!R72),0)),"",VLOOKUP($A73,TCS!$A$1:$AC$200,COLUMN(TCS!R72),0))</f>
        <v/>
      </c>
      <c r="AS73" s="2" t="str">
        <f>IF(ISERROR(VLOOKUP($A73,TCS!$A$1:$AC$200,COLUMN(TCS!S72),0)),"",VLOOKUP($A73,TCS!$A$1:$AC$200,COLUMN(TCS!S72),0))</f>
        <v/>
      </c>
      <c r="AT73" s="2" t="str">
        <f>IF(ISERROR(VLOOKUP($A73,TCS!$A$1:$AC$200,COLUMN(TCS!T72),0)),"",VLOOKUP($A73,TCS!$A$1:$AC$200,COLUMN(TCS!T72),0))</f>
        <v/>
      </c>
      <c r="AU73" s="2" t="str">
        <f>IF(ISERROR(VLOOKUP($A73,TCS!$A$1:$AC$200,COLUMN(TCS!U72),0)),"",VLOOKUP($A73,TCS!$A$1:$AC$200,COLUMN(TCS!U72),0))</f>
        <v/>
      </c>
      <c r="AV73" s="2" t="str">
        <f>IF(ISERROR(VLOOKUP($A73,TCS!$A$1:$AC$200,COLUMN(TCS!V72),0)),"",VLOOKUP($A73,TCS!$A$1:$AC$200,COLUMN(TCS!V72),0))</f>
        <v/>
      </c>
    </row>
    <row r="74" spans="1:48">
      <c r="A74" s="1" t="s">
        <v>118</v>
      </c>
      <c r="B74" s="1" t="s">
        <v>410</v>
      </c>
      <c r="C74" s="2" t="s">
        <v>227</v>
      </c>
      <c r="D74" s="2">
        <v>2001</v>
      </c>
      <c r="E74" s="2" t="s">
        <v>485</v>
      </c>
      <c r="F74" s="2" t="s">
        <v>219</v>
      </c>
      <c r="I74" s="2">
        <v>0</v>
      </c>
      <c r="M74" s="2" t="str">
        <f t="shared" si="1"/>
        <v/>
      </c>
      <c r="AC74" s="2" t="str">
        <f>IF(ISERROR(VLOOKUP($A74,TCS!$A$1:$AC$200,COLUMN(TCS!C73),0)),"",VLOOKUP($A74,TCS!$A$1:$AC$200,COLUMN(TCS!C73),0))</f>
        <v/>
      </c>
      <c r="AD74" s="2" t="str">
        <f>IF(ISERROR(VLOOKUP($A74,TCS!$A$1:$AC$200,COLUMN(TCS!D73),0)),"",VLOOKUP($A74,TCS!$A$1:$AC$200,COLUMN(TCS!D73),0))</f>
        <v/>
      </c>
      <c r="AE74" s="2" t="str">
        <f>IF(ISERROR(VLOOKUP($A74,TCS!$A$1:$AC$200,COLUMN(TCS!E73),0)),"",VLOOKUP($A74,TCS!$A$1:$AC$200,COLUMN(TCS!E73),0))</f>
        <v/>
      </c>
      <c r="AF74" s="2" t="str">
        <f>IF(ISERROR(VLOOKUP($A74,TCS!$A$1:$AC$200,COLUMN(TCS!F73),0)),"",VLOOKUP($A74,TCS!$A$1:$AC$200,COLUMN(TCS!F73),0))</f>
        <v/>
      </c>
      <c r="AG74" s="2" t="str">
        <f>IF(ISERROR(VLOOKUP($A74,TCS!$A$1:$AC$200,COLUMN(TCS!G73),0)),"",VLOOKUP($A74,TCS!$A$1:$AC$200,COLUMN(TCS!G73),0))</f>
        <v/>
      </c>
      <c r="AH74" s="2" t="str">
        <f>IF(ISERROR(VLOOKUP($A74,TCS!$A$1:$AC$200,COLUMN(TCS!H73),0)),"",VLOOKUP($A74,TCS!$A$1:$AC$200,COLUMN(TCS!H73),0))</f>
        <v/>
      </c>
      <c r="AI74" s="2" t="str">
        <f>IF(ISERROR(VLOOKUP($A74,TCS!$A$1:$AC$200,COLUMN(TCS!I73),0)),"",VLOOKUP($A74,TCS!$A$1:$AC$200,COLUMN(TCS!I73),0))</f>
        <v/>
      </c>
      <c r="AJ74" s="2" t="str">
        <f>IF(ISERROR(VLOOKUP($A74,TCS!$A$1:$AC$200,COLUMN(TCS!J73),0)),"",VLOOKUP($A74,TCS!$A$1:$AC$200,COLUMN(TCS!J73),0))</f>
        <v/>
      </c>
      <c r="AK74" s="2" t="str">
        <f>IF(ISERROR(VLOOKUP($A74,TCS!$A$1:$AC$200,COLUMN(TCS!K73),0)),"",VLOOKUP($A74,TCS!$A$1:$AC$200,COLUMN(TCS!K73),0))</f>
        <v/>
      </c>
      <c r="AL74" s="2" t="str">
        <f>IF(ISERROR(VLOOKUP($A74,TCS!$A$1:$AC$200,COLUMN(TCS!L73),0)),"",VLOOKUP($A74,TCS!$A$1:$AC$200,COLUMN(TCS!L73),0))</f>
        <v/>
      </c>
      <c r="AM74" s="2" t="str">
        <f>IF(ISERROR(VLOOKUP($A74,TCS!$A$1:$AC$200,COLUMN(TCS!M73),0)),"",VLOOKUP($A74,TCS!$A$1:$AC$200,COLUMN(TCS!M73),0))</f>
        <v/>
      </c>
      <c r="AN74" s="2" t="str">
        <f>IF(ISERROR(VLOOKUP($A74,TCS!$A$1:$AC$200,COLUMN(TCS!N73),0)),"",VLOOKUP($A74,TCS!$A$1:$AC$200,COLUMN(TCS!N73),0))</f>
        <v/>
      </c>
      <c r="AO74" s="2" t="str">
        <f>IF(ISERROR(VLOOKUP($A74,TCS!$A$1:$AC$200,COLUMN(TCS!O73),0)),"",VLOOKUP($A74,TCS!$A$1:$AC$200,COLUMN(TCS!O73),0))</f>
        <v/>
      </c>
      <c r="AP74" s="2" t="str">
        <f>IF(ISERROR(VLOOKUP($A74,TCS!$A$1:$AC$200,COLUMN(TCS!P73),0)),"",VLOOKUP($A74,TCS!$A$1:$AC$200,COLUMN(TCS!P73),0))</f>
        <v/>
      </c>
      <c r="AQ74" s="2" t="str">
        <f>IF(ISERROR(VLOOKUP($A74,TCS!$A$1:$AC$200,COLUMN(TCS!Q73),0)),"",VLOOKUP($A74,TCS!$A$1:$AC$200,COLUMN(TCS!Q73),0))</f>
        <v/>
      </c>
      <c r="AR74" s="2" t="str">
        <f>IF(ISERROR(VLOOKUP($A74,TCS!$A$1:$AC$200,COLUMN(TCS!R73),0)),"",VLOOKUP($A74,TCS!$A$1:$AC$200,COLUMN(TCS!R73),0))</f>
        <v/>
      </c>
      <c r="AS74" s="2" t="str">
        <f>IF(ISERROR(VLOOKUP($A74,TCS!$A$1:$AC$200,COLUMN(TCS!S73),0)),"",VLOOKUP($A74,TCS!$A$1:$AC$200,COLUMN(TCS!S73),0))</f>
        <v/>
      </c>
      <c r="AT74" s="2" t="str">
        <f>IF(ISERROR(VLOOKUP($A74,TCS!$A$1:$AC$200,COLUMN(TCS!T73),0)),"",VLOOKUP($A74,TCS!$A$1:$AC$200,COLUMN(TCS!T73),0))</f>
        <v/>
      </c>
      <c r="AU74" s="2" t="str">
        <f>IF(ISERROR(VLOOKUP($A74,TCS!$A$1:$AC$200,COLUMN(TCS!U73),0)),"",VLOOKUP($A74,TCS!$A$1:$AC$200,COLUMN(TCS!U73),0))</f>
        <v/>
      </c>
      <c r="AV74" s="2" t="str">
        <f>IF(ISERROR(VLOOKUP($A74,TCS!$A$1:$AC$200,COLUMN(TCS!V73),0)),"",VLOOKUP($A74,TCS!$A$1:$AC$200,COLUMN(TCS!V73),0))</f>
        <v/>
      </c>
    </row>
    <row r="75" spans="1:48">
      <c r="A75" s="1" t="s">
        <v>119</v>
      </c>
      <c r="B75" s="1" t="s">
        <v>410</v>
      </c>
      <c r="C75" s="2" t="s">
        <v>227</v>
      </c>
      <c r="D75" s="2">
        <v>2001</v>
      </c>
      <c r="E75" s="2" t="s">
        <v>486</v>
      </c>
      <c r="F75" s="2" t="s">
        <v>60</v>
      </c>
      <c r="I75" s="2">
        <v>0</v>
      </c>
      <c r="J75" s="2">
        <v>115.33333333333333</v>
      </c>
      <c r="K75" s="2">
        <v>82</v>
      </c>
      <c r="L75" s="2">
        <v>81.333333333333329</v>
      </c>
      <c r="M75" s="2">
        <f t="shared" si="1"/>
        <v>82</v>
      </c>
      <c r="N75" s="2">
        <v>17</v>
      </c>
      <c r="AC75" s="2" t="str">
        <f>IF(ISERROR(VLOOKUP($A75,TCS!$A$1:$AC$200,COLUMN(TCS!C74),0)),"",VLOOKUP($A75,TCS!$A$1:$AC$200,COLUMN(TCS!C74),0))</f>
        <v/>
      </c>
      <c r="AD75" s="2" t="str">
        <f>IF(ISERROR(VLOOKUP($A75,TCS!$A$1:$AC$200,COLUMN(TCS!D74),0)),"",VLOOKUP($A75,TCS!$A$1:$AC$200,COLUMN(TCS!D74),0))</f>
        <v/>
      </c>
      <c r="AE75" s="2" t="str">
        <f>IF(ISERROR(VLOOKUP($A75,TCS!$A$1:$AC$200,COLUMN(TCS!E74),0)),"",VLOOKUP($A75,TCS!$A$1:$AC$200,COLUMN(TCS!E74),0))</f>
        <v/>
      </c>
      <c r="AF75" s="2" t="str">
        <f>IF(ISERROR(VLOOKUP($A75,TCS!$A$1:$AC$200,COLUMN(TCS!F74),0)),"",VLOOKUP($A75,TCS!$A$1:$AC$200,COLUMN(TCS!F74),0))</f>
        <v/>
      </c>
      <c r="AG75" s="2" t="str">
        <f>IF(ISERROR(VLOOKUP($A75,TCS!$A$1:$AC$200,COLUMN(TCS!G74),0)),"",VLOOKUP($A75,TCS!$A$1:$AC$200,COLUMN(TCS!G74),0))</f>
        <v/>
      </c>
      <c r="AH75" s="2" t="str">
        <f>IF(ISERROR(VLOOKUP($A75,TCS!$A$1:$AC$200,COLUMN(TCS!H74),0)),"",VLOOKUP($A75,TCS!$A$1:$AC$200,COLUMN(TCS!H74),0))</f>
        <v/>
      </c>
      <c r="AI75" s="2" t="str">
        <f>IF(ISERROR(VLOOKUP($A75,TCS!$A$1:$AC$200,COLUMN(TCS!I74),0)),"",VLOOKUP($A75,TCS!$A$1:$AC$200,COLUMN(TCS!I74),0))</f>
        <v/>
      </c>
      <c r="AJ75" s="2" t="str">
        <f>IF(ISERROR(VLOOKUP($A75,TCS!$A$1:$AC$200,COLUMN(TCS!J74),0)),"",VLOOKUP($A75,TCS!$A$1:$AC$200,COLUMN(TCS!J74),0))</f>
        <v/>
      </c>
      <c r="AK75" s="2" t="str">
        <f>IF(ISERROR(VLOOKUP($A75,TCS!$A$1:$AC$200,COLUMN(TCS!K74),0)),"",VLOOKUP($A75,TCS!$A$1:$AC$200,COLUMN(TCS!K74),0))</f>
        <v/>
      </c>
      <c r="AL75" s="2" t="str">
        <f>IF(ISERROR(VLOOKUP($A75,TCS!$A$1:$AC$200,COLUMN(TCS!L74),0)),"",VLOOKUP($A75,TCS!$A$1:$AC$200,COLUMN(TCS!L74),0))</f>
        <v/>
      </c>
      <c r="AM75" s="2" t="str">
        <f>IF(ISERROR(VLOOKUP($A75,TCS!$A$1:$AC$200,COLUMN(TCS!M74),0)),"",VLOOKUP($A75,TCS!$A$1:$AC$200,COLUMN(TCS!M74),0))</f>
        <v/>
      </c>
      <c r="AN75" s="2" t="str">
        <f>IF(ISERROR(VLOOKUP($A75,TCS!$A$1:$AC$200,COLUMN(TCS!N74),0)),"",VLOOKUP($A75,TCS!$A$1:$AC$200,COLUMN(TCS!N74),0))</f>
        <v/>
      </c>
      <c r="AO75" s="2" t="str">
        <f>IF(ISERROR(VLOOKUP($A75,TCS!$A$1:$AC$200,COLUMN(TCS!O74),0)),"",VLOOKUP($A75,TCS!$A$1:$AC$200,COLUMN(TCS!O74),0))</f>
        <v/>
      </c>
      <c r="AP75" s="2" t="str">
        <f>IF(ISERROR(VLOOKUP($A75,TCS!$A$1:$AC$200,COLUMN(TCS!P74),0)),"",VLOOKUP($A75,TCS!$A$1:$AC$200,COLUMN(TCS!P74),0))</f>
        <v/>
      </c>
      <c r="AQ75" s="2" t="str">
        <f>IF(ISERROR(VLOOKUP($A75,TCS!$A$1:$AC$200,COLUMN(TCS!Q74),0)),"",VLOOKUP($A75,TCS!$A$1:$AC$200,COLUMN(TCS!Q74),0))</f>
        <v/>
      </c>
      <c r="AR75" s="2" t="str">
        <f>IF(ISERROR(VLOOKUP($A75,TCS!$A$1:$AC$200,COLUMN(TCS!R74),0)),"",VLOOKUP($A75,TCS!$A$1:$AC$200,COLUMN(TCS!R74),0))</f>
        <v/>
      </c>
      <c r="AS75" s="2" t="str">
        <f>IF(ISERROR(VLOOKUP($A75,TCS!$A$1:$AC$200,COLUMN(TCS!S74),0)),"",VLOOKUP($A75,TCS!$A$1:$AC$200,COLUMN(TCS!S74),0))</f>
        <v/>
      </c>
      <c r="AT75" s="2" t="str">
        <f>IF(ISERROR(VLOOKUP($A75,TCS!$A$1:$AC$200,COLUMN(TCS!T74),0)),"",VLOOKUP($A75,TCS!$A$1:$AC$200,COLUMN(TCS!T74),0))</f>
        <v/>
      </c>
      <c r="AU75" s="2" t="str">
        <f>IF(ISERROR(VLOOKUP($A75,TCS!$A$1:$AC$200,COLUMN(TCS!U74),0)),"",VLOOKUP($A75,TCS!$A$1:$AC$200,COLUMN(TCS!U74),0))</f>
        <v/>
      </c>
      <c r="AV75" s="2" t="str">
        <f>IF(ISERROR(VLOOKUP($A75,TCS!$A$1:$AC$200,COLUMN(TCS!V74),0)),"",VLOOKUP($A75,TCS!$A$1:$AC$200,COLUMN(TCS!V74),0))</f>
        <v/>
      </c>
    </row>
    <row r="76" spans="1:48">
      <c r="A76" s="1" t="s">
        <v>120</v>
      </c>
      <c r="B76" s="1" t="s">
        <v>410</v>
      </c>
      <c r="C76" s="2" t="s">
        <v>227</v>
      </c>
      <c r="D76" s="2">
        <v>2001</v>
      </c>
      <c r="E76" s="2" t="s">
        <v>487</v>
      </c>
      <c r="F76" s="2" t="s">
        <v>60</v>
      </c>
      <c r="I76" s="2">
        <v>0</v>
      </c>
      <c r="M76" s="2" t="str">
        <f t="shared" si="1"/>
        <v/>
      </c>
      <c r="AC76" s="2">
        <f>IF(ISERROR(VLOOKUP($A76,TCS!$A$1:$AC$200,COLUMN(TCS!C75),0)),"",VLOOKUP($A76,TCS!$A$1:$AC$200,COLUMN(TCS!C75),0))</f>
        <v>2.7931634E-2</v>
      </c>
      <c r="AD76" s="2">
        <f>IF(ISERROR(VLOOKUP($A76,TCS!$A$1:$AC$200,COLUMN(TCS!D75),0)),"",VLOOKUP($A76,TCS!$A$1:$AC$200,COLUMN(TCS!D75),0))</f>
        <v>-0.84046113899999997</v>
      </c>
      <c r="AE76" s="2">
        <f>IF(ISERROR(VLOOKUP($A76,TCS!$A$1:$AC$200,COLUMN(TCS!E75),0)),"",VLOOKUP($A76,TCS!$A$1:$AC$200,COLUMN(TCS!E75),0))</f>
        <v>0</v>
      </c>
      <c r="AF76" s="2">
        <f>IF(ISERROR(VLOOKUP($A76,TCS!$A$1:$AC$200,COLUMN(TCS!F75),0)),"",VLOOKUP($A76,TCS!$A$1:$AC$200,COLUMN(TCS!F75),0))</f>
        <v>0.53830172899999995</v>
      </c>
      <c r="AG76" s="2">
        <f>IF(ISERROR(VLOOKUP($A76,TCS!$A$1:$AC$200,COLUMN(TCS!G75),0)),"",VLOOKUP($A76,TCS!$A$1:$AC$200,COLUMN(TCS!G75),0))</f>
        <v>24.110213430000002</v>
      </c>
      <c r="AH76" s="2">
        <f>IF(ISERROR(VLOOKUP($A76,TCS!$A$1:$AC$200,COLUMN(TCS!H75),0)),"",VLOOKUP($A76,TCS!$A$1:$AC$200,COLUMN(TCS!H75),0))</f>
        <v>3.2096891000000002E-2</v>
      </c>
      <c r="AI76" s="2">
        <f>IF(ISERROR(VLOOKUP($A76,TCS!$A$1:$AC$200,COLUMN(TCS!I75),0)),"",VLOOKUP($A76,TCS!$A$1:$AC$200,COLUMN(TCS!I75),0))</f>
        <v>-0.83332462799999996</v>
      </c>
      <c r="AJ76" s="2">
        <f>IF(ISERROR(VLOOKUP($A76,TCS!$A$1:$AC$200,COLUMN(TCS!J75),0)),"",VLOOKUP($A76,TCS!$A$1:$AC$200,COLUMN(TCS!J75),0))</f>
        <v>0</v>
      </c>
      <c r="AK76" s="2">
        <f>IF(ISERROR(VLOOKUP($A76,TCS!$A$1:$AC$200,COLUMN(TCS!K75),0)),"",VLOOKUP($A76,TCS!$A$1:$AC$200,COLUMN(TCS!K75),0))</f>
        <v>0.63337975999999996</v>
      </c>
      <c r="AL76" s="2">
        <f>IF(ISERROR(VLOOKUP($A76,TCS!$A$1:$AC$200,COLUMN(TCS!L75),0)),"",VLOOKUP($A76,TCS!$A$1:$AC$200,COLUMN(TCS!L75),0))</f>
        <v>33.471939509999999</v>
      </c>
      <c r="AM76" s="2">
        <f>IF(ISERROR(VLOOKUP($A76,TCS!$A$1:$AC$200,COLUMN(TCS!M75),0)),"",VLOOKUP($A76,TCS!$A$1:$AC$200,COLUMN(TCS!M75),0))</f>
        <v>0.105728583</v>
      </c>
      <c r="AN76" s="2">
        <f>IF(ISERROR(VLOOKUP($A76,TCS!$A$1:$AC$200,COLUMN(TCS!N75),0)),"",VLOOKUP($A76,TCS!$A$1:$AC$200,COLUMN(TCS!N75),0))</f>
        <v>-0.94405855000000005</v>
      </c>
      <c r="AO76" s="2">
        <f>IF(ISERROR(VLOOKUP($A76,TCS!$A$1:$AC$200,COLUMN(TCS!O75),0)),"",VLOOKUP($A76,TCS!$A$1:$AC$200,COLUMN(TCS!O75),0))</f>
        <v>0</v>
      </c>
      <c r="AP76" s="2">
        <f>IF(ISERROR(VLOOKUP($A76,TCS!$A$1:$AC$200,COLUMN(TCS!P75),0)),"",VLOOKUP($A76,TCS!$A$1:$AC$200,COLUMN(TCS!P75),0))</f>
        <v>0.56809679400000002</v>
      </c>
      <c r="AQ76" s="2">
        <f>IF(ISERROR(VLOOKUP($A76,TCS!$A$1:$AC$200,COLUMN(TCS!Q75),0)),"",VLOOKUP($A76,TCS!$A$1:$AC$200,COLUMN(TCS!Q75),0))</f>
        <v>40.97719025</v>
      </c>
      <c r="AR76" s="2">
        <f>IF(ISERROR(VLOOKUP($A76,TCS!$A$1:$AC$200,COLUMN(TCS!R75),0)),"",VLOOKUP($A76,TCS!$A$1:$AC$200,COLUMN(TCS!R75),0))</f>
        <v>6.7329529999999999E-3</v>
      </c>
      <c r="AS76" s="2">
        <f>IF(ISERROR(VLOOKUP($A76,TCS!$A$1:$AC$200,COLUMN(TCS!S75),0)),"",VLOOKUP($A76,TCS!$A$1:$AC$200,COLUMN(TCS!S75),0))</f>
        <v>-0.78943568200000003</v>
      </c>
      <c r="AT76" s="2">
        <f>IF(ISERROR(VLOOKUP($A76,TCS!$A$1:$AC$200,COLUMN(TCS!T75),0)),"",VLOOKUP($A76,TCS!$A$1:$AC$200,COLUMN(TCS!T75),0))</f>
        <v>0</v>
      </c>
      <c r="AU76" s="2">
        <f>IF(ISERROR(VLOOKUP($A76,TCS!$A$1:$AC$200,COLUMN(TCS!U75),0)),"",VLOOKUP($A76,TCS!$A$1:$AC$200,COLUMN(TCS!U75),0))</f>
        <v>0.64268802400000002</v>
      </c>
      <c r="AV76" s="2">
        <f>IF(ISERROR(VLOOKUP($A76,TCS!$A$1:$AC$200,COLUMN(TCS!V75),0)),"",VLOOKUP($A76,TCS!$A$1:$AC$200,COLUMN(TCS!V75),0))</f>
        <v>26.33341313</v>
      </c>
    </row>
    <row r="77" spans="1:48">
      <c r="A77" s="1" t="s">
        <v>178</v>
      </c>
      <c r="B77" s="1" t="s">
        <v>410</v>
      </c>
      <c r="C77" s="2" t="s">
        <v>227</v>
      </c>
      <c r="D77" s="2">
        <v>2001</v>
      </c>
      <c r="E77" s="2" t="s">
        <v>488</v>
      </c>
      <c r="F77" s="2" t="s">
        <v>60</v>
      </c>
      <c r="I77" s="2">
        <v>0</v>
      </c>
      <c r="M77" s="2" t="str">
        <f t="shared" si="1"/>
        <v/>
      </c>
      <c r="AC77" s="2">
        <f>IF(ISERROR(VLOOKUP($A77,TCS!$A$1:$AC$200,COLUMN(TCS!C76),0)),"",VLOOKUP($A77,TCS!$A$1:$AC$200,COLUMN(TCS!C76),0))</f>
        <v>-8.4954105000000002E-2</v>
      </c>
      <c r="AD77" s="2">
        <f>IF(ISERROR(VLOOKUP($A77,TCS!$A$1:$AC$200,COLUMN(TCS!D76),0)),"",VLOOKUP($A77,TCS!$A$1:$AC$200,COLUMN(TCS!D76),0))</f>
        <v>-0.72156757199999999</v>
      </c>
      <c r="AE77" s="2">
        <f>IF(ISERROR(VLOOKUP($A77,TCS!$A$1:$AC$200,COLUMN(TCS!E76),0)),"",VLOOKUP($A77,TCS!$A$1:$AC$200,COLUMN(TCS!E76),0))</f>
        <v>0</v>
      </c>
      <c r="AF77" s="2">
        <f>IF(ISERROR(VLOOKUP($A77,TCS!$A$1:$AC$200,COLUMN(TCS!F76),0)),"",VLOOKUP($A77,TCS!$A$1:$AC$200,COLUMN(TCS!F76),0))</f>
        <v>0.70197371200000003</v>
      </c>
      <c r="AG77" s="2">
        <f>IF(ISERROR(VLOOKUP($A77,TCS!$A$1:$AC$200,COLUMN(TCS!G76),0)),"",VLOOKUP($A77,TCS!$A$1:$AC$200,COLUMN(TCS!G76),0))</f>
        <v>19.048858240000001</v>
      </c>
      <c r="AH77" s="2">
        <f>IF(ISERROR(VLOOKUP($A77,TCS!$A$1:$AC$200,COLUMN(TCS!H76),0)),"",VLOOKUP($A77,TCS!$A$1:$AC$200,COLUMN(TCS!H76),0))</f>
        <v>-1.58121E-3</v>
      </c>
      <c r="AI77" s="2">
        <f>IF(ISERROR(VLOOKUP($A77,TCS!$A$1:$AC$200,COLUMN(TCS!I76),0)),"",VLOOKUP($A77,TCS!$A$1:$AC$200,COLUMN(TCS!I76),0))</f>
        <v>-0.79402745299999999</v>
      </c>
      <c r="AJ77" s="2">
        <f>IF(ISERROR(VLOOKUP($A77,TCS!$A$1:$AC$200,COLUMN(TCS!J76),0)),"",VLOOKUP($A77,TCS!$A$1:$AC$200,COLUMN(TCS!J76),0))</f>
        <v>0</v>
      </c>
      <c r="AK77" s="2">
        <f>IF(ISERROR(VLOOKUP($A77,TCS!$A$1:$AC$200,COLUMN(TCS!K76),0)),"",VLOOKUP($A77,TCS!$A$1:$AC$200,COLUMN(TCS!K76),0))</f>
        <v>0.63955005799999998</v>
      </c>
      <c r="AL77" s="2">
        <f>IF(ISERROR(VLOOKUP($A77,TCS!$A$1:$AC$200,COLUMN(TCS!L76),0)),"",VLOOKUP($A77,TCS!$A$1:$AC$200,COLUMN(TCS!L76),0))</f>
        <v>24.54383146</v>
      </c>
      <c r="AM77" s="2">
        <f>IF(ISERROR(VLOOKUP($A77,TCS!$A$1:$AC$200,COLUMN(TCS!M76),0)),"",VLOOKUP($A77,TCS!$A$1:$AC$200,COLUMN(TCS!M76),0))</f>
        <v>3.5656106999999999E-2</v>
      </c>
      <c r="AN77" s="2">
        <f>IF(ISERROR(VLOOKUP($A77,TCS!$A$1:$AC$200,COLUMN(TCS!N76),0)),"",VLOOKUP($A77,TCS!$A$1:$AC$200,COLUMN(TCS!N76),0))</f>
        <v>-0.81576546800000005</v>
      </c>
      <c r="AO77" s="2">
        <f>IF(ISERROR(VLOOKUP($A77,TCS!$A$1:$AC$200,COLUMN(TCS!O76),0)),"",VLOOKUP($A77,TCS!$A$1:$AC$200,COLUMN(TCS!O76),0))</f>
        <v>0</v>
      </c>
      <c r="AP77" s="2">
        <f>IF(ISERROR(VLOOKUP($A77,TCS!$A$1:$AC$200,COLUMN(TCS!P76),0)),"",VLOOKUP($A77,TCS!$A$1:$AC$200,COLUMN(TCS!P76),0))</f>
        <v>0.58512858700000003</v>
      </c>
      <c r="AQ77" s="2">
        <f>IF(ISERROR(VLOOKUP($A77,TCS!$A$1:$AC$200,COLUMN(TCS!Q76),0)),"",VLOOKUP($A77,TCS!$A$1:$AC$200,COLUMN(TCS!Q76),0))</f>
        <v>32.183847399999998</v>
      </c>
      <c r="AR77" s="2" t="str">
        <f>IF(ISERROR(VLOOKUP($A77,TCS!$A$1:$AC$200,COLUMN(TCS!R76),0)),"",VLOOKUP($A77,TCS!$A$1:$AC$200,COLUMN(TCS!R76),0))</f>
        <v>NA</v>
      </c>
      <c r="AS77" s="2" t="str">
        <f>IF(ISERROR(VLOOKUP($A77,TCS!$A$1:$AC$200,COLUMN(TCS!S76),0)),"",VLOOKUP($A77,TCS!$A$1:$AC$200,COLUMN(TCS!S76),0))</f>
        <v>NA</v>
      </c>
      <c r="AT77" s="2">
        <f>IF(ISERROR(VLOOKUP($A77,TCS!$A$1:$AC$200,COLUMN(TCS!T76),0)),"",VLOOKUP($A77,TCS!$A$1:$AC$200,COLUMN(TCS!T76),0))</f>
        <v>0</v>
      </c>
      <c r="AU77" s="2" t="str">
        <f>IF(ISERROR(VLOOKUP($A77,TCS!$A$1:$AC$200,COLUMN(TCS!U76),0)),"",VLOOKUP($A77,TCS!$A$1:$AC$200,COLUMN(TCS!U76),0))</f>
        <v>NA</v>
      </c>
      <c r="AV77" s="2" t="str">
        <f>IF(ISERROR(VLOOKUP($A77,TCS!$A$1:$AC$200,COLUMN(TCS!V76),0)),"",VLOOKUP($A77,TCS!$A$1:$AC$200,COLUMN(TCS!V76),0))</f>
        <v>NA</v>
      </c>
    </row>
    <row r="78" spans="1:48">
      <c r="A78" s="1" t="s">
        <v>179</v>
      </c>
      <c r="B78" s="1" t="s">
        <v>410</v>
      </c>
      <c r="C78" s="2" t="s">
        <v>227</v>
      </c>
      <c r="D78" s="2">
        <v>2001</v>
      </c>
      <c r="E78" s="2" t="s">
        <v>489</v>
      </c>
      <c r="F78" s="2" t="s">
        <v>219</v>
      </c>
      <c r="I78" s="2">
        <v>0</v>
      </c>
      <c r="M78" s="2" t="str">
        <f t="shared" si="1"/>
        <v/>
      </c>
      <c r="AC78" s="2" t="str">
        <f>IF(ISERROR(VLOOKUP($A78,TCS!$A$1:$AC$200,COLUMN(TCS!C77),0)),"",VLOOKUP($A78,TCS!$A$1:$AC$200,COLUMN(TCS!C77),0))</f>
        <v/>
      </c>
      <c r="AD78" s="2" t="str">
        <f>IF(ISERROR(VLOOKUP($A78,TCS!$A$1:$AC$200,COLUMN(TCS!D77),0)),"",VLOOKUP($A78,TCS!$A$1:$AC$200,COLUMN(TCS!D77),0))</f>
        <v/>
      </c>
      <c r="AE78" s="2" t="str">
        <f>IF(ISERROR(VLOOKUP($A78,TCS!$A$1:$AC$200,COLUMN(TCS!E77),0)),"",VLOOKUP($A78,TCS!$A$1:$AC$200,COLUMN(TCS!E77),0))</f>
        <v/>
      </c>
      <c r="AF78" s="2" t="str">
        <f>IF(ISERROR(VLOOKUP($A78,TCS!$A$1:$AC$200,COLUMN(TCS!F77),0)),"",VLOOKUP($A78,TCS!$A$1:$AC$200,COLUMN(TCS!F77),0))</f>
        <v/>
      </c>
      <c r="AG78" s="2" t="str">
        <f>IF(ISERROR(VLOOKUP($A78,TCS!$A$1:$AC$200,COLUMN(TCS!G77),0)),"",VLOOKUP($A78,TCS!$A$1:$AC$200,COLUMN(TCS!G77),0))</f>
        <v/>
      </c>
      <c r="AH78" s="2" t="str">
        <f>IF(ISERROR(VLOOKUP($A78,TCS!$A$1:$AC$200,COLUMN(TCS!H77),0)),"",VLOOKUP($A78,TCS!$A$1:$AC$200,COLUMN(TCS!H77),0))</f>
        <v/>
      </c>
      <c r="AI78" s="2" t="str">
        <f>IF(ISERROR(VLOOKUP($A78,TCS!$A$1:$AC$200,COLUMN(TCS!I77),0)),"",VLOOKUP($A78,TCS!$A$1:$AC$200,COLUMN(TCS!I77),0))</f>
        <v/>
      </c>
      <c r="AJ78" s="2" t="str">
        <f>IF(ISERROR(VLOOKUP($A78,TCS!$A$1:$AC$200,COLUMN(TCS!J77),0)),"",VLOOKUP($A78,TCS!$A$1:$AC$200,COLUMN(TCS!J77),0))</f>
        <v/>
      </c>
      <c r="AK78" s="2" t="str">
        <f>IF(ISERROR(VLOOKUP($A78,TCS!$A$1:$AC$200,COLUMN(TCS!K77),0)),"",VLOOKUP($A78,TCS!$A$1:$AC$200,COLUMN(TCS!K77),0))</f>
        <v/>
      </c>
      <c r="AL78" s="2" t="str">
        <f>IF(ISERROR(VLOOKUP($A78,TCS!$A$1:$AC$200,COLUMN(TCS!L77),0)),"",VLOOKUP($A78,TCS!$A$1:$AC$200,COLUMN(TCS!L77),0))</f>
        <v/>
      </c>
      <c r="AM78" s="2" t="str">
        <f>IF(ISERROR(VLOOKUP($A78,TCS!$A$1:$AC$200,COLUMN(TCS!M77),0)),"",VLOOKUP($A78,TCS!$A$1:$AC$200,COLUMN(TCS!M77),0))</f>
        <v/>
      </c>
      <c r="AN78" s="2" t="str">
        <f>IF(ISERROR(VLOOKUP($A78,TCS!$A$1:$AC$200,COLUMN(TCS!N77),0)),"",VLOOKUP($A78,TCS!$A$1:$AC$200,COLUMN(TCS!N77),0))</f>
        <v/>
      </c>
      <c r="AO78" s="2" t="str">
        <f>IF(ISERROR(VLOOKUP($A78,TCS!$A$1:$AC$200,COLUMN(TCS!O77),0)),"",VLOOKUP($A78,TCS!$A$1:$AC$200,COLUMN(TCS!O77),0))</f>
        <v/>
      </c>
      <c r="AP78" s="2" t="str">
        <f>IF(ISERROR(VLOOKUP($A78,TCS!$A$1:$AC$200,COLUMN(TCS!P77),0)),"",VLOOKUP($A78,TCS!$A$1:$AC$200,COLUMN(TCS!P77),0))</f>
        <v/>
      </c>
      <c r="AQ78" s="2" t="str">
        <f>IF(ISERROR(VLOOKUP($A78,TCS!$A$1:$AC$200,COLUMN(TCS!Q77),0)),"",VLOOKUP($A78,TCS!$A$1:$AC$200,COLUMN(TCS!Q77),0))</f>
        <v/>
      </c>
      <c r="AR78" s="2" t="str">
        <f>IF(ISERROR(VLOOKUP($A78,TCS!$A$1:$AC$200,COLUMN(TCS!R77),0)),"",VLOOKUP($A78,TCS!$A$1:$AC$200,COLUMN(TCS!R77),0))</f>
        <v/>
      </c>
      <c r="AS78" s="2" t="str">
        <f>IF(ISERROR(VLOOKUP($A78,TCS!$A$1:$AC$200,COLUMN(TCS!S77),0)),"",VLOOKUP($A78,TCS!$A$1:$AC$200,COLUMN(TCS!S77),0))</f>
        <v/>
      </c>
      <c r="AT78" s="2" t="str">
        <f>IF(ISERROR(VLOOKUP($A78,TCS!$A$1:$AC$200,COLUMN(TCS!T77),0)),"",VLOOKUP($A78,TCS!$A$1:$AC$200,COLUMN(TCS!T77),0))</f>
        <v/>
      </c>
      <c r="AU78" s="2" t="str">
        <f>IF(ISERROR(VLOOKUP($A78,TCS!$A$1:$AC$200,COLUMN(TCS!U77),0)),"",VLOOKUP($A78,TCS!$A$1:$AC$200,COLUMN(TCS!U77),0))</f>
        <v/>
      </c>
      <c r="AV78" s="2" t="str">
        <f>IF(ISERROR(VLOOKUP($A78,TCS!$A$1:$AC$200,COLUMN(TCS!V77),0)),"",VLOOKUP($A78,TCS!$A$1:$AC$200,COLUMN(TCS!V77),0))</f>
        <v/>
      </c>
    </row>
    <row r="79" spans="1:48">
      <c r="A79" s="1" t="s">
        <v>182</v>
      </c>
      <c r="B79" s="1" t="s">
        <v>410</v>
      </c>
      <c r="C79" s="2" t="s">
        <v>227</v>
      </c>
      <c r="D79" s="2">
        <v>2001</v>
      </c>
      <c r="E79" s="2" t="s">
        <v>490</v>
      </c>
      <c r="F79" s="2" t="s">
        <v>219</v>
      </c>
      <c r="I79" s="2">
        <v>0</v>
      </c>
      <c r="J79" s="2">
        <v>119.33333333333333</v>
      </c>
      <c r="K79" s="2">
        <v>77.166666666666671</v>
      </c>
      <c r="L79" s="2">
        <v>76.666666666666671</v>
      </c>
      <c r="M79" s="2">
        <f t="shared" si="1"/>
        <v>77.166666666666671</v>
      </c>
      <c r="N79" s="2">
        <v>21.25</v>
      </c>
      <c r="AC79" s="2">
        <f>IF(ISERROR(VLOOKUP($A79,TCS!$A$1:$AC$200,COLUMN(TCS!C78),0)),"",VLOOKUP($A79,TCS!$A$1:$AC$200,COLUMN(TCS!C78),0))</f>
        <v>-6.0440029999999999E-2</v>
      </c>
      <c r="AD79" s="2">
        <f>IF(ISERROR(VLOOKUP($A79,TCS!$A$1:$AC$200,COLUMN(TCS!D78),0)),"",VLOOKUP($A79,TCS!$A$1:$AC$200,COLUMN(TCS!D78),0))</f>
        <v>-0.74211057599999997</v>
      </c>
      <c r="AE79" s="2">
        <f>IF(ISERROR(VLOOKUP($A79,TCS!$A$1:$AC$200,COLUMN(TCS!E78),0)),"",VLOOKUP($A79,TCS!$A$1:$AC$200,COLUMN(TCS!E78),0))</f>
        <v>0</v>
      </c>
      <c r="AF79" s="2">
        <f>IF(ISERROR(VLOOKUP($A79,TCS!$A$1:$AC$200,COLUMN(TCS!F78),0)),"",VLOOKUP($A79,TCS!$A$1:$AC$200,COLUMN(TCS!F78),0))</f>
        <v>0.61538073100000001</v>
      </c>
      <c r="AG79" s="2">
        <f>IF(ISERROR(VLOOKUP($A79,TCS!$A$1:$AC$200,COLUMN(TCS!G78),0)),"",VLOOKUP($A79,TCS!$A$1:$AC$200,COLUMN(TCS!G78),0))</f>
        <v>23.136828019999999</v>
      </c>
      <c r="AH79" s="2">
        <f>IF(ISERROR(VLOOKUP($A79,TCS!$A$1:$AC$200,COLUMN(TCS!H78),0)),"",VLOOKUP($A79,TCS!$A$1:$AC$200,COLUMN(TCS!H78),0))</f>
        <v>0.14929767399999999</v>
      </c>
      <c r="AI79" s="2">
        <f>IF(ISERROR(VLOOKUP($A79,TCS!$A$1:$AC$200,COLUMN(TCS!I78),0)),"",VLOOKUP($A79,TCS!$A$1:$AC$200,COLUMN(TCS!I78),0))</f>
        <v>-1.0114392940000001</v>
      </c>
      <c r="AJ79" s="2">
        <f>IF(ISERROR(VLOOKUP($A79,TCS!$A$1:$AC$200,COLUMN(TCS!J78),0)),"",VLOOKUP($A79,TCS!$A$1:$AC$200,COLUMN(TCS!J78),0))</f>
        <v>0</v>
      </c>
      <c r="AK79" s="2">
        <f>IF(ISERROR(VLOOKUP($A79,TCS!$A$1:$AC$200,COLUMN(TCS!K78),0)),"",VLOOKUP($A79,TCS!$A$1:$AC$200,COLUMN(TCS!K78),0))</f>
        <v>0.49233105300000002</v>
      </c>
      <c r="AL79" s="2">
        <f>IF(ISERROR(VLOOKUP($A79,TCS!$A$1:$AC$200,COLUMN(TCS!L78),0)),"",VLOOKUP($A79,TCS!$A$1:$AC$200,COLUMN(TCS!L78),0))</f>
        <v>45.355436349999998</v>
      </c>
      <c r="AM79" s="2">
        <f>IF(ISERROR(VLOOKUP($A79,TCS!$A$1:$AC$200,COLUMN(TCS!M78),0)),"",VLOOKUP($A79,TCS!$A$1:$AC$200,COLUMN(TCS!M78),0))</f>
        <v>0.143145629</v>
      </c>
      <c r="AN79" s="2">
        <f>IF(ISERROR(VLOOKUP($A79,TCS!$A$1:$AC$200,COLUMN(TCS!N78),0)),"",VLOOKUP($A79,TCS!$A$1:$AC$200,COLUMN(TCS!N78),0))</f>
        <v>-1.0214766790000001</v>
      </c>
      <c r="AO79" s="2">
        <f>IF(ISERROR(VLOOKUP($A79,TCS!$A$1:$AC$200,COLUMN(TCS!O78),0)),"",VLOOKUP($A79,TCS!$A$1:$AC$200,COLUMN(TCS!O78),0))</f>
        <v>0</v>
      </c>
      <c r="AP79" s="2">
        <f>IF(ISERROR(VLOOKUP($A79,TCS!$A$1:$AC$200,COLUMN(TCS!P78),0)),"",VLOOKUP($A79,TCS!$A$1:$AC$200,COLUMN(TCS!P78),0))</f>
        <v>0.48957689799999998</v>
      </c>
      <c r="AQ79" s="2">
        <f>IF(ISERROR(VLOOKUP($A79,TCS!$A$1:$AC$200,COLUMN(TCS!Q78),0)),"",VLOOKUP($A79,TCS!$A$1:$AC$200,COLUMN(TCS!Q78),0))</f>
        <v>48.806581340000001</v>
      </c>
      <c r="AR79" s="2" t="str">
        <f>IF(ISERROR(VLOOKUP($A79,TCS!$A$1:$AC$200,COLUMN(TCS!R78),0)),"",VLOOKUP($A79,TCS!$A$1:$AC$200,COLUMN(TCS!R78),0))</f>
        <v>NA</v>
      </c>
      <c r="AS79" s="2" t="str">
        <f>IF(ISERROR(VLOOKUP($A79,TCS!$A$1:$AC$200,COLUMN(TCS!S78),0)),"",VLOOKUP($A79,TCS!$A$1:$AC$200,COLUMN(TCS!S78),0))</f>
        <v>NA</v>
      </c>
      <c r="AT79" s="2">
        <f>IF(ISERROR(VLOOKUP($A79,TCS!$A$1:$AC$200,COLUMN(TCS!T78),0)),"",VLOOKUP($A79,TCS!$A$1:$AC$200,COLUMN(TCS!T78),0))</f>
        <v>0</v>
      </c>
      <c r="AU79" s="2" t="str">
        <f>IF(ISERROR(VLOOKUP($A79,TCS!$A$1:$AC$200,COLUMN(TCS!U78),0)),"",VLOOKUP($A79,TCS!$A$1:$AC$200,COLUMN(TCS!U78),0))</f>
        <v>NA</v>
      </c>
      <c r="AV79" s="2" t="str">
        <f>IF(ISERROR(VLOOKUP($A79,TCS!$A$1:$AC$200,COLUMN(TCS!V78),0)),"",VLOOKUP($A79,TCS!$A$1:$AC$200,COLUMN(TCS!V78),0))</f>
        <v>NA</v>
      </c>
    </row>
    <row r="80" spans="1:48">
      <c r="A80" s="1" t="s">
        <v>183</v>
      </c>
      <c r="B80" s="1" t="s">
        <v>410</v>
      </c>
      <c r="C80" s="2" t="s">
        <v>227</v>
      </c>
      <c r="D80" s="2">
        <v>2001</v>
      </c>
      <c r="E80" s="2" t="s">
        <v>491</v>
      </c>
      <c r="F80" s="2" t="s">
        <v>226</v>
      </c>
      <c r="I80" s="2">
        <v>0</v>
      </c>
      <c r="J80" s="2">
        <v>127</v>
      </c>
      <c r="K80" s="2">
        <v>90</v>
      </c>
      <c r="L80" s="2">
        <v>89</v>
      </c>
      <c r="M80" s="2">
        <f t="shared" si="1"/>
        <v>90</v>
      </c>
      <c r="N80" s="2">
        <v>18.5</v>
      </c>
      <c r="AC80" s="2" t="str">
        <f>IF(ISERROR(VLOOKUP($A80,TCS!$A$1:$AC$200,COLUMN(TCS!C79),0)),"",VLOOKUP($A80,TCS!$A$1:$AC$200,COLUMN(TCS!C79),0))</f>
        <v/>
      </c>
      <c r="AD80" s="2" t="str">
        <f>IF(ISERROR(VLOOKUP($A80,TCS!$A$1:$AC$200,COLUMN(TCS!D79),0)),"",VLOOKUP($A80,TCS!$A$1:$AC$200,COLUMN(TCS!D79),0))</f>
        <v/>
      </c>
      <c r="AE80" s="2" t="str">
        <f>IF(ISERROR(VLOOKUP($A80,TCS!$A$1:$AC$200,COLUMN(TCS!E79),0)),"",VLOOKUP($A80,TCS!$A$1:$AC$200,COLUMN(TCS!E79),0))</f>
        <v/>
      </c>
      <c r="AF80" s="2" t="str">
        <f>IF(ISERROR(VLOOKUP($A80,TCS!$A$1:$AC$200,COLUMN(TCS!F79),0)),"",VLOOKUP($A80,TCS!$A$1:$AC$200,COLUMN(TCS!F79),0))</f>
        <v/>
      </c>
      <c r="AG80" s="2" t="str">
        <f>IF(ISERROR(VLOOKUP($A80,TCS!$A$1:$AC$200,COLUMN(TCS!G79),0)),"",VLOOKUP($A80,TCS!$A$1:$AC$200,COLUMN(TCS!G79),0))</f>
        <v/>
      </c>
      <c r="AH80" s="2" t="str">
        <f>IF(ISERROR(VLOOKUP($A80,TCS!$A$1:$AC$200,COLUMN(TCS!H79),0)),"",VLOOKUP($A80,TCS!$A$1:$AC$200,COLUMN(TCS!H79),0))</f>
        <v/>
      </c>
      <c r="AI80" s="2" t="str">
        <f>IF(ISERROR(VLOOKUP($A80,TCS!$A$1:$AC$200,COLUMN(TCS!I79),0)),"",VLOOKUP($A80,TCS!$A$1:$AC$200,COLUMN(TCS!I79),0))</f>
        <v/>
      </c>
      <c r="AJ80" s="2" t="str">
        <f>IF(ISERROR(VLOOKUP($A80,TCS!$A$1:$AC$200,COLUMN(TCS!J79),0)),"",VLOOKUP($A80,TCS!$A$1:$AC$200,COLUMN(TCS!J79),0))</f>
        <v/>
      </c>
      <c r="AK80" s="2" t="str">
        <f>IF(ISERROR(VLOOKUP($A80,TCS!$A$1:$AC$200,COLUMN(TCS!K79),0)),"",VLOOKUP($A80,TCS!$A$1:$AC$200,COLUMN(TCS!K79),0))</f>
        <v/>
      </c>
      <c r="AL80" s="2" t="str">
        <f>IF(ISERROR(VLOOKUP($A80,TCS!$A$1:$AC$200,COLUMN(TCS!L79),0)),"",VLOOKUP($A80,TCS!$A$1:$AC$200,COLUMN(TCS!L79),0))</f>
        <v/>
      </c>
      <c r="AM80" s="2" t="str">
        <f>IF(ISERROR(VLOOKUP($A80,TCS!$A$1:$AC$200,COLUMN(TCS!M79),0)),"",VLOOKUP($A80,TCS!$A$1:$AC$200,COLUMN(TCS!M79),0))</f>
        <v/>
      </c>
      <c r="AN80" s="2" t="str">
        <f>IF(ISERROR(VLOOKUP($A80,TCS!$A$1:$AC$200,COLUMN(TCS!N79),0)),"",VLOOKUP($A80,TCS!$A$1:$AC$200,COLUMN(TCS!N79),0))</f>
        <v/>
      </c>
      <c r="AO80" s="2" t="str">
        <f>IF(ISERROR(VLOOKUP($A80,TCS!$A$1:$AC$200,COLUMN(TCS!O79),0)),"",VLOOKUP($A80,TCS!$A$1:$AC$200,COLUMN(TCS!O79),0))</f>
        <v/>
      </c>
      <c r="AP80" s="2" t="str">
        <f>IF(ISERROR(VLOOKUP($A80,TCS!$A$1:$AC$200,COLUMN(TCS!P79),0)),"",VLOOKUP($A80,TCS!$A$1:$AC$200,COLUMN(TCS!P79),0))</f>
        <v/>
      </c>
      <c r="AQ80" s="2" t="str">
        <f>IF(ISERROR(VLOOKUP($A80,TCS!$A$1:$AC$200,COLUMN(TCS!Q79),0)),"",VLOOKUP($A80,TCS!$A$1:$AC$200,COLUMN(TCS!Q79),0))</f>
        <v/>
      </c>
      <c r="AR80" s="2" t="str">
        <f>IF(ISERROR(VLOOKUP($A80,TCS!$A$1:$AC$200,COLUMN(TCS!R79),0)),"",VLOOKUP($A80,TCS!$A$1:$AC$200,COLUMN(TCS!R79),0))</f>
        <v/>
      </c>
      <c r="AS80" s="2" t="str">
        <f>IF(ISERROR(VLOOKUP($A80,TCS!$A$1:$AC$200,COLUMN(TCS!S79),0)),"",VLOOKUP($A80,TCS!$A$1:$AC$200,COLUMN(TCS!S79),0))</f>
        <v/>
      </c>
      <c r="AT80" s="2" t="str">
        <f>IF(ISERROR(VLOOKUP($A80,TCS!$A$1:$AC$200,COLUMN(TCS!T79),0)),"",VLOOKUP($A80,TCS!$A$1:$AC$200,COLUMN(TCS!T79),0))</f>
        <v/>
      </c>
      <c r="AU80" s="2" t="str">
        <f>IF(ISERROR(VLOOKUP($A80,TCS!$A$1:$AC$200,COLUMN(TCS!U79),0)),"",VLOOKUP($A80,TCS!$A$1:$AC$200,COLUMN(TCS!U79),0))</f>
        <v/>
      </c>
      <c r="AV80" s="2" t="str">
        <f>IF(ISERROR(VLOOKUP($A80,TCS!$A$1:$AC$200,COLUMN(TCS!V79),0)),"",VLOOKUP($A80,TCS!$A$1:$AC$200,COLUMN(TCS!V79),0))</f>
        <v/>
      </c>
    </row>
    <row r="81" spans="1:48">
      <c r="A81" s="1" t="s">
        <v>184</v>
      </c>
      <c r="B81" s="1" t="s">
        <v>410</v>
      </c>
      <c r="C81" s="2" t="s">
        <v>227</v>
      </c>
      <c r="D81" s="2">
        <v>2001</v>
      </c>
      <c r="E81" s="2" t="s">
        <v>492</v>
      </c>
      <c r="F81" s="2" t="s">
        <v>219</v>
      </c>
      <c r="I81" s="2">
        <v>0</v>
      </c>
      <c r="J81" s="2">
        <v>116.66666666666667</v>
      </c>
      <c r="K81" s="2">
        <v>75.833333333333329</v>
      </c>
      <c r="L81" s="2">
        <v>74.833333333333329</v>
      </c>
      <c r="M81" s="2">
        <f t="shared" si="1"/>
        <v>75.833333333333329</v>
      </c>
      <c r="N81" s="2">
        <v>21.25</v>
      </c>
      <c r="AC81" s="2">
        <f>IF(ISERROR(VLOOKUP($A81,TCS!$A$1:$AC$200,COLUMN(TCS!C80),0)),"",VLOOKUP($A81,TCS!$A$1:$AC$200,COLUMN(TCS!C80),0))</f>
        <v>-9.3824034000000001E-2</v>
      </c>
      <c r="AD81" s="2">
        <f>IF(ISERROR(VLOOKUP($A81,TCS!$A$1:$AC$200,COLUMN(TCS!D80),0)),"",VLOOKUP($A81,TCS!$A$1:$AC$200,COLUMN(TCS!D80),0))</f>
        <v>-0.69445226800000004</v>
      </c>
      <c r="AE81" s="2">
        <f>IF(ISERROR(VLOOKUP($A81,TCS!$A$1:$AC$200,COLUMN(TCS!E80),0)),"",VLOOKUP($A81,TCS!$A$1:$AC$200,COLUMN(TCS!E80),0))</f>
        <v>0</v>
      </c>
      <c r="AF81" s="2">
        <f>IF(ISERROR(VLOOKUP($A81,TCS!$A$1:$AC$200,COLUMN(TCS!F80),0)),"",VLOOKUP($A81,TCS!$A$1:$AC$200,COLUMN(TCS!F80),0))</f>
        <v>0.67946693899999999</v>
      </c>
      <c r="AG81" s="2">
        <f>IF(ISERROR(VLOOKUP($A81,TCS!$A$1:$AC$200,COLUMN(TCS!G80),0)),"",VLOOKUP($A81,TCS!$A$1:$AC$200,COLUMN(TCS!G80),0))</f>
        <v>19.850995489999999</v>
      </c>
      <c r="AH81" s="2">
        <f>IF(ISERROR(VLOOKUP($A81,TCS!$A$1:$AC$200,COLUMN(TCS!H80),0)),"",VLOOKUP($A81,TCS!$A$1:$AC$200,COLUMN(TCS!H80),0))</f>
        <v>0.140612037</v>
      </c>
      <c r="AI81" s="2">
        <f>IF(ISERROR(VLOOKUP($A81,TCS!$A$1:$AC$200,COLUMN(TCS!I80),0)),"",VLOOKUP($A81,TCS!$A$1:$AC$200,COLUMN(TCS!I80),0))</f>
        <v>-0.99924645700000003</v>
      </c>
      <c r="AJ81" s="2">
        <f>IF(ISERROR(VLOOKUP($A81,TCS!$A$1:$AC$200,COLUMN(TCS!J80),0)),"",VLOOKUP($A81,TCS!$A$1:$AC$200,COLUMN(TCS!J80),0))</f>
        <v>0</v>
      </c>
      <c r="AK81" s="2">
        <f>IF(ISERROR(VLOOKUP($A81,TCS!$A$1:$AC$200,COLUMN(TCS!K80),0)),"",VLOOKUP($A81,TCS!$A$1:$AC$200,COLUMN(TCS!K80),0))</f>
        <v>0.53871349499999999</v>
      </c>
      <c r="AL81" s="2">
        <f>IF(ISERROR(VLOOKUP($A81,TCS!$A$1:$AC$200,COLUMN(TCS!L80),0)),"",VLOOKUP($A81,TCS!$A$1:$AC$200,COLUMN(TCS!L80),0))</f>
        <v>46.123073859999998</v>
      </c>
      <c r="AM81" s="2">
        <f>IF(ISERROR(VLOOKUP($A81,TCS!$A$1:$AC$200,COLUMN(TCS!M80),0)),"",VLOOKUP($A81,TCS!$A$1:$AC$200,COLUMN(TCS!M80),0))</f>
        <v>0.13366945</v>
      </c>
      <c r="AN81" s="2">
        <f>IF(ISERROR(VLOOKUP($A81,TCS!$A$1:$AC$200,COLUMN(TCS!N80),0)),"",VLOOKUP($A81,TCS!$A$1:$AC$200,COLUMN(TCS!N80),0))</f>
        <v>-1.004778862</v>
      </c>
      <c r="AO81" s="2">
        <f>IF(ISERROR(VLOOKUP($A81,TCS!$A$1:$AC$200,COLUMN(TCS!O80),0)),"",VLOOKUP($A81,TCS!$A$1:$AC$200,COLUMN(TCS!O80),0))</f>
        <v>0</v>
      </c>
      <c r="AP81" s="2">
        <f>IF(ISERROR(VLOOKUP($A81,TCS!$A$1:$AC$200,COLUMN(TCS!P80),0)),"",VLOOKUP($A81,TCS!$A$1:$AC$200,COLUMN(TCS!P80),0))</f>
        <v>0.52799880300000002</v>
      </c>
      <c r="AQ81" s="2">
        <f>IF(ISERROR(VLOOKUP($A81,TCS!$A$1:$AC$200,COLUMN(TCS!Q80),0)),"",VLOOKUP($A81,TCS!$A$1:$AC$200,COLUMN(TCS!Q80),0))</f>
        <v>45.751480870000002</v>
      </c>
      <c r="AR81" s="2">
        <f>IF(ISERROR(VLOOKUP($A81,TCS!$A$1:$AC$200,COLUMN(TCS!R80),0)),"",VLOOKUP($A81,TCS!$A$1:$AC$200,COLUMN(TCS!R80),0))</f>
        <v>6.3863839000000006E-2</v>
      </c>
      <c r="AS81" s="2">
        <f>IF(ISERROR(VLOOKUP($A81,TCS!$A$1:$AC$200,COLUMN(TCS!S80),0)),"",VLOOKUP($A81,TCS!$A$1:$AC$200,COLUMN(TCS!S80),0))</f>
        <v>-0.88286049099999997</v>
      </c>
      <c r="AT81" s="2">
        <f>IF(ISERROR(VLOOKUP($A81,TCS!$A$1:$AC$200,COLUMN(TCS!T80),0)),"",VLOOKUP($A81,TCS!$A$1:$AC$200,COLUMN(TCS!T80),0))</f>
        <v>0</v>
      </c>
      <c r="AU81" s="2">
        <f>IF(ISERROR(VLOOKUP($A81,TCS!$A$1:$AC$200,COLUMN(TCS!U80),0)),"",VLOOKUP($A81,TCS!$A$1:$AC$200,COLUMN(TCS!U80),0))</f>
        <v>0.614422998</v>
      </c>
      <c r="AV81" s="2">
        <f>IF(ISERROR(VLOOKUP($A81,TCS!$A$1:$AC$200,COLUMN(TCS!V80),0)),"",VLOOKUP($A81,TCS!$A$1:$AC$200,COLUMN(TCS!V80),0))</f>
        <v>26.98063037</v>
      </c>
    </row>
    <row r="82" spans="1:48">
      <c r="A82" s="1" t="s">
        <v>190</v>
      </c>
      <c r="B82" s="1" t="s">
        <v>410</v>
      </c>
      <c r="C82" s="2" t="s">
        <v>227</v>
      </c>
      <c r="D82" s="2">
        <v>2001</v>
      </c>
      <c r="E82" s="2" t="s">
        <v>493</v>
      </c>
      <c r="F82" s="2" t="s">
        <v>219</v>
      </c>
      <c r="I82" s="2">
        <v>0</v>
      </c>
      <c r="M82" s="2" t="str">
        <f t="shared" si="1"/>
        <v/>
      </c>
      <c r="AC82" s="2" t="str">
        <f>IF(ISERROR(VLOOKUP($A82,TCS!$A$1:$AC$200,COLUMN(TCS!C81),0)),"",VLOOKUP($A82,TCS!$A$1:$AC$200,COLUMN(TCS!C81),0))</f>
        <v/>
      </c>
      <c r="AD82" s="2" t="str">
        <f>IF(ISERROR(VLOOKUP($A82,TCS!$A$1:$AC$200,COLUMN(TCS!D81),0)),"",VLOOKUP($A82,TCS!$A$1:$AC$200,COLUMN(TCS!D81),0))</f>
        <v/>
      </c>
      <c r="AE82" s="2" t="str">
        <f>IF(ISERROR(VLOOKUP($A82,TCS!$A$1:$AC$200,COLUMN(TCS!E81),0)),"",VLOOKUP($A82,TCS!$A$1:$AC$200,COLUMN(TCS!E81),0))</f>
        <v/>
      </c>
      <c r="AF82" s="2" t="str">
        <f>IF(ISERROR(VLOOKUP($A82,TCS!$A$1:$AC$200,COLUMN(TCS!F81),0)),"",VLOOKUP($A82,TCS!$A$1:$AC$200,COLUMN(TCS!F81),0))</f>
        <v/>
      </c>
      <c r="AG82" s="2" t="str">
        <f>IF(ISERROR(VLOOKUP($A82,TCS!$A$1:$AC$200,COLUMN(TCS!G81),0)),"",VLOOKUP($A82,TCS!$A$1:$AC$200,COLUMN(TCS!G81),0))</f>
        <v/>
      </c>
      <c r="AH82" s="2" t="str">
        <f>IF(ISERROR(VLOOKUP($A82,TCS!$A$1:$AC$200,COLUMN(TCS!H81),0)),"",VLOOKUP($A82,TCS!$A$1:$AC$200,COLUMN(TCS!H81),0))</f>
        <v/>
      </c>
      <c r="AI82" s="2" t="str">
        <f>IF(ISERROR(VLOOKUP($A82,TCS!$A$1:$AC$200,COLUMN(TCS!I81),0)),"",VLOOKUP($A82,TCS!$A$1:$AC$200,COLUMN(TCS!I81),0))</f>
        <v/>
      </c>
      <c r="AJ82" s="2" t="str">
        <f>IF(ISERROR(VLOOKUP($A82,TCS!$A$1:$AC$200,COLUMN(TCS!J81),0)),"",VLOOKUP($A82,TCS!$A$1:$AC$200,COLUMN(TCS!J81),0))</f>
        <v/>
      </c>
      <c r="AK82" s="2" t="str">
        <f>IF(ISERROR(VLOOKUP($A82,TCS!$A$1:$AC$200,COLUMN(TCS!K81),0)),"",VLOOKUP($A82,TCS!$A$1:$AC$200,COLUMN(TCS!K81),0))</f>
        <v/>
      </c>
      <c r="AL82" s="2" t="str">
        <f>IF(ISERROR(VLOOKUP($A82,TCS!$A$1:$AC$200,COLUMN(TCS!L81),0)),"",VLOOKUP($A82,TCS!$A$1:$AC$200,COLUMN(TCS!L81),0))</f>
        <v/>
      </c>
      <c r="AM82" s="2" t="str">
        <f>IF(ISERROR(VLOOKUP($A82,TCS!$A$1:$AC$200,COLUMN(TCS!M81),0)),"",VLOOKUP($A82,TCS!$A$1:$AC$200,COLUMN(TCS!M81),0))</f>
        <v/>
      </c>
      <c r="AN82" s="2" t="str">
        <f>IF(ISERROR(VLOOKUP($A82,TCS!$A$1:$AC$200,COLUMN(TCS!N81),0)),"",VLOOKUP($A82,TCS!$A$1:$AC$200,COLUMN(TCS!N81),0))</f>
        <v/>
      </c>
      <c r="AO82" s="2" t="str">
        <f>IF(ISERROR(VLOOKUP($A82,TCS!$A$1:$AC$200,COLUMN(TCS!O81),0)),"",VLOOKUP($A82,TCS!$A$1:$AC$200,COLUMN(TCS!O81),0))</f>
        <v/>
      </c>
      <c r="AP82" s="2" t="str">
        <f>IF(ISERROR(VLOOKUP($A82,TCS!$A$1:$AC$200,COLUMN(TCS!P81),0)),"",VLOOKUP($A82,TCS!$A$1:$AC$200,COLUMN(TCS!P81),0))</f>
        <v/>
      </c>
      <c r="AQ82" s="2" t="str">
        <f>IF(ISERROR(VLOOKUP($A82,TCS!$A$1:$AC$200,COLUMN(TCS!Q81),0)),"",VLOOKUP($A82,TCS!$A$1:$AC$200,COLUMN(TCS!Q81),0))</f>
        <v/>
      </c>
      <c r="AR82" s="2" t="str">
        <f>IF(ISERROR(VLOOKUP($A82,TCS!$A$1:$AC$200,COLUMN(TCS!R81),0)),"",VLOOKUP($A82,TCS!$A$1:$AC$200,COLUMN(TCS!R81),0))</f>
        <v/>
      </c>
      <c r="AS82" s="2" t="str">
        <f>IF(ISERROR(VLOOKUP($A82,TCS!$A$1:$AC$200,COLUMN(TCS!S81),0)),"",VLOOKUP($A82,TCS!$A$1:$AC$200,COLUMN(TCS!S81),0))</f>
        <v/>
      </c>
      <c r="AT82" s="2" t="str">
        <f>IF(ISERROR(VLOOKUP($A82,TCS!$A$1:$AC$200,COLUMN(TCS!T81),0)),"",VLOOKUP($A82,TCS!$A$1:$AC$200,COLUMN(TCS!T81),0))</f>
        <v/>
      </c>
      <c r="AU82" s="2" t="str">
        <f>IF(ISERROR(VLOOKUP($A82,TCS!$A$1:$AC$200,COLUMN(TCS!U81),0)),"",VLOOKUP($A82,TCS!$A$1:$AC$200,COLUMN(TCS!U81),0))</f>
        <v/>
      </c>
      <c r="AV82" s="2" t="str">
        <f>IF(ISERROR(VLOOKUP($A82,TCS!$A$1:$AC$200,COLUMN(TCS!V81),0)),"",VLOOKUP($A82,TCS!$A$1:$AC$200,COLUMN(TCS!V81),0))</f>
        <v/>
      </c>
    </row>
    <row r="83" spans="1:48">
      <c r="A83" s="1" t="s">
        <v>191</v>
      </c>
      <c r="B83" s="1" t="s">
        <v>410</v>
      </c>
      <c r="C83" s="2" t="s">
        <v>227</v>
      </c>
      <c r="D83" s="2">
        <v>2001</v>
      </c>
      <c r="E83" s="2" t="s">
        <v>494</v>
      </c>
      <c r="F83" s="2" t="s">
        <v>219</v>
      </c>
      <c r="I83" s="2">
        <v>0</v>
      </c>
      <c r="J83" s="2">
        <v>115</v>
      </c>
      <c r="K83" s="2">
        <v>72</v>
      </c>
      <c r="L83" s="2">
        <v>72</v>
      </c>
      <c r="M83" s="2">
        <f t="shared" si="1"/>
        <v>72</v>
      </c>
      <c r="N83" s="2">
        <v>22.5</v>
      </c>
      <c r="AC83" s="2">
        <f>IF(ISERROR(VLOOKUP($A83,TCS!$A$1:$AC$200,COLUMN(TCS!C82),0)),"",VLOOKUP($A83,TCS!$A$1:$AC$200,COLUMN(TCS!C82),0))</f>
        <v>-0.142592831</v>
      </c>
      <c r="AD83" s="2">
        <f>IF(ISERROR(VLOOKUP($A83,TCS!$A$1:$AC$200,COLUMN(TCS!D82),0)),"",VLOOKUP($A83,TCS!$A$1:$AC$200,COLUMN(TCS!D82),0))</f>
        <v>-0.62898330999999996</v>
      </c>
      <c r="AE83" s="2">
        <f>IF(ISERROR(VLOOKUP($A83,TCS!$A$1:$AC$200,COLUMN(TCS!E82),0)),"",VLOOKUP($A83,TCS!$A$1:$AC$200,COLUMN(TCS!E82),0))</f>
        <v>0</v>
      </c>
      <c r="AF83" s="2">
        <f>IF(ISERROR(VLOOKUP($A83,TCS!$A$1:$AC$200,COLUMN(TCS!F82),0)),"",VLOOKUP($A83,TCS!$A$1:$AC$200,COLUMN(TCS!F82),0))</f>
        <v>0.66467398700000002</v>
      </c>
      <c r="AG83" s="2">
        <f>IF(ISERROR(VLOOKUP($A83,TCS!$A$1:$AC$200,COLUMN(TCS!G82),0)),"",VLOOKUP($A83,TCS!$A$1:$AC$200,COLUMN(TCS!G82),0))</f>
        <v>14.05049496</v>
      </c>
      <c r="AH83" s="2">
        <f>IF(ISERROR(VLOOKUP($A83,TCS!$A$1:$AC$200,COLUMN(TCS!H82),0)),"",VLOOKUP($A83,TCS!$A$1:$AC$200,COLUMN(TCS!H82),0))</f>
        <v>3.3945270999999999E-2</v>
      </c>
      <c r="AI83" s="2">
        <f>IF(ISERROR(VLOOKUP($A83,TCS!$A$1:$AC$200,COLUMN(TCS!I82),0)),"",VLOOKUP($A83,TCS!$A$1:$AC$200,COLUMN(TCS!I82),0))</f>
        <v>-0.85379296299999996</v>
      </c>
      <c r="AJ83" s="2">
        <f>IF(ISERROR(VLOOKUP($A83,TCS!$A$1:$AC$200,COLUMN(TCS!J82),0)),"",VLOOKUP($A83,TCS!$A$1:$AC$200,COLUMN(TCS!J82),0))</f>
        <v>0</v>
      </c>
      <c r="AK83" s="2">
        <f>IF(ISERROR(VLOOKUP($A83,TCS!$A$1:$AC$200,COLUMN(TCS!K82),0)),"",VLOOKUP($A83,TCS!$A$1:$AC$200,COLUMN(TCS!K82),0))</f>
        <v>0.53771675699999999</v>
      </c>
      <c r="AL83" s="2">
        <f>IF(ISERROR(VLOOKUP($A83,TCS!$A$1:$AC$200,COLUMN(TCS!L82),0)),"",VLOOKUP($A83,TCS!$A$1:$AC$200,COLUMN(TCS!L82),0))</f>
        <v>37.86822085</v>
      </c>
      <c r="AM83" s="2">
        <f>IF(ISERROR(VLOOKUP($A83,TCS!$A$1:$AC$200,COLUMN(TCS!M82),0)),"",VLOOKUP($A83,TCS!$A$1:$AC$200,COLUMN(TCS!M82),0))</f>
        <v>3.1544009999999997E-2</v>
      </c>
      <c r="AN83" s="2">
        <f>IF(ISERROR(VLOOKUP($A83,TCS!$A$1:$AC$200,COLUMN(TCS!N82),0)),"",VLOOKUP($A83,TCS!$A$1:$AC$200,COLUMN(TCS!N82),0))</f>
        <v>-0.85314156500000005</v>
      </c>
      <c r="AO83" s="2">
        <f>IF(ISERROR(VLOOKUP($A83,TCS!$A$1:$AC$200,COLUMN(TCS!O82),0)),"",VLOOKUP($A83,TCS!$A$1:$AC$200,COLUMN(TCS!O82),0))</f>
        <v>0</v>
      </c>
      <c r="AP83" s="2">
        <f>IF(ISERROR(VLOOKUP($A83,TCS!$A$1:$AC$200,COLUMN(TCS!P82),0)),"",VLOOKUP($A83,TCS!$A$1:$AC$200,COLUMN(TCS!P82),0))</f>
        <v>0.50154840599999995</v>
      </c>
      <c r="AQ83" s="2">
        <f>IF(ISERROR(VLOOKUP($A83,TCS!$A$1:$AC$200,COLUMN(TCS!Q82),0)),"",VLOOKUP($A83,TCS!$A$1:$AC$200,COLUMN(TCS!Q82),0))</f>
        <v>36.375296730000002</v>
      </c>
      <c r="AR83" s="2">
        <f>IF(ISERROR(VLOOKUP($A83,TCS!$A$1:$AC$200,COLUMN(TCS!R82),0)),"",VLOOKUP($A83,TCS!$A$1:$AC$200,COLUMN(TCS!R82),0))</f>
        <v>0.11488817599999999</v>
      </c>
      <c r="AS83" s="2">
        <f>IF(ISERROR(VLOOKUP($A83,TCS!$A$1:$AC$200,COLUMN(TCS!S82),0)),"",VLOOKUP($A83,TCS!$A$1:$AC$200,COLUMN(TCS!S82),0))</f>
        <v>-0.98183523100000003</v>
      </c>
      <c r="AT83" s="2">
        <f>IF(ISERROR(VLOOKUP($A83,TCS!$A$1:$AC$200,COLUMN(TCS!T82),0)),"",VLOOKUP($A83,TCS!$A$1:$AC$200,COLUMN(TCS!T82),0))</f>
        <v>0</v>
      </c>
      <c r="AU83" s="2">
        <f>IF(ISERROR(VLOOKUP($A83,TCS!$A$1:$AC$200,COLUMN(TCS!U82),0)),"",VLOOKUP($A83,TCS!$A$1:$AC$200,COLUMN(TCS!U82),0))</f>
        <v>0.50163939000000002</v>
      </c>
      <c r="AV83" s="2">
        <f>IF(ISERROR(VLOOKUP($A83,TCS!$A$1:$AC$200,COLUMN(TCS!V82),0)),"",VLOOKUP($A83,TCS!$A$1:$AC$200,COLUMN(TCS!V82),0))</f>
        <v>38.901639629999998</v>
      </c>
    </row>
    <row r="84" spans="1:48">
      <c r="A84" s="1" t="s">
        <v>192</v>
      </c>
      <c r="B84" s="1" t="s">
        <v>410</v>
      </c>
      <c r="C84" s="2" t="s">
        <v>227</v>
      </c>
      <c r="D84" s="2">
        <v>2001</v>
      </c>
      <c r="E84" s="2" t="s">
        <v>495</v>
      </c>
      <c r="F84" s="2" t="s">
        <v>60</v>
      </c>
      <c r="I84" s="2">
        <v>0</v>
      </c>
      <c r="J84" s="2">
        <v>124</v>
      </c>
      <c r="K84" s="2">
        <v>70</v>
      </c>
      <c r="L84" s="2">
        <v>101</v>
      </c>
      <c r="M84" s="2">
        <f t="shared" si="1"/>
        <v>101</v>
      </c>
      <c r="AC84" s="2">
        <f>IF(ISERROR(VLOOKUP($A84,TCS!$A$1:$AC$200,COLUMN(TCS!C83),0)),"",VLOOKUP($A84,TCS!$A$1:$AC$200,COLUMN(TCS!C83),0))</f>
        <v>-0.21368541799999999</v>
      </c>
      <c r="AD84" s="2">
        <f>IF(ISERROR(VLOOKUP($A84,TCS!$A$1:$AC$200,COLUMN(TCS!D83),0)),"",VLOOKUP($A84,TCS!$A$1:$AC$200,COLUMN(TCS!D83),0))</f>
        <v>-0.59556953700000004</v>
      </c>
      <c r="AE84" s="2">
        <f>IF(ISERROR(VLOOKUP($A84,TCS!$A$1:$AC$200,COLUMN(TCS!E83),0)),"",VLOOKUP($A84,TCS!$A$1:$AC$200,COLUMN(TCS!E83),0))</f>
        <v>0</v>
      </c>
      <c r="AF84" s="2">
        <f>IF(ISERROR(VLOOKUP($A84,TCS!$A$1:$AC$200,COLUMN(TCS!F83),0)),"",VLOOKUP($A84,TCS!$A$1:$AC$200,COLUMN(TCS!F83),0))</f>
        <v>0.54747313600000003</v>
      </c>
      <c r="AG84" s="2">
        <f>IF(ISERROR(VLOOKUP($A84,TCS!$A$1:$AC$200,COLUMN(TCS!G83),0)),"",VLOOKUP($A84,TCS!$A$1:$AC$200,COLUMN(TCS!G83),0))</f>
        <v>11.668782999999999</v>
      </c>
      <c r="AH84" s="2" t="str">
        <f>IF(ISERROR(VLOOKUP($A84,TCS!$A$1:$AC$200,COLUMN(TCS!H83),0)),"",VLOOKUP($A84,TCS!$A$1:$AC$200,COLUMN(TCS!H83),0))</f>
        <v>NA</v>
      </c>
      <c r="AI84" s="2" t="str">
        <f>IF(ISERROR(VLOOKUP($A84,TCS!$A$1:$AC$200,COLUMN(TCS!I83),0)),"",VLOOKUP($A84,TCS!$A$1:$AC$200,COLUMN(TCS!I83),0))</f>
        <v>NA</v>
      </c>
      <c r="AJ84" s="2">
        <f>IF(ISERROR(VLOOKUP($A84,TCS!$A$1:$AC$200,COLUMN(TCS!J83),0)),"",VLOOKUP($A84,TCS!$A$1:$AC$200,COLUMN(TCS!J83),0))</f>
        <v>0</v>
      </c>
      <c r="AK84" s="2" t="str">
        <f>IF(ISERROR(VLOOKUP($A84,TCS!$A$1:$AC$200,COLUMN(TCS!K83),0)),"",VLOOKUP($A84,TCS!$A$1:$AC$200,COLUMN(TCS!K83),0))</f>
        <v>NA</v>
      </c>
      <c r="AL84" s="2" t="str">
        <f>IF(ISERROR(VLOOKUP($A84,TCS!$A$1:$AC$200,COLUMN(TCS!L83),0)),"",VLOOKUP($A84,TCS!$A$1:$AC$200,COLUMN(TCS!L83),0))</f>
        <v>NA</v>
      </c>
      <c r="AM84" s="2">
        <f>IF(ISERROR(VLOOKUP($A84,TCS!$A$1:$AC$200,COLUMN(TCS!M83),0)),"",VLOOKUP($A84,TCS!$A$1:$AC$200,COLUMN(TCS!M83),0))</f>
        <v>5.7975469000000002E-2</v>
      </c>
      <c r="AN84" s="2">
        <f>IF(ISERROR(VLOOKUP($A84,TCS!$A$1:$AC$200,COLUMN(TCS!N83),0)),"",VLOOKUP($A84,TCS!$A$1:$AC$200,COLUMN(TCS!N83),0))</f>
        <v>-0.88373481399999998</v>
      </c>
      <c r="AO84" s="2">
        <f>IF(ISERROR(VLOOKUP($A84,TCS!$A$1:$AC$200,COLUMN(TCS!O83),0)),"",VLOOKUP($A84,TCS!$A$1:$AC$200,COLUMN(TCS!O83),0))</f>
        <v>0</v>
      </c>
      <c r="AP84" s="2">
        <f>IF(ISERROR(VLOOKUP($A84,TCS!$A$1:$AC$200,COLUMN(TCS!P83),0)),"",VLOOKUP($A84,TCS!$A$1:$AC$200,COLUMN(TCS!P83),0))</f>
        <v>0.54884429999999995</v>
      </c>
      <c r="AQ84" s="2">
        <f>IF(ISERROR(VLOOKUP($A84,TCS!$A$1:$AC$200,COLUMN(TCS!Q83),0)),"",VLOOKUP($A84,TCS!$A$1:$AC$200,COLUMN(TCS!Q83),0))</f>
        <v>40.12214436</v>
      </c>
      <c r="AR84" s="2">
        <f>IF(ISERROR(VLOOKUP($A84,TCS!$A$1:$AC$200,COLUMN(TCS!R83),0)),"",VLOOKUP($A84,TCS!$A$1:$AC$200,COLUMN(TCS!R83),0))</f>
        <v>-9.4446848999999999E-2</v>
      </c>
      <c r="AS84" s="2">
        <f>IF(ISERROR(VLOOKUP($A84,TCS!$A$1:$AC$200,COLUMN(TCS!S83),0)),"",VLOOKUP($A84,TCS!$A$1:$AC$200,COLUMN(TCS!S83),0))</f>
        <v>-0.71304490200000004</v>
      </c>
      <c r="AT84" s="2">
        <f>IF(ISERROR(VLOOKUP($A84,TCS!$A$1:$AC$200,COLUMN(TCS!T83),0)),"",VLOOKUP($A84,TCS!$A$1:$AC$200,COLUMN(TCS!T83),0))</f>
        <v>0</v>
      </c>
      <c r="AU84" s="2">
        <f>IF(ISERROR(VLOOKUP($A84,TCS!$A$1:$AC$200,COLUMN(TCS!U83),0)),"",VLOOKUP($A84,TCS!$A$1:$AC$200,COLUMN(TCS!U83),0))</f>
        <v>0.57962101300000002</v>
      </c>
      <c r="AV84" s="2">
        <f>IF(ISERROR(VLOOKUP($A84,TCS!$A$1:$AC$200,COLUMN(TCS!V83),0)),"",VLOOKUP($A84,TCS!$A$1:$AC$200,COLUMN(TCS!V83),0))</f>
        <v>26.50140816</v>
      </c>
    </row>
    <row r="85" spans="1:48">
      <c r="A85" s="1" t="s">
        <v>370</v>
      </c>
      <c r="B85" s="1" t="s">
        <v>410</v>
      </c>
      <c r="C85" s="2" t="s">
        <v>227</v>
      </c>
      <c r="D85" s="2">
        <v>2001</v>
      </c>
      <c r="E85" s="2" t="s">
        <v>496</v>
      </c>
      <c r="F85" s="2" t="s">
        <v>60</v>
      </c>
      <c r="I85" s="2">
        <v>0</v>
      </c>
      <c r="J85" s="2">
        <v>117</v>
      </c>
      <c r="K85" s="2">
        <v>86.5</v>
      </c>
      <c r="L85" s="2">
        <v>86.5</v>
      </c>
      <c r="M85" s="2">
        <f t="shared" si="1"/>
        <v>86.5</v>
      </c>
      <c r="N85" s="2">
        <v>17.5</v>
      </c>
      <c r="AC85" s="2" t="str">
        <f>IF(ISERROR(VLOOKUP($A85,TCS!$A$1:$AC$200,COLUMN(TCS!C84),0)),"",VLOOKUP($A85,TCS!$A$1:$AC$200,COLUMN(TCS!C84),0))</f>
        <v/>
      </c>
      <c r="AD85" s="2" t="str">
        <f>IF(ISERROR(VLOOKUP($A85,TCS!$A$1:$AC$200,COLUMN(TCS!D84),0)),"",VLOOKUP($A85,TCS!$A$1:$AC$200,COLUMN(TCS!D84),0))</f>
        <v/>
      </c>
      <c r="AE85" s="2" t="str">
        <f>IF(ISERROR(VLOOKUP($A85,TCS!$A$1:$AC$200,COLUMN(TCS!E84),0)),"",VLOOKUP($A85,TCS!$A$1:$AC$200,COLUMN(TCS!E84),0))</f>
        <v/>
      </c>
      <c r="AF85" s="2" t="str">
        <f>IF(ISERROR(VLOOKUP($A85,TCS!$A$1:$AC$200,COLUMN(TCS!F84),0)),"",VLOOKUP($A85,TCS!$A$1:$AC$200,COLUMN(TCS!F84),0))</f>
        <v/>
      </c>
      <c r="AG85" s="2" t="str">
        <f>IF(ISERROR(VLOOKUP($A85,TCS!$A$1:$AC$200,COLUMN(TCS!G84),0)),"",VLOOKUP($A85,TCS!$A$1:$AC$200,COLUMN(TCS!G84),0))</f>
        <v/>
      </c>
      <c r="AH85" s="2" t="str">
        <f>IF(ISERROR(VLOOKUP($A85,TCS!$A$1:$AC$200,COLUMN(TCS!H84),0)),"",VLOOKUP($A85,TCS!$A$1:$AC$200,COLUMN(TCS!H84),0))</f>
        <v/>
      </c>
      <c r="AI85" s="2" t="str">
        <f>IF(ISERROR(VLOOKUP($A85,TCS!$A$1:$AC$200,COLUMN(TCS!I84),0)),"",VLOOKUP($A85,TCS!$A$1:$AC$200,COLUMN(TCS!I84),0))</f>
        <v/>
      </c>
      <c r="AJ85" s="2" t="str">
        <f>IF(ISERROR(VLOOKUP($A85,TCS!$A$1:$AC$200,COLUMN(TCS!J84),0)),"",VLOOKUP($A85,TCS!$A$1:$AC$200,COLUMN(TCS!J84),0))</f>
        <v/>
      </c>
      <c r="AK85" s="2" t="str">
        <f>IF(ISERROR(VLOOKUP($A85,TCS!$A$1:$AC$200,COLUMN(TCS!K84),0)),"",VLOOKUP($A85,TCS!$A$1:$AC$200,COLUMN(TCS!K84),0))</f>
        <v/>
      </c>
      <c r="AL85" s="2" t="str">
        <f>IF(ISERROR(VLOOKUP($A85,TCS!$A$1:$AC$200,COLUMN(TCS!L84),0)),"",VLOOKUP($A85,TCS!$A$1:$AC$200,COLUMN(TCS!L84),0))</f>
        <v/>
      </c>
      <c r="AM85" s="2" t="str">
        <f>IF(ISERROR(VLOOKUP($A85,TCS!$A$1:$AC$200,COLUMN(TCS!M84),0)),"",VLOOKUP($A85,TCS!$A$1:$AC$200,COLUMN(TCS!M84),0))</f>
        <v/>
      </c>
      <c r="AN85" s="2" t="str">
        <f>IF(ISERROR(VLOOKUP($A85,TCS!$A$1:$AC$200,COLUMN(TCS!N84),0)),"",VLOOKUP($A85,TCS!$A$1:$AC$200,COLUMN(TCS!N84),0))</f>
        <v/>
      </c>
      <c r="AO85" s="2" t="str">
        <f>IF(ISERROR(VLOOKUP($A85,TCS!$A$1:$AC$200,COLUMN(TCS!O84),0)),"",VLOOKUP($A85,TCS!$A$1:$AC$200,COLUMN(TCS!O84),0))</f>
        <v/>
      </c>
      <c r="AP85" s="2" t="str">
        <f>IF(ISERROR(VLOOKUP($A85,TCS!$A$1:$AC$200,COLUMN(TCS!P84),0)),"",VLOOKUP($A85,TCS!$A$1:$AC$200,COLUMN(TCS!P84),0))</f>
        <v/>
      </c>
      <c r="AQ85" s="2" t="str">
        <f>IF(ISERROR(VLOOKUP($A85,TCS!$A$1:$AC$200,COLUMN(TCS!Q84),0)),"",VLOOKUP($A85,TCS!$A$1:$AC$200,COLUMN(TCS!Q84),0))</f>
        <v/>
      </c>
      <c r="AR85" s="2" t="str">
        <f>IF(ISERROR(VLOOKUP($A85,TCS!$A$1:$AC$200,COLUMN(TCS!R84),0)),"",VLOOKUP($A85,TCS!$A$1:$AC$200,COLUMN(TCS!R84),0))</f>
        <v/>
      </c>
      <c r="AS85" s="2" t="str">
        <f>IF(ISERROR(VLOOKUP($A85,TCS!$A$1:$AC$200,COLUMN(TCS!S84),0)),"",VLOOKUP($A85,TCS!$A$1:$AC$200,COLUMN(TCS!S84),0))</f>
        <v/>
      </c>
      <c r="AT85" s="2" t="str">
        <f>IF(ISERROR(VLOOKUP($A85,TCS!$A$1:$AC$200,COLUMN(TCS!T84),0)),"",VLOOKUP($A85,TCS!$A$1:$AC$200,COLUMN(TCS!T84),0))</f>
        <v/>
      </c>
      <c r="AU85" s="2" t="str">
        <f>IF(ISERROR(VLOOKUP($A85,TCS!$A$1:$AC$200,COLUMN(TCS!U84),0)),"",VLOOKUP($A85,TCS!$A$1:$AC$200,COLUMN(TCS!U84),0))</f>
        <v/>
      </c>
      <c r="AV85" s="2" t="str">
        <f>IF(ISERROR(VLOOKUP($A85,TCS!$A$1:$AC$200,COLUMN(TCS!V84),0)),"",VLOOKUP($A85,TCS!$A$1:$AC$200,COLUMN(TCS!V84),0))</f>
        <v/>
      </c>
    </row>
    <row r="86" spans="1:48">
      <c r="A86" s="1" t="s">
        <v>171</v>
      </c>
      <c r="B86" s="1" t="s">
        <v>410</v>
      </c>
      <c r="C86" s="2" t="s">
        <v>231</v>
      </c>
      <c r="D86" s="2">
        <v>2001</v>
      </c>
      <c r="E86" s="2" t="s">
        <v>497</v>
      </c>
      <c r="F86" s="2" t="s">
        <v>219</v>
      </c>
      <c r="H86" s="2">
        <v>136</v>
      </c>
      <c r="I86" s="2">
        <v>5</v>
      </c>
      <c r="J86" s="2">
        <v>122</v>
      </c>
      <c r="K86" s="2">
        <v>81</v>
      </c>
      <c r="L86" s="2">
        <v>80</v>
      </c>
      <c r="M86" s="2">
        <f t="shared" si="1"/>
        <v>81</v>
      </c>
      <c r="N86" s="2">
        <v>19</v>
      </c>
      <c r="AC86" s="2" t="str">
        <f>IF(ISERROR(VLOOKUP($A86,TCS!$A$1:$AC$200,COLUMN(TCS!C85),0)),"",VLOOKUP($A86,TCS!$A$1:$AC$200,COLUMN(TCS!C85),0))</f>
        <v>NA</v>
      </c>
      <c r="AD86" s="2" t="str">
        <f>IF(ISERROR(VLOOKUP($A86,TCS!$A$1:$AC$200,COLUMN(TCS!D85),0)),"",VLOOKUP($A86,TCS!$A$1:$AC$200,COLUMN(TCS!D85),0))</f>
        <v>NA</v>
      </c>
      <c r="AE86" s="2">
        <f>IF(ISERROR(VLOOKUP($A86,TCS!$A$1:$AC$200,COLUMN(TCS!E85),0)),"",VLOOKUP($A86,TCS!$A$1:$AC$200,COLUMN(TCS!E85),0))</f>
        <v>0</v>
      </c>
      <c r="AF86" s="2" t="str">
        <f>IF(ISERROR(VLOOKUP($A86,TCS!$A$1:$AC$200,COLUMN(TCS!F85),0)),"",VLOOKUP($A86,TCS!$A$1:$AC$200,COLUMN(TCS!F85),0))</f>
        <v>NA</v>
      </c>
      <c r="AG86" s="2" t="str">
        <f>IF(ISERROR(VLOOKUP($A86,TCS!$A$1:$AC$200,COLUMN(TCS!G85),0)),"",VLOOKUP($A86,TCS!$A$1:$AC$200,COLUMN(TCS!G85),0))</f>
        <v>NA</v>
      </c>
      <c r="AH86" s="2">
        <f>IF(ISERROR(VLOOKUP($A86,TCS!$A$1:$AC$200,COLUMN(TCS!H85),0)),"",VLOOKUP($A86,TCS!$A$1:$AC$200,COLUMN(TCS!H85),0))</f>
        <v>4.0748167000000002E-2</v>
      </c>
      <c r="AI86" s="2">
        <f>IF(ISERROR(VLOOKUP($A86,TCS!$A$1:$AC$200,COLUMN(TCS!I85),0)),"",VLOOKUP($A86,TCS!$A$1:$AC$200,COLUMN(TCS!I85),0))</f>
        <v>-0.84997529500000002</v>
      </c>
      <c r="AJ86" s="2">
        <f>IF(ISERROR(VLOOKUP($A86,TCS!$A$1:$AC$200,COLUMN(TCS!J85),0)),"",VLOOKUP($A86,TCS!$A$1:$AC$200,COLUMN(TCS!J85),0))</f>
        <v>0</v>
      </c>
      <c r="AK86" s="2">
        <f>IF(ISERROR(VLOOKUP($A86,TCS!$A$1:$AC$200,COLUMN(TCS!K85),0)),"",VLOOKUP($A86,TCS!$A$1:$AC$200,COLUMN(TCS!K85),0))</f>
        <v>0.56231836000000002</v>
      </c>
      <c r="AL86" s="2">
        <f>IF(ISERROR(VLOOKUP($A86,TCS!$A$1:$AC$200,COLUMN(TCS!L85),0)),"",VLOOKUP($A86,TCS!$A$1:$AC$200,COLUMN(TCS!L85),0))</f>
        <v>36.724400869999997</v>
      </c>
      <c r="AM86" s="2" t="str">
        <f>IF(ISERROR(VLOOKUP($A86,TCS!$A$1:$AC$200,COLUMN(TCS!M85),0)),"",VLOOKUP($A86,TCS!$A$1:$AC$200,COLUMN(TCS!M85),0))</f>
        <v>NA</v>
      </c>
      <c r="AN86" s="2" t="str">
        <f>IF(ISERROR(VLOOKUP($A86,TCS!$A$1:$AC$200,COLUMN(TCS!N85),0)),"",VLOOKUP($A86,TCS!$A$1:$AC$200,COLUMN(TCS!N85),0))</f>
        <v>NA</v>
      </c>
      <c r="AO86" s="2">
        <f>IF(ISERROR(VLOOKUP($A86,TCS!$A$1:$AC$200,COLUMN(TCS!O85),0)),"",VLOOKUP($A86,TCS!$A$1:$AC$200,COLUMN(TCS!O85),0))</f>
        <v>0</v>
      </c>
      <c r="AP86" s="2" t="str">
        <f>IF(ISERROR(VLOOKUP($A86,TCS!$A$1:$AC$200,COLUMN(TCS!P85),0)),"",VLOOKUP($A86,TCS!$A$1:$AC$200,COLUMN(TCS!P85),0))</f>
        <v>NA</v>
      </c>
      <c r="AQ86" s="2" t="str">
        <f>IF(ISERROR(VLOOKUP($A86,TCS!$A$1:$AC$200,COLUMN(TCS!Q85),0)),"",VLOOKUP($A86,TCS!$A$1:$AC$200,COLUMN(TCS!Q85),0))</f>
        <v>NA</v>
      </c>
      <c r="AR86" s="2" t="str">
        <f>IF(ISERROR(VLOOKUP($A86,TCS!$A$1:$AC$200,COLUMN(TCS!R85),0)),"",VLOOKUP($A86,TCS!$A$1:$AC$200,COLUMN(TCS!R85),0))</f>
        <v>NA</v>
      </c>
      <c r="AS86" s="2" t="str">
        <f>IF(ISERROR(VLOOKUP($A86,TCS!$A$1:$AC$200,COLUMN(TCS!S85),0)),"",VLOOKUP($A86,TCS!$A$1:$AC$200,COLUMN(TCS!S85),0))</f>
        <v>NA</v>
      </c>
      <c r="AT86" s="2">
        <f>IF(ISERROR(VLOOKUP($A86,TCS!$A$1:$AC$200,COLUMN(TCS!T85),0)),"",VLOOKUP($A86,TCS!$A$1:$AC$200,COLUMN(TCS!T85),0))</f>
        <v>0</v>
      </c>
      <c r="AU86" s="2" t="str">
        <f>IF(ISERROR(VLOOKUP($A86,TCS!$A$1:$AC$200,COLUMN(TCS!U85),0)),"",VLOOKUP($A86,TCS!$A$1:$AC$200,COLUMN(TCS!U85),0))</f>
        <v>NA</v>
      </c>
      <c r="AV86" s="2" t="str">
        <f>IF(ISERROR(VLOOKUP($A86,TCS!$A$1:$AC$200,COLUMN(TCS!V85),0)),"",VLOOKUP($A86,TCS!$A$1:$AC$200,COLUMN(TCS!V85),0))</f>
        <v>NA</v>
      </c>
    </row>
    <row r="87" spans="1:48">
      <c r="A87" s="1" t="s">
        <v>175</v>
      </c>
      <c r="B87" s="1" t="s">
        <v>410</v>
      </c>
      <c r="C87" s="2" t="s">
        <v>231</v>
      </c>
      <c r="D87" s="2">
        <v>2001</v>
      </c>
      <c r="E87" s="2" t="s">
        <v>498</v>
      </c>
      <c r="F87" s="2" t="s">
        <v>60</v>
      </c>
      <c r="H87" s="2">
        <v>136</v>
      </c>
      <c r="I87" s="2">
        <v>5</v>
      </c>
      <c r="J87" s="2">
        <v>116.83333333333333</v>
      </c>
      <c r="K87" s="2">
        <v>83.666666666666671</v>
      </c>
      <c r="L87" s="2">
        <v>80</v>
      </c>
      <c r="M87" s="2">
        <f t="shared" si="1"/>
        <v>83.666666666666671</v>
      </c>
      <c r="N87" s="2">
        <v>18.75</v>
      </c>
      <c r="AC87" s="2">
        <f>IF(ISERROR(VLOOKUP($A87,TCS!$A$1:$AC$200,COLUMN(TCS!C86),0)),"",VLOOKUP($A87,TCS!$A$1:$AC$200,COLUMN(TCS!C86),0))</f>
        <v>-0.10086516399999999</v>
      </c>
      <c r="AD87" s="2">
        <f>IF(ISERROR(VLOOKUP($A87,TCS!$A$1:$AC$200,COLUMN(TCS!D86),0)),"",VLOOKUP($A87,TCS!$A$1:$AC$200,COLUMN(TCS!D86),0))</f>
        <v>-0.694820569</v>
      </c>
      <c r="AE87" s="2">
        <f>IF(ISERROR(VLOOKUP($A87,TCS!$A$1:$AC$200,COLUMN(TCS!E86),0)),"",VLOOKUP($A87,TCS!$A$1:$AC$200,COLUMN(TCS!E86),0))</f>
        <v>0</v>
      </c>
      <c r="AF87" s="2">
        <f>IF(ISERROR(VLOOKUP($A87,TCS!$A$1:$AC$200,COLUMN(TCS!F86),0)),"",VLOOKUP($A87,TCS!$A$1:$AC$200,COLUMN(TCS!F86),0))</f>
        <v>0.50815632600000005</v>
      </c>
      <c r="AG87" s="2">
        <f>IF(ISERROR(VLOOKUP($A87,TCS!$A$1:$AC$200,COLUMN(TCS!G86),0)),"",VLOOKUP($A87,TCS!$A$1:$AC$200,COLUMN(TCS!G86),0))</f>
        <v>13.120736750000001</v>
      </c>
      <c r="AH87" s="2">
        <f>IF(ISERROR(VLOOKUP($A87,TCS!$A$1:$AC$200,COLUMN(TCS!H86),0)),"",VLOOKUP($A87,TCS!$A$1:$AC$200,COLUMN(TCS!H86),0))</f>
        <v>7.1867882999999994E-2</v>
      </c>
      <c r="AI87" s="2">
        <f>IF(ISERROR(VLOOKUP($A87,TCS!$A$1:$AC$200,COLUMN(TCS!I86),0)),"",VLOOKUP($A87,TCS!$A$1:$AC$200,COLUMN(TCS!I86),0))</f>
        <v>-0.89847627500000005</v>
      </c>
      <c r="AJ87" s="2">
        <f>IF(ISERROR(VLOOKUP($A87,TCS!$A$1:$AC$200,COLUMN(TCS!J86),0)),"",VLOOKUP($A87,TCS!$A$1:$AC$200,COLUMN(TCS!J86),0))</f>
        <v>0</v>
      </c>
      <c r="AK87" s="2">
        <f>IF(ISERROR(VLOOKUP($A87,TCS!$A$1:$AC$200,COLUMN(TCS!K86),0)),"",VLOOKUP($A87,TCS!$A$1:$AC$200,COLUMN(TCS!K86),0))</f>
        <v>0.54138155600000004</v>
      </c>
      <c r="AL87" s="2">
        <f>IF(ISERROR(VLOOKUP($A87,TCS!$A$1:$AC$200,COLUMN(TCS!L86),0)),"",VLOOKUP($A87,TCS!$A$1:$AC$200,COLUMN(TCS!L86),0))</f>
        <v>35.115895459999997</v>
      </c>
      <c r="AM87" s="2" t="str">
        <f>IF(ISERROR(VLOOKUP($A87,TCS!$A$1:$AC$200,COLUMN(TCS!M86),0)),"",VLOOKUP($A87,TCS!$A$1:$AC$200,COLUMN(TCS!M86),0))</f>
        <v>NA</v>
      </c>
      <c r="AN87" s="2" t="str">
        <f>IF(ISERROR(VLOOKUP($A87,TCS!$A$1:$AC$200,COLUMN(TCS!N86),0)),"",VLOOKUP($A87,TCS!$A$1:$AC$200,COLUMN(TCS!N86),0))</f>
        <v>NA</v>
      </c>
      <c r="AO87" s="2">
        <f>IF(ISERROR(VLOOKUP($A87,TCS!$A$1:$AC$200,COLUMN(TCS!O86),0)),"",VLOOKUP($A87,TCS!$A$1:$AC$200,COLUMN(TCS!O86),0))</f>
        <v>0</v>
      </c>
      <c r="AP87" s="2" t="str">
        <f>IF(ISERROR(VLOOKUP($A87,TCS!$A$1:$AC$200,COLUMN(TCS!P86),0)),"",VLOOKUP($A87,TCS!$A$1:$AC$200,COLUMN(TCS!P86),0))</f>
        <v>NA</v>
      </c>
      <c r="AQ87" s="2" t="str">
        <f>IF(ISERROR(VLOOKUP($A87,TCS!$A$1:$AC$200,COLUMN(TCS!Q86),0)),"",VLOOKUP($A87,TCS!$A$1:$AC$200,COLUMN(TCS!Q86),0))</f>
        <v>NA</v>
      </c>
      <c r="AR87" s="2" t="str">
        <f>IF(ISERROR(VLOOKUP($A87,TCS!$A$1:$AC$200,COLUMN(TCS!R86),0)),"",VLOOKUP($A87,TCS!$A$1:$AC$200,COLUMN(TCS!R86),0))</f>
        <v>NA</v>
      </c>
      <c r="AS87" s="2" t="str">
        <f>IF(ISERROR(VLOOKUP($A87,TCS!$A$1:$AC$200,COLUMN(TCS!S86),0)),"",VLOOKUP($A87,TCS!$A$1:$AC$200,COLUMN(TCS!S86),0))</f>
        <v>NA</v>
      </c>
      <c r="AT87" s="2">
        <f>IF(ISERROR(VLOOKUP($A87,TCS!$A$1:$AC$200,COLUMN(TCS!T86),0)),"",VLOOKUP($A87,TCS!$A$1:$AC$200,COLUMN(TCS!T86),0))</f>
        <v>0</v>
      </c>
      <c r="AU87" s="2" t="str">
        <f>IF(ISERROR(VLOOKUP($A87,TCS!$A$1:$AC$200,COLUMN(TCS!U86),0)),"",VLOOKUP($A87,TCS!$A$1:$AC$200,COLUMN(TCS!U86),0))</f>
        <v>NA</v>
      </c>
      <c r="AV87" s="2" t="str">
        <f>IF(ISERROR(VLOOKUP($A87,TCS!$A$1:$AC$200,COLUMN(TCS!V86),0)),"",VLOOKUP($A87,TCS!$A$1:$AC$200,COLUMN(TCS!V86),0))</f>
        <v>NA</v>
      </c>
    </row>
    <row r="88" spans="1:48">
      <c r="A88" s="1" t="s">
        <v>172</v>
      </c>
      <c r="B88" s="1" t="s">
        <v>410</v>
      </c>
      <c r="C88" s="2" t="s">
        <v>231</v>
      </c>
      <c r="D88" s="2">
        <v>2001</v>
      </c>
      <c r="E88" s="2" t="s">
        <v>499</v>
      </c>
      <c r="F88" s="2" t="s">
        <v>219</v>
      </c>
      <c r="H88" s="2">
        <v>140</v>
      </c>
      <c r="I88" s="2">
        <v>7</v>
      </c>
      <c r="J88" s="2">
        <v>119</v>
      </c>
      <c r="K88" s="2">
        <v>81.666666666666671</v>
      </c>
      <c r="L88" s="2">
        <v>81.833333333333329</v>
      </c>
      <c r="M88" s="2">
        <f t="shared" si="1"/>
        <v>81.833333333333329</v>
      </c>
      <c r="N88" s="2">
        <v>19.5</v>
      </c>
      <c r="AC88" s="2" t="str">
        <f>IF(ISERROR(VLOOKUP($A88,TCS!$A$1:$AC$200,COLUMN(TCS!C87),0)),"",VLOOKUP($A88,TCS!$A$1:$AC$200,COLUMN(TCS!C87),0))</f>
        <v>NA</v>
      </c>
      <c r="AD88" s="2" t="str">
        <f>IF(ISERROR(VLOOKUP($A88,TCS!$A$1:$AC$200,COLUMN(TCS!D87),0)),"",VLOOKUP($A88,TCS!$A$1:$AC$200,COLUMN(TCS!D87),0))</f>
        <v>NA</v>
      </c>
      <c r="AE88" s="2">
        <f>IF(ISERROR(VLOOKUP($A88,TCS!$A$1:$AC$200,COLUMN(TCS!E87),0)),"",VLOOKUP($A88,TCS!$A$1:$AC$200,COLUMN(TCS!E87),0))</f>
        <v>0</v>
      </c>
      <c r="AF88" s="2" t="str">
        <f>IF(ISERROR(VLOOKUP($A88,TCS!$A$1:$AC$200,COLUMN(TCS!F87),0)),"",VLOOKUP($A88,TCS!$A$1:$AC$200,COLUMN(TCS!F87),0))</f>
        <v>NA</v>
      </c>
      <c r="AG88" s="2" t="str">
        <f>IF(ISERROR(VLOOKUP($A88,TCS!$A$1:$AC$200,COLUMN(TCS!G87),0)),"",VLOOKUP($A88,TCS!$A$1:$AC$200,COLUMN(TCS!G87),0))</f>
        <v>NA</v>
      </c>
      <c r="AH88" s="2">
        <f>IF(ISERROR(VLOOKUP($A88,TCS!$A$1:$AC$200,COLUMN(TCS!H87),0)),"",VLOOKUP($A88,TCS!$A$1:$AC$200,COLUMN(TCS!H87),0))</f>
        <v>9.8285839999999996E-3</v>
      </c>
      <c r="AI88" s="2">
        <f>IF(ISERROR(VLOOKUP($A88,TCS!$A$1:$AC$200,COLUMN(TCS!I87),0)),"",VLOOKUP($A88,TCS!$A$1:$AC$200,COLUMN(TCS!I87),0))</f>
        <v>-0.81539792799999999</v>
      </c>
      <c r="AJ88" s="2">
        <f>IF(ISERROR(VLOOKUP($A88,TCS!$A$1:$AC$200,COLUMN(TCS!J87),0)),"",VLOOKUP($A88,TCS!$A$1:$AC$200,COLUMN(TCS!J87),0))</f>
        <v>0</v>
      </c>
      <c r="AK88" s="2">
        <f>IF(ISERROR(VLOOKUP($A88,TCS!$A$1:$AC$200,COLUMN(TCS!K87),0)),"",VLOOKUP($A88,TCS!$A$1:$AC$200,COLUMN(TCS!K87),0))</f>
        <v>0.59149040900000005</v>
      </c>
      <c r="AL88" s="2">
        <f>IF(ISERROR(VLOOKUP($A88,TCS!$A$1:$AC$200,COLUMN(TCS!L87),0)),"",VLOOKUP($A88,TCS!$A$1:$AC$200,COLUMN(TCS!L87),0))</f>
        <v>30.648099559999999</v>
      </c>
      <c r="AM88" s="2">
        <f>IF(ISERROR(VLOOKUP($A88,TCS!$A$1:$AC$200,COLUMN(TCS!M87),0)),"",VLOOKUP($A88,TCS!$A$1:$AC$200,COLUMN(TCS!M87),0))</f>
        <v>-6.3879940000000001E-3</v>
      </c>
      <c r="AN88" s="2">
        <f>IF(ISERROR(VLOOKUP($A88,TCS!$A$1:$AC$200,COLUMN(TCS!N87),0)),"",VLOOKUP($A88,TCS!$A$1:$AC$200,COLUMN(TCS!N87),0))</f>
        <v>-0.78748842600000002</v>
      </c>
      <c r="AO88" s="2">
        <f>IF(ISERROR(VLOOKUP($A88,TCS!$A$1:$AC$200,COLUMN(TCS!O87),0)),"",VLOOKUP($A88,TCS!$A$1:$AC$200,COLUMN(TCS!O87),0))</f>
        <v>0</v>
      </c>
      <c r="AP88" s="2">
        <f>IF(ISERROR(VLOOKUP($A88,TCS!$A$1:$AC$200,COLUMN(TCS!P87),0)),"",VLOOKUP($A88,TCS!$A$1:$AC$200,COLUMN(TCS!P87),0))</f>
        <v>0.61872693300000003</v>
      </c>
      <c r="AQ88" s="2">
        <f>IF(ISERROR(VLOOKUP($A88,TCS!$A$1:$AC$200,COLUMN(TCS!Q87),0)),"",VLOOKUP($A88,TCS!$A$1:$AC$200,COLUMN(TCS!Q87),0))</f>
        <v>32.562519039999998</v>
      </c>
      <c r="AR88" s="2">
        <f>IF(ISERROR(VLOOKUP($A88,TCS!$A$1:$AC$200,COLUMN(TCS!R87),0)),"",VLOOKUP($A88,TCS!$A$1:$AC$200,COLUMN(TCS!R87),0))</f>
        <v>-3.7246547999999997E-2</v>
      </c>
      <c r="AS88" s="2">
        <f>IF(ISERROR(VLOOKUP($A88,TCS!$A$1:$AC$200,COLUMN(TCS!S87),0)),"",VLOOKUP($A88,TCS!$A$1:$AC$200,COLUMN(TCS!S87),0))</f>
        <v>-0.77755423400000001</v>
      </c>
      <c r="AT88" s="2">
        <f>IF(ISERROR(VLOOKUP($A88,TCS!$A$1:$AC$200,COLUMN(TCS!T87),0)),"",VLOOKUP($A88,TCS!$A$1:$AC$200,COLUMN(TCS!T87),0))</f>
        <v>0</v>
      </c>
      <c r="AU88" s="2">
        <f>IF(ISERROR(VLOOKUP($A88,TCS!$A$1:$AC$200,COLUMN(TCS!U87),0)),"",VLOOKUP($A88,TCS!$A$1:$AC$200,COLUMN(TCS!U87),0))</f>
        <v>0.59279296500000001</v>
      </c>
      <c r="AV88" s="2">
        <f>IF(ISERROR(VLOOKUP($A88,TCS!$A$1:$AC$200,COLUMN(TCS!V87),0)),"",VLOOKUP($A88,TCS!$A$1:$AC$200,COLUMN(TCS!V87),0))</f>
        <v>30.815766700000001</v>
      </c>
    </row>
    <row r="89" spans="1:48">
      <c r="A89" s="1" t="s">
        <v>174</v>
      </c>
      <c r="B89" s="1" t="s">
        <v>410</v>
      </c>
      <c r="C89" s="2" t="s">
        <v>231</v>
      </c>
      <c r="D89" s="2">
        <v>2001</v>
      </c>
      <c r="E89" s="2" t="s">
        <v>500</v>
      </c>
      <c r="F89" s="2" t="s">
        <v>60</v>
      </c>
      <c r="H89" s="2">
        <v>140</v>
      </c>
      <c r="I89" s="2">
        <v>7</v>
      </c>
      <c r="J89" s="2">
        <v>121</v>
      </c>
      <c r="K89" s="2">
        <v>92.833333333333329</v>
      </c>
      <c r="L89" s="2">
        <v>64</v>
      </c>
      <c r="M89" s="2">
        <f t="shared" si="1"/>
        <v>92.833333333333329</v>
      </c>
      <c r="N89" s="2">
        <v>19</v>
      </c>
      <c r="AC89" s="2" t="str">
        <f>IF(ISERROR(VLOOKUP($A89,TCS!$A$1:$AC$200,COLUMN(TCS!C88),0)),"",VLOOKUP($A89,TCS!$A$1:$AC$200,COLUMN(TCS!C88),0))</f>
        <v/>
      </c>
      <c r="AD89" s="2" t="str">
        <f>IF(ISERROR(VLOOKUP($A89,TCS!$A$1:$AC$200,COLUMN(TCS!D88),0)),"",VLOOKUP($A89,TCS!$A$1:$AC$200,COLUMN(TCS!D88),0))</f>
        <v/>
      </c>
      <c r="AE89" s="2" t="str">
        <f>IF(ISERROR(VLOOKUP($A89,TCS!$A$1:$AC$200,COLUMN(TCS!E88),0)),"",VLOOKUP($A89,TCS!$A$1:$AC$200,COLUMN(TCS!E88),0))</f>
        <v/>
      </c>
      <c r="AF89" s="2" t="str">
        <f>IF(ISERROR(VLOOKUP($A89,TCS!$A$1:$AC$200,COLUMN(TCS!F88),0)),"",VLOOKUP($A89,TCS!$A$1:$AC$200,COLUMN(TCS!F88),0))</f>
        <v/>
      </c>
      <c r="AG89" s="2" t="str">
        <f>IF(ISERROR(VLOOKUP($A89,TCS!$A$1:$AC$200,COLUMN(TCS!G88),0)),"",VLOOKUP($A89,TCS!$A$1:$AC$200,COLUMN(TCS!G88),0))</f>
        <v/>
      </c>
      <c r="AH89" s="2" t="str">
        <f>IF(ISERROR(VLOOKUP($A89,TCS!$A$1:$AC$200,COLUMN(TCS!H88),0)),"",VLOOKUP($A89,TCS!$A$1:$AC$200,COLUMN(TCS!H88),0))</f>
        <v/>
      </c>
      <c r="AI89" s="2" t="str">
        <f>IF(ISERROR(VLOOKUP($A89,TCS!$A$1:$AC$200,COLUMN(TCS!I88),0)),"",VLOOKUP($A89,TCS!$A$1:$AC$200,COLUMN(TCS!I88),0))</f>
        <v/>
      </c>
      <c r="AJ89" s="2" t="str">
        <f>IF(ISERROR(VLOOKUP($A89,TCS!$A$1:$AC$200,COLUMN(TCS!J88),0)),"",VLOOKUP($A89,TCS!$A$1:$AC$200,COLUMN(TCS!J88),0))</f>
        <v/>
      </c>
      <c r="AK89" s="2" t="str">
        <f>IF(ISERROR(VLOOKUP($A89,TCS!$A$1:$AC$200,COLUMN(TCS!K88),0)),"",VLOOKUP($A89,TCS!$A$1:$AC$200,COLUMN(TCS!K88),0))</f>
        <v/>
      </c>
      <c r="AL89" s="2" t="str">
        <f>IF(ISERROR(VLOOKUP($A89,TCS!$A$1:$AC$200,COLUMN(TCS!L88),0)),"",VLOOKUP($A89,TCS!$A$1:$AC$200,COLUMN(TCS!L88),0))</f>
        <v/>
      </c>
      <c r="AM89" s="2" t="str">
        <f>IF(ISERROR(VLOOKUP($A89,TCS!$A$1:$AC$200,COLUMN(TCS!M88),0)),"",VLOOKUP($A89,TCS!$A$1:$AC$200,COLUMN(TCS!M88),0))</f>
        <v/>
      </c>
      <c r="AN89" s="2" t="str">
        <f>IF(ISERROR(VLOOKUP($A89,TCS!$A$1:$AC$200,COLUMN(TCS!N88),0)),"",VLOOKUP($A89,TCS!$A$1:$AC$200,COLUMN(TCS!N88),0))</f>
        <v/>
      </c>
      <c r="AO89" s="2" t="str">
        <f>IF(ISERROR(VLOOKUP($A89,TCS!$A$1:$AC$200,COLUMN(TCS!O88),0)),"",VLOOKUP($A89,TCS!$A$1:$AC$200,COLUMN(TCS!O88),0))</f>
        <v/>
      </c>
      <c r="AP89" s="2" t="str">
        <f>IF(ISERROR(VLOOKUP($A89,TCS!$A$1:$AC$200,COLUMN(TCS!P88),0)),"",VLOOKUP($A89,TCS!$A$1:$AC$200,COLUMN(TCS!P88),0))</f>
        <v/>
      </c>
      <c r="AQ89" s="2" t="str">
        <f>IF(ISERROR(VLOOKUP($A89,TCS!$A$1:$AC$200,COLUMN(TCS!Q88),0)),"",VLOOKUP($A89,TCS!$A$1:$AC$200,COLUMN(TCS!Q88),0))</f>
        <v/>
      </c>
      <c r="AR89" s="2" t="str">
        <f>IF(ISERROR(VLOOKUP($A89,TCS!$A$1:$AC$200,COLUMN(TCS!R88),0)),"",VLOOKUP($A89,TCS!$A$1:$AC$200,COLUMN(TCS!R88),0))</f>
        <v/>
      </c>
      <c r="AS89" s="2" t="str">
        <f>IF(ISERROR(VLOOKUP($A89,TCS!$A$1:$AC$200,COLUMN(TCS!S88),0)),"",VLOOKUP($A89,TCS!$A$1:$AC$200,COLUMN(TCS!S88),0))</f>
        <v/>
      </c>
      <c r="AT89" s="2" t="str">
        <f>IF(ISERROR(VLOOKUP($A89,TCS!$A$1:$AC$200,COLUMN(TCS!T88),0)),"",VLOOKUP($A89,TCS!$A$1:$AC$200,COLUMN(TCS!T88),0))</f>
        <v/>
      </c>
      <c r="AU89" s="2" t="str">
        <f>IF(ISERROR(VLOOKUP($A89,TCS!$A$1:$AC$200,COLUMN(TCS!U88),0)),"",VLOOKUP($A89,TCS!$A$1:$AC$200,COLUMN(TCS!U88),0))</f>
        <v/>
      </c>
      <c r="AV89" s="2" t="str">
        <f>IF(ISERROR(VLOOKUP($A89,TCS!$A$1:$AC$200,COLUMN(TCS!V88),0)),"",VLOOKUP($A89,TCS!$A$1:$AC$200,COLUMN(TCS!V88),0))</f>
        <v/>
      </c>
    </row>
    <row r="90" spans="1:48">
      <c r="A90" s="1" t="s">
        <v>169</v>
      </c>
      <c r="B90" s="1" t="s">
        <v>410</v>
      </c>
      <c r="C90" s="2" t="s">
        <v>231</v>
      </c>
      <c r="D90" s="2">
        <v>2001</v>
      </c>
      <c r="E90" s="2" t="s">
        <v>501</v>
      </c>
      <c r="F90" s="2" t="s">
        <v>219</v>
      </c>
      <c r="H90" s="2">
        <v>140</v>
      </c>
      <c r="I90" s="2">
        <v>5</v>
      </c>
      <c r="J90" s="2">
        <v>115</v>
      </c>
      <c r="K90" s="2">
        <v>71</v>
      </c>
      <c r="L90" s="2">
        <v>71</v>
      </c>
      <c r="M90" s="2">
        <f t="shared" si="1"/>
        <v>71</v>
      </c>
      <c r="N90" s="2">
        <v>19</v>
      </c>
      <c r="AC90" s="2" t="str">
        <f>IF(ISERROR(VLOOKUP($A90,TCS!$A$1:$AC$200,COLUMN(TCS!C89),0)),"",VLOOKUP($A90,TCS!$A$1:$AC$200,COLUMN(TCS!C89),0))</f>
        <v/>
      </c>
      <c r="AD90" s="2" t="str">
        <f>IF(ISERROR(VLOOKUP($A90,TCS!$A$1:$AC$200,COLUMN(TCS!D89),0)),"",VLOOKUP($A90,TCS!$A$1:$AC$200,COLUMN(TCS!D89),0))</f>
        <v/>
      </c>
      <c r="AE90" s="2" t="str">
        <f>IF(ISERROR(VLOOKUP($A90,TCS!$A$1:$AC$200,COLUMN(TCS!E89),0)),"",VLOOKUP($A90,TCS!$A$1:$AC$200,COLUMN(TCS!E89),0))</f>
        <v/>
      </c>
      <c r="AF90" s="2" t="str">
        <f>IF(ISERROR(VLOOKUP($A90,TCS!$A$1:$AC$200,COLUMN(TCS!F89),0)),"",VLOOKUP($A90,TCS!$A$1:$AC$200,COLUMN(TCS!F89),0))</f>
        <v/>
      </c>
      <c r="AG90" s="2" t="str">
        <f>IF(ISERROR(VLOOKUP($A90,TCS!$A$1:$AC$200,COLUMN(TCS!G89),0)),"",VLOOKUP($A90,TCS!$A$1:$AC$200,COLUMN(TCS!G89),0))</f>
        <v/>
      </c>
      <c r="AH90" s="2" t="str">
        <f>IF(ISERROR(VLOOKUP($A90,TCS!$A$1:$AC$200,COLUMN(TCS!H89),0)),"",VLOOKUP($A90,TCS!$A$1:$AC$200,COLUMN(TCS!H89),0))</f>
        <v/>
      </c>
      <c r="AI90" s="2" t="str">
        <f>IF(ISERROR(VLOOKUP($A90,TCS!$A$1:$AC$200,COLUMN(TCS!I89),0)),"",VLOOKUP($A90,TCS!$A$1:$AC$200,COLUMN(TCS!I89),0))</f>
        <v/>
      </c>
      <c r="AJ90" s="2" t="str">
        <f>IF(ISERROR(VLOOKUP($A90,TCS!$A$1:$AC$200,COLUMN(TCS!J89),0)),"",VLOOKUP($A90,TCS!$A$1:$AC$200,COLUMN(TCS!J89),0))</f>
        <v/>
      </c>
      <c r="AK90" s="2" t="str">
        <f>IF(ISERROR(VLOOKUP($A90,TCS!$A$1:$AC$200,COLUMN(TCS!K89),0)),"",VLOOKUP($A90,TCS!$A$1:$AC$200,COLUMN(TCS!K89),0))</f>
        <v/>
      </c>
      <c r="AL90" s="2" t="str">
        <f>IF(ISERROR(VLOOKUP($A90,TCS!$A$1:$AC$200,COLUMN(TCS!L89),0)),"",VLOOKUP($A90,TCS!$A$1:$AC$200,COLUMN(TCS!L89),0))</f>
        <v/>
      </c>
      <c r="AM90" s="2" t="str">
        <f>IF(ISERROR(VLOOKUP($A90,TCS!$A$1:$AC$200,COLUMN(TCS!M89),0)),"",VLOOKUP($A90,TCS!$A$1:$AC$200,COLUMN(TCS!M89),0))</f>
        <v/>
      </c>
      <c r="AN90" s="2" t="str">
        <f>IF(ISERROR(VLOOKUP($A90,TCS!$A$1:$AC$200,COLUMN(TCS!N89),0)),"",VLOOKUP($A90,TCS!$A$1:$AC$200,COLUMN(TCS!N89),0))</f>
        <v/>
      </c>
      <c r="AO90" s="2" t="str">
        <f>IF(ISERROR(VLOOKUP($A90,TCS!$A$1:$AC$200,COLUMN(TCS!O89),0)),"",VLOOKUP($A90,TCS!$A$1:$AC$200,COLUMN(TCS!O89),0))</f>
        <v/>
      </c>
      <c r="AP90" s="2" t="str">
        <f>IF(ISERROR(VLOOKUP($A90,TCS!$A$1:$AC$200,COLUMN(TCS!P89),0)),"",VLOOKUP($A90,TCS!$A$1:$AC$200,COLUMN(TCS!P89),0))</f>
        <v/>
      </c>
      <c r="AQ90" s="2" t="str">
        <f>IF(ISERROR(VLOOKUP($A90,TCS!$A$1:$AC$200,COLUMN(TCS!Q89),0)),"",VLOOKUP($A90,TCS!$A$1:$AC$200,COLUMN(TCS!Q89),0))</f>
        <v/>
      </c>
      <c r="AR90" s="2" t="str">
        <f>IF(ISERROR(VLOOKUP($A90,TCS!$A$1:$AC$200,COLUMN(TCS!R89),0)),"",VLOOKUP($A90,TCS!$A$1:$AC$200,COLUMN(TCS!R89),0))</f>
        <v/>
      </c>
      <c r="AS90" s="2" t="str">
        <f>IF(ISERROR(VLOOKUP($A90,TCS!$A$1:$AC$200,COLUMN(TCS!S89),0)),"",VLOOKUP($A90,TCS!$A$1:$AC$200,COLUMN(TCS!S89),0))</f>
        <v/>
      </c>
      <c r="AT90" s="2" t="str">
        <f>IF(ISERROR(VLOOKUP($A90,TCS!$A$1:$AC$200,COLUMN(TCS!T89),0)),"",VLOOKUP($A90,TCS!$A$1:$AC$200,COLUMN(TCS!T89),0))</f>
        <v/>
      </c>
      <c r="AU90" s="2" t="str">
        <f>IF(ISERROR(VLOOKUP($A90,TCS!$A$1:$AC$200,COLUMN(TCS!U89),0)),"",VLOOKUP($A90,TCS!$A$1:$AC$200,COLUMN(TCS!U89),0))</f>
        <v/>
      </c>
      <c r="AV90" s="2" t="str">
        <f>IF(ISERROR(VLOOKUP($A90,TCS!$A$1:$AC$200,COLUMN(TCS!V89),0)),"",VLOOKUP($A90,TCS!$A$1:$AC$200,COLUMN(TCS!V89),0))</f>
        <v/>
      </c>
    </row>
    <row r="91" spans="1:48">
      <c r="A91" s="1" t="s">
        <v>173</v>
      </c>
      <c r="B91" s="1" t="s">
        <v>410</v>
      </c>
      <c r="C91" s="2" t="s">
        <v>231</v>
      </c>
      <c r="D91" s="2">
        <v>2001</v>
      </c>
      <c r="E91" s="2" t="s">
        <v>502</v>
      </c>
      <c r="F91" s="2" t="s">
        <v>60</v>
      </c>
      <c r="H91" s="2">
        <v>140</v>
      </c>
      <c r="I91" s="2">
        <v>5</v>
      </c>
      <c r="J91" s="2">
        <v>120</v>
      </c>
      <c r="K91" s="2">
        <v>82</v>
      </c>
      <c r="L91" s="2">
        <v>86.166666666666671</v>
      </c>
      <c r="M91" s="2">
        <f t="shared" si="1"/>
        <v>86.166666666666671</v>
      </c>
      <c r="N91" s="2">
        <v>20.5</v>
      </c>
      <c r="AC91" s="2">
        <f>IF(ISERROR(VLOOKUP($A91,TCS!$A$1:$AC$200,COLUMN(TCS!C90),0)),"",VLOOKUP($A91,TCS!$A$1:$AC$200,COLUMN(TCS!C90),0))</f>
        <v>-0.17600829600000001</v>
      </c>
      <c r="AD91" s="2">
        <f>IF(ISERROR(VLOOKUP($A91,TCS!$A$1:$AC$200,COLUMN(TCS!D90),0)),"",VLOOKUP($A91,TCS!$A$1:$AC$200,COLUMN(TCS!D90),0))</f>
        <v>-0.59158061200000001</v>
      </c>
      <c r="AE91" s="2">
        <f>IF(ISERROR(VLOOKUP($A91,TCS!$A$1:$AC$200,COLUMN(TCS!E90),0)),"",VLOOKUP($A91,TCS!$A$1:$AC$200,COLUMN(TCS!E90),0))</f>
        <v>0</v>
      </c>
      <c r="AF91" s="2">
        <f>IF(ISERROR(VLOOKUP($A91,TCS!$A$1:$AC$200,COLUMN(TCS!F90),0)),"",VLOOKUP($A91,TCS!$A$1:$AC$200,COLUMN(TCS!F90),0))</f>
        <v>0.57561651599999997</v>
      </c>
      <c r="AG91" s="2">
        <f>IF(ISERROR(VLOOKUP($A91,TCS!$A$1:$AC$200,COLUMN(TCS!G90),0)),"",VLOOKUP($A91,TCS!$A$1:$AC$200,COLUMN(TCS!G90),0))</f>
        <v>13.14848209</v>
      </c>
      <c r="AH91" s="2">
        <f>IF(ISERROR(VLOOKUP($A91,TCS!$A$1:$AC$200,COLUMN(TCS!H90),0)),"",VLOOKUP($A91,TCS!$A$1:$AC$200,COLUMN(TCS!H90),0))</f>
        <v>-7.6779395E-2</v>
      </c>
      <c r="AI91" s="2">
        <f>IF(ISERROR(VLOOKUP($A91,TCS!$A$1:$AC$200,COLUMN(TCS!I90),0)),"",VLOOKUP($A91,TCS!$A$1:$AC$200,COLUMN(TCS!I90),0))</f>
        <v>-0.69545384300000002</v>
      </c>
      <c r="AJ91" s="2">
        <f>IF(ISERROR(VLOOKUP($A91,TCS!$A$1:$AC$200,COLUMN(TCS!J90),0)),"",VLOOKUP($A91,TCS!$A$1:$AC$200,COLUMN(TCS!J90),0))</f>
        <v>0</v>
      </c>
      <c r="AK91" s="2">
        <f>IF(ISERROR(VLOOKUP($A91,TCS!$A$1:$AC$200,COLUMN(TCS!K90),0)),"",VLOOKUP($A91,TCS!$A$1:$AC$200,COLUMN(TCS!K90),0))</f>
        <v>0.62717135999999996</v>
      </c>
      <c r="AL91" s="2">
        <f>IF(ISERROR(VLOOKUP($A91,TCS!$A$1:$AC$200,COLUMN(TCS!L90),0)),"",VLOOKUP($A91,TCS!$A$1:$AC$200,COLUMN(TCS!L90),0))</f>
        <v>24.533883159999998</v>
      </c>
      <c r="AM91" s="2">
        <f>IF(ISERROR(VLOOKUP($A91,TCS!$A$1:$AC$200,COLUMN(TCS!M90),0)),"",VLOOKUP($A91,TCS!$A$1:$AC$200,COLUMN(TCS!M90),0))</f>
        <v>-3.6329937E-2</v>
      </c>
      <c r="AN91" s="2">
        <f>IF(ISERROR(VLOOKUP($A91,TCS!$A$1:$AC$200,COLUMN(TCS!N90),0)),"",VLOOKUP($A91,TCS!$A$1:$AC$200,COLUMN(TCS!N90),0))</f>
        <v>-0.73869179299999999</v>
      </c>
      <c r="AO91" s="2">
        <f>IF(ISERROR(VLOOKUP($A91,TCS!$A$1:$AC$200,COLUMN(TCS!O90),0)),"",VLOOKUP($A91,TCS!$A$1:$AC$200,COLUMN(TCS!O90),0))</f>
        <v>0</v>
      </c>
      <c r="AP91" s="2">
        <f>IF(ISERROR(VLOOKUP($A91,TCS!$A$1:$AC$200,COLUMN(TCS!P90),0)),"",VLOOKUP($A91,TCS!$A$1:$AC$200,COLUMN(TCS!P90),0))</f>
        <v>0.57817907199999996</v>
      </c>
      <c r="AQ91" s="2">
        <f>IF(ISERROR(VLOOKUP($A91,TCS!$A$1:$AC$200,COLUMN(TCS!Q90),0)),"",VLOOKUP($A91,TCS!$A$1:$AC$200,COLUMN(TCS!Q90),0))</f>
        <v>27.258893019999999</v>
      </c>
      <c r="AR91" s="2">
        <f>IF(ISERROR(VLOOKUP($A91,TCS!$A$1:$AC$200,COLUMN(TCS!R90),0)),"",VLOOKUP($A91,TCS!$A$1:$AC$200,COLUMN(TCS!R90),0))</f>
        <v>-0.12097340099999999</v>
      </c>
      <c r="AS91" s="2">
        <f>IF(ISERROR(VLOOKUP($A91,TCS!$A$1:$AC$200,COLUMN(TCS!S90),0)),"",VLOOKUP($A91,TCS!$A$1:$AC$200,COLUMN(TCS!S90),0))</f>
        <v>-0.64065724999999996</v>
      </c>
      <c r="AT91" s="2">
        <f>IF(ISERROR(VLOOKUP($A91,TCS!$A$1:$AC$200,COLUMN(TCS!T90),0)),"",VLOOKUP($A91,TCS!$A$1:$AC$200,COLUMN(TCS!T90),0))</f>
        <v>0</v>
      </c>
      <c r="AU91" s="2">
        <f>IF(ISERROR(VLOOKUP($A91,TCS!$A$1:$AC$200,COLUMN(TCS!U90),0)),"",VLOOKUP($A91,TCS!$A$1:$AC$200,COLUMN(TCS!U90),0))</f>
        <v>0.64773324700000001</v>
      </c>
      <c r="AV91" s="2">
        <f>IF(ISERROR(VLOOKUP($A91,TCS!$A$1:$AC$200,COLUMN(TCS!V90),0)),"",VLOOKUP($A91,TCS!$A$1:$AC$200,COLUMN(TCS!V90),0))</f>
        <v>18.224759160000001</v>
      </c>
    </row>
    <row r="92" spans="1:48">
      <c r="A92" s="1" t="s">
        <v>168</v>
      </c>
      <c r="B92" s="1" t="s">
        <v>410</v>
      </c>
      <c r="C92" s="2" t="s">
        <v>231</v>
      </c>
      <c r="D92" s="2">
        <v>2001</v>
      </c>
      <c r="E92" s="2" t="s">
        <v>503</v>
      </c>
      <c r="F92" s="2" t="s">
        <v>219</v>
      </c>
      <c r="H92" s="2">
        <v>154</v>
      </c>
      <c r="I92" s="2">
        <v>4</v>
      </c>
      <c r="J92" s="2">
        <v>121</v>
      </c>
      <c r="K92" s="2">
        <v>79.5</v>
      </c>
      <c r="L92" s="2">
        <v>81</v>
      </c>
      <c r="M92" s="2">
        <f t="shared" si="1"/>
        <v>81</v>
      </c>
      <c r="N92" s="2">
        <v>21.5</v>
      </c>
      <c r="AC92" s="2" t="str">
        <f>IF(ISERROR(VLOOKUP($A92,TCS!$A$1:$AC$200,COLUMN(TCS!C91),0)),"",VLOOKUP($A92,TCS!$A$1:$AC$200,COLUMN(TCS!C91),0))</f>
        <v/>
      </c>
      <c r="AD92" s="2" t="str">
        <f>IF(ISERROR(VLOOKUP($A92,TCS!$A$1:$AC$200,COLUMN(TCS!D91),0)),"",VLOOKUP($A92,TCS!$A$1:$AC$200,COLUMN(TCS!D91),0))</f>
        <v/>
      </c>
      <c r="AE92" s="2" t="str">
        <f>IF(ISERROR(VLOOKUP($A92,TCS!$A$1:$AC$200,COLUMN(TCS!E91),0)),"",VLOOKUP($A92,TCS!$A$1:$AC$200,COLUMN(TCS!E91),0))</f>
        <v/>
      </c>
      <c r="AF92" s="2" t="str">
        <f>IF(ISERROR(VLOOKUP($A92,TCS!$A$1:$AC$200,COLUMN(TCS!F91),0)),"",VLOOKUP($A92,TCS!$A$1:$AC$200,COLUMN(TCS!F91),0))</f>
        <v/>
      </c>
      <c r="AG92" s="2" t="str">
        <f>IF(ISERROR(VLOOKUP($A92,TCS!$A$1:$AC$200,COLUMN(TCS!G91),0)),"",VLOOKUP($A92,TCS!$A$1:$AC$200,COLUMN(TCS!G91),0))</f>
        <v/>
      </c>
      <c r="AH92" s="2" t="str">
        <f>IF(ISERROR(VLOOKUP($A92,TCS!$A$1:$AC$200,COLUMN(TCS!H91),0)),"",VLOOKUP($A92,TCS!$A$1:$AC$200,COLUMN(TCS!H91),0))</f>
        <v/>
      </c>
      <c r="AI92" s="2" t="str">
        <f>IF(ISERROR(VLOOKUP($A92,TCS!$A$1:$AC$200,COLUMN(TCS!I91),0)),"",VLOOKUP($A92,TCS!$A$1:$AC$200,COLUMN(TCS!I91),0))</f>
        <v/>
      </c>
      <c r="AJ92" s="2" t="str">
        <f>IF(ISERROR(VLOOKUP($A92,TCS!$A$1:$AC$200,COLUMN(TCS!J91),0)),"",VLOOKUP($A92,TCS!$A$1:$AC$200,COLUMN(TCS!J91),0))</f>
        <v/>
      </c>
      <c r="AK92" s="2" t="str">
        <f>IF(ISERROR(VLOOKUP($A92,TCS!$A$1:$AC$200,COLUMN(TCS!K91),0)),"",VLOOKUP($A92,TCS!$A$1:$AC$200,COLUMN(TCS!K91),0))</f>
        <v/>
      </c>
      <c r="AL92" s="2" t="str">
        <f>IF(ISERROR(VLOOKUP($A92,TCS!$A$1:$AC$200,COLUMN(TCS!L91),0)),"",VLOOKUP($A92,TCS!$A$1:$AC$200,COLUMN(TCS!L91),0))</f>
        <v/>
      </c>
      <c r="AM92" s="2" t="str">
        <f>IF(ISERROR(VLOOKUP($A92,TCS!$A$1:$AC$200,COLUMN(TCS!M91),0)),"",VLOOKUP($A92,TCS!$A$1:$AC$200,COLUMN(TCS!M91),0))</f>
        <v/>
      </c>
      <c r="AN92" s="2" t="str">
        <f>IF(ISERROR(VLOOKUP($A92,TCS!$A$1:$AC$200,COLUMN(TCS!N91),0)),"",VLOOKUP($A92,TCS!$A$1:$AC$200,COLUMN(TCS!N91),0))</f>
        <v/>
      </c>
      <c r="AO92" s="2" t="str">
        <f>IF(ISERROR(VLOOKUP($A92,TCS!$A$1:$AC$200,COLUMN(TCS!O91),0)),"",VLOOKUP($A92,TCS!$A$1:$AC$200,COLUMN(TCS!O91),0))</f>
        <v/>
      </c>
      <c r="AP92" s="2" t="str">
        <f>IF(ISERROR(VLOOKUP($A92,TCS!$A$1:$AC$200,COLUMN(TCS!P91),0)),"",VLOOKUP($A92,TCS!$A$1:$AC$200,COLUMN(TCS!P91),0))</f>
        <v/>
      </c>
      <c r="AQ92" s="2" t="str">
        <f>IF(ISERROR(VLOOKUP($A92,TCS!$A$1:$AC$200,COLUMN(TCS!Q91),0)),"",VLOOKUP($A92,TCS!$A$1:$AC$200,COLUMN(TCS!Q91),0))</f>
        <v/>
      </c>
      <c r="AR92" s="2" t="str">
        <f>IF(ISERROR(VLOOKUP($A92,TCS!$A$1:$AC$200,COLUMN(TCS!R91),0)),"",VLOOKUP($A92,TCS!$A$1:$AC$200,COLUMN(TCS!R91),0))</f>
        <v/>
      </c>
      <c r="AS92" s="2" t="str">
        <f>IF(ISERROR(VLOOKUP($A92,TCS!$A$1:$AC$200,COLUMN(TCS!S91),0)),"",VLOOKUP($A92,TCS!$A$1:$AC$200,COLUMN(TCS!S91),0))</f>
        <v/>
      </c>
      <c r="AT92" s="2" t="str">
        <f>IF(ISERROR(VLOOKUP($A92,TCS!$A$1:$AC$200,COLUMN(TCS!T91),0)),"",VLOOKUP($A92,TCS!$A$1:$AC$200,COLUMN(TCS!T91),0))</f>
        <v/>
      </c>
      <c r="AU92" s="2" t="str">
        <f>IF(ISERROR(VLOOKUP($A92,TCS!$A$1:$AC$200,COLUMN(TCS!U91),0)),"",VLOOKUP($A92,TCS!$A$1:$AC$200,COLUMN(TCS!U91),0))</f>
        <v/>
      </c>
      <c r="AV92" s="2" t="str">
        <f>IF(ISERROR(VLOOKUP($A92,TCS!$A$1:$AC$200,COLUMN(TCS!V91),0)),"",VLOOKUP($A92,TCS!$A$1:$AC$200,COLUMN(TCS!V91),0))</f>
        <v/>
      </c>
    </row>
    <row r="93" spans="1:48">
      <c r="A93" s="1" t="s">
        <v>170</v>
      </c>
      <c r="B93" s="1" t="s">
        <v>410</v>
      </c>
      <c r="C93" s="2" t="s">
        <v>231</v>
      </c>
      <c r="D93" s="2">
        <v>2001</v>
      </c>
      <c r="E93" s="2" t="s">
        <v>504</v>
      </c>
      <c r="F93" s="2" t="s">
        <v>60</v>
      </c>
      <c r="H93" s="2">
        <v>154</v>
      </c>
      <c r="I93" s="2">
        <v>4</v>
      </c>
      <c r="J93" s="2">
        <v>120.66666666666667</v>
      </c>
      <c r="K93" s="2">
        <v>82</v>
      </c>
      <c r="L93" s="2">
        <v>82.166666666666671</v>
      </c>
      <c r="M93" s="2">
        <f t="shared" si="1"/>
        <v>82.166666666666671</v>
      </c>
      <c r="N93" s="2">
        <v>16.25</v>
      </c>
      <c r="AC93" s="2" t="str">
        <f>IF(ISERROR(VLOOKUP($A93,TCS!$A$1:$AC$200,COLUMN(TCS!C92),0)),"",VLOOKUP($A93,TCS!$A$1:$AC$200,COLUMN(TCS!C92),0))</f>
        <v/>
      </c>
      <c r="AD93" s="2" t="str">
        <f>IF(ISERROR(VLOOKUP($A93,TCS!$A$1:$AC$200,COLUMN(TCS!D92),0)),"",VLOOKUP($A93,TCS!$A$1:$AC$200,COLUMN(TCS!D92),0))</f>
        <v/>
      </c>
      <c r="AE93" s="2" t="str">
        <f>IF(ISERROR(VLOOKUP($A93,TCS!$A$1:$AC$200,COLUMN(TCS!E92),0)),"",VLOOKUP($A93,TCS!$A$1:$AC$200,COLUMN(TCS!E92),0))</f>
        <v/>
      </c>
      <c r="AF93" s="2" t="str">
        <f>IF(ISERROR(VLOOKUP($A93,TCS!$A$1:$AC$200,COLUMN(TCS!F92),0)),"",VLOOKUP($A93,TCS!$A$1:$AC$200,COLUMN(TCS!F92),0))</f>
        <v/>
      </c>
      <c r="AG93" s="2" t="str">
        <f>IF(ISERROR(VLOOKUP($A93,TCS!$A$1:$AC$200,COLUMN(TCS!G92),0)),"",VLOOKUP($A93,TCS!$A$1:$AC$200,COLUMN(TCS!G92),0))</f>
        <v/>
      </c>
      <c r="AH93" s="2" t="str">
        <f>IF(ISERROR(VLOOKUP($A93,TCS!$A$1:$AC$200,COLUMN(TCS!H92),0)),"",VLOOKUP($A93,TCS!$A$1:$AC$200,COLUMN(TCS!H92),0))</f>
        <v/>
      </c>
      <c r="AI93" s="2" t="str">
        <f>IF(ISERROR(VLOOKUP($A93,TCS!$A$1:$AC$200,COLUMN(TCS!I92),0)),"",VLOOKUP($A93,TCS!$A$1:$AC$200,COLUMN(TCS!I92),0))</f>
        <v/>
      </c>
      <c r="AJ93" s="2" t="str">
        <f>IF(ISERROR(VLOOKUP($A93,TCS!$A$1:$AC$200,COLUMN(TCS!J92),0)),"",VLOOKUP($A93,TCS!$A$1:$AC$200,COLUMN(TCS!J92),0))</f>
        <v/>
      </c>
      <c r="AK93" s="2" t="str">
        <f>IF(ISERROR(VLOOKUP($A93,TCS!$A$1:$AC$200,COLUMN(TCS!K92),0)),"",VLOOKUP($A93,TCS!$A$1:$AC$200,COLUMN(TCS!K92),0))</f>
        <v/>
      </c>
      <c r="AL93" s="2" t="str">
        <f>IF(ISERROR(VLOOKUP($A93,TCS!$A$1:$AC$200,COLUMN(TCS!L92),0)),"",VLOOKUP($A93,TCS!$A$1:$AC$200,COLUMN(TCS!L92),0))</f>
        <v/>
      </c>
      <c r="AM93" s="2" t="str">
        <f>IF(ISERROR(VLOOKUP($A93,TCS!$A$1:$AC$200,COLUMN(TCS!M92),0)),"",VLOOKUP($A93,TCS!$A$1:$AC$200,COLUMN(TCS!M92),0))</f>
        <v/>
      </c>
      <c r="AN93" s="2" t="str">
        <f>IF(ISERROR(VLOOKUP($A93,TCS!$A$1:$AC$200,COLUMN(TCS!N92),0)),"",VLOOKUP($A93,TCS!$A$1:$AC$200,COLUMN(TCS!N92),0))</f>
        <v/>
      </c>
      <c r="AO93" s="2" t="str">
        <f>IF(ISERROR(VLOOKUP($A93,TCS!$A$1:$AC$200,COLUMN(TCS!O92),0)),"",VLOOKUP($A93,TCS!$A$1:$AC$200,COLUMN(TCS!O92),0))</f>
        <v/>
      </c>
      <c r="AP93" s="2" t="str">
        <f>IF(ISERROR(VLOOKUP($A93,TCS!$A$1:$AC$200,COLUMN(TCS!P92),0)),"",VLOOKUP($A93,TCS!$A$1:$AC$200,COLUMN(TCS!P92),0))</f>
        <v/>
      </c>
      <c r="AQ93" s="2" t="str">
        <f>IF(ISERROR(VLOOKUP($A93,TCS!$A$1:$AC$200,COLUMN(TCS!Q92),0)),"",VLOOKUP($A93,TCS!$A$1:$AC$200,COLUMN(TCS!Q92),0))</f>
        <v/>
      </c>
      <c r="AR93" s="2" t="str">
        <f>IF(ISERROR(VLOOKUP($A93,TCS!$A$1:$AC$200,COLUMN(TCS!R92),0)),"",VLOOKUP($A93,TCS!$A$1:$AC$200,COLUMN(TCS!R92),0))</f>
        <v/>
      </c>
      <c r="AS93" s="2" t="str">
        <f>IF(ISERROR(VLOOKUP($A93,TCS!$A$1:$AC$200,COLUMN(TCS!S92),0)),"",VLOOKUP($A93,TCS!$A$1:$AC$200,COLUMN(TCS!S92),0))</f>
        <v/>
      </c>
      <c r="AT93" s="2" t="str">
        <f>IF(ISERROR(VLOOKUP($A93,TCS!$A$1:$AC$200,COLUMN(TCS!T92),0)),"",VLOOKUP($A93,TCS!$A$1:$AC$200,COLUMN(TCS!T92),0))</f>
        <v/>
      </c>
      <c r="AU93" s="2" t="str">
        <f>IF(ISERROR(VLOOKUP($A93,TCS!$A$1:$AC$200,COLUMN(TCS!U92),0)),"",VLOOKUP($A93,TCS!$A$1:$AC$200,COLUMN(TCS!U92),0))</f>
        <v/>
      </c>
      <c r="AV93" s="2" t="str">
        <f>IF(ISERROR(VLOOKUP($A93,TCS!$A$1:$AC$200,COLUMN(TCS!V92),0)),"",VLOOKUP($A93,TCS!$A$1:$AC$200,COLUMN(TCS!V92),0))</f>
        <v/>
      </c>
    </row>
    <row r="94" spans="1:48">
      <c r="A94" s="1" t="s">
        <v>314</v>
      </c>
      <c r="B94" s="1" t="s">
        <v>410</v>
      </c>
      <c r="C94" s="2" t="s">
        <v>230</v>
      </c>
      <c r="D94" s="2">
        <v>2001</v>
      </c>
      <c r="E94" s="2" t="s">
        <v>505</v>
      </c>
      <c r="F94" s="2" t="s">
        <v>219</v>
      </c>
      <c r="H94" s="2">
        <v>135</v>
      </c>
      <c r="I94" s="2">
        <v>9</v>
      </c>
      <c r="J94" s="2">
        <v>123</v>
      </c>
      <c r="K94" s="2">
        <v>82</v>
      </c>
      <c r="L94" s="2">
        <v>81.5</v>
      </c>
      <c r="M94" s="2">
        <f t="shared" si="1"/>
        <v>82</v>
      </c>
      <c r="N94" s="2">
        <v>19.5</v>
      </c>
      <c r="AC94" s="2" t="str">
        <f>IF(ISERROR(VLOOKUP($A94,TCS!$A$1:$AC$200,COLUMN(TCS!C93),0)),"",VLOOKUP($A94,TCS!$A$1:$AC$200,COLUMN(TCS!C93),0))</f>
        <v/>
      </c>
      <c r="AD94" s="2" t="str">
        <f>IF(ISERROR(VLOOKUP($A94,TCS!$A$1:$AC$200,COLUMN(TCS!D93),0)),"",VLOOKUP($A94,TCS!$A$1:$AC$200,COLUMN(TCS!D93),0))</f>
        <v/>
      </c>
      <c r="AE94" s="2" t="str">
        <f>IF(ISERROR(VLOOKUP($A94,TCS!$A$1:$AC$200,COLUMN(TCS!E93),0)),"",VLOOKUP($A94,TCS!$A$1:$AC$200,COLUMN(TCS!E93),0))</f>
        <v/>
      </c>
      <c r="AF94" s="2" t="str">
        <f>IF(ISERROR(VLOOKUP($A94,TCS!$A$1:$AC$200,COLUMN(TCS!F93),0)),"",VLOOKUP($A94,TCS!$A$1:$AC$200,COLUMN(TCS!F93),0))</f>
        <v/>
      </c>
      <c r="AG94" s="2" t="str">
        <f>IF(ISERROR(VLOOKUP($A94,TCS!$A$1:$AC$200,COLUMN(TCS!G93),0)),"",VLOOKUP($A94,TCS!$A$1:$AC$200,COLUMN(TCS!G93),0))</f>
        <v/>
      </c>
      <c r="AH94" s="2" t="str">
        <f>IF(ISERROR(VLOOKUP($A94,TCS!$A$1:$AC$200,COLUMN(TCS!H93),0)),"",VLOOKUP($A94,TCS!$A$1:$AC$200,COLUMN(TCS!H93),0))</f>
        <v/>
      </c>
      <c r="AI94" s="2" t="str">
        <f>IF(ISERROR(VLOOKUP($A94,TCS!$A$1:$AC$200,COLUMN(TCS!I93),0)),"",VLOOKUP($A94,TCS!$A$1:$AC$200,COLUMN(TCS!I93),0))</f>
        <v/>
      </c>
      <c r="AJ94" s="2" t="str">
        <f>IF(ISERROR(VLOOKUP($A94,TCS!$A$1:$AC$200,COLUMN(TCS!J93),0)),"",VLOOKUP($A94,TCS!$A$1:$AC$200,COLUMN(TCS!J93),0))</f>
        <v/>
      </c>
      <c r="AK94" s="2" t="str">
        <f>IF(ISERROR(VLOOKUP($A94,TCS!$A$1:$AC$200,COLUMN(TCS!K93),0)),"",VLOOKUP($A94,TCS!$A$1:$AC$200,COLUMN(TCS!K93),0))</f>
        <v/>
      </c>
      <c r="AL94" s="2" t="str">
        <f>IF(ISERROR(VLOOKUP($A94,TCS!$A$1:$AC$200,COLUMN(TCS!L93),0)),"",VLOOKUP($A94,TCS!$A$1:$AC$200,COLUMN(TCS!L93),0))</f>
        <v/>
      </c>
      <c r="AM94" s="2" t="str">
        <f>IF(ISERROR(VLOOKUP($A94,TCS!$A$1:$AC$200,COLUMN(TCS!M93),0)),"",VLOOKUP($A94,TCS!$A$1:$AC$200,COLUMN(TCS!M93),0))</f>
        <v/>
      </c>
      <c r="AN94" s="2" t="str">
        <f>IF(ISERROR(VLOOKUP($A94,TCS!$A$1:$AC$200,COLUMN(TCS!N93),0)),"",VLOOKUP($A94,TCS!$A$1:$AC$200,COLUMN(TCS!N93),0))</f>
        <v/>
      </c>
      <c r="AO94" s="2" t="str">
        <f>IF(ISERROR(VLOOKUP($A94,TCS!$A$1:$AC$200,COLUMN(TCS!O93),0)),"",VLOOKUP($A94,TCS!$A$1:$AC$200,COLUMN(TCS!O93),0))</f>
        <v/>
      </c>
      <c r="AP94" s="2" t="str">
        <f>IF(ISERROR(VLOOKUP($A94,TCS!$A$1:$AC$200,COLUMN(TCS!P93),0)),"",VLOOKUP($A94,TCS!$A$1:$AC$200,COLUMN(TCS!P93),0))</f>
        <v/>
      </c>
      <c r="AQ94" s="2" t="str">
        <f>IF(ISERROR(VLOOKUP($A94,TCS!$A$1:$AC$200,COLUMN(TCS!Q93),0)),"",VLOOKUP($A94,TCS!$A$1:$AC$200,COLUMN(TCS!Q93),0))</f>
        <v/>
      </c>
      <c r="AR94" s="2" t="str">
        <f>IF(ISERROR(VLOOKUP($A94,TCS!$A$1:$AC$200,COLUMN(TCS!R93),0)),"",VLOOKUP($A94,TCS!$A$1:$AC$200,COLUMN(TCS!R93),0))</f>
        <v/>
      </c>
      <c r="AS94" s="2" t="str">
        <f>IF(ISERROR(VLOOKUP($A94,TCS!$A$1:$AC$200,COLUMN(TCS!S93),0)),"",VLOOKUP($A94,TCS!$A$1:$AC$200,COLUMN(TCS!S93),0))</f>
        <v/>
      </c>
      <c r="AT94" s="2" t="str">
        <f>IF(ISERROR(VLOOKUP($A94,TCS!$A$1:$AC$200,COLUMN(TCS!T93),0)),"",VLOOKUP($A94,TCS!$A$1:$AC$200,COLUMN(TCS!T93),0))</f>
        <v/>
      </c>
      <c r="AU94" s="2" t="str">
        <f>IF(ISERROR(VLOOKUP($A94,TCS!$A$1:$AC$200,COLUMN(TCS!U93),0)),"",VLOOKUP($A94,TCS!$A$1:$AC$200,COLUMN(TCS!U93),0))</f>
        <v/>
      </c>
      <c r="AV94" s="2" t="str">
        <f>IF(ISERROR(VLOOKUP($A94,TCS!$A$1:$AC$200,COLUMN(TCS!V93),0)),"",VLOOKUP($A94,TCS!$A$1:$AC$200,COLUMN(TCS!V93),0))</f>
        <v/>
      </c>
    </row>
    <row r="95" spans="1:48">
      <c r="A95" s="1" t="s">
        <v>135</v>
      </c>
      <c r="B95" s="1" t="s">
        <v>410</v>
      </c>
      <c r="C95" s="2" t="s">
        <v>230</v>
      </c>
      <c r="D95" s="2">
        <v>2001</v>
      </c>
      <c r="E95" s="2" t="s">
        <v>506</v>
      </c>
      <c r="F95" s="2" t="s">
        <v>219</v>
      </c>
      <c r="H95" s="2">
        <v>135</v>
      </c>
      <c r="I95" s="2">
        <v>4</v>
      </c>
      <c r="J95" s="2">
        <v>117.83333333333333</v>
      </c>
      <c r="K95" s="2">
        <v>70.833333333333329</v>
      </c>
      <c r="L95" s="2">
        <v>74.666666666666671</v>
      </c>
      <c r="M95" s="2">
        <f t="shared" si="1"/>
        <v>74.666666666666671</v>
      </c>
      <c r="N95" s="2">
        <v>19.5</v>
      </c>
      <c r="AC95" s="2" t="str">
        <f>IF(ISERROR(VLOOKUP($A95,TCS!$A$1:$AC$200,COLUMN(TCS!C94),0)),"",VLOOKUP($A95,TCS!$A$1:$AC$200,COLUMN(TCS!C94),0))</f>
        <v/>
      </c>
      <c r="AD95" s="2" t="str">
        <f>IF(ISERROR(VLOOKUP($A95,TCS!$A$1:$AC$200,COLUMN(TCS!D94),0)),"",VLOOKUP($A95,TCS!$A$1:$AC$200,COLUMN(TCS!D94),0))</f>
        <v/>
      </c>
      <c r="AE95" s="2" t="str">
        <f>IF(ISERROR(VLOOKUP($A95,TCS!$A$1:$AC$200,COLUMN(TCS!E94),0)),"",VLOOKUP($A95,TCS!$A$1:$AC$200,COLUMN(TCS!E94),0))</f>
        <v/>
      </c>
      <c r="AF95" s="2" t="str">
        <f>IF(ISERROR(VLOOKUP($A95,TCS!$A$1:$AC$200,COLUMN(TCS!F94),0)),"",VLOOKUP($A95,TCS!$A$1:$AC$200,COLUMN(TCS!F94),0))</f>
        <v/>
      </c>
      <c r="AG95" s="2" t="str">
        <f>IF(ISERROR(VLOOKUP($A95,TCS!$A$1:$AC$200,COLUMN(TCS!G94),0)),"",VLOOKUP($A95,TCS!$A$1:$AC$200,COLUMN(TCS!G94),0))</f>
        <v/>
      </c>
      <c r="AH95" s="2" t="str">
        <f>IF(ISERROR(VLOOKUP($A95,TCS!$A$1:$AC$200,COLUMN(TCS!H94),0)),"",VLOOKUP($A95,TCS!$A$1:$AC$200,COLUMN(TCS!H94),0))</f>
        <v/>
      </c>
      <c r="AI95" s="2" t="str">
        <f>IF(ISERROR(VLOOKUP($A95,TCS!$A$1:$AC$200,COLUMN(TCS!I94),0)),"",VLOOKUP($A95,TCS!$A$1:$AC$200,COLUMN(TCS!I94),0))</f>
        <v/>
      </c>
      <c r="AJ95" s="2" t="str">
        <f>IF(ISERROR(VLOOKUP($A95,TCS!$A$1:$AC$200,COLUMN(TCS!J94),0)),"",VLOOKUP($A95,TCS!$A$1:$AC$200,COLUMN(TCS!J94),0))</f>
        <v/>
      </c>
      <c r="AK95" s="2" t="str">
        <f>IF(ISERROR(VLOOKUP($A95,TCS!$A$1:$AC$200,COLUMN(TCS!K94),0)),"",VLOOKUP($A95,TCS!$A$1:$AC$200,COLUMN(TCS!K94),0))</f>
        <v/>
      </c>
      <c r="AL95" s="2" t="str">
        <f>IF(ISERROR(VLOOKUP($A95,TCS!$A$1:$AC$200,COLUMN(TCS!L94),0)),"",VLOOKUP($A95,TCS!$A$1:$AC$200,COLUMN(TCS!L94),0))</f>
        <v/>
      </c>
      <c r="AM95" s="2" t="str">
        <f>IF(ISERROR(VLOOKUP($A95,TCS!$A$1:$AC$200,COLUMN(TCS!M94),0)),"",VLOOKUP($A95,TCS!$A$1:$AC$200,COLUMN(TCS!M94),0))</f>
        <v/>
      </c>
      <c r="AN95" s="2" t="str">
        <f>IF(ISERROR(VLOOKUP($A95,TCS!$A$1:$AC$200,COLUMN(TCS!N94),0)),"",VLOOKUP($A95,TCS!$A$1:$AC$200,COLUMN(TCS!N94),0))</f>
        <v/>
      </c>
      <c r="AO95" s="2" t="str">
        <f>IF(ISERROR(VLOOKUP($A95,TCS!$A$1:$AC$200,COLUMN(TCS!O94),0)),"",VLOOKUP($A95,TCS!$A$1:$AC$200,COLUMN(TCS!O94),0))</f>
        <v/>
      </c>
      <c r="AP95" s="2" t="str">
        <f>IF(ISERROR(VLOOKUP($A95,TCS!$A$1:$AC$200,COLUMN(TCS!P94),0)),"",VLOOKUP($A95,TCS!$A$1:$AC$200,COLUMN(TCS!P94),0))</f>
        <v/>
      </c>
      <c r="AQ95" s="2" t="str">
        <f>IF(ISERROR(VLOOKUP($A95,TCS!$A$1:$AC$200,COLUMN(TCS!Q94),0)),"",VLOOKUP($A95,TCS!$A$1:$AC$200,COLUMN(TCS!Q94),0))</f>
        <v/>
      </c>
      <c r="AR95" s="2" t="str">
        <f>IF(ISERROR(VLOOKUP($A95,TCS!$A$1:$AC$200,COLUMN(TCS!R94),0)),"",VLOOKUP($A95,TCS!$A$1:$AC$200,COLUMN(TCS!R94),0))</f>
        <v/>
      </c>
      <c r="AS95" s="2" t="str">
        <f>IF(ISERROR(VLOOKUP($A95,TCS!$A$1:$AC$200,COLUMN(TCS!S94),0)),"",VLOOKUP($A95,TCS!$A$1:$AC$200,COLUMN(TCS!S94),0))</f>
        <v/>
      </c>
      <c r="AT95" s="2" t="str">
        <f>IF(ISERROR(VLOOKUP($A95,TCS!$A$1:$AC$200,COLUMN(TCS!T94),0)),"",VLOOKUP($A95,TCS!$A$1:$AC$200,COLUMN(TCS!T94),0))</f>
        <v/>
      </c>
      <c r="AU95" s="2" t="str">
        <f>IF(ISERROR(VLOOKUP($A95,TCS!$A$1:$AC$200,COLUMN(TCS!U94),0)),"",VLOOKUP($A95,TCS!$A$1:$AC$200,COLUMN(TCS!U94),0))</f>
        <v/>
      </c>
      <c r="AV95" s="2" t="str">
        <f>IF(ISERROR(VLOOKUP($A95,TCS!$A$1:$AC$200,COLUMN(TCS!V94),0)),"",VLOOKUP($A95,TCS!$A$1:$AC$200,COLUMN(TCS!V94),0))</f>
        <v/>
      </c>
    </row>
    <row r="96" spans="1:48">
      <c r="A96" s="1" t="s">
        <v>324</v>
      </c>
      <c r="B96" s="1" t="s">
        <v>410</v>
      </c>
      <c r="C96" s="2" t="s">
        <v>230</v>
      </c>
      <c r="D96" s="2">
        <v>2001</v>
      </c>
      <c r="E96" s="2" t="s">
        <v>507</v>
      </c>
      <c r="F96" s="2" t="s">
        <v>219</v>
      </c>
      <c r="H96" s="2">
        <v>127</v>
      </c>
      <c r="I96" s="2">
        <v>5</v>
      </c>
      <c r="J96" s="2">
        <v>119</v>
      </c>
      <c r="K96" s="2">
        <v>75</v>
      </c>
      <c r="L96" s="2">
        <v>75.5</v>
      </c>
      <c r="M96" s="2">
        <f t="shared" si="1"/>
        <v>75.5</v>
      </c>
      <c r="N96" s="2">
        <v>20.5</v>
      </c>
      <c r="AC96" s="2" t="str">
        <f>IF(ISERROR(VLOOKUP($A96,TCS!$A$1:$AC$200,COLUMN(TCS!C95),0)),"",VLOOKUP($A96,TCS!$A$1:$AC$200,COLUMN(TCS!C95),0))</f>
        <v/>
      </c>
      <c r="AD96" s="2" t="str">
        <f>IF(ISERROR(VLOOKUP($A96,TCS!$A$1:$AC$200,COLUMN(TCS!D95),0)),"",VLOOKUP($A96,TCS!$A$1:$AC$200,COLUMN(TCS!D95),0))</f>
        <v/>
      </c>
      <c r="AE96" s="2" t="str">
        <f>IF(ISERROR(VLOOKUP($A96,TCS!$A$1:$AC$200,COLUMN(TCS!E95),0)),"",VLOOKUP($A96,TCS!$A$1:$AC$200,COLUMN(TCS!E95),0))</f>
        <v/>
      </c>
      <c r="AF96" s="2" t="str">
        <f>IF(ISERROR(VLOOKUP($A96,TCS!$A$1:$AC$200,COLUMN(TCS!F95),0)),"",VLOOKUP($A96,TCS!$A$1:$AC$200,COLUMN(TCS!F95),0))</f>
        <v/>
      </c>
      <c r="AG96" s="2" t="str">
        <f>IF(ISERROR(VLOOKUP($A96,TCS!$A$1:$AC$200,COLUMN(TCS!G95),0)),"",VLOOKUP($A96,TCS!$A$1:$AC$200,COLUMN(TCS!G95),0))</f>
        <v/>
      </c>
      <c r="AH96" s="2" t="str">
        <f>IF(ISERROR(VLOOKUP($A96,TCS!$A$1:$AC$200,COLUMN(TCS!H95),0)),"",VLOOKUP($A96,TCS!$A$1:$AC$200,COLUMN(TCS!H95),0))</f>
        <v/>
      </c>
      <c r="AI96" s="2" t="str">
        <f>IF(ISERROR(VLOOKUP($A96,TCS!$A$1:$AC$200,COLUMN(TCS!I95),0)),"",VLOOKUP($A96,TCS!$A$1:$AC$200,COLUMN(TCS!I95),0))</f>
        <v/>
      </c>
      <c r="AJ96" s="2" t="str">
        <f>IF(ISERROR(VLOOKUP($A96,TCS!$A$1:$AC$200,COLUMN(TCS!J95),0)),"",VLOOKUP($A96,TCS!$A$1:$AC$200,COLUMN(TCS!J95),0))</f>
        <v/>
      </c>
      <c r="AK96" s="2" t="str">
        <f>IF(ISERROR(VLOOKUP($A96,TCS!$A$1:$AC$200,COLUMN(TCS!K95),0)),"",VLOOKUP($A96,TCS!$A$1:$AC$200,COLUMN(TCS!K95),0))</f>
        <v/>
      </c>
      <c r="AL96" s="2" t="str">
        <f>IF(ISERROR(VLOOKUP($A96,TCS!$A$1:$AC$200,COLUMN(TCS!L95),0)),"",VLOOKUP($A96,TCS!$A$1:$AC$200,COLUMN(TCS!L95),0))</f>
        <v/>
      </c>
      <c r="AM96" s="2" t="str">
        <f>IF(ISERROR(VLOOKUP($A96,TCS!$A$1:$AC$200,COLUMN(TCS!M95),0)),"",VLOOKUP($A96,TCS!$A$1:$AC$200,COLUMN(TCS!M95),0))</f>
        <v/>
      </c>
      <c r="AN96" s="2" t="str">
        <f>IF(ISERROR(VLOOKUP($A96,TCS!$A$1:$AC$200,COLUMN(TCS!N95),0)),"",VLOOKUP($A96,TCS!$A$1:$AC$200,COLUMN(TCS!N95),0))</f>
        <v/>
      </c>
      <c r="AO96" s="2" t="str">
        <f>IF(ISERROR(VLOOKUP($A96,TCS!$A$1:$AC$200,COLUMN(TCS!O95),0)),"",VLOOKUP($A96,TCS!$A$1:$AC$200,COLUMN(TCS!O95),0))</f>
        <v/>
      </c>
      <c r="AP96" s="2" t="str">
        <f>IF(ISERROR(VLOOKUP($A96,TCS!$A$1:$AC$200,COLUMN(TCS!P95),0)),"",VLOOKUP($A96,TCS!$A$1:$AC$200,COLUMN(TCS!P95),0))</f>
        <v/>
      </c>
      <c r="AQ96" s="2" t="str">
        <f>IF(ISERROR(VLOOKUP($A96,TCS!$A$1:$AC$200,COLUMN(TCS!Q95),0)),"",VLOOKUP($A96,TCS!$A$1:$AC$200,COLUMN(TCS!Q95),0))</f>
        <v/>
      </c>
      <c r="AR96" s="2" t="str">
        <f>IF(ISERROR(VLOOKUP($A96,TCS!$A$1:$AC$200,COLUMN(TCS!R95),0)),"",VLOOKUP($A96,TCS!$A$1:$AC$200,COLUMN(TCS!R95),0))</f>
        <v/>
      </c>
      <c r="AS96" s="2" t="str">
        <f>IF(ISERROR(VLOOKUP($A96,TCS!$A$1:$AC$200,COLUMN(TCS!S95),0)),"",VLOOKUP($A96,TCS!$A$1:$AC$200,COLUMN(TCS!S95),0))</f>
        <v/>
      </c>
      <c r="AT96" s="2" t="str">
        <f>IF(ISERROR(VLOOKUP($A96,TCS!$A$1:$AC$200,COLUMN(TCS!T95),0)),"",VLOOKUP($A96,TCS!$A$1:$AC$200,COLUMN(TCS!T95),0))</f>
        <v/>
      </c>
      <c r="AU96" s="2" t="str">
        <f>IF(ISERROR(VLOOKUP($A96,TCS!$A$1:$AC$200,COLUMN(TCS!U95),0)),"",VLOOKUP($A96,TCS!$A$1:$AC$200,COLUMN(TCS!U95),0))</f>
        <v/>
      </c>
      <c r="AV96" s="2" t="str">
        <f>IF(ISERROR(VLOOKUP($A96,TCS!$A$1:$AC$200,COLUMN(TCS!V95),0)),"",VLOOKUP($A96,TCS!$A$1:$AC$200,COLUMN(TCS!V95),0))</f>
        <v/>
      </c>
    </row>
    <row r="97" spans="1:48">
      <c r="A97" s="1" t="s">
        <v>134</v>
      </c>
      <c r="B97" s="1" t="s">
        <v>410</v>
      </c>
      <c r="C97" s="2" t="s">
        <v>230</v>
      </c>
      <c r="D97" s="2">
        <v>2001</v>
      </c>
      <c r="E97" s="2" t="s">
        <v>508</v>
      </c>
      <c r="F97" s="2" t="s">
        <v>219</v>
      </c>
      <c r="H97" s="2">
        <v>174</v>
      </c>
      <c r="I97" s="2">
        <v>4</v>
      </c>
      <c r="J97" s="2">
        <v>113.33333333333333</v>
      </c>
      <c r="K97" s="2">
        <v>68.166666666666671</v>
      </c>
      <c r="L97" s="2">
        <v>71.333333333333329</v>
      </c>
      <c r="M97" s="2">
        <f t="shared" si="1"/>
        <v>71.333333333333329</v>
      </c>
      <c r="N97" s="2">
        <v>23.5</v>
      </c>
      <c r="AC97" s="2" t="str">
        <f>IF(ISERROR(VLOOKUP($A97,TCS!$A$1:$AC$200,COLUMN(TCS!C96),0)),"",VLOOKUP($A97,TCS!$A$1:$AC$200,COLUMN(TCS!C96),0))</f>
        <v/>
      </c>
      <c r="AD97" s="2" t="str">
        <f>IF(ISERROR(VLOOKUP($A97,TCS!$A$1:$AC$200,COLUMN(TCS!D96),0)),"",VLOOKUP($A97,TCS!$A$1:$AC$200,COLUMN(TCS!D96),0))</f>
        <v/>
      </c>
      <c r="AE97" s="2" t="str">
        <f>IF(ISERROR(VLOOKUP($A97,TCS!$A$1:$AC$200,COLUMN(TCS!E96),0)),"",VLOOKUP($A97,TCS!$A$1:$AC$200,COLUMN(TCS!E96),0))</f>
        <v/>
      </c>
      <c r="AF97" s="2" t="str">
        <f>IF(ISERROR(VLOOKUP($A97,TCS!$A$1:$AC$200,COLUMN(TCS!F96),0)),"",VLOOKUP($A97,TCS!$A$1:$AC$200,COLUMN(TCS!F96),0))</f>
        <v/>
      </c>
      <c r="AG97" s="2" t="str">
        <f>IF(ISERROR(VLOOKUP($A97,TCS!$A$1:$AC$200,COLUMN(TCS!G96),0)),"",VLOOKUP($A97,TCS!$A$1:$AC$200,COLUMN(TCS!G96),0))</f>
        <v/>
      </c>
      <c r="AH97" s="2" t="str">
        <f>IF(ISERROR(VLOOKUP($A97,TCS!$A$1:$AC$200,COLUMN(TCS!H96),0)),"",VLOOKUP($A97,TCS!$A$1:$AC$200,COLUMN(TCS!H96),0))</f>
        <v/>
      </c>
      <c r="AI97" s="2" t="str">
        <f>IF(ISERROR(VLOOKUP($A97,TCS!$A$1:$AC$200,COLUMN(TCS!I96),0)),"",VLOOKUP($A97,TCS!$A$1:$AC$200,COLUMN(TCS!I96),0))</f>
        <v/>
      </c>
      <c r="AJ97" s="2" t="str">
        <f>IF(ISERROR(VLOOKUP($A97,TCS!$A$1:$AC$200,COLUMN(TCS!J96),0)),"",VLOOKUP($A97,TCS!$A$1:$AC$200,COLUMN(TCS!J96),0))</f>
        <v/>
      </c>
      <c r="AK97" s="2" t="str">
        <f>IF(ISERROR(VLOOKUP($A97,TCS!$A$1:$AC$200,COLUMN(TCS!K96),0)),"",VLOOKUP($A97,TCS!$A$1:$AC$200,COLUMN(TCS!K96),0))</f>
        <v/>
      </c>
      <c r="AL97" s="2" t="str">
        <f>IF(ISERROR(VLOOKUP($A97,TCS!$A$1:$AC$200,COLUMN(TCS!L96),0)),"",VLOOKUP($A97,TCS!$A$1:$AC$200,COLUMN(TCS!L96),0))</f>
        <v/>
      </c>
      <c r="AM97" s="2" t="str">
        <f>IF(ISERROR(VLOOKUP($A97,TCS!$A$1:$AC$200,COLUMN(TCS!M96),0)),"",VLOOKUP($A97,TCS!$A$1:$AC$200,COLUMN(TCS!M96),0))</f>
        <v/>
      </c>
      <c r="AN97" s="2" t="str">
        <f>IF(ISERROR(VLOOKUP($A97,TCS!$A$1:$AC$200,COLUMN(TCS!N96),0)),"",VLOOKUP($A97,TCS!$A$1:$AC$200,COLUMN(TCS!N96),0))</f>
        <v/>
      </c>
      <c r="AO97" s="2" t="str">
        <f>IF(ISERROR(VLOOKUP($A97,TCS!$A$1:$AC$200,COLUMN(TCS!O96),0)),"",VLOOKUP($A97,TCS!$A$1:$AC$200,COLUMN(TCS!O96),0))</f>
        <v/>
      </c>
      <c r="AP97" s="2" t="str">
        <f>IF(ISERROR(VLOOKUP($A97,TCS!$A$1:$AC$200,COLUMN(TCS!P96),0)),"",VLOOKUP($A97,TCS!$A$1:$AC$200,COLUMN(TCS!P96),0))</f>
        <v/>
      </c>
      <c r="AQ97" s="2" t="str">
        <f>IF(ISERROR(VLOOKUP($A97,TCS!$A$1:$AC$200,COLUMN(TCS!Q96),0)),"",VLOOKUP($A97,TCS!$A$1:$AC$200,COLUMN(TCS!Q96),0))</f>
        <v/>
      </c>
      <c r="AR97" s="2" t="str">
        <f>IF(ISERROR(VLOOKUP($A97,TCS!$A$1:$AC$200,COLUMN(TCS!R96),0)),"",VLOOKUP($A97,TCS!$A$1:$AC$200,COLUMN(TCS!R96),0))</f>
        <v/>
      </c>
      <c r="AS97" s="2" t="str">
        <f>IF(ISERROR(VLOOKUP($A97,TCS!$A$1:$AC$200,COLUMN(TCS!S96),0)),"",VLOOKUP($A97,TCS!$A$1:$AC$200,COLUMN(TCS!S96),0))</f>
        <v/>
      </c>
      <c r="AT97" s="2" t="str">
        <f>IF(ISERROR(VLOOKUP($A97,TCS!$A$1:$AC$200,COLUMN(TCS!T96),0)),"",VLOOKUP($A97,TCS!$A$1:$AC$200,COLUMN(TCS!T96),0))</f>
        <v/>
      </c>
      <c r="AU97" s="2" t="str">
        <f>IF(ISERROR(VLOOKUP($A97,TCS!$A$1:$AC$200,COLUMN(TCS!U96),0)),"",VLOOKUP($A97,TCS!$A$1:$AC$200,COLUMN(TCS!U96),0))</f>
        <v/>
      </c>
      <c r="AV97" s="2" t="str">
        <f>IF(ISERROR(VLOOKUP($A97,TCS!$A$1:$AC$200,COLUMN(TCS!V96),0)),"",VLOOKUP($A97,TCS!$A$1:$AC$200,COLUMN(TCS!V96),0))</f>
        <v/>
      </c>
    </row>
    <row r="98" spans="1:48">
      <c r="A98" s="1" t="s">
        <v>320</v>
      </c>
      <c r="B98" s="1" t="s">
        <v>410</v>
      </c>
      <c r="C98" s="2" t="s">
        <v>230</v>
      </c>
      <c r="D98" s="2">
        <v>2001</v>
      </c>
      <c r="E98" s="2" t="s">
        <v>509</v>
      </c>
      <c r="F98" s="2" t="s">
        <v>60</v>
      </c>
      <c r="H98" s="2">
        <v>141</v>
      </c>
      <c r="I98" s="2">
        <v>5</v>
      </c>
      <c r="J98" s="2">
        <v>120.5</v>
      </c>
      <c r="K98" s="2">
        <v>85</v>
      </c>
      <c r="L98" s="2">
        <v>93</v>
      </c>
      <c r="M98" s="2">
        <f t="shared" si="1"/>
        <v>93</v>
      </c>
      <c r="N98" s="2">
        <v>19</v>
      </c>
      <c r="AC98" s="2" t="str">
        <f>IF(ISERROR(VLOOKUP($A98,TCS!$A$1:$AC$200,COLUMN(TCS!C97),0)),"",VLOOKUP($A98,TCS!$A$1:$AC$200,COLUMN(TCS!C97),0))</f>
        <v/>
      </c>
      <c r="AD98" s="2" t="str">
        <f>IF(ISERROR(VLOOKUP($A98,TCS!$A$1:$AC$200,COLUMN(TCS!D97),0)),"",VLOOKUP($A98,TCS!$A$1:$AC$200,COLUMN(TCS!D97),0))</f>
        <v/>
      </c>
      <c r="AE98" s="2" t="str">
        <f>IF(ISERROR(VLOOKUP($A98,TCS!$A$1:$AC$200,COLUMN(TCS!E97),0)),"",VLOOKUP($A98,TCS!$A$1:$AC$200,COLUMN(TCS!E97),0))</f>
        <v/>
      </c>
      <c r="AF98" s="2" t="str">
        <f>IF(ISERROR(VLOOKUP($A98,TCS!$A$1:$AC$200,COLUMN(TCS!F97),0)),"",VLOOKUP($A98,TCS!$A$1:$AC$200,COLUMN(TCS!F97),0))</f>
        <v/>
      </c>
      <c r="AG98" s="2" t="str">
        <f>IF(ISERROR(VLOOKUP($A98,TCS!$A$1:$AC$200,COLUMN(TCS!G97),0)),"",VLOOKUP($A98,TCS!$A$1:$AC$200,COLUMN(TCS!G97),0))</f>
        <v/>
      </c>
      <c r="AH98" s="2" t="str">
        <f>IF(ISERROR(VLOOKUP($A98,TCS!$A$1:$AC$200,COLUMN(TCS!H97),0)),"",VLOOKUP($A98,TCS!$A$1:$AC$200,COLUMN(TCS!H97),0))</f>
        <v/>
      </c>
      <c r="AI98" s="2" t="str">
        <f>IF(ISERROR(VLOOKUP($A98,TCS!$A$1:$AC$200,COLUMN(TCS!I97),0)),"",VLOOKUP($A98,TCS!$A$1:$AC$200,COLUMN(TCS!I97),0))</f>
        <v/>
      </c>
      <c r="AJ98" s="2" t="str">
        <f>IF(ISERROR(VLOOKUP($A98,TCS!$A$1:$AC$200,COLUMN(TCS!J97),0)),"",VLOOKUP($A98,TCS!$A$1:$AC$200,COLUMN(TCS!J97),0))</f>
        <v/>
      </c>
      <c r="AK98" s="2" t="str">
        <f>IF(ISERROR(VLOOKUP($A98,TCS!$A$1:$AC$200,COLUMN(TCS!K97),0)),"",VLOOKUP($A98,TCS!$A$1:$AC$200,COLUMN(TCS!K97),0))</f>
        <v/>
      </c>
      <c r="AL98" s="2" t="str">
        <f>IF(ISERROR(VLOOKUP($A98,TCS!$A$1:$AC$200,COLUMN(TCS!L97),0)),"",VLOOKUP($A98,TCS!$A$1:$AC$200,COLUMN(TCS!L97),0))</f>
        <v/>
      </c>
      <c r="AM98" s="2" t="str">
        <f>IF(ISERROR(VLOOKUP($A98,TCS!$A$1:$AC$200,COLUMN(TCS!M97),0)),"",VLOOKUP($A98,TCS!$A$1:$AC$200,COLUMN(TCS!M97),0))</f>
        <v/>
      </c>
      <c r="AN98" s="2" t="str">
        <f>IF(ISERROR(VLOOKUP($A98,TCS!$A$1:$AC$200,COLUMN(TCS!N97),0)),"",VLOOKUP($A98,TCS!$A$1:$AC$200,COLUMN(TCS!N97),0))</f>
        <v/>
      </c>
      <c r="AO98" s="2" t="str">
        <f>IF(ISERROR(VLOOKUP($A98,TCS!$A$1:$AC$200,COLUMN(TCS!O97),0)),"",VLOOKUP($A98,TCS!$A$1:$AC$200,COLUMN(TCS!O97),0))</f>
        <v/>
      </c>
      <c r="AP98" s="2" t="str">
        <f>IF(ISERROR(VLOOKUP($A98,TCS!$A$1:$AC$200,COLUMN(TCS!P97),0)),"",VLOOKUP($A98,TCS!$A$1:$AC$200,COLUMN(TCS!P97),0))</f>
        <v/>
      </c>
      <c r="AQ98" s="2" t="str">
        <f>IF(ISERROR(VLOOKUP($A98,TCS!$A$1:$AC$200,COLUMN(TCS!Q97),0)),"",VLOOKUP($A98,TCS!$A$1:$AC$200,COLUMN(TCS!Q97),0))</f>
        <v/>
      </c>
      <c r="AR98" s="2" t="str">
        <f>IF(ISERROR(VLOOKUP($A98,TCS!$A$1:$AC$200,COLUMN(TCS!R97),0)),"",VLOOKUP($A98,TCS!$A$1:$AC$200,COLUMN(TCS!R97),0))</f>
        <v/>
      </c>
      <c r="AS98" s="2" t="str">
        <f>IF(ISERROR(VLOOKUP($A98,TCS!$A$1:$AC$200,COLUMN(TCS!S97),0)),"",VLOOKUP($A98,TCS!$A$1:$AC$200,COLUMN(TCS!S97),0))</f>
        <v/>
      </c>
      <c r="AT98" s="2" t="str">
        <f>IF(ISERROR(VLOOKUP($A98,TCS!$A$1:$AC$200,COLUMN(TCS!T97),0)),"",VLOOKUP($A98,TCS!$A$1:$AC$200,COLUMN(TCS!T97),0))</f>
        <v/>
      </c>
      <c r="AU98" s="2" t="str">
        <f>IF(ISERROR(VLOOKUP($A98,TCS!$A$1:$AC$200,COLUMN(TCS!U97),0)),"",VLOOKUP($A98,TCS!$A$1:$AC$200,COLUMN(TCS!U97),0))</f>
        <v/>
      </c>
      <c r="AV98" s="2" t="str">
        <f>IF(ISERROR(VLOOKUP($A98,TCS!$A$1:$AC$200,COLUMN(TCS!V97),0)),"",VLOOKUP($A98,TCS!$A$1:$AC$200,COLUMN(TCS!V97),0))</f>
        <v/>
      </c>
    </row>
    <row r="99" spans="1:48">
      <c r="A99" s="1" t="s">
        <v>323</v>
      </c>
      <c r="B99" s="1" t="s">
        <v>410</v>
      </c>
      <c r="C99" s="2" t="s">
        <v>230</v>
      </c>
      <c r="D99" s="2">
        <v>2001</v>
      </c>
      <c r="E99" s="2" t="s">
        <v>510</v>
      </c>
      <c r="F99" s="2" t="s">
        <v>219</v>
      </c>
      <c r="H99" s="2">
        <v>139</v>
      </c>
      <c r="I99" s="2">
        <v>1</v>
      </c>
      <c r="J99" s="2">
        <v>115.5</v>
      </c>
      <c r="K99" s="2">
        <v>75.166666666666671</v>
      </c>
      <c r="L99" s="2">
        <v>75.666666666666671</v>
      </c>
      <c r="M99" s="2">
        <f t="shared" si="1"/>
        <v>75.666666666666671</v>
      </c>
      <c r="N99" s="2">
        <v>20.5</v>
      </c>
      <c r="AC99" s="2" t="str">
        <f>IF(ISERROR(VLOOKUP($A99,TCS!$A$1:$AC$200,COLUMN(TCS!C98),0)),"",VLOOKUP($A99,TCS!$A$1:$AC$200,COLUMN(TCS!C98),0))</f>
        <v/>
      </c>
      <c r="AD99" s="2" t="str">
        <f>IF(ISERROR(VLOOKUP($A99,TCS!$A$1:$AC$200,COLUMN(TCS!D98),0)),"",VLOOKUP($A99,TCS!$A$1:$AC$200,COLUMN(TCS!D98),0))</f>
        <v/>
      </c>
      <c r="AE99" s="2" t="str">
        <f>IF(ISERROR(VLOOKUP($A99,TCS!$A$1:$AC$200,COLUMN(TCS!E98),0)),"",VLOOKUP($A99,TCS!$A$1:$AC$200,COLUMN(TCS!E98),0))</f>
        <v/>
      </c>
      <c r="AF99" s="2" t="str">
        <f>IF(ISERROR(VLOOKUP($A99,TCS!$A$1:$AC$200,COLUMN(TCS!F98),0)),"",VLOOKUP($A99,TCS!$A$1:$AC$200,COLUMN(TCS!F98),0))</f>
        <v/>
      </c>
      <c r="AG99" s="2" t="str">
        <f>IF(ISERROR(VLOOKUP($A99,TCS!$A$1:$AC$200,COLUMN(TCS!G98),0)),"",VLOOKUP($A99,TCS!$A$1:$AC$200,COLUMN(TCS!G98),0))</f>
        <v/>
      </c>
      <c r="AH99" s="2" t="str">
        <f>IF(ISERROR(VLOOKUP($A99,TCS!$A$1:$AC$200,COLUMN(TCS!H98),0)),"",VLOOKUP($A99,TCS!$A$1:$AC$200,COLUMN(TCS!H98),0))</f>
        <v/>
      </c>
      <c r="AI99" s="2" t="str">
        <f>IF(ISERROR(VLOOKUP($A99,TCS!$A$1:$AC$200,COLUMN(TCS!I98),0)),"",VLOOKUP($A99,TCS!$A$1:$AC$200,COLUMN(TCS!I98),0))</f>
        <v/>
      </c>
      <c r="AJ99" s="2" t="str">
        <f>IF(ISERROR(VLOOKUP($A99,TCS!$A$1:$AC$200,COLUMN(TCS!J98),0)),"",VLOOKUP($A99,TCS!$A$1:$AC$200,COLUMN(TCS!J98),0))</f>
        <v/>
      </c>
      <c r="AK99" s="2" t="str">
        <f>IF(ISERROR(VLOOKUP($A99,TCS!$A$1:$AC$200,COLUMN(TCS!K98),0)),"",VLOOKUP($A99,TCS!$A$1:$AC$200,COLUMN(TCS!K98),0))</f>
        <v/>
      </c>
      <c r="AL99" s="2" t="str">
        <f>IF(ISERROR(VLOOKUP($A99,TCS!$A$1:$AC$200,COLUMN(TCS!L98),0)),"",VLOOKUP($A99,TCS!$A$1:$AC$200,COLUMN(TCS!L98),0))</f>
        <v/>
      </c>
      <c r="AM99" s="2" t="str">
        <f>IF(ISERROR(VLOOKUP($A99,TCS!$A$1:$AC$200,COLUMN(TCS!M98),0)),"",VLOOKUP($A99,TCS!$A$1:$AC$200,COLUMN(TCS!M98),0))</f>
        <v/>
      </c>
      <c r="AN99" s="2" t="str">
        <f>IF(ISERROR(VLOOKUP($A99,TCS!$A$1:$AC$200,COLUMN(TCS!N98),0)),"",VLOOKUP($A99,TCS!$A$1:$AC$200,COLUMN(TCS!N98),0))</f>
        <v/>
      </c>
      <c r="AO99" s="2" t="str">
        <f>IF(ISERROR(VLOOKUP($A99,TCS!$A$1:$AC$200,COLUMN(TCS!O98),0)),"",VLOOKUP($A99,TCS!$A$1:$AC$200,COLUMN(TCS!O98),0))</f>
        <v/>
      </c>
      <c r="AP99" s="2" t="str">
        <f>IF(ISERROR(VLOOKUP($A99,TCS!$A$1:$AC$200,COLUMN(TCS!P98),0)),"",VLOOKUP($A99,TCS!$A$1:$AC$200,COLUMN(TCS!P98),0))</f>
        <v/>
      </c>
      <c r="AQ99" s="2" t="str">
        <f>IF(ISERROR(VLOOKUP($A99,TCS!$A$1:$AC$200,COLUMN(TCS!Q98),0)),"",VLOOKUP($A99,TCS!$A$1:$AC$200,COLUMN(TCS!Q98),0))</f>
        <v/>
      </c>
      <c r="AR99" s="2" t="str">
        <f>IF(ISERROR(VLOOKUP($A99,TCS!$A$1:$AC$200,COLUMN(TCS!R98),0)),"",VLOOKUP($A99,TCS!$A$1:$AC$200,COLUMN(TCS!R98),0))</f>
        <v/>
      </c>
      <c r="AS99" s="2" t="str">
        <f>IF(ISERROR(VLOOKUP($A99,TCS!$A$1:$AC$200,COLUMN(TCS!S98),0)),"",VLOOKUP($A99,TCS!$A$1:$AC$200,COLUMN(TCS!S98),0))</f>
        <v/>
      </c>
      <c r="AT99" s="2" t="str">
        <f>IF(ISERROR(VLOOKUP($A99,TCS!$A$1:$AC$200,COLUMN(TCS!T98),0)),"",VLOOKUP($A99,TCS!$A$1:$AC$200,COLUMN(TCS!T98),0))</f>
        <v/>
      </c>
      <c r="AU99" s="2" t="str">
        <f>IF(ISERROR(VLOOKUP($A99,TCS!$A$1:$AC$200,COLUMN(TCS!U98),0)),"",VLOOKUP($A99,TCS!$A$1:$AC$200,COLUMN(TCS!U98),0))</f>
        <v/>
      </c>
      <c r="AV99" s="2" t="str">
        <f>IF(ISERROR(VLOOKUP($A99,TCS!$A$1:$AC$200,COLUMN(TCS!V98),0)),"",VLOOKUP($A99,TCS!$A$1:$AC$200,COLUMN(TCS!V98),0))</f>
        <v/>
      </c>
    </row>
    <row r="100" spans="1:48">
      <c r="A100" s="1" t="s">
        <v>141</v>
      </c>
      <c r="B100" s="1" t="s">
        <v>410</v>
      </c>
      <c r="C100" s="2" t="s">
        <v>230</v>
      </c>
      <c r="D100" s="2">
        <v>2001</v>
      </c>
      <c r="E100" s="2" t="s">
        <v>511</v>
      </c>
      <c r="F100" s="2" t="s">
        <v>219</v>
      </c>
      <c r="H100" s="2">
        <v>160</v>
      </c>
      <c r="I100" s="2">
        <v>4</v>
      </c>
      <c r="J100" s="2">
        <v>118.16666666666667</v>
      </c>
      <c r="K100" s="2">
        <v>76.166666666666671</v>
      </c>
      <c r="L100" s="2">
        <v>75.166666666666671</v>
      </c>
      <c r="M100" s="2">
        <f t="shared" si="1"/>
        <v>76.166666666666671</v>
      </c>
      <c r="N100" s="2">
        <v>22.25</v>
      </c>
      <c r="AC100" s="2" t="str">
        <f>IF(ISERROR(VLOOKUP($A100,TCS!$A$1:$AC$200,COLUMN(TCS!C99),0)),"",VLOOKUP($A100,TCS!$A$1:$AC$200,COLUMN(TCS!C99),0))</f>
        <v/>
      </c>
      <c r="AD100" s="2" t="str">
        <f>IF(ISERROR(VLOOKUP($A100,TCS!$A$1:$AC$200,COLUMN(TCS!D99),0)),"",VLOOKUP($A100,TCS!$A$1:$AC$200,COLUMN(TCS!D99),0))</f>
        <v/>
      </c>
      <c r="AE100" s="2" t="str">
        <f>IF(ISERROR(VLOOKUP($A100,TCS!$A$1:$AC$200,COLUMN(TCS!E99),0)),"",VLOOKUP($A100,TCS!$A$1:$AC$200,COLUMN(TCS!E99),0))</f>
        <v/>
      </c>
      <c r="AF100" s="2" t="str">
        <f>IF(ISERROR(VLOOKUP($A100,TCS!$A$1:$AC$200,COLUMN(TCS!F99),0)),"",VLOOKUP($A100,TCS!$A$1:$AC$200,COLUMN(TCS!F99),0))</f>
        <v/>
      </c>
      <c r="AG100" s="2" t="str">
        <f>IF(ISERROR(VLOOKUP($A100,TCS!$A$1:$AC$200,COLUMN(TCS!G99),0)),"",VLOOKUP($A100,TCS!$A$1:$AC$200,COLUMN(TCS!G99),0))</f>
        <v/>
      </c>
      <c r="AH100" s="2" t="str">
        <f>IF(ISERROR(VLOOKUP($A100,TCS!$A$1:$AC$200,COLUMN(TCS!H99),0)),"",VLOOKUP($A100,TCS!$A$1:$AC$200,COLUMN(TCS!H99),0))</f>
        <v/>
      </c>
      <c r="AI100" s="2" t="str">
        <f>IF(ISERROR(VLOOKUP($A100,TCS!$A$1:$AC$200,COLUMN(TCS!I99),0)),"",VLOOKUP($A100,TCS!$A$1:$AC$200,COLUMN(TCS!I99),0))</f>
        <v/>
      </c>
      <c r="AJ100" s="2" t="str">
        <f>IF(ISERROR(VLOOKUP($A100,TCS!$A$1:$AC$200,COLUMN(TCS!J99),0)),"",VLOOKUP($A100,TCS!$A$1:$AC$200,COLUMN(TCS!J99),0))</f>
        <v/>
      </c>
      <c r="AK100" s="2" t="str">
        <f>IF(ISERROR(VLOOKUP($A100,TCS!$A$1:$AC$200,COLUMN(TCS!K99),0)),"",VLOOKUP($A100,TCS!$A$1:$AC$200,COLUMN(TCS!K99),0))</f>
        <v/>
      </c>
      <c r="AL100" s="2" t="str">
        <f>IF(ISERROR(VLOOKUP($A100,TCS!$A$1:$AC$200,COLUMN(TCS!L99),0)),"",VLOOKUP($A100,TCS!$A$1:$AC$200,COLUMN(TCS!L99),0))</f>
        <v/>
      </c>
      <c r="AM100" s="2" t="str">
        <f>IF(ISERROR(VLOOKUP($A100,TCS!$A$1:$AC$200,COLUMN(TCS!M99),0)),"",VLOOKUP($A100,TCS!$A$1:$AC$200,COLUMN(TCS!M99),0))</f>
        <v/>
      </c>
      <c r="AN100" s="2" t="str">
        <f>IF(ISERROR(VLOOKUP($A100,TCS!$A$1:$AC$200,COLUMN(TCS!N99),0)),"",VLOOKUP($A100,TCS!$A$1:$AC$200,COLUMN(TCS!N99),0))</f>
        <v/>
      </c>
      <c r="AO100" s="2" t="str">
        <f>IF(ISERROR(VLOOKUP($A100,TCS!$A$1:$AC$200,COLUMN(TCS!O99),0)),"",VLOOKUP($A100,TCS!$A$1:$AC$200,COLUMN(TCS!O99),0))</f>
        <v/>
      </c>
      <c r="AP100" s="2" t="str">
        <f>IF(ISERROR(VLOOKUP($A100,TCS!$A$1:$AC$200,COLUMN(TCS!P99),0)),"",VLOOKUP($A100,TCS!$A$1:$AC$200,COLUMN(TCS!P99),0))</f>
        <v/>
      </c>
      <c r="AQ100" s="2" t="str">
        <f>IF(ISERROR(VLOOKUP($A100,TCS!$A$1:$AC$200,COLUMN(TCS!Q99),0)),"",VLOOKUP($A100,TCS!$A$1:$AC$200,COLUMN(TCS!Q99),0))</f>
        <v/>
      </c>
      <c r="AR100" s="2" t="str">
        <f>IF(ISERROR(VLOOKUP($A100,TCS!$A$1:$AC$200,COLUMN(TCS!R99),0)),"",VLOOKUP($A100,TCS!$A$1:$AC$200,COLUMN(TCS!R99),0))</f>
        <v/>
      </c>
      <c r="AS100" s="2" t="str">
        <f>IF(ISERROR(VLOOKUP($A100,TCS!$A$1:$AC$200,COLUMN(TCS!S99),0)),"",VLOOKUP($A100,TCS!$A$1:$AC$200,COLUMN(TCS!S99),0))</f>
        <v/>
      </c>
      <c r="AT100" s="2" t="str">
        <f>IF(ISERROR(VLOOKUP($A100,TCS!$A$1:$AC$200,COLUMN(TCS!T99),0)),"",VLOOKUP($A100,TCS!$A$1:$AC$200,COLUMN(TCS!T99),0))</f>
        <v/>
      </c>
      <c r="AU100" s="2" t="str">
        <f>IF(ISERROR(VLOOKUP($A100,TCS!$A$1:$AC$200,COLUMN(TCS!U99),0)),"",VLOOKUP($A100,TCS!$A$1:$AC$200,COLUMN(TCS!U99),0))</f>
        <v/>
      </c>
      <c r="AV100" s="2" t="str">
        <f>IF(ISERROR(VLOOKUP($A100,TCS!$A$1:$AC$200,COLUMN(TCS!V99),0)),"",VLOOKUP($A100,TCS!$A$1:$AC$200,COLUMN(TCS!V99),0))</f>
        <v/>
      </c>
    </row>
    <row r="101" spans="1:48">
      <c r="A101" s="1" t="s">
        <v>211</v>
      </c>
      <c r="B101" s="1" t="s">
        <v>410</v>
      </c>
      <c r="C101" s="2" t="s">
        <v>230</v>
      </c>
      <c r="D101" s="2">
        <v>2001</v>
      </c>
      <c r="E101" s="2" t="s">
        <v>512</v>
      </c>
      <c r="F101" s="2" t="s">
        <v>219</v>
      </c>
      <c r="H101" s="2">
        <v>179</v>
      </c>
      <c r="I101" s="2">
        <v>3</v>
      </c>
      <c r="J101" s="2">
        <v>120</v>
      </c>
      <c r="K101" s="2">
        <v>81</v>
      </c>
      <c r="L101" s="2">
        <v>81</v>
      </c>
      <c r="M101" s="2">
        <f t="shared" si="1"/>
        <v>81</v>
      </c>
      <c r="N101" s="2">
        <v>19</v>
      </c>
      <c r="AC101" s="2" t="str">
        <f>IF(ISERROR(VLOOKUP($A101,TCS!$A$1:$AC$200,COLUMN(TCS!C100),0)),"",VLOOKUP($A101,TCS!$A$1:$AC$200,COLUMN(TCS!C100),0))</f>
        <v/>
      </c>
      <c r="AD101" s="2" t="str">
        <f>IF(ISERROR(VLOOKUP($A101,TCS!$A$1:$AC$200,COLUMN(TCS!D100),0)),"",VLOOKUP($A101,TCS!$A$1:$AC$200,COLUMN(TCS!D100),0))</f>
        <v/>
      </c>
      <c r="AE101" s="2" t="str">
        <f>IF(ISERROR(VLOOKUP($A101,TCS!$A$1:$AC$200,COLUMN(TCS!E100),0)),"",VLOOKUP($A101,TCS!$A$1:$AC$200,COLUMN(TCS!E100),0))</f>
        <v/>
      </c>
      <c r="AF101" s="2" t="str">
        <f>IF(ISERROR(VLOOKUP($A101,TCS!$A$1:$AC$200,COLUMN(TCS!F100),0)),"",VLOOKUP($A101,TCS!$A$1:$AC$200,COLUMN(TCS!F100),0))</f>
        <v/>
      </c>
      <c r="AG101" s="2" t="str">
        <f>IF(ISERROR(VLOOKUP($A101,TCS!$A$1:$AC$200,COLUMN(TCS!G100),0)),"",VLOOKUP($A101,TCS!$A$1:$AC$200,COLUMN(TCS!G100),0))</f>
        <v/>
      </c>
      <c r="AH101" s="2" t="str">
        <f>IF(ISERROR(VLOOKUP($A101,TCS!$A$1:$AC$200,COLUMN(TCS!H100),0)),"",VLOOKUP($A101,TCS!$A$1:$AC$200,COLUMN(TCS!H100),0))</f>
        <v/>
      </c>
      <c r="AI101" s="2" t="str">
        <f>IF(ISERROR(VLOOKUP($A101,TCS!$A$1:$AC$200,COLUMN(TCS!I100),0)),"",VLOOKUP($A101,TCS!$A$1:$AC$200,COLUMN(TCS!I100),0))</f>
        <v/>
      </c>
      <c r="AJ101" s="2" t="str">
        <f>IF(ISERROR(VLOOKUP($A101,TCS!$A$1:$AC$200,COLUMN(TCS!J100),0)),"",VLOOKUP($A101,TCS!$A$1:$AC$200,COLUMN(TCS!J100),0))</f>
        <v/>
      </c>
      <c r="AK101" s="2" t="str">
        <f>IF(ISERROR(VLOOKUP($A101,TCS!$A$1:$AC$200,COLUMN(TCS!K100),0)),"",VLOOKUP($A101,TCS!$A$1:$AC$200,COLUMN(TCS!K100),0))</f>
        <v/>
      </c>
      <c r="AL101" s="2" t="str">
        <f>IF(ISERROR(VLOOKUP($A101,TCS!$A$1:$AC$200,COLUMN(TCS!L100),0)),"",VLOOKUP($A101,TCS!$A$1:$AC$200,COLUMN(TCS!L100),0))</f>
        <v/>
      </c>
      <c r="AM101" s="2" t="str">
        <f>IF(ISERROR(VLOOKUP($A101,TCS!$A$1:$AC$200,COLUMN(TCS!M100),0)),"",VLOOKUP($A101,TCS!$A$1:$AC$200,COLUMN(TCS!M100),0))</f>
        <v/>
      </c>
      <c r="AN101" s="2" t="str">
        <f>IF(ISERROR(VLOOKUP($A101,TCS!$A$1:$AC$200,COLUMN(TCS!N100),0)),"",VLOOKUP($A101,TCS!$A$1:$AC$200,COLUMN(TCS!N100),0))</f>
        <v/>
      </c>
      <c r="AO101" s="2" t="str">
        <f>IF(ISERROR(VLOOKUP($A101,TCS!$A$1:$AC$200,COLUMN(TCS!O100),0)),"",VLOOKUP($A101,TCS!$A$1:$AC$200,COLUMN(TCS!O100),0))</f>
        <v/>
      </c>
      <c r="AP101" s="2" t="str">
        <f>IF(ISERROR(VLOOKUP($A101,TCS!$A$1:$AC$200,COLUMN(TCS!P100),0)),"",VLOOKUP($A101,TCS!$A$1:$AC$200,COLUMN(TCS!P100),0))</f>
        <v/>
      </c>
      <c r="AQ101" s="2" t="str">
        <f>IF(ISERROR(VLOOKUP($A101,TCS!$A$1:$AC$200,COLUMN(TCS!Q100),0)),"",VLOOKUP($A101,TCS!$A$1:$AC$200,COLUMN(TCS!Q100),0))</f>
        <v/>
      </c>
      <c r="AR101" s="2" t="str">
        <f>IF(ISERROR(VLOOKUP($A101,TCS!$A$1:$AC$200,COLUMN(TCS!R100),0)),"",VLOOKUP($A101,TCS!$A$1:$AC$200,COLUMN(TCS!R100),0))</f>
        <v/>
      </c>
      <c r="AS101" s="2" t="str">
        <f>IF(ISERROR(VLOOKUP($A101,TCS!$A$1:$AC$200,COLUMN(TCS!S100),0)),"",VLOOKUP($A101,TCS!$A$1:$AC$200,COLUMN(TCS!S100),0))</f>
        <v/>
      </c>
      <c r="AT101" s="2" t="str">
        <f>IF(ISERROR(VLOOKUP($A101,TCS!$A$1:$AC$200,COLUMN(TCS!T100),0)),"",VLOOKUP($A101,TCS!$A$1:$AC$200,COLUMN(TCS!T100),0))</f>
        <v/>
      </c>
      <c r="AU101" s="2" t="str">
        <f>IF(ISERROR(VLOOKUP($A101,TCS!$A$1:$AC$200,COLUMN(TCS!U100),0)),"",VLOOKUP($A101,TCS!$A$1:$AC$200,COLUMN(TCS!U100),0))</f>
        <v/>
      </c>
      <c r="AV101" s="2" t="str">
        <f>IF(ISERROR(VLOOKUP($A101,TCS!$A$1:$AC$200,COLUMN(TCS!V100),0)),"",VLOOKUP($A101,TCS!$A$1:$AC$200,COLUMN(TCS!V100),0))</f>
        <v/>
      </c>
    </row>
    <row r="102" spans="1:48">
      <c r="A102" s="1" t="s">
        <v>373</v>
      </c>
      <c r="B102" s="1" t="s">
        <v>410</v>
      </c>
      <c r="C102" s="2" t="s">
        <v>230</v>
      </c>
      <c r="D102" s="2">
        <v>2001</v>
      </c>
      <c r="E102" s="2" t="s">
        <v>513</v>
      </c>
      <c r="F102" s="2" t="s">
        <v>219</v>
      </c>
      <c r="I102" s="2">
        <v>0</v>
      </c>
      <c r="J102" s="2">
        <v>116</v>
      </c>
      <c r="K102" s="2">
        <v>63</v>
      </c>
      <c r="L102" s="2">
        <v>75.333333333333329</v>
      </c>
      <c r="M102" s="2">
        <f t="shared" si="1"/>
        <v>75.333333333333329</v>
      </c>
      <c r="N102" s="2">
        <v>22</v>
      </c>
      <c r="AC102" s="2">
        <f>IF(ISERROR(VLOOKUP($A102,TCS!$A$1:$AC$200,COLUMN(TCS!C101),0)),"",VLOOKUP($A102,TCS!$A$1:$AC$200,COLUMN(TCS!C101),0))</f>
        <v>-7.9165693999999995E-2</v>
      </c>
      <c r="AD102" s="2">
        <f>IF(ISERROR(VLOOKUP($A102,TCS!$A$1:$AC$200,COLUMN(TCS!D101),0)),"",VLOOKUP($A102,TCS!$A$1:$AC$200,COLUMN(TCS!D101),0))</f>
        <v>-0.68650693299999999</v>
      </c>
      <c r="AE102" s="2">
        <f>IF(ISERROR(VLOOKUP($A102,TCS!$A$1:$AC$200,COLUMN(TCS!E101),0)),"",VLOOKUP($A102,TCS!$A$1:$AC$200,COLUMN(TCS!E101),0))</f>
        <v>0</v>
      </c>
      <c r="AF102" s="2">
        <f>IF(ISERROR(VLOOKUP($A102,TCS!$A$1:$AC$200,COLUMN(TCS!F101),0)),"",VLOOKUP($A102,TCS!$A$1:$AC$200,COLUMN(TCS!F101),0))</f>
        <v>0.60259722599999999</v>
      </c>
      <c r="AG102" s="2">
        <f>IF(ISERROR(VLOOKUP($A102,TCS!$A$1:$AC$200,COLUMN(TCS!G101),0)),"",VLOOKUP($A102,TCS!$A$1:$AC$200,COLUMN(TCS!G101),0))</f>
        <v>21.031330870000001</v>
      </c>
      <c r="AH102" s="2">
        <f>IF(ISERROR(VLOOKUP($A102,TCS!$A$1:$AC$200,COLUMN(TCS!H101),0)),"",VLOOKUP($A102,TCS!$A$1:$AC$200,COLUMN(TCS!H101),0))</f>
        <v>-8.6485639000000003E-2</v>
      </c>
      <c r="AI102" s="2">
        <f>IF(ISERROR(VLOOKUP($A102,TCS!$A$1:$AC$200,COLUMN(TCS!I101),0)),"",VLOOKUP($A102,TCS!$A$1:$AC$200,COLUMN(TCS!I101),0))</f>
        <v>-0.69751921299999997</v>
      </c>
      <c r="AJ102" s="2">
        <f>IF(ISERROR(VLOOKUP($A102,TCS!$A$1:$AC$200,COLUMN(TCS!J101),0)),"",VLOOKUP($A102,TCS!$A$1:$AC$200,COLUMN(TCS!J101),0))</f>
        <v>0</v>
      </c>
      <c r="AK102" s="2">
        <f>IF(ISERROR(VLOOKUP($A102,TCS!$A$1:$AC$200,COLUMN(TCS!K101),0)),"",VLOOKUP($A102,TCS!$A$1:$AC$200,COLUMN(TCS!K101),0))</f>
        <v>0.593064331</v>
      </c>
      <c r="AL102" s="2">
        <f>IF(ISERROR(VLOOKUP($A102,TCS!$A$1:$AC$200,COLUMN(TCS!L101),0)),"",VLOOKUP($A102,TCS!$A$1:$AC$200,COLUMN(TCS!L101),0))</f>
        <v>20.045752499999999</v>
      </c>
      <c r="AM102" s="2">
        <f>IF(ISERROR(VLOOKUP($A102,TCS!$A$1:$AC$200,COLUMN(TCS!M101),0)),"",VLOOKUP($A102,TCS!$A$1:$AC$200,COLUMN(TCS!M101),0))</f>
        <v>5.7654587E-2</v>
      </c>
      <c r="AN102" s="2">
        <f>IF(ISERROR(VLOOKUP($A102,TCS!$A$1:$AC$200,COLUMN(TCS!N101),0)),"",VLOOKUP($A102,TCS!$A$1:$AC$200,COLUMN(TCS!N101),0))</f>
        <v>-0.88753688900000005</v>
      </c>
      <c r="AO102" s="2">
        <f>IF(ISERROR(VLOOKUP($A102,TCS!$A$1:$AC$200,COLUMN(TCS!O101),0)),"",VLOOKUP($A102,TCS!$A$1:$AC$200,COLUMN(TCS!O101),0))</f>
        <v>0</v>
      </c>
      <c r="AP102" s="2">
        <f>IF(ISERROR(VLOOKUP($A102,TCS!$A$1:$AC$200,COLUMN(TCS!P101),0)),"",VLOOKUP($A102,TCS!$A$1:$AC$200,COLUMN(TCS!P101),0))</f>
        <v>0.51215949299999997</v>
      </c>
      <c r="AQ102" s="2">
        <f>IF(ISERROR(VLOOKUP($A102,TCS!$A$1:$AC$200,COLUMN(TCS!Q101),0)),"",VLOOKUP($A102,TCS!$A$1:$AC$200,COLUMN(TCS!Q101),0))</f>
        <v>35.342377290000002</v>
      </c>
      <c r="AR102" s="2">
        <f>IF(ISERROR(VLOOKUP($A102,TCS!$A$1:$AC$200,COLUMN(TCS!R101),0)),"",VLOOKUP($A102,TCS!$A$1:$AC$200,COLUMN(TCS!R101),0))</f>
        <v>3.1534252999999998E-2</v>
      </c>
      <c r="AS102" s="2">
        <f>IF(ISERROR(VLOOKUP($A102,TCS!$A$1:$AC$200,COLUMN(TCS!S101),0)),"",VLOOKUP($A102,TCS!$A$1:$AC$200,COLUMN(TCS!S101),0))</f>
        <v>-0.82804609399999995</v>
      </c>
      <c r="AT102" s="2">
        <f>IF(ISERROR(VLOOKUP($A102,TCS!$A$1:$AC$200,COLUMN(TCS!T101),0)),"",VLOOKUP($A102,TCS!$A$1:$AC$200,COLUMN(TCS!T101),0))</f>
        <v>0</v>
      </c>
      <c r="AU102" s="2">
        <f>IF(ISERROR(VLOOKUP($A102,TCS!$A$1:$AC$200,COLUMN(TCS!U101),0)),"",VLOOKUP($A102,TCS!$A$1:$AC$200,COLUMN(TCS!U101),0))</f>
        <v>0.56197733000000005</v>
      </c>
      <c r="AV102" s="2">
        <f>IF(ISERROR(VLOOKUP($A102,TCS!$A$1:$AC$200,COLUMN(TCS!V101),0)),"",VLOOKUP($A102,TCS!$A$1:$AC$200,COLUMN(TCS!V101),0))</f>
        <v>28.109618480000002</v>
      </c>
    </row>
    <row r="103" spans="1:48">
      <c r="A103" s="1" t="s">
        <v>283</v>
      </c>
      <c r="B103" s="1" t="s">
        <v>410</v>
      </c>
      <c r="C103" s="2" t="s">
        <v>230</v>
      </c>
      <c r="D103" s="2">
        <v>2001</v>
      </c>
      <c r="E103" s="2" t="s">
        <v>514</v>
      </c>
      <c r="F103" s="2" t="s">
        <v>60</v>
      </c>
      <c r="I103" s="2">
        <v>0</v>
      </c>
      <c r="M103" s="2" t="str">
        <f t="shared" si="1"/>
        <v/>
      </c>
      <c r="AC103" s="2" t="str">
        <f>IF(ISERROR(VLOOKUP($A103,TCS!$A$1:$AC$200,COLUMN(TCS!C102),0)),"",VLOOKUP($A103,TCS!$A$1:$AC$200,COLUMN(TCS!C102),0))</f>
        <v/>
      </c>
      <c r="AD103" s="2" t="str">
        <f>IF(ISERROR(VLOOKUP($A103,TCS!$A$1:$AC$200,COLUMN(TCS!D102),0)),"",VLOOKUP($A103,TCS!$A$1:$AC$200,COLUMN(TCS!D102),0))</f>
        <v/>
      </c>
      <c r="AE103" s="2" t="str">
        <f>IF(ISERROR(VLOOKUP($A103,TCS!$A$1:$AC$200,COLUMN(TCS!E102),0)),"",VLOOKUP($A103,TCS!$A$1:$AC$200,COLUMN(TCS!E102),0))</f>
        <v/>
      </c>
      <c r="AF103" s="2" t="str">
        <f>IF(ISERROR(VLOOKUP($A103,TCS!$A$1:$AC$200,COLUMN(TCS!F102),0)),"",VLOOKUP($A103,TCS!$A$1:$AC$200,COLUMN(TCS!F102),0))</f>
        <v/>
      </c>
      <c r="AG103" s="2" t="str">
        <f>IF(ISERROR(VLOOKUP($A103,TCS!$A$1:$AC$200,COLUMN(TCS!G102),0)),"",VLOOKUP($A103,TCS!$A$1:$AC$200,COLUMN(TCS!G102),0))</f>
        <v/>
      </c>
      <c r="AH103" s="2" t="str">
        <f>IF(ISERROR(VLOOKUP($A103,TCS!$A$1:$AC$200,COLUMN(TCS!H102),0)),"",VLOOKUP($A103,TCS!$A$1:$AC$200,COLUMN(TCS!H102),0))</f>
        <v/>
      </c>
      <c r="AI103" s="2" t="str">
        <f>IF(ISERROR(VLOOKUP($A103,TCS!$A$1:$AC$200,COLUMN(TCS!I102),0)),"",VLOOKUP($A103,TCS!$A$1:$AC$200,COLUMN(TCS!I102),0))</f>
        <v/>
      </c>
      <c r="AJ103" s="2" t="str">
        <f>IF(ISERROR(VLOOKUP($A103,TCS!$A$1:$AC$200,COLUMN(TCS!J102),0)),"",VLOOKUP($A103,TCS!$A$1:$AC$200,COLUMN(TCS!J102),0))</f>
        <v/>
      </c>
      <c r="AK103" s="2" t="str">
        <f>IF(ISERROR(VLOOKUP($A103,TCS!$A$1:$AC$200,COLUMN(TCS!K102),0)),"",VLOOKUP($A103,TCS!$A$1:$AC$200,COLUMN(TCS!K102),0))</f>
        <v/>
      </c>
      <c r="AL103" s="2" t="str">
        <f>IF(ISERROR(VLOOKUP($A103,TCS!$A$1:$AC$200,COLUMN(TCS!L102),0)),"",VLOOKUP($A103,TCS!$A$1:$AC$200,COLUMN(TCS!L102),0))</f>
        <v/>
      </c>
      <c r="AM103" s="2" t="str">
        <f>IF(ISERROR(VLOOKUP($A103,TCS!$A$1:$AC$200,COLUMN(TCS!M102),0)),"",VLOOKUP($A103,TCS!$A$1:$AC$200,COLUMN(TCS!M102),0))</f>
        <v/>
      </c>
      <c r="AN103" s="2" t="str">
        <f>IF(ISERROR(VLOOKUP($A103,TCS!$A$1:$AC$200,COLUMN(TCS!N102),0)),"",VLOOKUP($A103,TCS!$A$1:$AC$200,COLUMN(TCS!N102),0))</f>
        <v/>
      </c>
      <c r="AO103" s="2" t="str">
        <f>IF(ISERROR(VLOOKUP($A103,TCS!$A$1:$AC$200,COLUMN(TCS!O102),0)),"",VLOOKUP($A103,TCS!$A$1:$AC$200,COLUMN(TCS!O102),0))</f>
        <v/>
      </c>
      <c r="AP103" s="2" t="str">
        <f>IF(ISERROR(VLOOKUP($A103,TCS!$A$1:$AC$200,COLUMN(TCS!P102),0)),"",VLOOKUP($A103,TCS!$A$1:$AC$200,COLUMN(TCS!P102),0))</f>
        <v/>
      </c>
      <c r="AQ103" s="2" t="str">
        <f>IF(ISERROR(VLOOKUP($A103,TCS!$A$1:$AC$200,COLUMN(TCS!Q102),0)),"",VLOOKUP($A103,TCS!$A$1:$AC$200,COLUMN(TCS!Q102),0))</f>
        <v/>
      </c>
      <c r="AR103" s="2" t="str">
        <f>IF(ISERROR(VLOOKUP($A103,TCS!$A$1:$AC$200,COLUMN(TCS!R102),0)),"",VLOOKUP($A103,TCS!$A$1:$AC$200,COLUMN(TCS!R102),0))</f>
        <v/>
      </c>
      <c r="AS103" s="2" t="str">
        <f>IF(ISERROR(VLOOKUP($A103,TCS!$A$1:$AC$200,COLUMN(TCS!S102),0)),"",VLOOKUP($A103,TCS!$A$1:$AC$200,COLUMN(TCS!S102),0))</f>
        <v/>
      </c>
      <c r="AT103" s="2" t="str">
        <f>IF(ISERROR(VLOOKUP($A103,TCS!$A$1:$AC$200,COLUMN(TCS!T102),0)),"",VLOOKUP($A103,TCS!$A$1:$AC$200,COLUMN(TCS!T102),0))</f>
        <v/>
      </c>
      <c r="AU103" s="2" t="str">
        <f>IF(ISERROR(VLOOKUP($A103,TCS!$A$1:$AC$200,COLUMN(TCS!U102),0)),"",VLOOKUP($A103,TCS!$A$1:$AC$200,COLUMN(TCS!U102),0))</f>
        <v/>
      </c>
      <c r="AV103" s="2" t="str">
        <f>IF(ISERROR(VLOOKUP($A103,TCS!$A$1:$AC$200,COLUMN(TCS!V102),0)),"",VLOOKUP($A103,TCS!$A$1:$AC$200,COLUMN(TCS!V102),0))</f>
        <v/>
      </c>
    </row>
    <row r="104" spans="1:48">
      <c r="A104" s="1" t="s">
        <v>317</v>
      </c>
      <c r="B104" s="1" t="s">
        <v>410</v>
      </c>
      <c r="C104" s="2" t="s">
        <v>230</v>
      </c>
      <c r="D104" s="2">
        <v>2001</v>
      </c>
      <c r="E104" s="2" t="s">
        <v>515</v>
      </c>
      <c r="F104" s="2" t="s">
        <v>60</v>
      </c>
      <c r="I104" s="2">
        <v>0</v>
      </c>
      <c r="J104" s="2">
        <v>118</v>
      </c>
      <c r="K104" s="2">
        <v>97</v>
      </c>
      <c r="L104" s="2">
        <v>83</v>
      </c>
      <c r="M104" s="2">
        <f t="shared" si="1"/>
        <v>97</v>
      </c>
      <c r="N104" s="2">
        <v>21</v>
      </c>
      <c r="AC104" s="2" t="str">
        <f>IF(ISERROR(VLOOKUP($A104,TCS!$A$1:$AC$200,COLUMN(TCS!C103),0)),"",VLOOKUP($A104,TCS!$A$1:$AC$200,COLUMN(TCS!C103),0))</f>
        <v/>
      </c>
      <c r="AD104" s="2" t="str">
        <f>IF(ISERROR(VLOOKUP($A104,TCS!$A$1:$AC$200,COLUMN(TCS!D103),0)),"",VLOOKUP($A104,TCS!$A$1:$AC$200,COLUMN(TCS!D103),0))</f>
        <v/>
      </c>
      <c r="AE104" s="2" t="str">
        <f>IF(ISERROR(VLOOKUP($A104,TCS!$A$1:$AC$200,COLUMN(TCS!E103),0)),"",VLOOKUP($A104,TCS!$A$1:$AC$200,COLUMN(TCS!E103),0))</f>
        <v/>
      </c>
      <c r="AF104" s="2" t="str">
        <f>IF(ISERROR(VLOOKUP($A104,TCS!$A$1:$AC$200,COLUMN(TCS!F103),0)),"",VLOOKUP($A104,TCS!$A$1:$AC$200,COLUMN(TCS!F103),0))</f>
        <v/>
      </c>
      <c r="AG104" s="2" t="str">
        <f>IF(ISERROR(VLOOKUP($A104,TCS!$A$1:$AC$200,COLUMN(TCS!G103),0)),"",VLOOKUP($A104,TCS!$A$1:$AC$200,COLUMN(TCS!G103),0))</f>
        <v/>
      </c>
      <c r="AH104" s="2" t="str">
        <f>IF(ISERROR(VLOOKUP($A104,TCS!$A$1:$AC$200,COLUMN(TCS!H103),0)),"",VLOOKUP($A104,TCS!$A$1:$AC$200,COLUMN(TCS!H103),0))</f>
        <v/>
      </c>
      <c r="AI104" s="2" t="str">
        <f>IF(ISERROR(VLOOKUP($A104,TCS!$A$1:$AC$200,COLUMN(TCS!I103),0)),"",VLOOKUP($A104,TCS!$A$1:$AC$200,COLUMN(TCS!I103),0))</f>
        <v/>
      </c>
      <c r="AJ104" s="2" t="str">
        <f>IF(ISERROR(VLOOKUP($A104,TCS!$A$1:$AC$200,COLUMN(TCS!J103),0)),"",VLOOKUP($A104,TCS!$A$1:$AC$200,COLUMN(TCS!J103),0))</f>
        <v/>
      </c>
      <c r="AK104" s="2" t="str">
        <f>IF(ISERROR(VLOOKUP($A104,TCS!$A$1:$AC$200,COLUMN(TCS!K103),0)),"",VLOOKUP($A104,TCS!$A$1:$AC$200,COLUMN(TCS!K103),0))</f>
        <v/>
      </c>
      <c r="AL104" s="2" t="str">
        <f>IF(ISERROR(VLOOKUP($A104,TCS!$A$1:$AC$200,COLUMN(TCS!L103),0)),"",VLOOKUP($A104,TCS!$A$1:$AC$200,COLUMN(TCS!L103),0))</f>
        <v/>
      </c>
      <c r="AM104" s="2" t="str">
        <f>IF(ISERROR(VLOOKUP($A104,TCS!$A$1:$AC$200,COLUMN(TCS!M103),0)),"",VLOOKUP($A104,TCS!$A$1:$AC$200,COLUMN(TCS!M103),0))</f>
        <v/>
      </c>
      <c r="AN104" s="2" t="str">
        <f>IF(ISERROR(VLOOKUP($A104,TCS!$A$1:$AC$200,COLUMN(TCS!N103),0)),"",VLOOKUP($A104,TCS!$A$1:$AC$200,COLUMN(TCS!N103),0))</f>
        <v/>
      </c>
      <c r="AO104" s="2" t="str">
        <f>IF(ISERROR(VLOOKUP($A104,TCS!$A$1:$AC$200,COLUMN(TCS!O103),0)),"",VLOOKUP($A104,TCS!$A$1:$AC$200,COLUMN(TCS!O103),0))</f>
        <v/>
      </c>
      <c r="AP104" s="2" t="str">
        <f>IF(ISERROR(VLOOKUP($A104,TCS!$A$1:$AC$200,COLUMN(TCS!P103),0)),"",VLOOKUP($A104,TCS!$A$1:$AC$200,COLUMN(TCS!P103),0))</f>
        <v/>
      </c>
      <c r="AQ104" s="2" t="str">
        <f>IF(ISERROR(VLOOKUP($A104,TCS!$A$1:$AC$200,COLUMN(TCS!Q103),0)),"",VLOOKUP($A104,TCS!$A$1:$AC$200,COLUMN(TCS!Q103),0))</f>
        <v/>
      </c>
      <c r="AR104" s="2" t="str">
        <f>IF(ISERROR(VLOOKUP($A104,TCS!$A$1:$AC$200,COLUMN(TCS!R103),0)),"",VLOOKUP($A104,TCS!$A$1:$AC$200,COLUMN(TCS!R103),0))</f>
        <v/>
      </c>
      <c r="AS104" s="2" t="str">
        <f>IF(ISERROR(VLOOKUP($A104,TCS!$A$1:$AC$200,COLUMN(TCS!S103),0)),"",VLOOKUP($A104,TCS!$A$1:$AC$200,COLUMN(TCS!S103),0))</f>
        <v/>
      </c>
      <c r="AT104" s="2" t="str">
        <f>IF(ISERROR(VLOOKUP($A104,TCS!$A$1:$AC$200,COLUMN(TCS!T103),0)),"",VLOOKUP($A104,TCS!$A$1:$AC$200,COLUMN(TCS!T103),0))</f>
        <v/>
      </c>
      <c r="AU104" s="2" t="str">
        <f>IF(ISERROR(VLOOKUP($A104,TCS!$A$1:$AC$200,COLUMN(TCS!U103),0)),"",VLOOKUP($A104,TCS!$A$1:$AC$200,COLUMN(TCS!U103),0))</f>
        <v/>
      </c>
      <c r="AV104" s="2" t="str">
        <f>IF(ISERROR(VLOOKUP($A104,TCS!$A$1:$AC$200,COLUMN(TCS!V103),0)),"",VLOOKUP($A104,TCS!$A$1:$AC$200,COLUMN(TCS!V103),0))</f>
        <v/>
      </c>
    </row>
    <row r="105" spans="1:48">
      <c r="A105" s="1" t="s">
        <v>318</v>
      </c>
      <c r="B105" s="1" t="s">
        <v>410</v>
      </c>
      <c r="C105" s="2" t="s">
        <v>230</v>
      </c>
      <c r="D105" s="2">
        <v>2001</v>
      </c>
      <c r="E105" s="2" t="s">
        <v>516</v>
      </c>
      <c r="F105" s="2" t="s">
        <v>60</v>
      </c>
      <c r="I105" s="2">
        <v>0</v>
      </c>
      <c r="J105" s="2">
        <v>117</v>
      </c>
      <c r="K105" s="2">
        <v>85</v>
      </c>
      <c r="L105" s="2">
        <v>85.666666666666671</v>
      </c>
      <c r="M105" s="2">
        <f t="shared" si="1"/>
        <v>85.666666666666671</v>
      </c>
      <c r="N105" s="2">
        <v>17.5</v>
      </c>
      <c r="AC105" s="2" t="str">
        <f>IF(ISERROR(VLOOKUP($A105,TCS!$A$1:$AC$200,COLUMN(TCS!C104),0)),"",VLOOKUP($A105,TCS!$A$1:$AC$200,COLUMN(TCS!C104),0))</f>
        <v/>
      </c>
      <c r="AD105" s="2" t="str">
        <f>IF(ISERROR(VLOOKUP($A105,TCS!$A$1:$AC$200,COLUMN(TCS!D104),0)),"",VLOOKUP($A105,TCS!$A$1:$AC$200,COLUMN(TCS!D104),0))</f>
        <v/>
      </c>
      <c r="AE105" s="2" t="str">
        <f>IF(ISERROR(VLOOKUP($A105,TCS!$A$1:$AC$200,COLUMN(TCS!E104),0)),"",VLOOKUP($A105,TCS!$A$1:$AC$200,COLUMN(TCS!E104),0))</f>
        <v/>
      </c>
      <c r="AF105" s="2" t="str">
        <f>IF(ISERROR(VLOOKUP($A105,TCS!$A$1:$AC$200,COLUMN(TCS!F104),0)),"",VLOOKUP($A105,TCS!$A$1:$AC$200,COLUMN(TCS!F104),0))</f>
        <v/>
      </c>
      <c r="AG105" s="2" t="str">
        <f>IF(ISERROR(VLOOKUP($A105,TCS!$A$1:$AC$200,COLUMN(TCS!G104),0)),"",VLOOKUP($A105,TCS!$A$1:$AC$200,COLUMN(TCS!G104),0))</f>
        <v/>
      </c>
      <c r="AH105" s="2" t="str">
        <f>IF(ISERROR(VLOOKUP($A105,TCS!$A$1:$AC$200,COLUMN(TCS!H104),0)),"",VLOOKUP($A105,TCS!$A$1:$AC$200,COLUMN(TCS!H104),0))</f>
        <v/>
      </c>
      <c r="AI105" s="2" t="str">
        <f>IF(ISERROR(VLOOKUP($A105,TCS!$A$1:$AC$200,COLUMN(TCS!I104),0)),"",VLOOKUP($A105,TCS!$A$1:$AC$200,COLUMN(TCS!I104),0))</f>
        <v/>
      </c>
      <c r="AJ105" s="2" t="str">
        <f>IF(ISERROR(VLOOKUP($A105,TCS!$A$1:$AC$200,COLUMN(TCS!J104),0)),"",VLOOKUP($A105,TCS!$A$1:$AC$200,COLUMN(TCS!J104),0))</f>
        <v/>
      </c>
      <c r="AK105" s="2" t="str">
        <f>IF(ISERROR(VLOOKUP($A105,TCS!$A$1:$AC$200,COLUMN(TCS!K104),0)),"",VLOOKUP($A105,TCS!$A$1:$AC$200,COLUMN(TCS!K104),0))</f>
        <v/>
      </c>
      <c r="AL105" s="2" t="str">
        <f>IF(ISERROR(VLOOKUP($A105,TCS!$A$1:$AC$200,COLUMN(TCS!L104),0)),"",VLOOKUP($A105,TCS!$A$1:$AC$200,COLUMN(TCS!L104),0))</f>
        <v/>
      </c>
      <c r="AM105" s="2" t="str">
        <f>IF(ISERROR(VLOOKUP($A105,TCS!$A$1:$AC$200,COLUMN(TCS!M104),0)),"",VLOOKUP($A105,TCS!$A$1:$AC$200,COLUMN(TCS!M104),0))</f>
        <v/>
      </c>
      <c r="AN105" s="2" t="str">
        <f>IF(ISERROR(VLOOKUP($A105,TCS!$A$1:$AC$200,COLUMN(TCS!N104),0)),"",VLOOKUP($A105,TCS!$A$1:$AC$200,COLUMN(TCS!N104),0))</f>
        <v/>
      </c>
      <c r="AO105" s="2" t="str">
        <f>IF(ISERROR(VLOOKUP($A105,TCS!$A$1:$AC$200,COLUMN(TCS!O104),0)),"",VLOOKUP($A105,TCS!$A$1:$AC$200,COLUMN(TCS!O104),0))</f>
        <v/>
      </c>
      <c r="AP105" s="2" t="str">
        <f>IF(ISERROR(VLOOKUP($A105,TCS!$A$1:$AC$200,COLUMN(TCS!P104),0)),"",VLOOKUP($A105,TCS!$A$1:$AC$200,COLUMN(TCS!P104),0))</f>
        <v/>
      </c>
      <c r="AQ105" s="2" t="str">
        <f>IF(ISERROR(VLOOKUP($A105,TCS!$A$1:$AC$200,COLUMN(TCS!Q104),0)),"",VLOOKUP($A105,TCS!$A$1:$AC$200,COLUMN(TCS!Q104),0))</f>
        <v/>
      </c>
      <c r="AR105" s="2" t="str">
        <f>IF(ISERROR(VLOOKUP($A105,TCS!$A$1:$AC$200,COLUMN(TCS!R104),0)),"",VLOOKUP($A105,TCS!$A$1:$AC$200,COLUMN(TCS!R104),0))</f>
        <v/>
      </c>
      <c r="AS105" s="2" t="str">
        <f>IF(ISERROR(VLOOKUP($A105,TCS!$A$1:$AC$200,COLUMN(TCS!S104),0)),"",VLOOKUP($A105,TCS!$A$1:$AC$200,COLUMN(TCS!S104),0))</f>
        <v/>
      </c>
      <c r="AT105" s="2" t="str">
        <f>IF(ISERROR(VLOOKUP($A105,TCS!$A$1:$AC$200,COLUMN(TCS!T104),0)),"",VLOOKUP($A105,TCS!$A$1:$AC$200,COLUMN(TCS!T104),0))</f>
        <v/>
      </c>
      <c r="AU105" s="2" t="str">
        <f>IF(ISERROR(VLOOKUP($A105,TCS!$A$1:$AC$200,COLUMN(TCS!U104),0)),"",VLOOKUP($A105,TCS!$A$1:$AC$200,COLUMN(TCS!U104),0))</f>
        <v/>
      </c>
      <c r="AV105" s="2" t="str">
        <f>IF(ISERROR(VLOOKUP($A105,TCS!$A$1:$AC$200,COLUMN(TCS!V104),0)),"",VLOOKUP($A105,TCS!$A$1:$AC$200,COLUMN(TCS!V104),0))</f>
        <v/>
      </c>
    </row>
    <row r="106" spans="1:48">
      <c r="A106" s="1" t="s">
        <v>136</v>
      </c>
      <c r="B106" s="1" t="s">
        <v>410</v>
      </c>
      <c r="C106" s="2" t="s">
        <v>230</v>
      </c>
      <c r="D106" s="2">
        <v>2001</v>
      </c>
      <c r="E106" s="2" t="s">
        <v>517</v>
      </c>
      <c r="F106" s="2" t="s">
        <v>219</v>
      </c>
      <c r="I106" s="2">
        <v>0</v>
      </c>
      <c r="J106" s="2">
        <v>114.83333333333333</v>
      </c>
      <c r="K106" s="2">
        <v>47.5</v>
      </c>
      <c r="L106" s="2">
        <v>74.666666666666671</v>
      </c>
      <c r="M106" s="2">
        <f t="shared" si="1"/>
        <v>74.666666666666671</v>
      </c>
      <c r="N106" s="2">
        <v>19.75</v>
      </c>
      <c r="AC106" s="2">
        <f>IF(ISERROR(VLOOKUP($A106,TCS!$A$1:$AC$200,COLUMN(TCS!C105),0)),"",VLOOKUP($A106,TCS!$A$1:$AC$200,COLUMN(TCS!C105),0))</f>
        <v>-6.7547843999999996E-2</v>
      </c>
      <c r="AD106" s="2">
        <f>IF(ISERROR(VLOOKUP($A106,TCS!$A$1:$AC$200,COLUMN(TCS!D105),0)),"",VLOOKUP($A106,TCS!$A$1:$AC$200,COLUMN(TCS!D105),0))</f>
        <v>-0.72806416299999999</v>
      </c>
      <c r="AE106" s="2">
        <f>IF(ISERROR(VLOOKUP($A106,TCS!$A$1:$AC$200,COLUMN(TCS!E105),0)),"",VLOOKUP($A106,TCS!$A$1:$AC$200,COLUMN(TCS!E105),0))</f>
        <v>0</v>
      </c>
      <c r="AF106" s="2">
        <f>IF(ISERROR(VLOOKUP($A106,TCS!$A$1:$AC$200,COLUMN(TCS!F105),0)),"",VLOOKUP($A106,TCS!$A$1:$AC$200,COLUMN(TCS!F105),0))</f>
        <v>0.68314947699999995</v>
      </c>
      <c r="AG106" s="2">
        <f>IF(ISERROR(VLOOKUP($A106,TCS!$A$1:$AC$200,COLUMN(TCS!G105),0)),"",VLOOKUP($A106,TCS!$A$1:$AC$200,COLUMN(TCS!G105),0))</f>
        <v>18.34683334</v>
      </c>
      <c r="AH106" s="2">
        <f>IF(ISERROR(VLOOKUP($A106,TCS!$A$1:$AC$200,COLUMN(TCS!H105),0)),"",VLOOKUP($A106,TCS!$A$1:$AC$200,COLUMN(TCS!H105),0))</f>
        <v>6.5250271999999998E-2</v>
      </c>
      <c r="AI106" s="2">
        <f>IF(ISERROR(VLOOKUP($A106,TCS!$A$1:$AC$200,COLUMN(TCS!I105),0)),"",VLOOKUP($A106,TCS!$A$1:$AC$200,COLUMN(TCS!I105),0))</f>
        <v>-0.93595476099999997</v>
      </c>
      <c r="AJ106" s="2">
        <f>IF(ISERROR(VLOOKUP($A106,TCS!$A$1:$AC$200,COLUMN(TCS!J105),0)),"",VLOOKUP($A106,TCS!$A$1:$AC$200,COLUMN(TCS!J105),0))</f>
        <v>0</v>
      </c>
      <c r="AK106" s="2">
        <f>IF(ISERROR(VLOOKUP($A106,TCS!$A$1:$AC$200,COLUMN(TCS!K105),0)),"",VLOOKUP($A106,TCS!$A$1:$AC$200,COLUMN(TCS!K105),0))</f>
        <v>0.46399136600000002</v>
      </c>
      <c r="AL106" s="2">
        <f>IF(ISERROR(VLOOKUP($A106,TCS!$A$1:$AC$200,COLUMN(TCS!L105),0)),"",VLOOKUP($A106,TCS!$A$1:$AC$200,COLUMN(TCS!L105),0))</f>
        <v>33.070295960000003</v>
      </c>
      <c r="AM106" s="2" t="str">
        <f>IF(ISERROR(VLOOKUP($A106,TCS!$A$1:$AC$200,COLUMN(TCS!M105),0)),"",VLOOKUP($A106,TCS!$A$1:$AC$200,COLUMN(TCS!M105),0))</f>
        <v>NA</v>
      </c>
      <c r="AN106" s="2" t="str">
        <f>IF(ISERROR(VLOOKUP($A106,TCS!$A$1:$AC$200,COLUMN(TCS!N105),0)),"",VLOOKUP($A106,TCS!$A$1:$AC$200,COLUMN(TCS!N105),0))</f>
        <v>NA</v>
      </c>
      <c r="AO106" s="2">
        <f>IF(ISERROR(VLOOKUP($A106,TCS!$A$1:$AC$200,COLUMN(TCS!O105),0)),"",VLOOKUP($A106,TCS!$A$1:$AC$200,COLUMN(TCS!O105),0))</f>
        <v>0</v>
      </c>
      <c r="AP106" s="2" t="str">
        <f>IF(ISERROR(VLOOKUP($A106,TCS!$A$1:$AC$200,COLUMN(TCS!P105),0)),"",VLOOKUP($A106,TCS!$A$1:$AC$200,COLUMN(TCS!P105),0))</f>
        <v>NA</v>
      </c>
      <c r="AQ106" s="2" t="str">
        <f>IF(ISERROR(VLOOKUP($A106,TCS!$A$1:$AC$200,COLUMN(TCS!Q105),0)),"",VLOOKUP($A106,TCS!$A$1:$AC$200,COLUMN(TCS!Q105),0))</f>
        <v>NA</v>
      </c>
      <c r="AR106" s="2">
        <f>IF(ISERROR(VLOOKUP($A106,TCS!$A$1:$AC$200,COLUMN(TCS!R105),0)),"",VLOOKUP($A106,TCS!$A$1:$AC$200,COLUMN(TCS!R105),0))</f>
        <v>5.8856612000000003E-2</v>
      </c>
      <c r="AS106" s="2">
        <f>IF(ISERROR(VLOOKUP($A106,TCS!$A$1:$AC$200,COLUMN(TCS!S105),0)),"",VLOOKUP($A106,TCS!$A$1:$AC$200,COLUMN(TCS!S105),0))</f>
        <v>-0.89499582799999999</v>
      </c>
      <c r="AT106" s="2">
        <f>IF(ISERROR(VLOOKUP($A106,TCS!$A$1:$AC$200,COLUMN(TCS!T105),0)),"",VLOOKUP($A106,TCS!$A$1:$AC$200,COLUMN(TCS!T105),0))</f>
        <v>0</v>
      </c>
      <c r="AU106" s="2">
        <f>IF(ISERROR(VLOOKUP($A106,TCS!$A$1:$AC$200,COLUMN(TCS!U105),0)),"",VLOOKUP($A106,TCS!$A$1:$AC$200,COLUMN(TCS!U105),0))</f>
        <v>0.53771682499999995</v>
      </c>
      <c r="AV106" s="2">
        <f>IF(ISERROR(VLOOKUP($A106,TCS!$A$1:$AC$200,COLUMN(TCS!V105),0)),"",VLOOKUP($A106,TCS!$A$1:$AC$200,COLUMN(TCS!V105),0))</f>
        <v>33.184163249999997</v>
      </c>
    </row>
    <row r="107" spans="1:48">
      <c r="A107" s="1" t="s">
        <v>137</v>
      </c>
      <c r="B107" s="1" t="s">
        <v>410</v>
      </c>
      <c r="C107" s="2" t="s">
        <v>230</v>
      </c>
      <c r="D107" s="2">
        <v>2001</v>
      </c>
      <c r="E107" s="2" t="s">
        <v>518</v>
      </c>
      <c r="F107" s="2" t="s">
        <v>60</v>
      </c>
      <c r="I107" s="2">
        <v>0</v>
      </c>
      <c r="J107" s="2">
        <v>114</v>
      </c>
      <c r="K107" s="2">
        <v>79.5</v>
      </c>
      <c r="L107" s="2">
        <v>79.666666666666671</v>
      </c>
      <c r="M107" s="2">
        <f t="shared" si="1"/>
        <v>79.666666666666671</v>
      </c>
      <c r="N107" s="2">
        <v>18.5</v>
      </c>
      <c r="AC107" s="2" t="str">
        <f>IF(ISERROR(VLOOKUP($A107,TCS!$A$1:$AC$200,COLUMN(TCS!C106),0)),"",VLOOKUP($A107,TCS!$A$1:$AC$200,COLUMN(TCS!C106),0))</f>
        <v/>
      </c>
      <c r="AD107" s="2" t="str">
        <f>IF(ISERROR(VLOOKUP($A107,TCS!$A$1:$AC$200,COLUMN(TCS!D106),0)),"",VLOOKUP($A107,TCS!$A$1:$AC$200,COLUMN(TCS!D106),0))</f>
        <v/>
      </c>
      <c r="AE107" s="2" t="str">
        <f>IF(ISERROR(VLOOKUP($A107,TCS!$A$1:$AC$200,COLUMN(TCS!E106),0)),"",VLOOKUP($A107,TCS!$A$1:$AC$200,COLUMN(TCS!E106),0))</f>
        <v/>
      </c>
      <c r="AF107" s="2" t="str">
        <f>IF(ISERROR(VLOOKUP($A107,TCS!$A$1:$AC$200,COLUMN(TCS!F106),0)),"",VLOOKUP($A107,TCS!$A$1:$AC$200,COLUMN(TCS!F106),0))</f>
        <v/>
      </c>
      <c r="AG107" s="2" t="str">
        <f>IF(ISERROR(VLOOKUP($A107,TCS!$A$1:$AC$200,COLUMN(TCS!G106),0)),"",VLOOKUP($A107,TCS!$A$1:$AC$200,COLUMN(TCS!G106),0))</f>
        <v/>
      </c>
      <c r="AH107" s="2" t="str">
        <f>IF(ISERROR(VLOOKUP($A107,TCS!$A$1:$AC$200,COLUMN(TCS!H106),0)),"",VLOOKUP($A107,TCS!$A$1:$AC$200,COLUMN(TCS!H106),0))</f>
        <v/>
      </c>
      <c r="AI107" s="2" t="str">
        <f>IF(ISERROR(VLOOKUP($A107,TCS!$A$1:$AC$200,COLUMN(TCS!I106),0)),"",VLOOKUP($A107,TCS!$A$1:$AC$200,COLUMN(TCS!I106),0))</f>
        <v/>
      </c>
      <c r="AJ107" s="2" t="str">
        <f>IF(ISERROR(VLOOKUP($A107,TCS!$A$1:$AC$200,COLUMN(TCS!J106),0)),"",VLOOKUP($A107,TCS!$A$1:$AC$200,COLUMN(TCS!J106),0))</f>
        <v/>
      </c>
      <c r="AK107" s="2" t="str">
        <f>IF(ISERROR(VLOOKUP($A107,TCS!$A$1:$AC$200,COLUMN(TCS!K106),0)),"",VLOOKUP($A107,TCS!$A$1:$AC$200,COLUMN(TCS!K106),0))</f>
        <v/>
      </c>
      <c r="AL107" s="2" t="str">
        <f>IF(ISERROR(VLOOKUP($A107,TCS!$A$1:$AC$200,COLUMN(TCS!L106),0)),"",VLOOKUP($A107,TCS!$A$1:$AC$200,COLUMN(TCS!L106),0))</f>
        <v/>
      </c>
      <c r="AM107" s="2" t="str">
        <f>IF(ISERROR(VLOOKUP($A107,TCS!$A$1:$AC$200,COLUMN(TCS!M106),0)),"",VLOOKUP($A107,TCS!$A$1:$AC$200,COLUMN(TCS!M106),0))</f>
        <v/>
      </c>
      <c r="AN107" s="2" t="str">
        <f>IF(ISERROR(VLOOKUP($A107,TCS!$A$1:$AC$200,COLUMN(TCS!N106),0)),"",VLOOKUP($A107,TCS!$A$1:$AC$200,COLUMN(TCS!N106),0))</f>
        <v/>
      </c>
      <c r="AO107" s="2" t="str">
        <f>IF(ISERROR(VLOOKUP($A107,TCS!$A$1:$AC$200,COLUMN(TCS!O106),0)),"",VLOOKUP($A107,TCS!$A$1:$AC$200,COLUMN(TCS!O106),0))</f>
        <v/>
      </c>
      <c r="AP107" s="2" t="str">
        <f>IF(ISERROR(VLOOKUP($A107,TCS!$A$1:$AC$200,COLUMN(TCS!P106),0)),"",VLOOKUP($A107,TCS!$A$1:$AC$200,COLUMN(TCS!P106),0))</f>
        <v/>
      </c>
      <c r="AQ107" s="2" t="str">
        <f>IF(ISERROR(VLOOKUP($A107,TCS!$A$1:$AC$200,COLUMN(TCS!Q106),0)),"",VLOOKUP($A107,TCS!$A$1:$AC$200,COLUMN(TCS!Q106),0))</f>
        <v/>
      </c>
      <c r="AR107" s="2" t="str">
        <f>IF(ISERROR(VLOOKUP($A107,TCS!$A$1:$AC$200,COLUMN(TCS!R106),0)),"",VLOOKUP($A107,TCS!$A$1:$AC$200,COLUMN(TCS!R106),0))</f>
        <v/>
      </c>
      <c r="AS107" s="2" t="str">
        <f>IF(ISERROR(VLOOKUP($A107,TCS!$A$1:$AC$200,COLUMN(TCS!S106),0)),"",VLOOKUP($A107,TCS!$A$1:$AC$200,COLUMN(TCS!S106),0))</f>
        <v/>
      </c>
      <c r="AT107" s="2" t="str">
        <f>IF(ISERROR(VLOOKUP($A107,TCS!$A$1:$AC$200,COLUMN(TCS!T106),0)),"",VLOOKUP($A107,TCS!$A$1:$AC$200,COLUMN(TCS!T106),0))</f>
        <v/>
      </c>
      <c r="AU107" s="2" t="str">
        <f>IF(ISERROR(VLOOKUP($A107,TCS!$A$1:$AC$200,COLUMN(TCS!U106),0)),"",VLOOKUP($A107,TCS!$A$1:$AC$200,COLUMN(TCS!U106),0))</f>
        <v/>
      </c>
      <c r="AV107" s="2" t="str">
        <f>IF(ISERROR(VLOOKUP($A107,TCS!$A$1:$AC$200,COLUMN(TCS!V106),0)),"",VLOOKUP($A107,TCS!$A$1:$AC$200,COLUMN(TCS!V106),0))</f>
        <v/>
      </c>
    </row>
    <row r="108" spans="1:48">
      <c r="A108" s="1" t="s">
        <v>138</v>
      </c>
      <c r="B108" s="1" t="s">
        <v>410</v>
      </c>
      <c r="C108" s="2" t="s">
        <v>230</v>
      </c>
      <c r="D108" s="2">
        <v>2001</v>
      </c>
      <c r="E108" s="2" t="s">
        <v>519</v>
      </c>
      <c r="F108" s="2" t="s">
        <v>219</v>
      </c>
      <c r="I108" s="2">
        <v>0</v>
      </c>
      <c r="J108" s="2">
        <v>121</v>
      </c>
      <c r="K108" s="2">
        <v>50.833333333333336</v>
      </c>
      <c r="L108" s="2">
        <v>77</v>
      </c>
      <c r="M108" s="2">
        <f t="shared" si="1"/>
        <v>77</v>
      </c>
      <c r="N108" s="2">
        <v>22.5</v>
      </c>
      <c r="AC108" s="2" t="str">
        <f>IF(ISERROR(VLOOKUP($A108,TCS!$A$1:$AC$200,COLUMN(TCS!C107),0)),"",VLOOKUP($A108,TCS!$A$1:$AC$200,COLUMN(TCS!C107),0))</f>
        <v/>
      </c>
      <c r="AD108" s="2" t="str">
        <f>IF(ISERROR(VLOOKUP($A108,TCS!$A$1:$AC$200,COLUMN(TCS!D107),0)),"",VLOOKUP($A108,TCS!$A$1:$AC$200,COLUMN(TCS!D107),0))</f>
        <v/>
      </c>
      <c r="AE108" s="2" t="str">
        <f>IF(ISERROR(VLOOKUP($A108,TCS!$A$1:$AC$200,COLUMN(TCS!E107),0)),"",VLOOKUP($A108,TCS!$A$1:$AC$200,COLUMN(TCS!E107),0))</f>
        <v/>
      </c>
      <c r="AF108" s="2" t="str">
        <f>IF(ISERROR(VLOOKUP($A108,TCS!$A$1:$AC$200,COLUMN(TCS!F107),0)),"",VLOOKUP($A108,TCS!$A$1:$AC$200,COLUMN(TCS!F107),0))</f>
        <v/>
      </c>
      <c r="AG108" s="2" t="str">
        <f>IF(ISERROR(VLOOKUP($A108,TCS!$A$1:$AC$200,COLUMN(TCS!G107),0)),"",VLOOKUP($A108,TCS!$A$1:$AC$200,COLUMN(TCS!G107),0))</f>
        <v/>
      </c>
      <c r="AH108" s="2" t="str">
        <f>IF(ISERROR(VLOOKUP($A108,TCS!$A$1:$AC$200,COLUMN(TCS!H107),0)),"",VLOOKUP($A108,TCS!$A$1:$AC$200,COLUMN(TCS!H107),0))</f>
        <v/>
      </c>
      <c r="AI108" s="2" t="str">
        <f>IF(ISERROR(VLOOKUP($A108,TCS!$A$1:$AC$200,COLUMN(TCS!I107),0)),"",VLOOKUP($A108,TCS!$A$1:$AC$200,COLUMN(TCS!I107),0))</f>
        <v/>
      </c>
      <c r="AJ108" s="2" t="str">
        <f>IF(ISERROR(VLOOKUP($A108,TCS!$A$1:$AC$200,COLUMN(TCS!J107),0)),"",VLOOKUP($A108,TCS!$A$1:$AC$200,COLUMN(TCS!J107),0))</f>
        <v/>
      </c>
      <c r="AK108" s="2" t="str">
        <f>IF(ISERROR(VLOOKUP($A108,TCS!$A$1:$AC$200,COLUMN(TCS!K107),0)),"",VLOOKUP($A108,TCS!$A$1:$AC$200,COLUMN(TCS!K107),0))</f>
        <v/>
      </c>
      <c r="AL108" s="2" t="str">
        <f>IF(ISERROR(VLOOKUP($A108,TCS!$A$1:$AC$200,COLUMN(TCS!L107),0)),"",VLOOKUP($A108,TCS!$A$1:$AC$200,COLUMN(TCS!L107),0))</f>
        <v/>
      </c>
      <c r="AM108" s="2" t="str">
        <f>IF(ISERROR(VLOOKUP($A108,TCS!$A$1:$AC$200,COLUMN(TCS!M107),0)),"",VLOOKUP($A108,TCS!$A$1:$AC$200,COLUMN(TCS!M107),0))</f>
        <v/>
      </c>
      <c r="AN108" s="2" t="str">
        <f>IF(ISERROR(VLOOKUP($A108,TCS!$A$1:$AC$200,COLUMN(TCS!N107),0)),"",VLOOKUP($A108,TCS!$A$1:$AC$200,COLUMN(TCS!N107),0))</f>
        <v/>
      </c>
      <c r="AO108" s="2" t="str">
        <f>IF(ISERROR(VLOOKUP($A108,TCS!$A$1:$AC$200,COLUMN(TCS!O107),0)),"",VLOOKUP($A108,TCS!$A$1:$AC$200,COLUMN(TCS!O107),0))</f>
        <v/>
      </c>
      <c r="AP108" s="2" t="str">
        <f>IF(ISERROR(VLOOKUP($A108,TCS!$A$1:$AC$200,COLUMN(TCS!P107),0)),"",VLOOKUP($A108,TCS!$A$1:$AC$200,COLUMN(TCS!P107),0))</f>
        <v/>
      </c>
      <c r="AQ108" s="2" t="str">
        <f>IF(ISERROR(VLOOKUP($A108,TCS!$A$1:$AC$200,COLUMN(TCS!Q107),0)),"",VLOOKUP($A108,TCS!$A$1:$AC$200,COLUMN(TCS!Q107),0))</f>
        <v/>
      </c>
      <c r="AR108" s="2" t="str">
        <f>IF(ISERROR(VLOOKUP($A108,TCS!$A$1:$AC$200,COLUMN(TCS!R107),0)),"",VLOOKUP($A108,TCS!$A$1:$AC$200,COLUMN(TCS!R107),0))</f>
        <v/>
      </c>
      <c r="AS108" s="2" t="str">
        <f>IF(ISERROR(VLOOKUP($A108,TCS!$A$1:$AC$200,COLUMN(TCS!S107),0)),"",VLOOKUP($A108,TCS!$A$1:$AC$200,COLUMN(TCS!S107),0))</f>
        <v/>
      </c>
      <c r="AT108" s="2" t="str">
        <f>IF(ISERROR(VLOOKUP($A108,TCS!$A$1:$AC$200,COLUMN(TCS!T107),0)),"",VLOOKUP($A108,TCS!$A$1:$AC$200,COLUMN(TCS!T107),0))</f>
        <v/>
      </c>
      <c r="AU108" s="2" t="str">
        <f>IF(ISERROR(VLOOKUP($A108,TCS!$A$1:$AC$200,COLUMN(TCS!U107),0)),"",VLOOKUP($A108,TCS!$A$1:$AC$200,COLUMN(TCS!U107),0))</f>
        <v/>
      </c>
      <c r="AV108" s="2" t="str">
        <f>IF(ISERROR(VLOOKUP($A108,TCS!$A$1:$AC$200,COLUMN(TCS!V107),0)),"",VLOOKUP($A108,TCS!$A$1:$AC$200,COLUMN(TCS!V107),0))</f>
        <v/>
      </c>
    </row>
    <row r="109" spans="1:48">
      <c r="A109" s="1" t="s">
        <v>139</v>
      </c>
      <c r="B109" s="1" t="s">
        <v>410</v>
      </c>
      <c r="C109" s="2" t="s">
        <v>230</v>
      </c>
      <c r="D109" s="2">
        <v>2001</v>
      </c>
      <c r="E109" s="2" t="s">
        <v>520</v>
      </c>
      <c r="F109" s="2" t="s">
        <v>60</v>
      </c>
      <c r="I109" s="2">
        <v>0</v>
      </c>
      <c r="J109" s="2">
        <v>123</v>
      </c>
      <c r="K109" s="2">
        <v>89.666666666666671</v>
      </c>
      <c r="L109" s="2">
        <v>89.5</v>
      </c>
      <c r="M109" s="2">
        <f t="shared" si="1"/>
        <v>89.666666666666671</v>
      </c>
      <c r="N109" s="2">
        <v>18.5</v>
      </c>
      <c r="AC109" s="2">
        <f>IF(ISERROR(VLOOKUP($A109,TCS!$A$1:$AC$200,COLUMN(TCS!C108),0)),"",VLOOKUP($A109,TCS!$A$1:$AC$200,COLUMN(TCS!C108),0))</f>
        <v>-1.7105417000000001E-2</v>
      </c>
      <c r="AD109" s="2">
        <f>IF(ISERROR(VLOOKUP($A109,TCS!$A$1:$AC$200,COLUMN(TCS!D108),0)),"",VLOOKUP($A109,TCS!$A$1:$AC$200,COLUMN(TCS!D108),0))</f>
        <v>-0.80769007299999995</v>
      </c>
      <c r="AE109" s="2">
        <f>IF(ISERROR(VLOOKUP($A109,TCS!$A$1:$AC$200,COLUMN(TCS!E108),0)),"",VLOOKUP($A109,TCS!$A$1:$AC$200,COLUMN(TCS!E108),0))</f>
        <v>0</v>
      </c>
      <c r="AF109" s="2">
        <f>IF(ISERROR(VLOOKUP($A109,TCS!$A$1:$AC$200,COLUMN(TCS!F108),0)),"",VLOOKUP($A109,TCS!$A$1:$AC$200,COLUMN(TCS!F108),0))</f>
        <v>0.604273858</v>
      </c>
      <c r="AG109" s="2">
        <f>IF(ISERROR(VLOOKUP($A109,TCS!$A$1:$AC$200,COLUMN(TCS!G108),0)),"",VLOOKUP($A109,TCS!$A$1:$AC$200,COLUMN(TCS!G108),0))</f>
        <v>27.886583290000001</v>
      </c>
      <c r="AH109" s="2">
        <f>IF(ISERROR(VLOOKUP($A109,TCS!$A$1:$AC$200,COLUMN(TCS!H108),0)),"",VLOOKUP($A109,TCS!$A$1:$AC$200,COLUMN(TCS!H108),0))</f>
        <v>0.102562555</v>
      </c>
      <c r="AI109" s="2">
        <f>IF(ISERROR(VLOOKUP($A109,TCS!$A$1:$AC$200,COLUMN(TCS!I108),0)),"",VLOOKUP($A109,TCS!$A$1:$AC$200,COLUMN(TCS!I108),0))</f>
        <v>-0.96393473799999996</v>
      </c>
      <c r="AJ109" s="2">
        <f>IF(ISERROR(VLOOKUP($A109,TCS!$A$1:$AC$200,COLUMN(TCS!J108),0)),"",VLOOKUP($A109,TCS!$A$1:$AC$200,COLUMN(TCS!J108),0))</f>
        <v>0</v>
      </c>
      <c r="AK109" s="2">
        <f>IF(ISERROR(VLOOKUP($A109,TCS!$A$1:$AC$200,COLUMN(TCS!K108),0)),"",VLOOKUP($A109,TCS!$A$1:$AC$200,COLUMN(TCS!K108),0))</f>
        <v>0.460299544</v>
      </c>
      <c r="AL109" s="2">
        <f>IF(ISERROR(VLOOKUP($A109,TCS!$A$1:$AC$200,COLUMN(TCS!L108),0)),"",VLOOKUP($A109,TCS!$A$1:$AC$200,COLUMN(TCS!L108),0))</f>
        <v>28.988222780000001</v>
      </c>
      <c r="AM109" s="2">
        <f>IF(ISERROR(VLOOKUP($A109,TCS!$A$1:$AC$200,COLUMN(TCS!M108),0)),"",VLOOKUP($A109,TCS!$A$1:$AC$200,COLUMN(TCS!M108),0))</f>
        <v>3.0171369E-2</v>
      </c>
      <c r="AN109" s="2">
        <f>IF(ISERROR(VLOOKUP($A109,TCS!$A$1:$AC$200,COLUMN(TCS!N108),0)),"",VLOOKUP($A109,TCS!$A$1:$AC$200,COLUMN(TCS!N108),0))</f>
        <v>-0.84469700400000003</v>
      </c>
      <c r="AO109" s="2">
        <f>IF(ISERROR(VLOOKUP($A109,TCS!$A$1:$AC$200,COLUMN(TCS!O108),0)),"",VLOOKUP($A109,TCS!$A$1:$AC$200,COLUMN(TCS!O108),0))</f>
        <v>0</v>
      </c>
      <c r="AP109" s="2">
        <f>IF(ISERROR(VLOOKUP($A109,TCS!$A$1:$AC$200,COLUMN(TCS!P108),0)),"",VLOOKUP($A109,TCS!$A$1:$AC$200,COLUMN(TCS!P108),0))</f>
        <v>0.59156762100000004</v>
      </c>
      <c r="AQ109" s="2">
        <f>IF(ISERROR(VLOOKUP($A109,TCS!$A$1:$AC$200,COLUMN(TCS!Q108),0)),"",VLOOKUP($A109,TCS!$A$1:$AC$200,COLUMN(TCS!Q108),0))</f>
        <v>34.313161800000003</v>
      </c>
      <c r="AR109" s="2" t="str">
        <f>IF(ISERROR(VLOOKUP($A109,TCS!$A$1:$AC$200,COLUMN(TCS!R108),0)),"",VLOOKUP($A109,TCS!$A$1:$AC$200,COLUMN(TCS!R108),0))</f>
        <v>NA</v>
      </c>
      <c r="AS109" s="2" t="str">
        <f>IF(ISERROR(VLOOKUP($A109,TCS!$A$1:$AC$200,COLUMN(TCS!S108),0)),"",VLOOKUP($A109,TCS!$A$1:$AC$200,COLUMN(TCS!S108),0))</f>
        <v>NA</v>
      </c>
      <c r="AT109" s="2">
        <f>IF(ISERROR(VLOOKUP($A109,TCS!$A$1:$AC$200,COLUMN(TCS!T108),0)),"",VLOOKUP($A109,TCS!$A$1:$AC$200,COLUMN(TCS!T108),0))</f>
        <v>0</v>
      </c>
      <c r="AU109" s="2" t="str">
        <f>IF(ISERROR(VLOOKUP($A109,TCS!$A$1:$AC$200,COLUMN(TCS!U108),0)),"",VLOOKUP($A109,TCS!$A$1:$AC$200,COLUMN(TCS!U108),0))</f>
        <v>NA</v>
      </c>
      <c r="AV109" s="2" t="str">
        <f>IF(ISERROR(VLOOKUP($A109,TCS!$A$1:$AC$200,COLUMN(TCS!V108),0)),"",VLOOKUP($A109,TCS!$A$1:$AC$200,COLUMN(TCS!V108),0))</f>
        <v>NA</v>
      </c>
    </row>
    <row r="110" spans="1:48">
      <c r="A110" s="1" t="s">
        <v>140</v>
      </c>
      <c r="B110" s="1" t="s">
        <v>410</v>
      </c>
      <c r="C110" s="2" t="s">
        <v>230</v>
      </c>
      <c r="D110" s="2">
        <v>2001</v>
      </c>
      <c r="E110" s="2" t="s">
        <v>521</v>
      </c>
      <c r="F110" s="2" t="s">
        <v>219</v>
      </c>
      <c r="I110" s="2">
        <v>0</v>
      </c>
      <c r="J110" s="2">
        <v>117.83333333333333</v>
      </c>
      <c r="K110" s="2">
        <v>75</v>
      </c>
      <c r="L110" s="2">
        <v>77</v>
      </c>
      <c r="M110" s="2">
        <f t="shared" si="1"/>
        <v>77</v>
      </c>
      <c r="N110" s="2">
        <v>21</v>
      </c>
      <c r="AC110" s="2">
        <f>IF(ISERROR(VLOOKUP($A110,TCS!$A$1:$AC$200,COLUMN(TCS!C109),0)),"",VLOOKUP($A110,TCS!$A$1:$AC$200,COLUMN(TCS!C109),0))</f>
        <v>-8.6833352000000003E-2</v>
      </c>
      <c r="AD110" s="2">
        <f>IF(ISERROR(VLOOKUP($A110,TCS!$A$1:$AC$200,COLUMN(TCS!D109),0)),"",VLOOKUP($A110,TCS!$A$1:$AC$200,COLUMN(TCS!D109),0))</f>
        <v>-0.71333931399999995</v>
      </c>
      <c r="AE110" s="2">
        <f>IF(ISERROR(VLOOKUP($A110,TCS!$A$1:$AC$200,COLUMN(TCS!E109),0)),"",VLOOKUP($A110,TCS!$A$1:$AC$200,COLUMN(TCS!E109),0))</f>
        <v>0</v>
      </c>
      <c r="AF110" s="2">
        <f>IF(ISERROR(VLOOKUP($A110,TCS!$A$1:$AC$200,COLUMN(TCS!F109),0)),"",VLOOKUP($A110,TCS!$A$1:$AC$200,COLUMN(TCS!F109),0))</f>
        <v>0.67966441300000002</v>
      </c>
      <c r="AG110" s="2">
        <f>IF(ISERROR(VLOOKUP($A110,TCS!$A$1:$AC$200,COLUMN(TCS!G109),0)),"",VLOOKUP($A110,TCS!$A$1:$AC$200,COLUMN(TCS!G109),0))</f>
        <v>22.9115286</v>
      </c>
      <c r="AH110" s="2">
        <f>IF(ISERROR(VLOOKUP($A110,TCS!$A$1:$AC$200,COLUMN(TCS!H109),0)),"",VLOOKUP($A110,TCS!$A$1:$AC$200,COLUMN(TCS!H109),0))</f>
        <v>-2.2555358000000001E-2</v>
      </c>
      <c r="AI110" s="2">
        <f>IF(ISERROR(VLOOKUP($A110,TCS!$A$1:$AC$200,COLUMN(TCS!I109),0)),"",VLOOKUP($A110,TCS!$A$1:$AC$200,COLUMN(TCS!I109),0))</f>
        <v>-0.78654697699999998</v>
      </c>
      <c r="AJ110" s="2">
        <f>IF(ISERROR(VLOOKUP($A110,TCS!$A$1:$AC$200,COLUMN(TCS!J109),0)),"",VLOOKUP($A110,TCS!$A$1:$AC$200,COLUMN(TCS!J109),0))</f>
        <v>0</v>
      </c>
      <c r="AK110" s="2">
        <f>IF(ISERROR(VLOOKUP($A110,TCS!$A$1:$AC$200,COLUMN(TCS!K109),0)),"",VLOOKUP($A110,TCS!$A$1:$AC$200,COLUMN(TCS!K109),0))</f>
        <v>0.55403051199999998</v>
      </c>
      <c r="AL110" s="2">
        <f>IF(ISERROR(VLOOKUP($A110,TCS!$A$1:$AC$200,COLUMN(TCS!L109),0)),"",VLOOKUP($A110,TCS!$A$1:$AC$200,COLUMN(TCS!L109),0))</f>
        <v>16.54426707</v>
      </c>
      <c r="AM110" s="2">
        <f>IF(ISERROR(VLOOKUP($A110,TCS!$A$1:$AC$200,COLUMN(TCS!M109),0)),"",VLOOKUP($A110,TCS!$A$1:$AC$200,COLUMN(TCS!M109),0))</f>
        <v>9.7801976999999998E-2</v>
      </c>
      <c r="AN110" s="2">
        <f>IF(ISERROR(VLOOKUP($A110,TCS!$A$1:$AC$200,COLUMN(TCS!N109),0)),"",VLOOKUP($A110,TCS!$A$1:$AC$200,COLUMN(TCS!N109),0))</f>
        <v>-0.92895340100000001</v>
      </c>
      <c r="AO110" s="2">
        <f>IF(ISERROR(VLOOKUP($A110,TCS!$A$1:$AC$200,COLUMN(TCS!O109),0)),"",VLOOKUP($A110,TCS!$A$1:$AC$200,COLUMN(TCS!O109),0))</f>
        <v>0</v>
      </c>
      <c r="AP110" s="2">
        <f>IF(ISERROR(VLOOKUP($A110,TCS!$A$1:$AC$200,COLUMN(TCS!P109),0)),"",VLOOKUP($A110,TCS!$A$1:$AC$200,COLUMN(TCS!P109),0))</f>
        <v>0.586702265</v>
      </c>
      <c r="AQ110" s="2">
        <f>IF(ISERROR(VLOOKUP($A110,TCS!$A$1:$AC$200,COLUMN(TCS!Q109),0)),"",VLOOKUP($A110,TCS!$A$1:$AC$200,COLUMN(TCS!Q109),0))</f>
        <v>42.110334340000001</v>
      </c>
      <c r="AR110" s="2">
        <f>IF(ISERROR(VLOOKUP($A110,TCS!$A$1:$AC$200,COLUMN(TCS!R109),0)),"",VLOOKUP($A110,TCS!$A$1:$AC$200,COLUMN(TCS!R109),0))</f>
        <v>5.6678362000000003E-2</v>
      </c>
      <c r="AS110" s="2">
        <f>IF(ISERROR(VLOOKUP($A110,TCS!$A$1:$AC$200,COLUMN(TCS!S109),0)),"",VLOOKUP($A110,TCS!$A$1:$AC$200,COLUMN(TCS!S109),0))</f>
        <v>-0.87752820499999995</v>
      </c>
      <c r="AT110" s="2">
        <f>IF(ISERROR(VLOOKUP($A110,TCS!$A$1:$AC$200,COLUMN(TCS!T109),0)),"",VLOOKUP($A110,TCS!$A$1:$AC$200,COLUMN(TCS!T109),0))</f>
        <v>0</v>
      </c>
      <c r="AU110" s="2">
        <f>IF(ISERROR(VLOOKUP($A110,TCS!$A$1:$AC$200,COLUMN(TCS!U109),0)),"",VLOOKUP($A110,TCS!$A$1:$AC$200,COLUMN(TCS!U109),0))</f>
        <v>0.58514012500000001</v>
      </c>
      <c r="AV110" s="2">
        <f>IF(ISERROR(VLOOKUP($A110,TCS!$A$1:$AC$200,COLUMN(TCS!V109),0)),"",VLOOKUP($A110,TCS!$A$1:$AC$200,COLUMN(TCS!V109),0))</f>
        <v>34.864792690000002</v>
      </c>
    </row>
    <row r="111" spans="1:48">
      <c r="A111" s="1" t="s">
        <v>142</v>
      </c>
      <c r="B111" s="1" t="s">
        <v>410</v>
      </c>
      <c r="C111" s="2" t="s">
        <v>230</v>
      </c>
      <c r="D111" s="2">
        <v>2001</v>
      </c>
      <c r="E111" s="2" t="s">
        <v>522</v>
      </c>
      <c r="F111" s="2" t="s">
        <v>60</v>
      </c>
      <c r="I111" s="2">
        <v>0</v>
      </c>
      <c r="J111" s="2">
        <v>116</v>
      </c>
      <c r="K111" s="2">
        <v>86</v>
      </c>
      <c r="L111" s="2">
        <v>86</v>
      </c>
      <c r="M111" s="2">
        <f t="shared" si="1"/>
        <v>86</v>
      </c>
      <c r="N111" s="2">
        <v>18</v>
      </c>
      <c r="AC111" s="2">
        <f>IF(ISERROR(VLOOKUP($A111,TCS!$A$1:$AC$200,COLUMN(TCS!C110),0)),"",VLOOKUP($A111,TCS!$A$1:$AC$200,COLUMN(TCS!C110),0))</f>
        <v>-4.5826353E-2</v>
      </c>
      <c r="AD111" s="2">
        <f>IF(ISERROR(VLOOKUP($A111,TCS!$A$1:$AC$200,COLUMN(TCS!D110),0)),"",VLOOKUP($A111,TCS!$A$1:$AC$200,COLUMN(TCS!D110),0))</f>
        <v>-0.75175121600000006</v>
      </c>
      <c r="AE111" s="2">
        <f>IF(ISERROR(VLOOKUP($A111,TCS!$A$1:$AC$200,COLUMN(TCS!E110),0)),"",VLOOKUP($A111,TCS!$A$1:$AC$200,COLUMN(TCS!E110),0))</f>
        <v>0</v>
      </c>
      <c r="AF111" s="2">
        <f>IF(ISERROR(VLOOKUP($A111,TCS!$A$1:$AC$200,COLUMN(TCS!F110),0)),"",VLOOKUP($A111,TCS!$A$1:$AC$200,COLUMN(TCS!F110),0))</f>
        <v>0.53877899500000004</v>
      </c>
      <c r="AG111" s="2">
        <f>IF(ISERROR(VLOOKUP($A111,TCS!$A$1:$AC$200,COLUMN(TCS!G110),0)),"",VLOOKUP($A111,TCS!$A$1:$AC$200,COLUMN(TCS!G110),0))</f>
        <v>15.83837091</v>
      </c>
      <c r="AH111" s="2">
        <f>IF(ISERROR(VLOOKUP($A111,TCS!$A$1:$AC$200,COLUMN(TCS!H110),0)),"",VLOOKUP($A111,TCS!$A$1:$AC$200,COLUMN(TCS!H110),0))</f>
        <v>1.365601E-2</v>
      </c>
      <c r="AI111" s="2">
        <f>IF(ISERROR(VLOOKUP($A111,TCS!$A$1:$AC$200,COLUMN(TCS!I110),0)),"",VLOOKUP($A111,TCS!$A$1:$AC$200,COLUMN(TCS!I110),0))</f>
        <v>-0.86457397599999997</v>
      </c>
      <c r="AJ111" s="2">
        <f>IF(ISERROR(VLOOKUP($A111,TCS!$A$1:$AC$200,COLUMN(TCS!J110),0)),"",VLOOKUP($A111,TCS!$A$1:$AC$200,COLUMN(TCS!J110),0))</f>
        <v>0</v>
      </c>
      <c r="AK111" s="2">
        <f>IF(ISERROR(VLOOKUP($A111,TCS!$A$1:$AC$200,COLUMN(TCS!K110),0)),"",VLOOKUP($A111,TCS!$A$1:$AC$200,COLUMN(TCS!K110),0))</f>
        <v>0.51534385199999999</v>
      </c>
      <c r="AL111" s="2">
        <f>IF(ISERROR(VLOOKUP($A111,TCS!$A$1:$AC$200,COLUMN(TCS!L110),0)),"",VLOOKUP($A111,TCS!$A$1:$AC$200,COLUMN(TCS!L110),0))</f>
        <v>28.67286854</v>
      </c>
      <c r="AM111" s="2">
        <f>IF(ISERROR(VLOOKUP($A111,TCS!$A$1:$AC$200,COLUMN(TCS!M110),0)),"",VLOOKUP($A111,TCS!$A$1:$AC$200,COLUMN(TCS!M110),0))</f>
        <v>1.5668352E-2</v>
      </c>
      <c r="AN111" s="2">
        <f>IF(ISERROR(VLOOKUP($A111,TCS!$A$1:$AC$200,COLUMN(TCS!N110),0)),"",VLOOKUP($A111,TCS!$A$1:$AC$200,COLUMN(TCS!N110),0))</f>
        <v>-0.81078052599999995</v>
      </c>
      <c r="AO111" s="2">
        <f>IF(ISERROR(VLOOKUP($A111,TCS!$A$1:$AC$200,COLUMN(TCS!O110),0)),"",VLOOKUP($A111,TCS!$A$1:$AC$200,COLUMN(TCS!O110),0))</f>
        <v>0</v>
      </c>
      <c r="AP111" s="2">
        <f>IF(ISERROR(VLOOKUP($A111,TCS!$A$1:$AC$200,COLUMN(TCS!P110),0)),"",VLOOKUP($A111,TCS!$A$1:$AC$200,COLUMN(TCS!P110),0))</f>
        <v>0.61477125499999996</v>
      </c>
      <c r="AQ111" s="2">
        <f>IF(ISERROR(VLOOKUP($A111,TCS!$A$1:$AC$200,COLUMN(TCS!Q110),0)),"",VLOOKUP($A111,TCS!$A$1:$AC$200,COLUMN(TCS!Q110),0))</f>
        <v>28.305305870000002</v>
      </c>
      <c r="AR111" s="2">
        <f>IF(ISERROR(VLOOKUP($A111,TCS!$A$1:$AC$200,COLUMN(TCS!R110),0)),"",VLOOKUP($A111,TCS!$A$1:$AC$200,COLUMN(TCS!R110),0))</f>
        <v>-6.7438858000000004E-2</v>
      </c>
      <c r="AS111" s="2">
        <f>IF(ISERROR(VLOOKUP($A111,TCS!$A$1:$AC$200,COLUMN(TCS!S110),0)),"",VLOOKUP($A111,TCS!$A$1:$AC$200,COLUMN(TCS!S110),0))</f>
        <v>-0.72480594600000003</v>
      </c>
      <c r="AT111" s="2">
        <f>IF(ISERROR(VLOOKUP($A111,TCS!$A$1:$AC$200,COLUMN(TCS!T110),0)),"",VLOOKUP($A111,TCS!$A$1:$AC$200,COLUMN(TCS!T110),0))</f>
        <v>0</v>
      </c>
      <c r="AU111" s="2">
        <f>IF(ISERROR(VLOOKUP($A111,TCS!$A$1:$AC$200,COLUMN(TCS!U110),0)),"",VLOOKUP($A111,TCS!$A$1:$AC$200,COLUMN(TCS!U110),0))</f>
        <v>0.68046735300000005</v>
      </c>
      <c r="AV111" s="2">
        <f>IF(ISERROR(VLOOKUP($A111,TCS!$A$1:$AC$200,COLUMN(TCS!V110),0)),"",VLOOKUP($A111,TCS!$A$1:$AC$200,COLUMN(TCS!V110),0))</f>
        <v>24.528515559999999</v>
      </c>
    </row>
    <row r="112" spans="1:48">
      <c r="A112" s="1" t="s">
        <v>143</v>
      </c>
      <c r="B112" s="1" t="s">
        <v>410</v>
      </c>
      <c r="C112" s="2" t="s">
        <v>230</v>
      </c>
      <c r="D112" s="2">
        <v>2001</v>
      </c>
      <c r="E112" s="2" t="s">
        <v>523</v>
      </c>
      <c r="F112" s="2" t="s">
        <v>219</v>
      </c>
      <c r="I112" s="2">
        <v>0</v>
      </c>
      <c r="J112" s="2">
        <v>113.5</v>
      </c>
      <c r="K112" s="2">
        <v>72.833333333333329</v>
      </c>
      <c r="L112" s="2">
        <v>71.666666666666671</v>
      </c>
      <c r="M112" s="2">
        <f t="shared" si="1"/>
        <v>72.833333333333329</v>
      </c>
      <c r="N112" s="2">
        <v>23</v>
      </c>
      <c r="AC112" s="2">
        <f>IF(ISERROR(VLOOKUP($A112,TCS!$A$1:$AC$200,COLUMN(TCS!C111),0)),"",VLOOKUP($A112,TCS!$A$1:$AC$200,COLUMN(TCS!C111),0))</f>
        <v>-7.9453406000000004E-2</v>
      </c>
      <c r="AD112" s="2">
        <f>IF(ISERROR(VLOOKUP($A112,TCS!$A$1:$AC$200,COLUMN(TCS!D111),0)),"",VLOOKUP($A112,TCS!$A$1:$AC$200,COLUMN(TCS!D111),0))</f>
        <v>-0.719567611</v>
      </c>
      <c r="AE112" s="2">
        <f>IF(ISERROR(VLOOKUP($A112,TCS!$A$1:$AC$200,COLUMN(TCS!E111),0)),"",VLOOKUP($A112,TCS!$A$1:$AC$200,COLUMN(TCS!E111),0))</f>
        <v>0</v>
      </c>
      <c r="AF112" s="2">
        <f>IF(ISERROR(VLOOKUP($A112,TCS!$A$1:$AC$200,COLUMN(TCS!F111),0)),"",VLOOKUP($A112,TCS!$A$1:$AC$200,COLUMN(TCS!F111),0))</f>
        <v>0.69851418700000001</v>
      </c>
      <c r="AG112" s="2">
        <f>IF(ISERROR(VLOOKUP($A112,TCS!$A$1:$AC$200,COLUMN(TCS!G111),0)),"",VLOOKUP($A112,TCS!$A$1:$AC$200,COLUMN(TCS!G111),0))</f>
        <v>20.893703389999999</v>
      </c>
      <c r="AH112" s="2">
        <f>IF(ISERROR(VLOOKUP($A112,TCS!$A$1:$AC$200,COLUMN(TCS!H111),0)),"",VLOOKUP($A112,TCS!$A$1:$AC$200,COLUMN(TCS!H111),0))</f>
        <v>0.11749744199999999</v>
      </c>
      <c r="AI112" s="2">
        <f>IF(ISERROR(VLOOKUP($A112,TCS!$A$1:$AC$200,COLUMN(TCS!I111),0)),"",VLOOKUP($A112,TCS!$A$1:$AC$200,COLUMN(TCS!I111),0))</f>
        <v>-0.94564882900000002</v>
      </c>
      <c r="AJ112" s="2">
        <f>IF(ISERROR(VLOOKUP($A112,TCS!$A$1:$AC$200,COLUMN(TCS!J111),0)),"",VLOOKUP($A112,TCS!$A$1:$AC$200,COLUMN(TCS!J111),0))</f>
        <v>0</v>
      </c>
      <c r="AK112" s="2">
        <f>IF(ISERROR(VLOOKUP($A112,TCS!$A$1:$AC$200,COLUMN(TCS!K111),0)),"",VLOOKUP($A112,TCS!$A$1:$AC$200,COLUMN(TCS!K111),0))</f>
        <v>0.41401165499999998</v>
      </c>
      <c r="AL112" s="2">
        <f>IF(ISERROR(VLOOKUP($A112,TCS!$A$1:$AC$200,COLUMN(TCS!L111),0)),"",VLOOKUP($A112,TCS!$A$1:$AC$200,COLUMN(TCS!L111),0))</f>
        <v>45.838768950000002</v>
      </c>
      <c r="AM112" s="2">
        <f>IF(ISERROR(VLOOKUP($A112,TCS!$A$1:$AC$200,COLUMN(TCS!M111),0)),"",VLOOKUP($A112,TCS!$A$1:$AC$200,COLUMN(TCS!M111),0))</f>
        <v>0.23187727799999999</v>
      </c>
      <c r="AN112" s="2">
        <f>IF(ISERROR(VLOOKUP($A112,TCS!$A$1:$AC$200,COLUMN(TCS!N111),0)),"",VLOOKUP($A112,TCS!$A$1:$AC$200,COLUMN(TCS!N111),0))</f>
        <v>-1.138189133</v>
      </c>
      <c r="AO112" s="2">
        <f>IF(ISERROR(VLOOKUP($A112,TCS!$A$1:$AC$200,COLUMN(TCS!O111),0)),"",VLOOKUP($A112,TCS!$A$1:$AC$200,COLUMN(TCS!O111),0))</f>
        <v>0</v>
      </c>
      <c r="AP112" s="2">
        <f>IF(ISERROR(VLOOKUP($A112,TCS!$A$1:$AC$200,COLUMN(TCS!P111),0)),"",VLOOKUP($A112,TCS!$A$1:$AC$200,COLUMN(TCS!P111),0))</f>
        <v>0.42455454799999998</v>
      </c>
      <c r="AQ112" s="2">
        <f>IF(ISERROR(VLOOKUP($A112,TCS!$A$1:$AC$200,COLUMN(TCS!Q111),0)),"",VLOOKUP($A112,TCS!$A$1:$AC$200,COLUMN(TCS!Q111),0))</f>
        <v>53.832372810000003</v>
      </c>
      <c r="AR112" s="2" t="str">
        <f>IF(ISERROR(VLOOKUP($A112,TCS!$A$1:$AC$200,COLUMN(TCS!R111),0)),"",VLOOKUP($A112,TCS!$A$1:$AC$200,COLUMN(TCS!R111),0))</f>
        <v>NA</v>
      </c>
      <c r="AS112" s="2" t="str">
        <f>IF(ISERROR(VLOOKUP($A112,TCS!$A$1:$AC$200,COLUMN(TCS!S111),0)),"",VLOOKUP($A112,TCS!$A$1:$AC$200,COLUMN(TCS!S111),0))</f>
        <v>NA</v>
      </c>
      <c r="AT112" s="2">
        <f>IF(ISERROR(VLOOKUP($A112,TCS!$A$1:$AC$200,COLUMN(TCS!T111),0)),"",VLOOKUP($A112,TCS!$A$1:$AC$200,COLUMN(TCS!T111),0))</f>
        <v>0</v>
      </c>
      <c r="AU112" s="2" t="str">
        <f>IF(ISERROR(VLOOKUP($A112,TCS!$A$1:$AC$200,COLUMN(TCS!U111),0)),"",VLOOKUP($A112,TCS!$A$1:$AC$200,COLUMN(TCS!U111),0))</f>
        <v>NA</v>
      </c>
      <c r="AV112" s="2" t="str">
        <f>IF(ISERROR(VLOOKUP($A112,TCS!$A$1:$AC$200,COLUMN(TCS!V111),0)),"",VLOOKUP($A112,TCS!$A$1:$AC$200,COLUMN(TCS!V111),0))</f>
        <v>NA</v>
      </c>
    </row>
    <row r="113" spans="1:48">
      <c r="A113" s="1" t="s">
        <v>212</v>
      </c>
      <c r="B113" s="1" t="s">
        <v>410</v>
      </c>
      <c r="C113" s="2" t="s">
        <v>230</v>
      </c>
      <c r="D113" s="2">
        <v>2001</v>
      </c>
      <c r="E113" s="2" t="s">
        <v>524</v>
      </c>
      <c r="F113" s="2" t="s">
        <v>60</v>
      </c>
      <c r="I113" s="2">
        <v>0</v>
      </c>
      <c r="J113" s="2">
        <v>117</v>
      </c>
      <c r="K113" s="2">
        <v>88</v>
      </c>
      <c r="L113" s="2">
        <v>72</v>
      </c>
      <c r="M113" s="2">
        <f t="shared" si="1"/>
        <v>88</v>
      </c>
      <c r="N113" s="2">
        <v>18.5</v>
      </c>
      <c r="AC113" s="2" t="str">
        <f>IF(ISERROR(VLOOKUP($A113,TCS!$A$1:$AC$200,COLUMN(TCS!C112),0)),"",VLOOKUP($A113,TCS!$A$1:$AC$200,COLUMN(TCS!C112),0))</f>
        <v>NA</v>
      </c>
      <c r="AD113" s="2" t="str">
        <f>IF(ISERROR(VLOOKUP($A113,TCS!$A$1:$AC$200,COLUMN(TCS!D112),0)),"",VLOOKUP($A113,TCS!$A$1:$AC$200,COLUMN(TCS!D112),0))</f>
        <v>NA</v>
      </c>
      <c r="AE113" s="2">
        <f>IF(ISERROR(VLOOKUP($A113,TCS!$A$1:$AC$200,COLUMN(TCS!E112),0)),"",VLOOKUP($A113,TCS!$A$1:$AC$200,COLUMN(TCS!E112),0))</f>
        <v>0</v>
      </c>
      <c r="AF113" s="2" t="str">
        <f>IF(ISERROR(VLOOKUP($A113,TCS!$A$1:$AC$200,COLUMN(TCS!F112),0)),"",VLOOKUP($A113,TCS!$A$1:$AC$200,COLUMN(TCS!F112),0))</f>
        <v>NA</v>
      </c>
      <c r="AG113" s="2" t="str">
        <f>IF(ISERROR(VLOOKUP($A113,TCS!$A$1:$AC$200,COLUMN(TCS!G112),0)),"",VLOOKUP($A113,TCS!$A$1:$AC$200,COLUMN(TCS!G112),0))</f>
        <v>NA</v>
      </c>
      <c r="AH113" s="2" t="str">
        <f>IF(ISERROR(VLOOKUP($A113,TCS!$A$1:$AC$200,COLUMN(TCS!H112),0)),"",VLOOKUP($A113,TCS!$A$1:$AC$200,COLUMN(TCS!H112),0))</f>
        <v>NA</v>
      </c>
      <c r="AI113" s="2" t="str">
        <f>IF(ISERROR(VLOOKUP($A113,TCS!$A$1:$AC$200,COLUMN(TCS!I112),0)),"",VLOOKUP($A113,TCS!$A$1:$AC$200,COLUMN(TCS!I112),0))</f>
        <v>NA</v>
      </c>
      <c r="AJ113" s="2">
        <f>IF(ISERROR(VLOOKUP($A113,TCS!$A$1:$AC$200,COLUMN(TCS!J112),0)),"",VLOOKUP($A113,TCS!$A$1:$AC$200,COLUMN(TCS!J112),0))</f>
        <v>0</v>
      </c>
      <c r="AK113" s="2" t="str">
        <f>IF(ISERROR(VLOOKUP($A113,TCS!$A$1:$AC$200,COLUMN(TCS!K112),0)),"",VLOOKUP($A113,TCS!$A$1:$AC$200,COLUMN(TCS!K112),0))</f>
        <v>NA</v>
      </c>
      <c r="AL113" s="2" t="str">
        <f>IF(ISERROR(VLOOKUP($A113,TCS!$A$1:$AC$200,COLUMN(TCS!L112),0)),"",VLOOKUP($A113,TCS!$A$1:$AC$200,COLUMN(TCS!L112),0))</f>
        <v>NA</v>
      </c>
      <c r="AM113" s="2">
        <f>IF(ISERROR(VLOOKUP($A113,TCS!$A$1:$AC$200,COLUMN(TCS!M112),0)),"",VLOOKUP($A113,TCS!$A$1:$AC$200,COLUMN(TCS!M112),0))</f>
        <v>0.11493284300000001</v>
      </c>
      <c r="AN113" s="2">
        <f>IF(ISERROR(VLOOKUP($A113,TCS!$A$1:$AC$200,COLUMN(TCS!N112),0)),"",VLOOKUP($A113,TCS!$A$1:$AC$200,COLUMN(TCS!N112),0))</f>
        <v>-0.92237232800000002</v>
      </c>
      <c r="AO113" s="2">
        <f>IF(ISERROR(VLOOKUP($A113,TCS!$A$1:$AC$200,COLUMN(TCS!O112),0)),"",VLOOKUP($A113,TCS!$A$1:$AC$200,COLUMN(TCS!O112),0))</f>
        <v>0</v>
      </c>
      <c r="AP113" s="2">
        <f>IF(ISERROR(VLOOKUP($A113,TCS!$A$1:$AC$200,COLUMN(TCS!P112),0)),"",VLOOKUP($A113,TCS!$A$1:$AC$200,COLUMN(TCS!P112),0))</f>
        <v>0.63218529199999995</v>
      </c>
      <c r="AQ113" s="2">
        <f>IF(ISERROR(VLOOKUP($A113,TCS!$A$1:$AC$200,COLUMN(TCS!Q112),0)),"",VLOOKUP($A113,TCS!$A$1:$AC$200,COLUMN(TCS!Q112),0))</f>
        <v>35.762869449999997</v>
      </c>
      <c r="AR113" s="2">
        <f>IF(ISERROR(VLOOKUP($A113,TCS!$A$1:$AC$200,COLUMN(TCS!R112),0)),"",VLOOKUP($A113,TCS!$A$1:$AC$200,COLUMN(TCS!R112),0))</f>
        <v>-4.0142999999999998E-4</v>
      </c>
      <c r="AS113" s="2">
        <f>IF(ISERROR(VLOOKUP($A113,TCS!$A$1:$AC$200,COLUMN(TCS!S112),0)),"",VLOOKUP($A113,TCS!$A$1:$AC$200,COLUMN(TCS!S112),0))</f>
        <v>-0.79101105500000002</v>
      </c>
      <c r="AT113" s="2">
        <f>IF(ISERROR(VLOOKUP($A113,TCS!$A$1:$AC$200,COLUMN(TCS!T112),0)),"",VLOOKUP($A113,TCS!$A$1:$AC$200,COLUMN(TCS!T112),0))</f>
        <v>0</v>
      </c>
      <c r="AU113" s="2">
        <f>IF(ISERROR(VLOOKUP($A113,TCS!$A$1:$AC$200,COLUMN(TCS!U112),0)),"",VLOOKUP($A113,TCS!$A$1:$AC$200,COLUMN(TCS!U112),0))</f>
        <v>0.58052212199999997</v>
      </c>
      <c r="AV113" s="2">
        <f>IF(ISERROR(VLOOKUP($A113,TCS!$A$1:$AC$200,COLUMN(TCS!V112),0)),"",VLOOKUP($A113,TCS!$A$1:$AC$200,COLUMN(TCS!V112),0))</f>
        <v>25.265372989999999</v>
      </c>
    </row>
    <row r="114" spans="1:48">
      <c r="A114" s="1" t="s">
        <v>213</v>
      </c>
      <c r="B114" s="1" t="s">
        <v>410</v>
      </c>
      <c r="C114" s="2" t="s">
        <v>230</v>
      </c>
      <c r="D114" s="2">
        <v>2001</v>
      </c>
      <c r="E114" s="2" t="s">
        <v>525</v>
      </c>
      <c r="F114" s="2" t="s">
        <v>60</v>
      </c>
      <c r="I114" s="2">
        <v>0</v>
      </c>
      <c r="J114" s="2">
        <v>118.5</v>
      </c>
      <c r="K114" s="2">
        <v>90</v>
      </c>
      <c r="L114" s="2">
        <v>77</v>
      </c>
      <c r="M114" s="2">
        <f t="shared" si="1"/>
        <v>90</v>
      </c>
      <c r="N114" s="2">
        <v>17.5</v>
      </c>
      <c r="AC114" s="2" t="str">
        <f>IF(ISERROR(VLOOKUP($A114,TCS!$A$1:$AC$200,COLUMN(TCS!C113),0)),"",VLOOKUP($A114,TCS!$A$1:$AC$200,COLUMN(TCS!C113),0))</f>
        <v>NA</v>
      </c>
      <c r="AD114" s="2" t="str">
        <f>IF(ISERROR(VLOOKUP($A114,TCS!$A$1:$AC$200,COLUMN(TCS!D113),0)),"",VLOOKUP($A114,TCS!$A$1:$AC$200,COLUMN(TCS!D113),0))</f>
        <v>NA</v>
      </c>
      <c r="AE114" s="2">
        <f>IF(ISERROR(VLOOKUP($A114,TCS!$A$1:$AC$200,COLUMN(TCS!E113),0)),"",VLOOKUP($A114,TCS!$A$1:$AC$200,COLUMN(TCS!E113),0))</f>
        <v>0</v>
      </c>
      <c r="AF114" s="2" t="str">
        <f>IF(ISERROR(VLOOKUP($A114,TCS!$A$1:$AC$200,COLUMN(TCS!F113),0)),"",VLOOKUP($A114,TCS!$A$1:$AC$200,COLUMN(TCS!F113),0))</f>
        <v>NA</v>
      </c>
      <c r="AG114" s="2" t="str">
        <f>IF(ISERROR(VLOOKUP($A114,TCS!$A$1:$AC$200,COLUMN(TCS!G113),0)),"",VLOOKUP($A114,TCS!$A$1:$AC$200,COLUMN(TCS!G113),0))</f>
        <v>NA</v>
      </c>
      <c r="AH114" s="2" t="str">
        <f>IF(ISERROR(VLOOKUP($A114,TCS!$A$1:$AC$200,COLUMN(TCS!H113),0)),"",VLOOKUP($A114,TCS!$A$1:$AC$200,COLUMN(TCS!H113),0))</f>
        <v>NA</v>
      </c>
      <c r="AI114" s="2" t="str">
        <f>IF(ISERROR(VLOOKUP($A114,TCS!$A$1:$AC$200,COLUMN(TCS!I113),0)),"",VLOOKUP($A114,TCS!$A$1:$AC$200,COLUMN(TCS!I113),0))</f>
        <v>NA</v>
      </c>
      <c r="AJ114" s="2">
        <f>IF(ISERROR(VLOOKUP($A114,TCS!$A$1:$AC$200,COLUMN(TCS!J113),0)),"",VLOOKUP($A114,TCS!$A$1:$AC$200,COLUMN(TCS!J113),0))</f>
        <v>0</v>
      </c>
      <c r="AK114" s="2" t="str">
        <f>IF(ISERROR(VLOOKUP($A114,TCS!$A$1:$AC$200,COLUMN(TCS!K113),0)),"",VLOOKUP($A114,TCS!$A$1:$AC$200,COLUMN(TCS!K113),0))</f>
        <v>NA</v>
      </c>
      <c r="AL114" s="2" t="str">
        <f>IF(ISERROR(VLOOKUP($A114,TCS!$A$1:$AC$200,COLUMN(TCS!L113),0)),"",VLOOKUP($A114,TCS!$A$1:$AC$200,COLUMN(TCS!L113),0))</f>
        <v>NA</v>
      </c>
      <c r="AM114" s="2" t="str">
        <f>IF(ISERROR(VLOOKUP($A114,TCS!$A$1:$AC$200,COLUMN(TCS!M113),0)),"",VLOOKUP($A114,TCS!$A$1:$AC$200,COLUMN(TCS!M113),0))</f>
        <v>NA</v>
      </c>
      <c r="AN114" s="2" t="str">
        <f>IF(ISERROR(VLOOKUP($A114,TCS!$A$1:$AC$200,COLUMN(TCS!N113),0)),"",VLOOKUP($A114,TCS!$A$1:$AC$200,COLUMN(TCS!N113),0))</f>
        <v>NA</v>
      </c>
      <c r="AO114" s="2">
        <f>IF(ISERROR(VLOOKUP($A114,TCS!$A$1:$AC$200,COLUMN(TCS!O113),0)),"",VLOOKUP($A114,TCS!$A$1:$AC$200,COLUMN(TCS!O113),0))</f>
        <v>0</v>
      </c>
      <c r="AP114" s="2" t="str">
        <f>IF(ISERROR(VLOOKUP($A114,TCS!$A$1:$AC$200,COLUMN(TCS!P113),0)),"",VLOOKUP($A114,TCS!$A$1:$AC$200,COLUMN(TCS!P113),0))</f>
        <v>NA</v>
      </c>
      <c r="AQ114" s="2" t="str">
        <f>IF(ISERROR(VLOOKUP($A114,TCS!$A$1:$AC$200,COLUMN(TCS!Q113),0)),"",VLOOKUP($A114,TCS!$A$1:$AC$200,COLUMN(TCS!Q113),0))</f>
        <v>NA</v>
      </c>
      <c r="AR114" s="2">
        <f>IF(ISERROR(VLOOKUP($A114,TCS!$A$1:$AC$200,COLUMN(TCS!R113),0)),"",VLOOKUP($A114,TCS!$A$1:$AC$200,COLUMN(TCS!R113),0))</f>
        <v>-7.5085560000000004E-3</v>
      </c>
      <c r="AS114" s="2">
        <f>IF(ISERROR(VLOOKUP($A114,TCS!$A$1:$AC$200,COLUMN(TCS!S113),0)),"",VLOOKUP($A114,TCS!$A$1:$AC$200,COLUMN(TCS!S113),0))</f>
        <v>-0.769529346</v>
      </c>
      <c r="AT114" s="2">
        <f>IF(ISERROR(VLOOKUP($A114,TCS!$A$1:$AC$200,COLUMN(TCS!T113),0)),"",VLOOKUP($A114,TCS!$A$1:$AC$200,COLUMN(TCS!T113),0))</f>
        <v>0</v>
      </c>
      <c r="AU114" s="2">
        <f>IF(ISERROR(VLOOKUP($A114,TCS!$A$1:$AC$200,COLUMN(TCS!U113),0)),"",VLOOKUP($A114,TCS!$A$1:$AC$200,COLUMN(TCS!U113),0))</f>
        <v>0.65348041599999995</v>
      </c>
      <c r="AV114" s="2">
        <f>IF(ISERROR(VLOOKUP($A114,TCS!$A$1:$AC$200,COLUMN(TCS!V113),0)),"",VLOOKUP($A114,TCS!$A$1:$AC$200,COLUMN(TCS!V113),0))</f>
        <v>24.878232199999999</v>
      </c>
    </row>
    <row r="115" spans="1:48">
      <c r="A115" s="1" t="s">
        <v>325</v>
      </c>
      <c r="B115" s="1" t="s">
        <v>410</v>
      </c>
      <c r="C115" s="2" t="s">
        <v>230</v>
      </c>
      <c r="D115" s="2">
        <v>2001</v>
      </c>
      <c r="E115" s="2" t="s">
        <v>526</v>
      </c>
      <c r="F115" s="2" t="s">
        <v>219</v>
      </c>
      <c r="I115" s="2">
        <v>0</v>
      </c>
      <c r="J115" s="2">
        <v>116.5</v>
      </c>
      <c r="K115" s="2">
        <v>69</v>
      </c>
      <c r="L115" s="2">
        <v>68</v>
      </c>
      <c r="M115" s="2">
        <f t="shared" si="1"/>
        <v>69</v>
      </c>
      <c r="N115" s="2">
        <v>21</v>
      </c>
      <c r="AC115" s="2">
        <f>IF(ISERROR(VLOOKUP($A115,TCS!$A$1:$AC$200,COLUMN(TCS!C114),0)),"",VLOOKUP($A115,TCS!$A$1:$AC$200,COLUMN(TCS!C114),0))</f>
        <v>-6.3230917999999997E-2</v>
      </c>
      <c r="AD115" s="2">
        <f>IF(ISERROR(VLOOKUP($A115,TCS!$A$1:$AC$200,COLUMN(TCS!D114),0)),"",VLOOKUP($A115,TCS!$A$1:$AC$200,COLUMN(TCS!D114),0))</f>
        <v>-0.72293523800000004</v>
      </c>
      <c r="AE115" s="2">
        <f>IF(ISERROR(VLOOKUP($A115,TCS!$A$1:$AC$200,COLUMN(TCS!E114),0)),"",VLOOKUP($A115,TCS!$A$1:$AC$200,COLUMN(TCS!E114),0))</f>
        <v>0</v>
      </c>
      <c r="AF115" s="2">
        <f>IF(ISERROR(VLOOKUP($A115,TCS!$A$1:$AC$200,COLUMN(TCS!F114),0)),"",VLOOKUP($A115,TCS!$A$1:$AC$200,COLUMN(TCS!F114),0))</f>
        <v>0.48829094899999997</v>
      </c>
      <c r="AG115" s="2">
        <f>IF(ISERROR(VLOOKUP($A115,TCS!$A$1:$AC$200,COLUMN(TCS!G114),0)),"",VLOOKUP($A115,TCS!$A$1:$AC$200,COLUMN(TCS!G114),0))</f>
        <v>24.533017879999999</v>
      </c>
      <c r="AH115" s="2">
        <f>IF(ISERROR(VLOOKUP($A115,TCS!$A$1:$AC$200,COLUMN(TCS!H114),0)),"",VLOOKUP($A115,TCS!$A$1:$AC$200,COLUMN(TCS!H114),0))</f>
        <v>-3.9626818000000001E-2</v>
      </c>
      <c r="AI115" s="2">
        <f>IF(ISERROR(VLOOKUP($A115,TCS!$A$1:$AC$200,COLUMN(TCS!I114),0)),"",VLOOKUP($A115,TCS!$A$1:$AC$200,COLUMN(TCS!I114),0))</f>
        <v>-0.73105321700000003</v>
      </c>
      <c r="AJ115" s="2">
        <f>IF(ISERROR(VLOOKUP($A115,TCS!$A$1:$AC$200,COLUMN(TCS!J114),0)),"",VLOOKUP($A115,TCS!$A$1:$AC$200,COLUMN(TCS!J114),0))</f>
        <v>0</v>
      </c>
      <c r="AK115" s="2">
        <f>IF(ISERROR(VLOOKUP($A115,TCS!$A$1:$AC$200,COLUMN(TCS!K114),0)),"",VLOOKUP($A115,TCS!$A$1:$AC$200,COLUMN(TCS!K114),0))</f>
        <v>0.53516366999999998</v>
      </c>
      <c r="AL115" s="2">
        <f>IF(ISERROR(VLOOKUP($A115,TCS!$A$1:$AC$200,COLUMN(TCS!L114),0)),"",VLOOKUP($A115,TCS!$A$1:$AC$200,COLUMN(TCS!L114),0))</f>
        <v>15.287504589999999</v>
      </c>
      <c r="AM115" s="2">
        <f>IF(ISERROR(VLOOKUP($A115,TCS!$A$1:$AC$200,COLUMN(TCS!M114),0)),"",VLOOKUP($A115,TCS!$A$1:$AC$200,COLUMN(TCS!M114),0))</f>
        <v>5.9842132999999999E-2</v>
      </c>
      <c r="AN115" s="2">
        <f>IF(ISERROR(VLOOKUP($A115,TCS!$A$1:$AC$200,COLUMN(TCS!N114),0)),"",VLOOKUP($A115,TCS!$A$1:$AC$200,COLUMN(TCS!N114),0))</f>
        <v>-0.90905618700000002</v>
      </c>
      <c r="AO115" s="2">
        <f>IF(ISERROR(VLOOKUP($A115,TCS!$A$1:$AC$200,COLUMN(TCS!O114),0)),"",VLOOKUP($A115,TCS!$A$1:$AC$200,COLUMN(TCS!O114),0))</f>
        <v>0</v>
      </c>
      <c r="AP115" s="2">
        <f>IF(ISERROR(VLOOKUP($A115,TCS!$A$1:$AC$200,COLUMN(TCS!P114),0)),"",VLOOKUP($A115,TCS!$A$1:$AC$200,COLUMN(TCS!P114),0))</f>
        <v>0.48443216500000003</v>
      </c>
      <c r="AQ115" s="2">
        <f>IF(ISERROR(VLOOKUP($A115,TCS!$A$1:$AC$200,COLUMN(TCS!Q114),0)),"",VLOOKUP($A115,TCS!$A$1:$AC$200,COLUMN(TCS!Q114),0))</f>
        <v>32.197179149999997</v>
      </c>
      <c r="AR115" s="2">
        <f>IF(ISERROR(VLOOKUP($A115,TCS!$A$1:$AC$200,COLUMN(TCS!R114),0)),"",VLOOKUP($A115,TCS!$A$1:$AC$200,COLUMN(TCS!R114),0))</f>
        <v>-5.5407430000000001E-2</v>
      </c>
      <c r="AS115" s="2">
        <f>IF(ISERROR(VLOOKUP($A115,TCS!$A$1:$AC$200,COLUMN(TCS!S114),0)),"",VLOOKUP($A115,TCS!$A$1:$AC$200,COLUMN(TCS!S114),0))</f>
        <v>-0.71523594599999996</v>
      </c>
      <c r="AT115" s="2">
        <f>IF(ISERROR(VLOOKUP($A115,TCS!$A$1:$AC$200,COLUMN(TCS!T114),0)),"",VLOOKUP($A115,TCS!$A$1:$AC$200,COLUMN(TCS!T114),0))</f>
        <v>0</v>
      </c>
      <c r="AU115" s="2">
        <f>IF(ISERROR(VLOOKUP($A115,TCS!$A$1:$AC$200,COLUMN(TCS!U114),0)),"",VLOOKUP($A115,TCS!$A$1:$AC$200,COLUMN(TCS!U114),0))</f>
        <v>0.60675657100000002</v>
      </c>
      <c r="AV115" s="2">
        <f>IF(ISERROR(VLOOKUP($A115,TCS!$A$1:$AC$200,COLUMN(TCS!V114),0)),"",VLOOKUP($A115,TCS!$A$1:$AC$200,COLUMN(TCS!V114),0))</f>
        <v>23.070523489999999</v>
      </c>
    </row>
    <row r="116" spans="1:48">
      <c r="A116" s="1" t="s">
        <v>319</v>
      </c>
      <c r="B116" s="1" t="s">
        <v>410</v>
      </c>
      <c r="C116" s="2" t="s">
        <v>230</v>
      </c>
      <c r="D116" s="2">
        <v>2001</v>
      </c>
      <c r="E116" s="2" t="s">
        <v>527</v>
      </c>
      <c r="F116" s="2" t="s">
        <v>60</v>
      </c>
      <c r="H116" s="4"/>
      <c r="I116" s="2">
        <v>0</v>
      </c>
      <c r="J116" s="2">
        <v>120</v>
      </c>
      <c r="K116" s="2">
        <v>88</v>
      </c>
      <c r="L116" s="2">
        <v>87</v>
      </c>
      <c r="M116" s="2">
        <f t="shared" si="1"/>
        <v>88</v>
      </c>
      <c r="N116" s="2">
        <v>18.5</v>
      </c>
      <c r="AC116" s="2" t="str">
        <f>IF(ISERROR(VLOOKUP($A116,TCS!$A$1:$AC$200,COLUMN(TCS!C115),0)),"",VLOOKUP($A116,TCS!$A$1:$AC$200,COLUMN(TCS!C115),0))</f>
        <v/>
      </c>
      <c r="AD116" s="2" t="str">
        <f>IF(ISERROR(VLOOKUP($A116,TCS!$A$1:$AC$200,COLUMN(TCS!D115),0)),"",VLOOKUP($A116,TCS!$A$1:$AC$200,COLUMN(TCS!D115),0))</f>
        <v/>
      </c>
      <c r="AE116" s="2" t="str">
        <f>IF(ISERROR(VLOOKUP($A116,TCS!$A$1:$AC$200,COLUMN(TCS!E115),0)),"",VLOOKUP($A116,TCS!$A$1:$AC$200,COLUMN(TCS!E115),0))</f>
        <v/>
      </c>
      <c r="AF116" s="2" t="str">
        <f>IF(ISERROR(VLOOKUP($A116,TCS!$A$1:$AC$200,COLUMN(TCS!F115),0)),"",VLOOKUP($A116,TCS!$A$1:$AC$200,COLUMN(TCS!F115),0))</f>
        <v/>
      </c>
      <c r="AG116" s="2" t="str">
        <f>IF(ISERROR(VLOOKUP($A116,TCS!$A$1:$AC$200,COLUMN(TCS!G115),0)),"",VLOOKUP($A116,TCS!$A$1:$AC$200,COLUMN(TCS!G115),0))</f>
        <v/>
      </c>
      <c r="AH116" s="2" t="str">
        <f>IF(ISERROR(VLOOKUP($A116,TCS!$A$1:$AC$200,COLUMN(TCS!H115),0)),"",VLOOKUP($A116,TCS!$A$1:$AC$200,COLUMN(TCS!H115),0))</f>
        <v/>
      </c>
      <c r="AI116" s="2" t="str">
        <f>IF(ISERROR(VLOOKUP($A116,TCS!$A$1:$AC$200,COLUMN(TCS!I115),0)),"",VLOOKUP($A116,TCS!$A$1:$AC$200,COLUMN(TCS!I115),0))</f>
        <v/>
      </c>
      <c r="AJ116" s="2" t="str">
        <f>IF(ISERROR(VLOOKUP($A116,TCS!$A$1:$AC$200,COLUMN(TCS!J115),0)),"",VLOOKUP($A116,TCS!$A$1:$AC$200,COLUMN(TCS!J115),0))</f>
        <v/>
      </c>
      <c r="AK116" s="2" t="str">
        <f>IF(ISERROR(VLOOKUP($A116,TCS!$A$1:$AC$200,COLUMN(TCS!K115),0)),"",VLOOKUP($A116,TCS!$A$1:$AC$200,COLUMN(TCS!K115),0))</f>
        <v/>
      </c>
      <c r="AL116" s="2" t="str">
        <f>IF(ISERROR(VLOOKUP($A116,TCS!$A$1:$AC$200,COLUMN(TCS!L115),0)),"",VLOOKUP($A116,TCS!$A$1:$AC$200,COLUMN(TCS!L115),0))</f>
        <v/>
      </c>
      <c r="AM116" s="2" t="str">
        <f>IF(ISERROR(VLOOKUP($A116,TCS!$A$1:$AC$200,COLUMN(TCS!M115),0)),"",VLOOKUP($A116,TCS!$A$1:$AC$200,COLUMN(TCS!M115),0))</f>
        <v/>
      </c>
      <c r="AN116" s="2" t="str">
        <f>IF(ISERROR(VLOOKUP($A116,TCS!$A$1:$AC$200,COLUMN(TCS!N115),0)),"",VLOOKUP($A116,TCS!$A$1:$AC$200,COLUMN(TCS!N115),0))</f>
        <v/>
      </c>
      <c r="AO116" s="2" t="str">
        <f>IF(ISERROR(VLOOKUP($A116,TCS!$A$1:$AC$200,COLUMN(TCS!O115),0)),"",VLOOKUP($A116,TCS!$A$1:$AC$200,COLUMN(TCS!O115),0))</f>
        <v/>
      </c>
      <c r="AP116" s="2" t="str">
        <f>IF(ISERROR(VLOOKUP($A116,TCS!$A$1:$AC$200,COLUMN(TCS!P115),0)),"",VLOOKUP($A116,TCS!$A$1:$AC$200,COLUMN(TCS!P115),0))</f>
        <v/>
      </c>
      <c r="AQ116" s="2" t="str">
        <f>IF(ISERROR(VLOOKUP($A116,TCS!$A$1:$AC$200,COLUMN(TCS!Q115),0)),"",VLOOKUP($A116,TCS!$A$1:$AC$200,COLUMN(TCS!Q115),0))</f>
        <v/>
      </c>
      <c r="AR116" s="2" t="str">
        <f>IF(ISERROR(VLOOKUP($A116,TCS!$A$1:$AC$200,COLUMN(TCS!R115),0)),"",VLOOKUP($A116,TCS!$A$1:$AC$200,COLUMN(TCS!R115),0))</f>
        <v/>
      </c>
      <c r="AS116" s="2" t="str">
        <f>IF(ISERROR(VLOOKUP($A116,TCS!$A$1:$AC$200,COLUMN(TCS!S115),0)),"",VLOOKUP($A116,TCS!$A$1:$AC$200,COLUMN(TCS!S115),0))</f>
        <v/>
      </c>
      <c r="AT116" s="2" t="str">
        <f>IF(ISERROR(VLOOKUP($A116,TCS!$A$1:$AC$200,COLUMN(TCS!T115),0)),"",VLOOKUP($A116,TCS!$A$1:$AC$200,COLUMN(TCS!T115),0))</f>
        <v/>
      </c>
      <c r="AU116" s="2" t="str">
        <f>IF(ISERROR(VLOOKUP($A116,TCS!$A$1:$AC$200,COLUMN(TCS!U115),0)),"",VLOOKUP($A116,TCS!$A$1:$AC$200,COLUMN(TCS!U115),0))</f>
        <v/>
      </c>
      <c r="AV116" s="2" t="str">
        <f>IF(ISERROR(VLOOKUP($A116,TCS!$A$1:$AC$200,COLUMN(TCS!V115),0)),"",VLOOKUP($A116,TCS!$A$1:$AC$200,COLUMN(TCS!V115),0))</f>
        <v/>
      </c>
    </row>
    <row r="117" spans="1:48">
      <c r="A117" s="1" t="s">
        <v>322</v>
      </c>
      <c r="B117" s="1" t="s">
        <v>410</v>
      </c>
      <c r="C117" s="2" t="s">
        <v>230</v>
      </c>
      <c r="D117" s="2">
        <v>2001</v>
      </c>
      <c r="E117" s="2" t="s">
        <v>528</v>
      </c>
      <c r="F117" s="2" t="s">
        <v>219</v>
      </c>
      <c r="I117" s="2">
        <v>0</v>
      </c>
      <c r="J117" s="2">
        <v>121.83333333333333</v>
      </c>
      <c r="K117" s="2">
        <v>75.166666666666671</v>
      </c>
      <c r="L117" s="2">
        <v>82</v>
      </c>
      <c r="M117" s="2">
        <f t="shared" si="1"/>
        <v>82</v>
      </c>
      <c r="N117" s="2">
        <v>22.25</v>
      </c>
      <c r="AC117" s="2">
        <f>IF(ISERROR(VLOOKUP($A117,TCS!$A$1:$AC$200,COLUMN(TCS!C116),0)),"",VLOOKUP($A117,TCS!$A$1:$AC$200,COLUMN(TCS!C116),0))</f>
        <v>-0.155527834</v>
      </c>
      <c r="AD117" s="2">
        <f>IF(ISERROR(VLOOKUP($A117,TCS!$A$1:$AC$200,COLUMN(TCS!D116),0)),"",VLOOKUP($A117,TCS!$A$1:$AC$200,COLUMN(TCS!D116),0))</f>
        <v>-0.64334559999999996</v>
      </c>
      <c r="AE117" s="2">
        <f>IF(ISERROR(VLOOKUP($A117,TCS!$A$1:$AC$200,COLUMN(TCS!E116),0)),"",VLOOKUP($A117,TCS!$A$1:$AC$200,COLUMN(TCS!E116),0))</f>
        <v>0</v>
      </c>
      <c r="AF117" s="2">
        <f>IF(ISERROR(VLOOKUP($A117,TCS!$A$1:$AC$200,COLUMN(TCS!F116),0)),"",VLOOKUP($A117,TCS!$A$1:$AC$200,COLUMN(TCS!F116),0))</f>
        <v>0.69952281699999996</v>
      </c>
      <c r="AG117" s="2">
        <f>IF(ISERROR(VLOOKUP($A117,TCS!$A$1:$AC$200,COLUMN(TCS!G116),0)),"",VLOOKUP($A117,TCS!$A$1:$AC$200,COLUMN(TCS!G116),0))</f>
        <v>11.136029239999999</v>
      </c>
      <c r="AH117" s="2">
        <f>IF(ISERROR(VLOOKUP($A117,TCS!$A$1:$AC$200,COLUMN(TCS!H116),0)),"",VLOOKUP($A117,TCS!$A$1:$AC$200,COLUMN(TCS!H116),0))</f>
        <v>-5.1225592E-2</v>
      </c>
      <c r="AI117" s="2">
        <f>IF(ISERROR(VLOOKUP($A117,TCS!$A$1:$AC$200,COLUMN(TCS!I116),0)),"",VLOOKUP($A117,TCS!$A$1:$AC$200,COLUMN(TCS!I116),0))</f>
        <v>-0.74186414099999998</v>
      </c>
      <c r="AJ117" s="2">
        <f>IF(ISERROR(VLOOKUP($A117,TCS!$A$1:$AC$200,COLUMN(TCS!J116),0)),"",VLOOKUP($A117,TCS!$A$1:$AC$200,COLUMN(TCS!J116),0))</f>
        <v>0</v>
      </c>
      <c r="AK117" s="2">
        <f>IF(ISERROR(VLOOKUP($A117,TCS!$A$1:$AC$200,COLUMN(TCS!K116),0)),"",VLOOKUP($A117,TCS!$A$1:$AC$200,COLUMN(TCS!K116),0))</f>
        <v>0.54669566300000005</v>
      </c>
      <c r="AL117" s="2">
        <f>IF(ISERROR(VLOOKUP($A117,TCS!$A$1:$AC$200,COLUMN(TCS!L116),0)),"",VLOOKUP($A117,TCS!$A$1:$AC$200,COLUMN(TCS!L116),0))</f>
        <v>27.19908233</v>
      </c>
      <c r="AM117" s="2">
        <f>IF(ISERROR(VLOOKUP($A117,TCS!$A$1:$AC$200,COLUMN(TCS!M116),0)),"",VLOOKUP($A117,TCS!$A$1:$AC$200,COLUMN(TCS!M116),0))</f>
        <v>2.007509E-2</v>
      </c>
      <c r="AN117" s="2">
        <f>IF(ISERROR(VLOOKUP($A117,TCS!$A$1:$AC$200,COLUMN(TCS!N116),0)),"",VLOOKUP($A117,TCS!$A$1:$AC$200,COLUMN(TCS!N116),0))</f>
        <v>-0.82825486599999998</v>
      </c>
      <c r="AO117" s="2">
        <f>IF(ISERROR(VLOOKUP($A117,TCS!$A$1:$AC$200,COLUMN(TCS!O116),0)),"",VLOOKUP($A117,TCS!$A$1:$AC$200,COLUMN(TCS!O116),0))</f>
        <v>0</v>
      </c>
      <c r="AP117" s="2">
        <f>IF(ISERROR(VLOOKUP($A117,TCS!$A$1:$AC$200,COLUMN(TCS!P116),0)),"",VLOOKUP($A117,TCS!$A$1:$AC$200,COLUMN(TCS!P116),0))</f>
        <v>0.54336292100000005</v>
      </c>
      <c r="AQ117" s="2">
        <f>IF(ISERROR(VLOOKUP($A117,TCS!$A$1:$AC$200,COLUMN(TCS!Q116),0)),"",VLOOKUP($A117,TCS!$A$1:$AC$200,COLUMN(TCS!Q116),0))</f>
        <v>29.324286570000002</v>
      </c>
      <c r="AR117" s="2" t="str">
        <f>IF(ISERROR(VLOOKUP($A117,TCS!$A$1:$AC$200,COLUMN(TCS!R116),0)),"",VLOOKUP($A117,TCS!$A$1:$AC$200,COLUMN(TCS!R116),0))</f>
        <v>NA</v>
      </c>
      <c r="AS117" s="2" t="str">
        <f>IF(ISERROR(VLOOKUP($A117,TCS!$A$1:$AC$200,COLUMN(TCS!S116),0)),"",VLOOKUP($A117,TCS!$A$1:$AC$200,COLUMN(TCS!S116),0))</f>
        <v>NA</v>
      </c>
      <c r="AT117" s="2">
        <f>IF(ISERROR(VLOOKUP($A117,TCS!$A$1:$AC$200,COLUMN(TCS!T116),0)),"",VLOOKUP($A117,TCS!$A$1:$AC$200,COLUMN(TCS!T116),0))</f>
        <v>0</v>
      </c>
      <c r="AU117" s="2" t="str">
        <f>IF(ISERROR(VLOOKUP($A117,TCS!$A$1:$AC$200,COLUMN(TCS!U116),0)),"",VLOOKUP($A117,TCS!$A$1:$AC$200,COLUMN(TCS!U116),0))</f>
        <v>NA</v>
      </c>
      <c r="AV117" s="2" t="str">
        <f>IF(ISERROR(VLOOKUP($A117,TCS!$A$1:$AC$200,COLUMN(TCS!V116),0)),"",VLOOKUP($A117,TCS!$A$1:$AC$200,COLUMN(TCS!V116),0))</f>
        <v>NA</v>
      </c>
    </row>
    <row r="118" spans="1:48">
      <c r="A118" s="1" t="s">
        <v>315</v>
      </c>
      <c r="B118" s="1" t="s">
        <v>410</v>
      </c>
      <c r="C118" s="2" t="s">
        <v>230</v>
      </c>
      <c r="D118" s="2">
        <v>2001</v>
      </c>
      <c r="E118" s="2" t="s">
        <v>529</v>
      </c>
      <c r="F118" s="2" t="s">
        <v>60</v>
      </c>
      <c r="I118" s="2">
        <v>0</v>
      </c>
      <c r="J118" s="2">
        <v>120</v>
      </c>
      <c r="K118" s="2">
        <v>95</v>
      </c>
      <c r="L118" s="2">
        <v>77</v>
      </c>
      <c r="M118" s="2">
        <f t="shared" si="1"/>
        <v>95</v>
      </c>
      <c r="N118" s="2">
        <v>18</v>
      </c>
      <c r="AC118" s="2" t="str">
        <f>IF(ISERROR(VLOOKUP($A118,TCS!$A$1:$AC$200,COLUMN(TCS!C117),0)),"",VLOOKUP($A118,TCS!$A$1:$AC$200,COLUMN(TCS!C117),0))</f>
        <v>NA</v>
      </c>
      <c r="AD118" s="2" t="str">
        <f>IF(ISERROR(VLOOKUP($A118,TCS!$A$1:$AC$200,COLUMN(TCS!D117),0)),"",VLOOKUP($A118,TCS!$A$1:$AC$200,COLUMN(TCS!D117),0))</f>
        <v>NA</v>
      </c>
      <c r="AE118" s="2">
        <f>IF(ISERROR(VLOOKUP($A118,TCS!$A$1:$AC$200,COLUMN(TCS!E117),0)),"",VLOOKUP($A118,TCS!$A$1:$AC$200,COLUMN(TCS!E117),0))</f>
        <v>0</v>
      </c>
      <c r="AF118" s="2" t="str">
        <f>IF(ISERROR(VLOOKUP($A118,TCS!$A$1:$AC$200,COLUMN(TCS!F117),0)),"",VLOOKUP($A118,TCS!$A$1:$AC$200,COLUMN(TCS!F117),0))</f>
        <v>NA</v>
      </c>
      <c r="AG118" s="2" t="str">
        <f>IF(ISERROR(VLOOKUP($A118,TCS!$A$1:$AC$200,COLUMN(TCS!G117),0)),"",VLOOKUP($A118,TCS!$A$1:$AC$200,COLUMN(TCS!G117),0))</f>
        <v>NA</v>
      </c>
      <c r="AH118" s="2">
        <f>IF(ISERROR(VLOOKUP($A118,TCS!$A$1:$AC$200,COLUMN(TCS!H117),0)),"",VLOOKUP($A118,TCS!$A$1:$AC$200,COLUMN(TCS!H117),0))</f>
        <v>0.22462738400000001</v>
      </c>
      <c r="AI118" s="2">
        <f>IF(ISERROR(VLOOKUP($A118,TCS!$A$1:$AC$200,COLUMN(TCS!I117),0)),"",VLOOKUP($A118,TCS!$A$1:$AC$200,COLUMN(TCS!I117),0))</f>
        <v>-1.0617431589999999</v>
      </c>
      <c r="AJ118" s="2">
        <f>IF(ISERROR(VLOOKUP($A118,TCS!$A$1:$AC$200,COLUMN(TCS!J117),0)),"",VLOOKUP($A118,TCS!$A$1:$AC$200,COLUMN(TCS!J117),0))</f>
        <v>0</v>
      </c>
      <c r="AK118" s="2">
        <f>IF(ISERROR(VLOOKUP($A118,TCS!$A$1:$AC$200,COLUMN(TCS!K117),0)),"",VLOOKUP($A118,TCS!$A$1:$AC$200,COLUMN(TCS!K117),0))</f>
        <v>0.46468598300000002</v>
      </c>
      <c r="AL118" s="2">
        <f>IF(ISERROR(VLOOKUP($A118,TCS!$A$1:$AC$200,COLUMN(TCS!L117),0)),"",VLOOKUP($A118,TCS!$A$1:$AC$200,COLUMN(TCS!L117),0))</f>
        <v>52.593702380000003</v>
      </c>
      <c r="AM118" s="2" t="str">
        <f>IF(ISERROR(VLOOKUP($A118,TCS!$A$1:$AC$200,COLUMN(TCS!M117),0)),"",VLOOKUP($A118,TCS!$A$1:$AC$200,COLUMN(TCS!M117),0))</f>
        <v>NA</v>
      </c>
      <c r="AN118" s="2" t="str">
        <f>IF(ISERROR(VLOOKUP($A118,TCS!$A$1:$AC$200,COLUMN(TCS!N117),0)),"",VLOOKUP($A118,TCS!$A$1:$AC$200,COLUMN(TCS!N117),0))</f>
        <v>NA</v>
      </c>
      <c r="AO118" s="2">
        <f>IF(ISERROR(VLOOKUP($A118,TCS!$A$1:$AC$200,COLUMN(TCS!O117),0)),"",VLOOKUP($A118,TCS!$A$1:$AC$200,COLUMN(TCS!O117),0))</f>
        <v>0</v>
      </c>
      <c r="AP118" s="2" t="str">
        <f>IF(ISERROR(VLOOKUP($A118,TCS!$A$1:$AC$200,COLUMN(TCS!P117),0)),"",VLOOKUP($A118,TCS!$A$1:$AC$200,COLUMN(TCS!P117),0))</f>
        <v>NA</v>
      </c>
      <c r="AQ118" s="2" t="str">
        <f>IF(ISERROR(VLOOKUP($A118,TCS!$A$1:$AC$200,COLUMN(TCS!Q117),0)),"",VLOOKUP($A118,TCS!$A$1:$AC$200,COLUMN(TCS!Q117),0))</f>
        <v>NA</v>
      </c>
      <c r="AR118" s="2">
        <f>IF(ISERROR(VLOOKUP($A118,TCS!$A$1:$AC$200,COLUMN(TCS!R117),0)),"",VLOOKUP($A118,TCS!$A$1:$AC$200,COLUMN(TCS!R117),0))</f>
        <v>7.3580112000000003E-2</v>
      </c>
      <c r="AS118" s="2">
        <f>IF(ISERROR(VLOOKUP($A118,TCS!$A$1:$AC$200,COLUMN(TCS!S117),0)),"",VLOOKUP($A118,TCS!$A$1:$AC$200,COLUMN(TCS!S117),0))</f>
        <v>-0.86768211500000003</v>
      </c>
      <c r="AT118" s="2">
        <f>IF(ISERROR(VLOOKUP($A118,TCS!$A$1:$AC$200,COLUMN(TCS!T117),0)),"",VLOOKUP($A118,TCS!$A$1:$AC$200,COLUMN(TCS!T117),0))</f>
        <v>0</v>
      </c>
      <c r="AU118" s="2">
        <f>IF(ISERROR(VLOOKUP($A118,TCS!$A$1:$AC$200,COLUMN(TCS!U117),0)),"",VLOOKUP($A118,TCS!$A$1:$AC$200,COLUMN(TCS!U117),0))</f>
        <v>0.59998289199999999</v>
      </c>
      <c r="AV118" s="2">
        <f>IF(ISERROR(VLOOKUP($A118,TCS!$A$1:$AC$200,COLUMN(TCS!V117),0)),"",VLOOKUP($A118,TCS!$A$1:$AC$200,COLUMN(TCS!V117),0))</f>
        <v>24.709688419999999</v>
      </c>
    </row>
    <row r="119" spans="1:48">
      <c r="A119" s="1" t="s">
        <v>59</v>
      </c>
      <c r="B119" s="1" t="s">
        <v>410</v>
      </c>
      <c r="C119" s="2" t="s">
        <v>62</v>
      </c>
      <c r="D119" s="2">
        <v>2001</v>
      </c>
      <c r="E119" s="2" t="s">
        <v>530</v>
      </c>
      <c r="F119" s="2" t="s">
        <v>60</v>
      </c>
      <c r="I119" s="2">
        <v>0</v>
      </c>
      <c r="J119" s="2">
        <v>119.16666666666667</v>
      </c>
      <c r="K119" s="2">
        <v>95</v>
      </c>
      <c r="L119" s="2">
        <v>92</v>
      </c>
      <c r="M119" s="2">
        <f t="shared" si="1"/>
        <v>95</v>
      </c>
      <c r="N119" s="2">
        <v>21.5</v>
      </c>
      <c r="AC119" s="2" t="str">
        <f>IF(ISERROR(VLOOKUP($A119,TCS!$A$1:$AC$200,COLUMN(TCS!C118),0)),"",VLOOKUP($A119,TCS!$A$1:$AC$200,COLUMN(TCS!C118),0))</f>
        <v/>
      </c>
      <c r="AD119" s="2" t="str">
        <f>IF(ISERROR(VLOOKUP($A119,TCS!$A$1:$AC$200,COLUMN(TCS!D118),0)),"",VLOOKUP($A119,TCS!$A$1:$AC$200,COLUMN(TCS!D118),0))</f>
        <v/>
      </c>
      <c r="AE119" s="2" t="str">
        <f>IF(ISERROR(VLOOKUP($A119,TCS!$A$1:$AC$200,COLUMN(TCS!E118),0)),"",VLOOKUP($A119,TCS!$A$1:$AC$200,COLUMN(TCS!E118),0))</f>
        <v/>
      </c>
      <c r="AF119" s="2" t="str">
        <f>IF(ISERROR(VLOOKUP($A119,TCS!$A$1:$AC$200,COLUMN(TCS!F118),0)),"",VLOOKUP($A119,TCS!$A$1:$AC$200,COLUMN(TCS!F118),0))</f>
        <v/>
      </c>
      <c r="AG119" s="2" t="str">
        <f>IF(ISERROR(VLOOKUP($A119,TCS!$A$1:$AC$200,COLUMN(TCS!G118),0)),"",VLOOKUP($A119,TCS!$A$1:$AC$200,COLUMN(TCS!G118),0))</f>
        <v/>
      </c>
      <c r="AH119" s="2" t="str">
        <f>IF(ISERROR(VLOOKUP($A119,TCS!$A$1:$AC$200,COLUMN(TCS!H118),0)),"",VLOOKUP($A119,TCS!$A$1:$AC$200,COLUMN(TCS!H118),0))</f>
        <v/>
      </c>
      <c r="AI119" s="2" t="str">
        <f>IF(ISERROR(VLOOKUP($A119,TCS!$A$1:$AC$200,COLUMN(TCS!I118),0)),"",VLOOKUP($A119,TCS!$A$1:$AC$200,COLUMN(TCS!I118),0))</f>
        <v/>
      </c>
      <c r="AJ119" s="2" t="str">
        <f>IF(ISERROR(VLOOKUP($A119,TCS!$A$1:$AC$200,COLUMN(TCS!J118),0)),"",VLOOKUP($A119,TCS!$A$1:$AC$200,COLUMN(TCS!J118),0))</f>
        <v/>
      </c>
      <c r="AK119" s="2" t="str">
        <f>IF(ISERROR(VLOOKUP($A119,TCS!$A$1:$AC$200,COLUMN(TCS!K118),0)),"",VLOOKUP($A119,TCS!$A$1:$AC$200,COLUMN(TCS!K118),0))</f>
        <v/>
      </c>
      <c r="AL119" s="2" t="str">
        <f>IF(ISERROR(VLOOKUP($A119,TCS!$A$1:$AC$200,COLUMN(TCS!L118),0)),"",VLOOKUP($A119,TCS!$A$1:$AC$200,COLUMN(TCS!L118),0))</f>
        <v/>
      </c>
      <c r="AM119" s="2" t="str">
        <f>IF(ISERROR(VLOOKUP($A119,TCS!$A$1:$AC$200,COLUMN(TCS!M118),0)),"",VLOOKUP($A119,TCS!$A$1:$AC$200,COLUMN(TCS!M118),0))</f>
        <v/>
      </c>
      <c r="AN119" s="2" t="str">
        <f>IF(ISERROR(VLOOKUP($A119,TCS!$A$1:$AC$200,COLUMN(TCS!N118),0)),"",VLOOKUP($A119,TCS!$A$1:$AC$200,COLUMN(TCS!N118),0))</f>
        <v/>
      </c>
      <c r="AO119" s="2" t="str">
        <f>IF(ISERROR(VLOOKUP($A119,TCS!$A$1:$AC$200,COLUMN(TCS!O118),0)),"",VLOOKUP($A119,TCS!$A$1:$AC$200,COLUMN(TCS!O118),0))</f>
        <v/>
      </c>
      <c r="AP119" s="2" t="str">
        <f>IF(ISERROR(VLOOKUP($A119,TCS!$A$1:$AC$200,COLUMN(TCS!P118),0)),"",VLOOKUP($A119,TCS!$A$1:$AC$200,COLUMN(TCS!P118),0))</f>
        <v/>
      </c>
      <c r="AQ119" s="2" t="str">
        <f>IF(ISERROR(VLOOKUP($A119,TCS!$A$1:$AC$200,COLUMN(TCS!Q118),0)),"",VLOOKUP($A119,TCS!$A$1:$AC$200,COLUMN(TCS!Q118),0))</f>
        <v/>
      </c>
      <c r="AR119" s="2" t="str">
        <f>IF(ISERROR(VLOOKUP($A119,TCS!$A$1:$AC$200,COLUMN(TCS!R118),0)),"",VLOOKUP($A119,TCS!$A$1:$AC$200,COLUMN(TCS!R118),0))</f>
        <v/>
      </c>
      <c r="AS119" s="2" t="str">
        <f>IF(ISERROR(VLOOKUP($A119,TCS!$A$1:$AC$200,COLUMN(TCS!S118),0)),"",VLOOKUP($A119,TCS!$A$1:$AC$200,COLUMN(TCS!S118),0))</f>
        <v/>
      </c>
      <c r="AT119" s="2" t="str">
        <f>IF(ISERROR(VLOOKUP($A119,TCS!$A$1:$AC$200,COLUMN(TCS!T118),0)),"",VLOOKUP($A119,TCS!$A$1:$AC$200,COLUMN(TCS!T118),0))</f>
        <v/>
      </c>
      <c r="AU119" s="2" t="str">
        <f>IF(ISERROR(VLOOKUP($A119,TCS!$A$1:$AC$200,COLUMN(TCS!U118),0)),"",VLOOKUP($A119,TCS!$A$1:$AC$200,COLUMN(TCS!U118),0))</f>
        <v/>
      </c>
      <c r="AV119" s="2" t="str">
        <f>IF(ISERROR(VLOOKUP($A119,TCS!$A$1:$AC$200,COLUMN(TCS!V118),0)),"",VLOOKUP($A119,TCS!$A$1:$AC$200,COLUMN(TCS!V118),0))</f>
        <v/>
      </c>
    </row>
    <row r="120" spans="1:48">
      <c r="A120" s="1" t="s">
        <v>66</v>
      </c>
      <c r="B120" s="1" t="s">
        <v>410</v>
      </c>
      <c r="C120" s="2" t="s">
        <v>62</v>
      </c>
      <c r="D120" s="2">
        <v>2001</v>
      </c>
      <c r="E120" s="2" t="s">
        <v>531</v>
      </c>
      <c r="F120" s="2" t="s">
        <v>60</v>
      </c>
      <c r="I120" s="2">
        <v>0</v>
      </c>
      <c r="J120" s="2">
        <v>121</v>
      </c>
      <c r="K120" s="2">
        <v>84</v>
      </c>
      <c r="L120" s="2">
        <v>84</v>
      </c>
      <c r="M120" s="2">
        <f t="shared" si="1"/>
        <v>84</v>
      </c>
      <c r="N120" s="2">
        <v>19</v>
      </c>
      <c r="AC120" s="2" t="str">
        <f>IF(ISERROR(VLOOKUP($A120,TCS!$A$1:$AC$200,COLUMN(TCS!C119),0)),"",VLOOKUP($A120,TCS!$A$1:$AC$200,COLUMN(TCS!C119),0))</f>
        <v/>
      </c>
      <c r="AD120" s="2" t="str">
        <f>IF(ISERROR(VLOOKUP($A120,TCS!$A$1:$AC$200,COLUMN(TCS!D119),0)),"",VLOOKUP($A120,TCS!$A$1:$AC$200,COLUMN(TCS!D119),0))</f>
        <v/>
      </c>
      <c r="AE120" s="2" t="str">
        <f>IF(ISERROR(VLOOKUP($A120,TCS!$A$1:$AC$200,COLUMN(TCS!E119),0)),"",VLOOKUP($A120,TCS!$A$1:$AC$200,COLUMN(TCS!E119),0))</f>
        <v/>
      </c>
      <c r="AF120" s="2" t="str">
        <f>IF(ISERROR(VLOOKUP($A120,TCS!$A$1:$AC$200,COLUMN(TCS!F119),0)),"",VLOOKUP($A120,TCS!$A$1:$AC$200,COLUMN(TCS!F119),0))</f>
        <v/>
      </c>
      <c r="AG120" s="2" t="str">
        <f>IF(ISERROR(VLOOKUP($A120,TCS!$A$1:$AC$200,COLUMN(TCS!G119),0)),"",VLOOKUP($A120,TCS!$A$1:$AC$200,COLUMN(TCS!G119),0))</f>
        <v/>
      </c>
      <c r="AH120" s="2" t="str">
        <f>IF(ISERROR(VLOOKUP($A120,TCS!$A$1:$AC$200,COLUMN(TCS!H119),0)),"",VLOOKUP($A120,TCS!$A$1:$AC$200,COLUMN(TCS!H119),0))</f>
        <v/>
      </c>
      <c r="AI120" s="2" t="str">
        <f>IF(ISERROR(VLOOKUP($A120,TCS!$A$1:$AC$200,COLUMN(TCS!I119),0)),"",VLOOKUP($A120,TCS!$A$1:$AC$200,COLUMN(TCS!I119),0))</f>
        <v/>
      </c>
      <c r="AJ120" s="2" t="str">
        <f>IF(ISERROR(VLOOKUP($A120,TCS!$A$1:$AC$200,COLUMN(TCS!J119),0)),"",VLOOKUP($A120,TCS!$A$1:$AC$200,COLUMN(TCS!J119),0))</f>
        <v/>
      </c>
      <c r="AK120" s="2" t="str">
        <f>IF(ISERROR(VLOOKUP($A120,TCS!$A$1:$AC$200,COLUMN(TCS!K119),0)),"",VLOOKUP($A120,TCS!$A$1:$AC$200,COLUMN(TCS!K119),0))</f>
        <v/>
      </c>
      <c r="AL120" s="2" t="str">
        <f>IF(ISERROR(VLOOKUP($A120,TCS!$A$1:$AC$200,COLUMN(TCS!L119),0)),"",VLOOKUP($A120,TCS!$A$1:$AC$200,COLUMN(TCS!L119),0))</f>
        <v/>
      </c>
      <c r="AM120" s="2" t="str">
        <f>IF(ISERROR(VLOOKUP($A120,TCS!$A$1:$AC$200,COLUMN(TCS!M119),0)),"",VLOOKUP($A120,TCS!$A$1:$AC$200,COLUMN(TCS!M119),0))</f>
        <v/>
      </c>
      <c r="AN120" s="2" t="str">
        <f>IF(ISERROR(VLOOKUP($A120,TCS!$A$1:$AC$200,COLUMN(TCS!N119),0)),"",VLOOKUP($A120,TCS!$A$1:$AC$200,COLUMN(TCS!N119),0))</f>
        <v/>
      </c>
      <c r="AO120" s="2" t="str">
        <f>IF(ISERROR(VLOOKUP($A120,TCS!$A$1:$AC$200,COLUMN(TCS!O119),0)),"",VLOOKUP($A120,TCS!$A$1:$AC$200,COLUMN(TCS!O119),0))</f>
        <v/>
      </c>
      <c r="AP120" s="2" t="str">
        <f>IF(ISERROR(VLOOKUP($A120,TCS!$A$1:$AC$200,COLUMN(TCS!P119),0)),"",VLOOKUP($A120,TCS!$A$1:$AC$200,COLUMN(TCS!P119),0))</f>
        <v/>
      </c>
      <c r="AQ120" s="2" t="str">
        <f>IF(ISERROR(VLOOKUP($A120,TCS!$A$1:$AC$200,COLUMN(TCS!Q119),0)),"",VLOOKUP($A120,TCS!$A$1:$AC$200,COLUMN(TCS!Q119),0))</f>
        <v/>
      </c>
      <c r="AR120" s="2" t="str">
        <f>IF(ISERROR(VLOOKUP($A120,TCS!$A$1:$AC$200,COLUMN(TCS!R119),0)),"",VLOOKUP($A120,TCS!$A$1:$AC$200,COLUMN(TCS!R119),0))</f>
        <v/>
      </c>
      <c r="AS120" s="2" t="str">
        <f>IF(ISERROR(VLOOKUP($A120,TCS!$A$1:$AC$200,COLUMN(TCS!S119),0)),"",VLOOKUP($A120,TCS!$A$1:$AC$200,COLUMN(TCS!S119),0))</f>
        <v/>
      </c>
      <c r="AT120" s="2" t="str">
        <f>IF(ISERROR(VLOOKUP($A120,TCS!$A$1:$AC$200,COLUMN(TCS!T119),0)),"",VLOOKUP($A120,TCS!$A$1:$AC$200,COLUMN(TCS!T119),0))</f>
        <v/>
      </c>
      <c r="AU120" s="2" t="str">
        <f>IF(ISERROR(VLOOKUP($A120,TCS!$A$1:$AC$200,COLUMN(TCS!U119),0)),"",VLOOKUP($A120,TCS!$A$1:$AC$200,COLUMN(TCS!U119),0))</f>
        <v/>
      </c>
      <c r="AV120" s="2" t="str">
        <f>IF(ISERROR(VLOOKUP($A120,TCS!$A$1:$AC$200,COLUMN(TCS!V119),0)),"",VLOOKUP($A120,TCS!$A$1:$AC$200,COLUMN(TCS!V119),0))</f>
        <v/>
      </c>
    </row>
    <row r="121" spans="1:48">
      <c r="A121" s="1" t="s">
        <v>67</v>
      </c>
      <c r="B121" s="1" t="s">
        <v>410</v>
      </c>
      <c r="C121" s="2" t="s">
        <v>62</v>
      </c>
      <c r="D121" s="2">
        <v>2001</v>
      </c>
      <c r="E121" s="2" t="s">
        <v>532</v>
      </c>
      <c r="F121" s="2" t="s">
        <v>226</v>
      </c>
      <c r="I121" s="2">
        <v>0</v>
      </c>
      <c r="J121" s="2">
        <v>115.5</v>
      </c>
      <c r="K121" s="2">
        <v>77</v>
      </c>
      <c r="L121" s="2">
        <v>77.666666666666671</v>
      </c>
      <c r="M121" s="2">
        <f t="shared" si="1"/>
        <v>77.666666666666671</v>
      </c>
      <c r="N121" s="2">
        <v>19</v>
      </c>
      <c r="AC121" s="2" t="str">
        <f>IF(ISERROR(VLOOKUP($A121,TCS!$A$1:$AC$200,COLUMN(TCS!C120),0)),"",VLOOKUP($A121,TCS!$A$1:$AC$200,COLUMN(TCS!C120),0))</f>
        <v/>
      </c>
      <c r="AD121" s="2" t="str">
        <f>IF(ISERROR(VLOOKUP($A121,TCS!$A$1:$AC$200,COLUMN(TCS!D120),0)),"",VLOOKUP($A121,TCS!$A$1:$AC$200,COLUMN(TCS!D120),0))</f>
        <v/>
      </c>
      <c r="AE121" s="2" t="str">
        <f>IF(ISERROR(VLOOKUP($A121,TCS!$A$1:$AC$200,COLUMN(TCS!E120),0)),"",VLOOKUP($A121,TCS!$A$1:$AC$200,COLUMN(TCS!E120),0))</f>
        <v/>
      </c>
      <c r="AF121" s="2" t="str">
        <f>IF(ISERROR(VLOOKUP($A121,TCS!$A$1:$AC$200,COLUMN(TCS!F120),0)),"",VLOOKUP($A121,TCS!$A$1:$AC$200,COLUMN(TCS!F120),0))</f>
        <v/>
      </c>
      <c r="AG121" s="2" t="str">
        <f>IF(ISERROR(VLOOKUP($A121,TCS!$A$1:$AC$200,COLUMN(TCS!G120),0)),"",VLOOKUP($A121,TCS!$A$1:$AC$200,COLUMN(TCS!G120),0))</f>
        <v/>
      </c>
      <c r="AH121" s="2" t="str">
        <f>IF(ISERROR(VLOOKUP($A121,TCS!$A$1:$AC$200,COLUMN(TCS!H120),0)),"",VLOOKUP($A121,TCS!$A$1:$AC$200,COLUMN(TCS!H120),0))</f>
        <v/>
      </c>
      <c r="AI121" s="2" t="str">
        <f>IF(ISERROR(VLOOKUP($A121,TCS!$A$1:$AC$200,COLUMN(TCS!I120),0)),"",VLOOKUP($A121,TCS!$A$1:$AC$200,COLUMN(TCS!I120),0))</f>
        <v/>
      </c>
      <c r="AJ121" s="2" t="str">
        <f>IF(ISERROR(VLOOKUP($A121,TCS!$A$1:$AC$200,COLUMN(TCS!J120),0)),"",VLOOKUP($A121,TCS!$A$1:$AC$200,COLUMN(TCS!J120),0))</f>
        <v/>
      </c>
      <c r="AK121" s="2" t="str">
        <f>IF(ISERROR(VLOOKUP($A121,TCS!$A$1:$AC$200,COLUMN(TCS!K120),0)),"",VLOOKUP($A121,TCS!$A$1:$AC$200,COLUMN(TCS!K120),0))</f>
        <v/>
      </c>
      <c r="AL121" s="2" t="str">
        <f>IF(ISERROR(VLOOKUP($A121,TCS!$A$1:$AC$200,COLUMN(TCS!L120),0)),"",VLOOKUP($A121,TCS!$A$1:$AC$200,COLUMN(TCS!L120),0))</f>
        <v/>
      </c>
      <c r="AM121" s="2" t="str">
        <f>IF(ISERROR(VLOOKUP($A121,TCS!$A$1:$AC$200,COLUMN(TCS!M120),0)),"",VLOOKUP($A121,TCS!$A$1:$AC$200,COLUMN(TCS!M120),0))</f>
        <v/>
      </c>
      <c r="AN121" s="2" t="str">
        <f>IF(ISERROR(VLOOKUP($A121,TCS!$A$1:$AC$200,COLUMN(TCS!N120),0)),"",VLOOKUP($A121,TCS!$A$1:$AC$200,COLUMN(TCS!N120),0))</f>
        <v/>
      </c>
      <c r="AO121" s="2" t="str">
        <f>IF(ISERROR(VLOOKUP($A121,TCS!$A$1:$AC$200,COLUMN(TCS!O120),0)),"",VLOOKUP($A121,TCS!$A$1:$AC$200,COLUMN(TCS!O120),0))</f>
        <v/>
      </c>
      <c r="AP121" s="2" t="str">
        <f>IF(ISERROR(VLOOKUP($A121,TCS!$A$1:$AC$200,COLUMN(TCS!P120),0)),"",VLOOKUP($A121,TCS!$A$1:$AC$200,COLUMN(TCS!P120),0))</f>
        <v/>
      </c>
      <c r="AQ121" s="2" t="str">
        <f>IF(ISERROR(VLOOKUP($A121,TCS!$A$1:$AC$200,COLUMN(TCS!Q120),0)),"",VLOOKUP($A121,TCS!$A$1:$AC$200,COLUMN(TCS!Q120),0))</f>
        <v/>
      </c>
      <c r="AR121" s="2" t="str">
        <f>IF(ISERROR(VLOOKUP($A121,TCS!$A$1:$AC$200,COLUMN(TCS!R120),0)),"",VLOOKUP($A121,TCS!$A$1:$AC$200,COLUMN(TCS!R120),0))</f>
        <v/>
      </c>
      <c r="AS121" s="2" t="str">
        <f>IF(ISERROR(VLOOKUP($A121,TCS!$A$1:$AC$200,COLUMN(TCS!S120),0)),"",VLOOKUP($A121,TCS!$A$1:$AC$200,COLUMN(TCS!S120),0))</f>
        <v/>
      </c>
      <c r="AT121" s="2" t="str">
        <f>IF(ISERROR(VLOOKUP($A121,TCS!$A$1:$AC$200,COLUMN(TCS!T120),0)),"",VLOOKUP($A121,TCS!$A$1:$AC$200,COLUMN(TCS!T120),0))</f>
        <v/>
      </c>
      <c r="AU121" s="2" t="str">
        <f>IF(ISERROR(VLOOKUP($A121,TCS!$A$1:$AC$200,COLUMN(TCS!U120),0)),"",VLOOKUP($A121,TCS!$A$1:$AC$200,COLUMN(TCS!U120),0))</f>
        <v/>
      </c>
      <c r="AV121" s="2" t="str">
        <f>IF(ISERROR(VLOOKUP($A121,TCS!$A$1:$AC$200,COLUMN(TCS!V120),0)),"",VLOOKUP($A121,TCS!$A$1:$AC$200,COLUMN(TCS!V120),0))</f>
        <v/>
      </c>
    </row>
    <row r="122" spans="1:48">
      <c r="A122" s="1" t="s">
        <v>68</v>
      </c>
      <c r="B122" s="1" t="s">
        <v>410</v>
      </c>
      <c r="C122" s="2" t="s">
        <v>62</v>
      </c>
      <c r="D122" s="2">
        <v>2001</v>
      </c>
      <c r="E122" s="2" t="s">
        <v>533</v>
      </c>
      <c r="F122" s="2" t="s">
        <v>219</v>
      </c>
      <c r="I122" s="2">
        <v>0</v>
      </c>
      <c r="J122" s="2">
        <v>121</v>
      </c>
      <c r="K122" s="2">
        <v>78.833333333333329</v>
      </c>
      <c r="L122" s="2">
        <v>78.666666666666671</v>
      </c>
      <c r="M122" s="2">
        <f t="shared" si="1"/>
        <v>78.833333333333329</v>
      </c>
      <c r="N122" s="2">
        <v>19.5</v>
      </c>
      <c r="AC122" s="2" t="str">
        <f>IF(ISERROR(VLOOKUP($A122,TCS!$A$1:$AC$200,COLUMN(TCS!C121),0)),"",VLOOKUP($A122,TCS!$A$1:$AC$200,COLUMN(TCS!C121),0))</f>
        <v/>
      </c>
      <c r="AD122" s="2" t="str">
        <f>IF(ISERROR(VLOOKUP($A122,TCS!$A$1:$AC$200,COLUMN(TCS!D121),0)),"",VLOOKUP($A122,TCS!$A$1:$AC$200,COLUMN(TCS!D121),0))</f>
        <v/>
      </c>
      <c r="AE122" s="2" t="str">
        <f>IF(ISERROR(VLOOKUP($A122,TCS!$A$1:$AC$200,COLUMN(TCS!E121),0)),"",VLOOKUP($A122,TCS!$A$1:$AC$200,COLUMN(TCS!E121),0))</f>
        <v/>
      </c>
      <c r="AF122" s="2" t="str">
        <f>IF(ISERROR(VLOOKUP($A122,TCS!$A$1:$AC$200,COLUMN(TCS!F121),0)),"",VLOOKUP($A122,TCS!$A$1:$AC$200,COLUMN(TCS!F121),0))</f>
        <v/>
      </c>
      <c r="AG122" s="2" t="str">
        <f>IF(ISERROR(VLOOKUP($A122,TCS!$A$1:$AC$200,COLUMN(TCS!G121),0)),"",VLOOKUP($A122,TCS!$A$1:$AC$200,COLUMN(TCS!G121),0))</f>
        <v/>
      </c>
      <c r="AH122" s="2" t="str">
        <f>IF(ISERROR(VLOOKUP($A122,TCS!$A$1:$AC$200,COLUMN(TCS!H121),0)),"",VLOOKUP($A122,TCS!$A$1:$AC$200,COLUMN(TCS!H121),0))</f>
        <v/>
      </c>
      <c r="AI122" s="2" t="str">
        <f>IF(ISERROR(VLOOKUP($A122,TCS!$A$1:$AC$200,COLUMN(TCS!I121),0)),"",VLOOKUP($A122,TCS!$A$1:$AC$200,COLUMN(TCS!I121),0))</f>
        <v/>
      </c>
      <c r="AJ122" s="2" t="str">
        <f>IF(ISERROR(VLOOKUP($A122,TCS!$A$1:$AC$200,COLUMN(TCS!J121),0)),"",VLOOKUP($A122,TCS!$A$1:$AC$200,COLUMN(TCS!J121),0))</f>
        <v/>
      </c>
      <c r="AK122" s="2" t="str">
        <f>IF(ISERROR(VLOOKUP($A122,TCS!$A$1:$AC$200,COLUMN(TCS!K121),0)),"",VLOOKUP($A122,TCS!$A$1:$AC$200,COLUMN(TCS!K121),0))</f>
        <v/>
      </c>
      <c r="AL122" s="2" t="str">
        <f>IF(ISERROR(VLOOKUP($A122,TCS!$A$1:$AC$200,COLUMN(TCS!L121),0)),"",VLOOKUP($A122,TCS!$A$1:$AC$200,COLUMN(TCS!L121),0))</f>
        <v/>
      </c>
      <c r="AM122" s="2" t="str">
        <f>IF(ISERROR(VLOOKUP($A122,TCS!$A$1:$AC$200,COLUMN(TCS!M121),0)),"",VLOOKUP($A122,TCS!$A$1:$AC$200,COLUMN(TCS!M121),0))</f>
        <v/>
      </c>
      <c r="AN122" s="2" t="str">
        <f>IF(ISERROR(VLOOKUP($A122,TCS!$A$1:$AC$200,COLUMN(TCS!N121),0)),"",VLOOKUP($A122,TCS!$A$1:$AC$200,COLUMN(TCS!N121),0))</f>
        <v/>
      </c>
      <c r="AO122" s="2" t="str">
        <f>IF(ISERROR(VLOOKUP($A122,TCS!$A$1:$AC$200,COLUMN(TCS!O121),0)),"",VLOOKUP($A122,TCS!$A$1:$AC$200,COLUMN(TCS!O121),0))</f>
        <v/>
      </c>
      <c r="AP122" s="2" t="str">
        <f>IF(ISERROR(VLOOKUP($A122,TCS!$A$1:$AC$200,COLUMN(TCS!P121),0)),"",VLOOKUP($A122,TCS!$A$1:$AC$200,COLUMN(TCS!P121),0))</f>
        <v/>
      </c>
      <c r="AQ122" s="2" t="str">
        <f>IF(ISERROR(VLOOKUP($A122,TCS!$A$1:$AC$200,COLUMN(TCS!Q121),0)),"",VLOOKUP($A122,TCS!$A$1:$AC$200,COLUMN(TCS!Q121),0))</f>
        <v/>
      </c>
      <c r="AR122" s="2" t="str">
        <f>IF(ISERROR(VLOOKUP($A122,TCS!$A$1:$AC$200,COLUMN(TCS!R121),0)),"",VLOOKUP($A122,TCS!$A$1:$AC$200,COLUMN(TCS!R121),0))</f>
        <v/>
      </c>
      <c r="AS122" s="2" t="str">
        <f>IF(ISERROR(VLOOKUP($A122,TCS!$A$1:$AC$200,COLUMN(TCS!S121),0)),"",VLOOKUP($A122,TCS!$A$1:$AC$200,COLUMN(TCS!S121),0))</f>
        <v/>
      </c>
      <c r="AT122" s="2" t="str">
        <f>IF(ISERROR(VLOOKUP($A122,TCS!$A$1:$AC$200,COLUMN(TCS!T121),0)),"",VLOOKUP($A122,TCS!$A$1:$AC$200,COLUMN(TCS!T121),0))</f>
        <v/>
      </c>
      <c r="AU122" s="2" t="str">
        <f>IF(ISERROR(VLOOKUP($A122,TCS!$A$1:$AC$200,COLUMN(TCS!U121),0)),"",VLOOKUP($A122,TCS!$A$1:$AC$200,COLUMN(TCS!U121),0))</f>
        <v/>
      </c>
      <c r="AV122" s="2" t="str">
        <f>IF(ISERROR(VLOOKUP($A122,TCS!$A$1:$AC$200,COLUMN(TCS!V121),0)),"",VLOOKUP($A122,TCS!$A$1:$AC$200,COLUMN(TCS!V121),0))</f>
        <v/>
      </c>
    </row>
    <row r="123" spans="1:48">
      <c r="A123" s="1" t="s">
        <v>69</v>
      </c>
      <c r="B123" s="1" t="s">
        <v>410</v>
      </c>
      <c r="C123" s="2" t="s">
        <v>62</v>
      </c>
      <c r="D123" s="2">
        <v>2001</v>
      </c>
      <c r="E123" s="2" t="s">
        <v>534</v>
      </c>
      <c r="F123" s="2" t="s">
        <v>219</v>
      </c>
      <c r="I123" s="2">
        <v>0</v>
      </c>
      <c r="J123" s="2">
        <v>117.33333333333333</v>
      </c>
      <c r="K123" s="2">
        <v>76</v>
      </c>
      <c r="L123" s="2">
        <v>78.833333333333329</v>
      </c>
      <c r="M123" s="2">
        <f t="shared" si="1"/>
        <v>78.833333333333329</v>
      </c>
      <c r="N123" s="2">
        <v>21</v>
      </c>
      <c r="AC123" s="2" t="str">
        <f>IF(ISERROR(VLOOKUP($A123,TCS!$A$1:$AC$200,COLUMN(TCS!C122),0)),"",VLOOKUP($A123,TCS!$A$1:$AC$200,COLUMN(TCS!C122),0))</f>
        <v/>
      </c>
      <c r="AD123" s="2" t="str">
        <f>IF(ISERROR(VLOOKUP($A123,TCS!$A$1:$AC$200,COLUMN(TCS!D122),0)),"",VLOOKUP($A123,TCS!$A$1:$AC$200,COLUMN(TCS!D122),0))</f>
        <v/>
      </c>
      <c r="AE123" s="2" t="str">
        <f>IF(ISERROR(VLOOKUP($A123,TCS!$A$1:$AC$200,COLUMN(TCS!E122),0)),"",VLOOKUP($A123,TCS!$A$1:$AC$200,COLUMN(TCS!E122),0))</f>
        <v/>
      </c>
      <c r="AF123" s="2" t="str">
        <f>IF(ISERROR(VLOOKUP($A123,TCS!$A$1:$AC$200,COLUMN(TCS!F122),0)),"",VLOOKUP($A123,TCS!$A$1:$AC$200,COLUMN(TCS!F122),0))</f>
        <v/>
      </c>
      <c r="AG123" s="2" t="str">
        <f>IF(ISERROR(VLOOKUP($A123,TCS!$A$1:$AC$200,COLUMN(TCS!G122),0)),"",VLOOKUP($A123,TCS!$A$1:$AC$200,COLUMN(TCS!G122),0))</f>
        <v/>
      </c>
      <c r="AH123" s="2" t="str">
        <f>IF(ISERROR(VLOOKUP($A123,TCS!$A$1:$AC$200,COLUMN(TCS!H122),0)),"",VLOOKUP($A123,TCS!$A$1:$AC$200,COLUMN(TCS!H122),0))</f>
        <v/>
      </c>
      <c r="AI123" s="2" t="str">
        <f>IF(ISERROR(VLOOKUP($A123,TCS!$A$1:$AC$200,COLUMN(TCS!I122),0)),"",VLOOKUP($A123,TCS!$A$1:$AC$200,COLUMN(TCS!I122),0))</f>
        <v/>
      </c>
      <c r="AJ123" s="2" t="str">
        <f>IF(ISERROR(VLOOKUP($A123,TCS!$A$1:$AC$200,COLUMN(TCS!J122),0)),"",VLOOKUP($A123,TCS!$A$1:$AC$200,COLUMN(TCS!J122),0))</f>
        <v/>
      </c>
      <c r="AK123" s="2" t="str">
        <f>IF(ISERROR(VLOOKUP($A123,TCS!$A$1:$AC$200,COLUMN(TCS!K122),0)),"",VLOOKUP($A123,TCS!$A$1:$AC$200,COLUMN(TCS!K122),0))</f>
        <v/>
      </c>
      <c r="AL123" s="2" t="str">
        <f>IF(ISERROR(VLOOKUP($A123,TCS!$A$1:$AC$200,COLUMN(TCS!L122),0)),"",VLOOKUP($A123,TCS!$A$1:$AC$200,COLUMN(TCS!L122),0))</f>
        <v/>
      </c>
      <c r="AM123" s="2" t="str">
        <f>IF(ISERROR(VLOOKUP($A123,TCS!$A$1:$AC$200,COLUMN(TCS!M122),0)),"",VLOOKUP($A123,TCS!$A$1:$AC$200,COLUMN(TCS!M122),0))</f>
        <v/>
      </c>
      <c r="AN123" s="2" t="str">
        <f>IF(ISERROR(VLOOKUP($A123,TCS!$A$1:$AC$200,COLUMN(TCS!N122),0)),"",VLOOKUP($A123,TCS!$A$1:$AC$200,COLUMN(TCS!N122),0))</f>
        <v/>
      </c>
      <c r="AO123" s="2" t="str">
        <f>IF(ISERROR(VLOOKUP($A123,TCS!$A$1:$AC$200,COLUMN(TCS!O122),0)),"",VLOOKUP($A123,TCS!$A$1:$AC$200,COLUMN(TCS!O122),0))</f>
        <v/>
      </c>
      <c r="AP123" s="2" t="str">
        <f>IF(ISERROR(VLOOKUP($A123,TCS!$A$1:$AC$200,COLUMN(TCS!P122),0)),"",VLOOKUP($A123,TCS!$A$1:$AC$200,COLUMN(TCS!P122),0))</f>
        <v/>
      </c>
      <c r="AQ123" s="2" t="str">
        <f>IF(ISERROR(VLOOKUP($A123,TCS!$A$1:$AC$200,COLUMN(TCS!Q122),0)),"",VLOOKUP($A123,TCS!$A$1:$AC$200,COLUMN(TCS!Q122),0))</f>
        <v/>
      </c>
      <c r="AR123" s="2" t="str">
        <f>IF(ISERROR(VLOOKUP($A123,TCS!$A$1:$AC$200,COLUMN(TCS!R122),0)),"",VLOOKUP($A123,TCS!$A$1:$AC$200,COLUMN(TCS!R122),0))</f>
        <v/>
      </c>
      <c r="AS123" s="2" t="str">
        <f>IF(ISERROR(VLOOKUP($A123,TCS!$A$1:$AC$200,COLUMN(TCS!S122),0)),"",VLOOKUP($A123,TCS!$A$1:$AC$200,COLUMN(TCS!S122),0))</f>
        <v/>
      </c>
      <c r="AT123" s="2" t="str">
        <f>IF(ISERROR(VLOOKUP($A123,TCS!$A$1:$AC$200,COLUMN(TCS!T122),0)),"",VLOOKUP($A123,TCS!$A$1:$AC$200,COLUMN(TCS!T122),0))</f>
        <v/>
      </c>
      <c r="AU123" s="2" t="str">
        <f>IF(ISERROR(VLOOKUP($A123,TCS!$A$1:$AC$200,COLUMN(TCS!U122),0)),"",VLOOKUP($A123,TCS!$A$1:$AC$200,COLUMN(TCS!U122),0))</f>
        <v/>
      </c>
      <c r="AV123" s="2" t="str">
        <f>IF(ISERROR(VLOOKUP($A123,TCS!$A$1:$AC$200,COLUMN(TCS!V122),0)),"",VLOOKUP($A123,TCS!$A$1:$AC$200,COLUMN(TCS!V122),0))</f>
        <v/>
      </c>
    </row>
    <row r="124" spans="1:48">
      <c r="A124" s="1" t="s">
        <v>70</v>
      </c>
      <c r="B124" s="1" t="s">
        <v>410</v>
      </c>
      <c r="C124" s="2" t="s">
        <v>62</v>
      </c>
      <c r="D124" s="2">
        <v>2001</v>
      </c>
      <c r="E124" s="2" t="s">
        <v>535</v>
      </c>
      <c r="F124" s="2" t="s">
        <v>60</v>
      </c>
      <c r="I124" s="2">
        <v>0</v>
      </c>
      <c r="M124" s="2" t="str">
        <f t="shared" si="1"/>
        <v/>
      </c>
      <c r="AC124" s="2" t="str">
        <f>IF(ISERROR(VLOOKUP($A124,TCS!$A$1:$AC$200,COLUMN(TCS!C123),0)),"",VLOOKUP($A124,TCS!$A$1:$AC$200,COLUMN(TCS!C123),0))</f>
        <v/>
      </c>
      <c r="AD124" s="2" t="str">
        <f>IF(ISERROR(VLOOKUP($A124,TCS!$A$1:$AC$200,COLUMN(TCS!D123),0)),"",VLOOKUP($A124,TCS!$A$1:$AC$200,COLUMN(TCS!D123),0))</f>
        <v/>
      </c>
      <c r="AE124" s="2" t="str">
        <f>IF(ISERROR(VLOOKUP($A124,TCS!$A$1:$AC$200,COLUMN(TCS!E123),0)),"",VLOOKUP($A124,TCS!$A$1:$AC$200,COLUMN(TCS!E123),0))</f>
        <v/>
      </c>
      <c r="AF124" s="2" t="str">
        <f>IF(ISERROR(VLOOKUP($A124,TCS!$A$1:$AC$200,COLUMN(TCS!F123),0)),"",VLOOKUP($A124,TCS!$A$1:$AC$200,COLUMN(TCS!F123),0))</f>
        <v/>
      </c>
      <c r="AG124" s="2" t="str">
        <f>IF(ISERROR(VLOOKUP($A124,TCS!$A$1:$AC$200,COLUMN(TCS!G123),0)),"",VLOOKUP($A124,TCS!$A$1:$AC$200,COLUMN(TCS!G123),0))</f>
        <v/>
      </c>
      <c r="AH124" s="2" t="str">
        <f>IF(ISERROR(VLOOKUP($A124,TCS!$A$1:$AC$200,COLUMN(TCS!H123),0)),"",VLOOKUP($A124,TCS!$A$1:$AC$200,COLUMN(TCS!H123),0))</f>
        <v/>
      </c>
      <c r="AI124" s="2" t="str">
        <f>IF(ISERROR(VLOOKUP($A124,TCS!$A$1:$AC$200,COLUMN(TCS!I123),0)),"",VLOOKUP($A124,TCS!$A$1:$AC$200,COLUMN(TCS!I123),0))</f>
        <v/>
      </c>
      <c r="AJ124" s="2" t="str">
        <f>IF(ISERROR(VLOOKUP($A124,TCS!$A$1:$AC$200,COLUMN(TCS!J123),0)),"",VLOOKUP($A124,TCS!$A$1:$AC$200,COLUMN(TCS!J123),0))</f>
        <v/>
      </c>
      <c r="AK124" s="2" t="str">
        <f>IF(ISERROR(VLOOKUP($A124,TCS!$A$1:$AC$200,COLUMN(TCS!K123),0)),"",VLOOKUP($A124,TCS!$A$1:$AC$200,COLUMN(TCS!K123),0))</f>
        <v/>
      </c>
      <c r="AL124" s="2" t="str">
        <f>IF(ISERROR(VLOOKUP($A124,TCS!$A$1:$AC$200,COLUMN(TCS!L123),0)),"",VLOOKUP($A124,TCS!$A$1:$AC$200,COLUMN(TCS!L123),0))</f>
        <v/>
      </c>
      <c r="AM124" s="2" t="str">
        <f>IF(ISERROR(VLOOKUP($A124,TCS!$A$1:$AC$200,COLUMN(TCS!M123),0)),"",VLOOKUP($A124,TCS!$A$1:$AC$200,COLUMN(TCS!M123),0))</f>
        <v/>
      </c>
      <c r="AN124" s="2" t="str">
        <f>IF(ISERROR(VLOOKUP($A124,TCS!$A$1:$AC$200,COLUMN(TCS!N123),0)),"",VLOOKUP($A124,TCS!$A$1:$AC$200,COLUMN(TCS!N123),0))</f>
        <v/>
      </c>
      <c r="AO124" s="2" t="str">
        <f>IF(ISERROR(VLOOKUP($A124,TCS!$A$1:$AC$200,COLUMN(TCS!O123),0)),"",VLOOKUP($A124,TCS!$A$1:$AC$200,COLUMN(TCS!O123),0))</f>
        <v/>
      </c>
      <c r="AP124" s="2" t="str">
        <f>IF(ISERROR(VLOOKUP($A124,TCS!$A$1:$AC$200,COLUMN(TCS!P123),0)),"",VLOOKUP($A124,TCS!$A$1:$AC$200,COLUMN(TCS!P123),0))</f>
        <v/>
      </c>
      <c r="AQ124" s="2" t="str">
        <f>IF(ISERROR(VLOOKUP($A124,TCS!$A$1:$AC$200,COLUMN(TCS!Q123),0)),"",VLOOKUP($A124,TCS!$A$1:$AC$200,COLUMN(TCS!Q123),0))</f>
        <v/>
      </c>
      <c r="AR124" s="2" t="str">
        <f>IF(ISERROR(VLOOKUP($A124,TCS!$A$1:$AC$200,COLUMN(TCS!R123),0)),"",VLOOKUP($A124,TCS!$A$1:$AC$200,COLUMN(TCS!R123),0))</f>
        <v/>
      </c>
      <c r="AS124" s="2" t="str">
        <f>IF(ISERROR(VLOOKUP($A124,TCS!$A$1:$AC$200,COLUMN(TCS!S123),0)),"",VLOOKUP($A124,TCS!$A$1:$AC$200,COLUMN(TCS!S123),0))</f>
        <v/>
      </c>
      <c r="AT124" s="2" t="str">
        <f>IF(ISERROR(VLOOKUP($A124,TCS!$A$1:$AC$200,COLUMN(TCS!T123),0)),"",VLOOKUP($A124,TCS!$A$1:$AC$200,COLUMN(TCS!T123),0))</f>
        <v/>
      </c>
      <c r="AU124" s="2" t="str">
        <f>IF(ISERROR(VLOOKUP($A124,TCS!$A$1:$AC$200,COLUMN(TCS!U123),0)),"",VLOOKUP($A124,TCS!$A$1:$AC$200,COLUMN(TCS!U123),0))</f>
        <v/>
      </c>
      <c r="AV124" s="2" t="str">
        <f>IF(ISERROR(VLOOKUP($A124,TCS!$A$1:$AC$200,COLUMN(TCS!V123),0)),"",VLOOKUP($A124,TCS!$A$1:$AC$200,COLUMN(TCS!V123),0))</f>
        <v/>
      </c>
    </row>
    <row r="125" spans="1:48">
      <c r="A125" s="1" t="s">
        <v>71</v>
      </c>
      <c r="B125" s="1" t="s">
        <v>410</v>
      </c>
      <c r="C125" s="2" t="s">
        <v>62</v>
      </c>
      <c r="D125" s="2">
        <v>2001</v>
      </c>
      <c r="E125" s="2" t="s">
        <v>536</v>
      </c>
      <c r="F125" s="2" t="s">
        <v>60</v>
      </c>
      <c r="I125" s="2">
        <v>0</v>
      </c>
      <c r="M125" s="2" t="str">
        <f t="shared" si="1"/>
        <v/>
      </c>
      <c r="AC125" s="2" t="str">
        <f>IF(ISERROR(VLOOKUP($A125,TCS!$A$1:$AC$200,COLUMN(TCS!C124),0)),"",VLOOKUP($A125,TCS!$A$1:$AC$200,COLUMN(TCS!C124),0))</f>
        <v/>
      </c>
      <c r="AD125" s="2" t="str">
        <f>IF(ISERROR(VLOOKUP($A125,TCS!$A$1:$AC$200,COLUMN(TCS!D124),0)),"",VLOOKUP($A125,TCS!$A$1:$AC$200,COLUMN(TCS!D124),0))</f>
        <v/>
      </c>
      <c r="AE125" s="2" t="str">
        <f>IF(ISERROR(VLOOKUP($A125,TCS!$A$1:$AC$200,COLUMN(TCS!E124),0)),"",VLOOKUP($A125,TCS!$A$1:$AC$200,COLUMN(TCS!E124),0))</f>
        <v/>
      </c>
      <c r="AF125" s="2" t="str">
        <f>IF(ISERROR(VLOOKUP($A125,TCS!$A$1:$AC$200,COLUMN(TCS!F124),0)),"",VLOOKUP($A125,TCS!$A$1:$AC$200,COLUMN(TCS!F124),0))</f>
        <v/>
      </c>
      <c r="AG125" s="2" t="str">
        <f>IF(ISERROR(VLOOKUP($A125,TCS!$A$1:$AC$200,COLUMN(TCS!G124),0)),"",VLOOKUP($A125,TCS!$A$1:$AC$200,COLUMN(TCS!G124),0))</f>
        <v/>
      </c>
      <c r="AH125" s="2" t="str">
        <f>IF(ISERROR(VLOOKUP($A125,TCS!$A$1:$AC$200,COLUMN(TCS!H124),0)),"",VLOOKUP($A125,TCS!$A$1:$AC$200,COLUMN(TCS!H124),0))</f>
        <v/>
      </c>
      <c r="AI125" s="2" t="str">
        <f>IF(ISERROR(VLOOKUP($A125,TCS!$A$1:$AC$200,COLUMN(TCS!I124),0)),"",VLOOKUP($A125,TCS!$A$1:$AC$200,COLUMN(TCS!I124),0))</f>
        <v/>
      </c>
      <c r="AJ125" s="2" t="str">
        <f>IF(ISERROR(VLOOKUP($A125,TCS!$A$1:$AC$200,COLUMN(TCS!J124),0)),"",VLOOKUP($A125,TCS!$A$1:$AC$200,COLUMN(TCS!J124),0))</f>
        <v/>
      </c>
      <c r="AK125" s="2" t="str">
        <f>IF(ISERROR(VLOOKUP($A125,TCS!$A$1:$AC$200,COLUMN(TCS!K124),0)),"",VLOOKUP($A125,TCS!$A$1:$AC$200,COLUMN(TCS!K124),0))</f>
        <v/>
      </c>
      <c r="AL125" s="2" t="str">
        <f>IF(ISERROR(VLOOKUP($A125,TCS!$A$1:$AC$200,COLUMN(TCS!L124),0)),"",VLOOKUP($A125,TCS!$A$1:$AC$200,COLUMN(TCS!L124),0))</f>
        <v/>
      </c>
      <c r="AM125" s="2" t="str">
        <f>IF(ISERROR(VLOOKUP($A125,TCS!$A$1:$AC$200,COLUMN(TCS!M124),0)),"",VLOOKUP($A125,TCS!$A$1:$AC$200,COLUMN(TCS!M124),0))</f>
        <v/>
      </c>
      <c r="AN125" s="2" t="str">
        <f>IF(ISERROR(VLOOKUP($A125,TCS!$A$1:$AC$200,COLUMN(TCS!N124),0)),"",VLOOKUP($A125,TCS!$A$1:$AC$200,COLUMN(TCS!N124),0))</f>
        <v/>
      </c>
      <c r="AO125" s="2" t="str">
        <f>IF(ISERROR(VLOOKUP($A125,TCS!$A$1:$AC$200,COLUMN(TCS!O124),0)),"",VLOOKUP($A125,TCS!$A$1:$AC$200,COLUMN(TCS!O124),0))</f>
        <v/>
      </c>
      <c r="AP125" s="2" t="str">
        <f>IF(ISERROR(VLOOKUP($A125,TCS!$A$1:$AC$200,COLUMN(TCS!P124),0)),"",VLOOKUP($A125,TCS!$A$1:$AC$200,COLUMN(TCS!P124),0))</f>
        <v/>
      </c>
      <c r="AQ125" s="2" t="str">
        <f>IF(ISERROR(VLOOKUP($A125,TCS!$A$1:$AC$200,COLUMN(TCS!Q124),0)),"",VLOOKUP($A125,TCS!$A$1:$AC$200,COLUMN(TCS!Q124),0))</f>
        <v/>
      </c>
      <c r="AR125" s="2" t="str">
        <f>IF(ISERROR(VLOOKUP($A125,TCS!$A$1:$AC$200,COLUMN(TCS!R124),0)),"",VLOOKUP($A125,TCS!$A$1:$AC$200,COLUMN(TCS!R124),0))</f>
        <v/>
      </c>
      <c r="AS125" s="2" t="str">
        <f>IF(ISERROR(VLOOKUP($A125,TCS!$A$1:$AC$200,COLUMN(TCS!S124),0)),"",VLOOKUP($A125,TCS!$A$1:$AC$200,COLUMN(TCS!S124),0))</f>
        <v/>
      </c>
      <c r="AT125" s="2" t="str">
        <f>IF(ISERROR(VLOOKUP($A125,TCS!$A$1:$AC$200,COLUMN(TCS!T124),0)),"",VLOOKUP($A125,TCS!$A$1:$AC$200,COLUMN(TCS!T124),0))</f>
        <v/>
      </c>
      <c r="AU125" s="2" t="str">
        <f>IF(ISERROR(VLOOKUP($A125,TCS!$A$1:$AC$200,COLUMN(TCS!U124),0)),"",VLOOKUP($A125,TCS!$A$1:$AC$200,COLUMN(TCS!U124),0))</f>
        <v/>
      </c>
      <c r="AV125" s="2" t="str">
        <f>IF(ISERROR(VLOOKUP($A125,TCS!$A$1:$AC$200,COLUMN(TCS!V124),0)),"",VLOOKUP($A125,TCS!$A$1:$AC$200,COLUMN(TCS!V124),0))</f>
        <v/>
      </c>
    </row>
    <row r="126" spans="1:48">
      <c r="A126" s="1" t="s">
        <v>72</v>
      </c>
      <c r="B126" s="1" t="s">
        <v>410</v>
      </c>
      <c r="C126" s="2" t="s">
        <v>62</v>
      </c>
      <c r="D126" s="2">
        <v>2001</v>
      </c>
      <c r="E126" s="2" t="s">
        <v>537</v>
      </c>
      <c r="F126" s="2" t="s">
        <v>219</v>
      </c>
      <c r="I126" s="2">
        <v>0</v>
      </c>
      <c r="M126" s="2" t="str">
        <f t="shared" si="1"/>
        <v/>
      </c>
      <c r="AC126" s="2" t="str">
        <f>IF(ISERROR(VLOOKUP($A126,TCS!$A$1:$AC$200,COLUMN(TCS!C125),0)),"",VLOOKUP($A126,TCS!$A$1:$AC$200,COLUMN(TCS!C125),0))</f>
        <v/>
      </c>
      <c r="AD126" s="2" t="str">
        <f>IF(ISERROR(VLOOKUP($A126,TCS!$A$1:$AC$200,COLUMN(TCS!D125),0)),"",VLOOKUP($A126,TCS!$A$1:$AC$200,COLUMN(TCS!D125),0))</f>
        <v/>
      </c>
      <c r="AE126" s="2" t="str">
        <f>IF(ISERROR(VLOOKUP($A126,TCS!$A$1:$AC$200,COLUMN(TCS!E125),0)),"",VLOOKUP($A126,TCS!$A$1:$AC$200,COLUMN(TCS!E125),0))</f>
        <v/>
      </c>
      <c r="AF126" s="2" t="str">
        <f>IF(ISERROR(VLOOKUP($A126,TCS!$A$1:$AC$200,COLUMN(TCS!F125),0)),"",VLOOKUP($A126,TCS!$A$1:$AC$200,COLUMN(TCS!F125),0))</f>
        <v/>
      </c>
      <c r="AG126" s="2" t="str">
        <f>IF(ISERROR(VLOOKUP($A126,TCS!$A$1:$AC$200,COLUMN(TCS!G125),0)),"",VLOOKUP($A126,TCS!$A$1:$AC$200,COLUMN(TCS!G125),0))</f>
        <v/>
      </c>
      <c r="AH126" s="2" t="str">
        <f>IF(ISERROR(VLOOKUP($A126,TCS!$A$1:$AC$200,COLUMN(TCS!H125),0)),"",VLOOKUP($A126,TCS!$A$1:$AC$200,COLUMN(TCS!H125),0))</f>
        <v/>
      </c>
      <c r="AI126" s="2" t="str">
        <f>IF(ISERROR(VLOOKUP($A126,TCS!$A$1:$AC$200,COLUMN(TCS!I125),0)),"",VLOOKUP($A126,TCS!$A$1:$AC$200,COLUMN(TCS!I125),0))</f>
        <v/>
      </c>
      <c r="AJ126" s="2" t="str">
        <f>IF(ISERROR(VLOOKUP($A126,TCS!$A$1:$AC$200,COLUMN(TCS!J125),0)),"",VLOOKUP($A126,TCS!$A$1:$AC$200,COLUMN(TCS!J125),0))</f>
        <v/>
      </c>
      <c r="AK126" s="2" t="str">
        <f>IF(ISERROR(VLOOKUP($A126,TCS!$A$1:$AC$200,COLUMN(TCS!K125),0)),"",VLOOKUP($A126,TCS!$A$1:$AC$200,COLUMN(TCS!K125),0))</f>
        <v/>
      </c>
      <c r="AL126" s="2" t="str">
        <f>IF(ISERROR(VLOOKUP($A126,TCS!$A$1:$AC$200,COLUMN(TCS!L125),0)),"",VLOOKUP($A126,TCS!$A$1:$AC$200,COLUMN(TCS!L125),0))</f>
        <v/>
      </c>
      <c r="AM126" s="2" t="str">
        <f>IF(ISERROR(VLOOKUP($A126,TCS!$A$1:$AC$200,COLUMN(TCS!M125),0)),"",VLOOKUP($A126,TCS!$A$1:$AC$200,COLUMN(TCS!M125),0))</f>
        <v/>
      </c>
      <c r="AN126" s="2" t="str">
        <f>IF(ISERROR(VLOOKUP($A126,TCS!$A$1:$AC$200,COLUMN(TCS!N125),0)),"",VLOOKUP($A126,TCS!$A$1:$AC$200,COLUMN(TCS!N125),0))</f>
        <v/>
      </c>
      <c r="AO126" s="2" t="str">
        <f>IF(ISERROR(VLOOKUP($A126,TCS!$A$1:$AC$200,COLUMN(TCS!O125),0)),"",VLOOKUP($A126,TCS!$A$1:$AC$200,COLUMN(TCS!O125),0))</f>
        <v/>
      </c>
      <c r="AP126" s="2" t="str">
        <f>IF(ISERROR(VLOOKUP($A126,TCS!$A$1:$AC$200,COLUMN(TCS!P125),0)),"",VLOOKUP($A126,TCS!$A$1:$AC$200,COLUMN(TCS!P125),0))</f>
        <v/>
      </c>
      <c r="AQ126" s="2" t="str">
        <f>IF(ISERROR(VLOOKUP($A126,TCS!$A$1:$AC$200,COLUMN(TCS!Q125),0)),"",VLOOKUP($A126,TCS!$A$1:$AC$200,COLUMN(TCS!Q125),0))</f>
        <v/>
      </c>
      <c r="AR126" s="2" t="str">
        <f>IF(ISERROR(VLOOKUP($A126,TCS!$A$1:$AC$200,COLUMN(TCS!R125),0)),"",VLOOKUP($A126,TCS!$A$1:$AC$200,COLUMN(TCS!R125),0))</f>
        <v/>
      </c>
      <c r="AS126" s="2" t="str">
        <f>IF(ISERROR(VLOOKUP($A126,TCS!$A$1:$AC$200,COLUMN(TCS!S125),0)),"",VLOOKUP($A126,TCS!$A$1:$AC$200,COLUMN(TCS!S125),0))</f>
        <v/>
      </c>
      <c r="AT126" s="2" t="str">
        <f>IF(ISERROR(VLOOKUP($A126,TCS!$A$1:$AC$200,COLUMN(TCS!T125),0)),"",VLOOKUP($A126,TCS!$A$1:$AC$200,COLUMN(TCS!T125),0))</f>
        <v/>
      </c>
      <c r="AU126" s="2" t="str">
        <f>IF(ISERROR(VLOOKUP($A126,TCS!$A$1:$AC$200,COLUMN(TCS!U125),0)),"",VLOOKUP($A126,TCS!$A$1:$AC$200,COLUMN(TCS!U125),0))</f>
        <v/>
      </c>
      <c r="AV126" s="2" t="str">
        <f>IF(ISERROR(VLOOKUP($A126,TCS!$A$1:$AC$200,COLUMN(TCS!V125),0)),"",VLOOKUP($A126,TCS!$A$1:$AC$200,COLUMN(TCS!V125),0))</f>
        <v/>
      </c>
    </row>
    <row r="127" spans="1:48">
      <c r="A127" s="1" t="s">
        <v>271</v>
      </c>
      <c r="B127" s="1" t="s">
        <v>410</v>
      </c>
      <c r="C127" s="2" t="s">
        <v>221</v>
      </c>
      <c r="D127" s="2">
        <v>2001</v>
      </c>
      <c r="E127" s="2" t="s">
        <v>538</v>
      </c>
      <c r="F127" s="2" t="s">
        <v>219</v>
      </c>
      <c r="H127" s="2">
        <v>129</v>
      </c>
      <c r="I127" s="2">
        <v>9</v>
      </c>
      <c r="J127" s="2">
        <v>117.33333333333333</v>
      </c>
      <c r="K127" s="2">
        <v>80</v>
      </c>
      <c r="L127" s="2">
        <v>78.5</v>
      </c>
      <c r="M127" s="2">
        <f t="shared" si="1"/>
        <v>80</v>
      </c>
      <c r="N127" s="2">
        <v>21</v>
      </c>
      <c r="AC127" s="2" t="str">
        <f>IF(ISERROR(VLOOKUP($A127,TCS!$A$1:$AC$200,COLUMN(TCS!C126),0)),"",VLOOKUP($A127,TCS!$A$1:$AC$200,COLUMN(TCS!C126),0))</f>
        <v/>
      </c>
      <c r="AD127" s="2" t="str">
        <f>IF(ISERROR(VLOOKUP($A127,TCS!$A$1:$AC$200,COLUMN(TCS!D126),0)),"",VLOOKUP($A127,TCS!$A$1:$AC$200,COLUMN(TCS!D126),0))</f>
        <v/>
      </c>
      <c r="AE127" s="2" t="str">
        <f>IF(ISERROR(VLOOKUP($A127,TCS!$A$1:$AC$200,COLUMN(TCS!E126),0)),"",VLOOKUP($A127,TCS!$A$1:$AC$200,COLUMN(TCS!E126),0))</f>
        <v/>
      </c>
      <c r="AF127" s="2" t="str">
        <f>IF(ISERROR(VLOOKUP($A127,TCS!$A$1:$AC$200,COLUMN(TCS!F126),0)),"",VLOOKUP($A127,TCS!$A$1:$AC$200,COLUMN(TCS!F126),0))</f>
        <v/>
      </c>
      <c r="AG127" s="2" t="str">
        <f>IF(ISERROR(VLOOKUP($A127,TCS!$A$1:$AC$200,COLUMN(TCS!G126),0)),"",VLOOKUP($A127,TCS!$A$1:$AC$200,COLUMN(TCS!G126),0))</f>
        <v/>
      </c>
      <c r="AH127" s="2" t="str">
        <f>IF(ISERROR(VLOOKUP($A127,TCS!$A$1:$AC$200,COLUMN(TCS!H126),0)),"",VLOOKUP($A127,TCS!$A$1:$AC$200,COLUMN(TCS!H126),0))</f>
        <v/>
      </c>
      <c r="AI127" s="2" t="str">
        <f>IF(ISERROR(VLOOKUP($A127,TCS!$A$1:$AC$200,COLUMN(TCS!I126),0)),"",VLOOKUP($A127,TCS!$A$1:$AC$200,COLUMN(TCS!I126),0))</f>
        <v/>
      </c>
      <c r="AJ127" s="2" t="str">
        <f>IF(ISERROR(VLOOKUP($A127,TCS!$A$1:$AC$200,COLUMN(TCS!J126),0)),"",VLOOKUP($A127,TCS!$A$1:$AC$200,COLUMN(TCS!J126),0))</f>
        <v/>
      </c>
      <c r="AK127" s="2" t="str">
        <f>IF(ISERROR(VLOOKUP($A127,TCS!$A$1:$AC$200,COLUMN(TCS!K126),0)),"",VLOOKUP($A127,TCS!$A$1:$AC$200,COLUMN(TCS!K126),0))</f>
        <v/>
      </c>
      <c r="AL127" s="2" t="str">
        <f>IF(ISERROR(VLOOKUP($A127,TCS!$A$1:$AC$200,COLUMN(TCS!L126),0)),"",VLOOKUP($A127,TCS!$A$1:$AC$200,COLUMN(TCS!L126),0))</f>
        <v/>
      </c>
      <c r="AM127" s="2" t="str">
        <f>IF(ISERROR(VLOOKUP($A127,TCS!$A$1:$AC$200,COLUMN(TCS!M126),0)),"",VLOOKUP($A127,TCS!$A$1:$AC$200,COLUMN(TCS!M126),0))</f>
        <v/>
      </c>
      <c r="AN127" s="2" t="str">
        <f>IF(ISERROR(VLOOKUP($A127,TCS!$A$1:$AC$200,COLUMN(TCS!N126),0)),"",VLOOKUP($A127,TCS!$A$1:$AC$200,COLUMN(TCS!N126),0))</f>
        <v/>
      </c>
      <c r="AO127" s="2" t="str">
        <f>IF(ISERROR(VLOOKUP($A127,TCS!$A$1:$AC$200,COLUMN(TCS!O126),0)),"",VLOOKUP($A127,TCS!$A$1:$AC$200,COLUMN(TCS!O126),0))</f>
        <v/>
      </c>
      <c r="AP127" s="2" t="str">
        <f>IF(ISERROR(VLOOKUP($A127,TCS!$A$1:$AC$200,COLUMN(TCS!P126),0)),"",VLOOKUP($A127,TCS!$A$1:$AC$200,COLUMN(TCS!P126),0))</f>
        <v/>
      </c>
      <c r="AQ127" s="2" t="str">
        <f>IF(ISERROR(VLOOKUP($A127,TCS!$A$1:$AC$200,COLUMN(TCS!Q126),0)),"",VLOOKUP($A127,TCS!$A$1:$AC$200,COLUMN(TCS!Q126),0))</f>
        <v/>
      </c>
      <c r="AR127" s="2" t="str">
        <f>IF(ISERROR(VLOOKUP($A127,TCS!$A$1:$AC$200,COLUMN(TCS!R126),0)),"",VLOOKUP($A127,TCS!$A$1:$AC$200,COLUMN(TCS!R126),0))</f>
        <v/>
      </c>
      <c r="AS127" s="2" t="str">
        <f>IF(ISERROR(VLOOKUP($A127,TCS!$A$1:$AC$200,COLUMN(TCS!S126),0)),"",VLOOKUP($A127,TCS!$A$1:$AC$200,COLUMN(TCS!S126),0))</f>
        <v/>
      </c>
      <c r="AT127" s="2" t="str">
        <f>IF(ISERROR(VLOOKUP($A127,TCS!$A$1:$AC$200,COLUMN(TCS!T126),0)),"",VLOOKUP($A127,TCS!$A$1:$AC$200,COLUMN(TCS!T126),0))</f>
        <v/>
      </c>
      <c r="AU127" s="2" t="str">
        <f>IF(ISERROR(VLOOKUP($A127,TCS!$A$1:$AC$200,COLUMN(TCS!U126),0)),"",VLOOKUP($A127,TCS!$A$1:$AC$200,COLUMN(TCS!U126),0))</f>
        <v/>
      </c>
      <c r="AV127" s="2" t="str">
        <f>IF(ISERROR(VLOOKUP($A127,TCS!$A$1:$AC$200,COLUMN(TCS!V126),0)),"",VLOOKUP($A127,TCS!$A$1:$AC$200,COLUMN(TCS!V126),0))</f>
        <v/>
      </c>
    </row>
    <row r="128" spans="1:48">
      <c r="A128" s="1" t="s">
        <v>272</v>
      </c>
      <c r="B128" s="1" t="s">
        <v>410</v>
      </c>
      <c r="C128" s="2" t="s">
        <v>221</v>
      </c>
      <c r="D128" s="2">
        <v>2001</v>
      </c>
      <c r="E128" s="2" t="s">
        <v>539</v>
      </c>
      <c r="F128" s="2" t="s">
        <v>60</v>
      </c>
      <c r="H128" s="2">
        <v>129</v>
      </c>
      <c r="I128" s="2">
        <v>9</v>
      </c>
      <c r="J128" s="2">
        <v>120.5</v>
      </c>
      <c r="K128" s="2">
        <v>83</v>
      </c>
      <c r="L128" s="2">
        <v>84</v>
      </c>
      <c r="M128" s="2">
        <f t="shared" si="1"/>
        <v>84</v>
      </c>
      <c r="N128" s="2">
        <v>17</v>
      </c>
      <c r="AC128" s="2" t="str">
        <f>IF(ISERROR(VLOOKUP($A128,TCS!$A$1:$AC$200,COLUMN(TCS!C127),0)),"",VLOOKUP($A128,TCS!$A$1:$AC$200,COLUMN(TCS!C127),0))</f>
        <v/>
      </c>
      <c r="AD128" s="2" t="str">
        <f>IF(ISERROR(VLOOKUP($A128,TCS!$A$1:$AC$200,COLUMN(TCS!D127),0)),"",VLOOKUP($A128,TCS!$A$1:$AC$200,COLUMN(TCS!D127),0))</f>
        <v/>
      </c>
      <c r="AE128" s="2" t="str">
        <f>IF(ISERROR(VLOOKUP($A128,TCS!$A$1:$AC$200,COLUMN(TCS!E127),0)),"",VLOOKUP($A128,TCS!$A$1:$AC$200,COLUMN(TCS!E127),0))</f>
        <v/>
      </c>
      <c r="AF128" s="2" t="str">
        <f>IF(ISERROR(VLOOKUP($A128,TCS!$A$1:$AC$200,COLUMN(TCS!F127),0)),"",VLOOKUP($A128,TCS!$A$1:$AC$200,COLUMN(TCS!F127),0))</f>
        <v/>
      </c>
      <c r="AG128" s="2" t="str">
        <f>IF(ISERROR(VLOOKUP($A128,TCS!$A$1:$AC$200,COLUMN(TCS!G127),0)),"",VLOOKUP($A128,TCS!$A$1:$AC$200,COLUMN(TCS!G127),0))</f>
        <v/>
      </c>
      <c r="AH128" s="2" t="str">
        <f>IF(ISERROR(VLOOKUP($A128,TCS!$A$1:$AC$200,COLUMN(TCS!H127),0)),"",VLOOKUP($A128,TCS!$A$1:$AC$200,COLUMN(TCS!H127),0))</f>
        <v/>
      </c>
      <c r="AI128" s="2" t="str">
        <f>IF(ISERROR(VLOOKUP($A128,TCS!$A$1:$AC$200,COLUMN(TCS!I127),0)),"",VLOOKUP($A128,TCS!$A$1:$AC$200,COLUMN(TCS!I127),0))</f>
        <v/>
      </c>
      <c r="AJ128" s="2" t="str">
        <f>IF(ISERROR(VLOOKUP($A128,TCS!$A$1:$AC$200,COLUMN(TCS!J127),0)),"",VLOOKUP($A128,TCS!$A$1:$AC$200,COLUMN(TCS!J127),0))</f>
        <v/>
      </c>
      <c r="AK128" s="2" t="str">
        <f>IF(ISERROR(VLOOKUP($A128,TCS!$A$1:$AC$200,COLUMN(TCS!K127),0)),"",VLOOKUP($A128,TCS!$A$1:$AC$200,COLUMN(TCS!K127),0))</f>
        <v/>
      </c>
      <c r="AL128" s="2" t="str">
        <f>IF(ISERROR(VLOOKUP($A128,TCS!$A$1:$AC$200,COLUMN(TCS!L127),0)),"",VLOOKUP($A128,TCS!$A$1:$AC$200,COLUMN(TCS!L127),0))</f>
        <v/>
      </c>
      <c r="AM128" s="2" t="str">
        <f>IF(ISERROR(VLOOKUP($A128,TCS!$A$1:$AC$200,COLUMN(TCS!M127),0)),"",VLOOKUP($A128,TCS!$A$1:$AC$200,COLUMN(TCS!M127),0))</f>
        <v/>
      </c>
      <c r="AN128" s="2" t="str">
        <f>IF(ISERROR(VLOOKUP($A128,TCS!$A$1:$AC$200,COLUMN(TCS!N127),0)),"",VLOOKUP($A128,TCS!$A$1:$AC$200,COLUMN(TCS!N127),0))</f>
        <v/>
      </c>
      <c r="AO128" s="2" t="str">
        <f>IF(ISERROR(VLOOKUP($A128,TCS!$A$1:$AC$200,COLUMN(TCS!O127),0)),"",VLOOKUP($A128,TCS!$A$1:$AC$200,COLUMN(TCS!O127),0))</f>
        <v/>
      </c>
      <c r="AP128" s="2" t="str">
        <f>IF(ISERROR(VLOOKUP($A128,TCS!$A$1:$AC$200,COLUMN(TCS!P127),0)),"",VLOOKUP($A128,TCS!$A$1:$AC$200,COLUMN(TCS!P127),0))</f>
        <v/>
      </c>
      <c r="AQ128" s="2" t="str">
        <f>IF(ISERROR(VLOOKUP($A128,TCS!$A$1:$AC$200,COLUMN(TCS!Q127),0)),"",VLOOKUP($A128,TCS!$A$1:$AC$200,COLUMN(TCS!Q127),0))</f>
        <v/>
      </c>
      <c r="AR128" s="2" t="str">
        <f>IF(ISERROR(VLOOKUP($A128,TCS!$A$1:$AC$200,COLUMN(TCS!R127),0)),"",VLOOKUP($A128,TCS!$A$1:$AC$200,COLUMN(TCS!R127),0))</f>
        <v/>
      </c>
      <c r="AS128" s="2" t="str">
        <f>IF(ISERROR(VLOOKUP($A128,TCS!$A$1:$AC$200,COLUMN(TCS!S127),0)),"",VLOOKUP($A128,TCS!$A$1:$AC$200,COLUMN(TCS!S127),0))</f>
        <v/>
      </c>
      <c r="AT128" s="2" t="str">
        <f>IF(ISERROR(VLOOKUP($A128,TCS!$A$1:$AC$200,COLUMN(TCS!T127),0)),"",VLOOKUP($A128,TCS!$A$1:$AC$200,COLUMN(TCS!T127),0))</f>
        <v/>
      </c>
      <c r="AU128" s="2" t="str">
        <f>IF(ISERROR(VLOOKUP($A128,TCS!$A$1:$AC$200,COLUMN(TCS!U127),0)),"",VLOOKUP($A128,TCS!$A$1:$AC$200,COLUMN(TCS!U127),0))</f>
        <v/>
      </c>
      <c r="AV128" s="2" t="str">
        <f>IF(ISERROR(VLOOKUP($A128,TCS!$A$1:$AC$200,COLUMN(TCS!V127),0)),"",VLOOKUP($A128,TCS!$A$1:$AC$200,COLUMN(TCS!V127),0))</f>
        <v/>
      </c>
    </row>
    <row r="129" spans="1:48">
      <c r="A129" s="1" t="s">
        <v>260</v>
      </c>
      <c r="B129" s="1" t="s">
        <v>410</v>
      </c>
      <c r="C129" s="2" t="s">
        <v>221</v>
      </c>
      <c r="D129" s="2">
        <v>2001</v>
      </c>
      <c r="E129" s="2" t="s">
        <v>540</v>
      </c>
      <c r="F129" s="2" t="s">
        <v>60</v>
      </c>
      <c r="H129" s="2">
        <v>137</v>
      </c>
      <c r="I129" s="2">
        <v>9</v>
      </c>
      <c r="J129" s="2">
        <v>116</v>
      </c>
      <c r="K129" s="2">
        <v>80</v>
      </c>
      <c r="L129" s="2">
        <v>79.666666666666671</v>
      </c>
      <c r="M129" s="2">
        <f t="shared" si="1"/>
        <v>80</v>
      </c>
      <c r="N129" s="2">
        <v>18</v>
      </c>
      <c r="AC129" s="2" t="str">
        <f>IF(ISERROR(VLOOKUP($A129,TCS!$A$1:$AC$200,COLUMN(TCS!C128),0)),"",VLOOKUP($A129,TCS!$A$1:$AC$200,COLUMN(TCS!C128),0))</f>
        <v/>
      </c>
      <c r="AD129" s="2" t="str">
        <f>IF(ISERROR(VLOOKUP($A129,TCS!$A$1:$AC$200,COLUMN(TCS!D128),0)),"",VLOOKUP($A129,TCS!$A$1:$AC$200,COLUMN(TCS!D128),0))</f>
        <v/>
      </c>
      <c r="AE129" s="2" t="str">
        <f>IF(ISERROR(VLOOKUP($A129,TCS!$A$1:$AC$200,COLUMN(TCS!E128),0)),"",VLOOKUP($A129,TCS!$A$1:$AC$200,COLUMN(TCS!E128),0))</f>
        <v/>
      </c>
      <c r="AF129" s="2" t="str">
        <f>IF(ISERROR(VLOOKUP($A129,TCS!$A$1:$AC$200,COLUMN(TCS!F128),0)),"",VLOOKUP($A129,TCS!$A$1:$AC$200,COLUMN(TCS!F128),0))</f>
        <v/>
      </c>
      <c r="AG129" s="2" t="str">
        <f>IF(ISERROR(VLOOKUP($A129,TCS!$A$1:$AC$200,COLUMN(TCS!G128),0)),"",VLOOKUP($A129,TCS!$A$1:$AC$200,COLUMN(TCS!G128),0))</f>
        <v/>
      </c>
      <c r="AH129" s="2" t="str">
        <f>IF(ISERROR(VLOOKUP($A129,TCS!$A$1:$AC$200,COLUMN(TCS!H128),0)),"",VLOOKUP($A129,TCS!$A$1:$AC$200,COLUMN(TCS!H128),0))</f>
        <v/>
      </c>
      <c r="AI129" s="2" t="str">
        <f>IF(ISERROR(VLOOKUP($A129,TCS!$A$1:$AC$200,COLUMN(TCS!I128),0)),"",VLOOKUP($A129,TCS!$A$1:$AC$200,COLUMN(TCS!I128),0))</f>
        <v/>
      </c>
      <c r="AJ129" s="2" t="str">
        <f>IF(ISERROR(VLOOKUP($A129,TCS!$A$1:$AC$200,COLUMN(TCS!J128),0)),"",VLOOKUP($A129,TCS!$A$1:$AC$200,COLUMN(TCS!J128),0))</f>
        <v/>
      </c>
      <c r="AK129" s="2" t="str">
        <f>IF(ISERROR(VLOOKUP($A129,TCS!$A$1:$AC$200,COLUMN(TCS!K128),0)),"",VLOOKUP($A129,TCS!$A$1:$AC$200,COLUMN(TCS!K128),0))</f>
        <v/>
      </c>
      <c r="AL129" s="2" t="str">
        <f>IF(ISERROR(VLOOKUP($A129,TCS!$A$1:$AC$200,COLUMN(TCS!L128),0)),"",VLOOKUP($A129,TCS!$A$1:$AC$200,COLUMN(TCS!L128),0))</f>
        <v/>
      </c>
      <c r="AM129" s="2" t="str">
        <f>IF(ISERROR(VLOOKUP($A129,TCS!$A$1:$AC$200,COLUMN(TCS!M128),0)),"",VLOOKUP($A129,TCS!$A$1:$AC$200,COLUMN(TCS!M128),0))</f>
        <v/>
      </c>
      <c r="AN129" s="2" t="str">
        <f>IF(ISERROR(VLOOKUP($A129,TCS!$A$1:$AC$200,COLUMN(TCS!N128),0)),"",VLOOKUP($A129,TCS!$A$1:$AC$200,COLUMN(TCS!N128),0))</f>
        <v/>
      </c>
      <c r="AO129" s="2" t="str">
        <f>IF(ISERROR(VLOOKUP($A129,TCS!$A$1:$AC$200,COLUMN(TCS!O128),0)),"",VLOOKUP($A129,TCS!$A$1:$AC$200,COLUMN(TCS!O128),0))</f>
        <v/>
      </c>
      <c r="AP129" s="2" t="str">
        <f>IF(ISERROR(VLOOKUP($A129,TCS!$A$1:$AC$200,COLUMN(TCS!P128),0)),"",VLOOKUP($A129,TCS!$A$1:$AC$200,COLUMN(TCS!P128),0))</f>
        <v/>
      </c>
      <c r="AQ129" s="2" t="str">
        <f>IF(ISERROR(VLOOKUP($A129,TCS!$A$1:$AC$200,COLUMN(TCS!Q128),0)),"",VLOOKUP($A129,TCS!$A$1:$AC$200,COLUMN(TCS!Q128),0))</f>
        <v/>
      </c>
      <c r="AR129" s="2" t="str">
        <f>IF(ISERROR(VLOOKUP($A129,TCS!$A$1:$AC$200,COLUMN(TCS!R128),0)),"",VLOOKUP($A129,TCS!$A$1:$AC$200,COLUMN(TCS!R128),0))</f>
        <v/>
      </c>
      <c r="AS129" s="2" t="str">
        <f>IF(ISERROR(VLOOKUP($A129,TCS!$A$1:$AC$200,COLUMN(TCS!S128),0)),"",VLOOKUP($A129,TCS!$A$1:$AC$200,COLUMN(TCS!S128),0))</f>
        <v/>
      </c>
      <c r="AT129" s="2" t="str">
        <f>IF(ISERROR(VLOOKUP($A129,TCS!$A$1:$AC$200,COLUMN(TCS!T128),0)),"",VLOOKUP($A129,TCS!$A$1:$AC$200,COLUMN(TCS!T128),0))</f>
        <v/>
      </c>
      <c r="AU129" s="2" t="str">
        <f>IF(ISERROR(VLOOKUP($A129,TCS!$A$1:$AC$200,COLUMN(TCS!U128),0)),"",VLOOKUP($A129,TCS!$A$1:$AC$200,COLUMN(TCS!U128),0))</f>
        <v/>
      </c>
      <c r="AV129" s="2" t="str">
        <f>IF(ISERROR(VLOOKUP($A129,TCS!$A$1:$AC$200,COLUMN(TCS!V128),0)),"",VLOOKUP($A129,TCS!$A$1:$AC$200,COLUMN(TCS!V128),0))</f>
        <v/>
      </c>
    </row>
    <row r="130" spans="1:48">
      <c r="A130" s="1" t="s">
        <v>261</v>
      </c>
      <c r="B130" s="1" t="s">
        <v>410</v>
      </c>
      <c r="C130" s="2" t="s">
        <v>221</v>
      </c>
      <c r="D130" s="2">
        <v>2001</v>
      </c>
      <c r="E130" s="2" t="s">
        <v>541</v>
      </c>
      <c r="F130" s="2" t="s">
        <v>219</v>
      </c>
      <c r="H130" s="2">
        <v>137</v>
      </c>
      <c r="I130" s="2">
        <v>9</v>
      </c>
      <c r="J130" s="2">
        <v>116.33333333333333</v>
      </c>
      <c r="K130" s="2">
        <v>77.166666666666671</v>
      </c>
      <c r="L130" s="2">
        <v>77</v>
      </c>
      <c r="M130" s="2">
        <f t="shared" si="1"/>
        <v>77.166666666666671</v>
      </c>
      <c r="N130" s="2">
        <v>19</v>
      </c>
      <c r="AC130" s="2" t="str">
        <f>IF(ISERROR(VLOOKUP($A130,TCS!$A$1:$AC$200,COLUMN(TCS!C129),0)),"",VLOOKUP($A130,TCS!$A$1:$AC$200,COLUMN(TCS!C129),0))</f>
        <v/>
      </c>
      <c r="AD130" s="2" t="str">
        <f>IF(ISERROR(VLOOKUP($A130,TCS!$A$1:$AC$200,COLUMN(TCS!D129),0)),"",VLOOKUP($A130,TCS!$A$1:$AC$200,COLUMN(TCS!D129),0))</f>
        <v/>
      </c>
      <c r="AE130" s="2" t="str">
        <f>IF(ISERROR(VLOOKUP($A130,TCS!$A$1:$AC$200,COLUMN(TCS!E129),0)),"",VLOOKUP($A130,TCS!$A$1:$AC$200,COLUMN(TCS!E129),0))</f>
        <v/>
      </c>
      <c r="AF130" s="2" t="str">
        <f>IF(ISERROR(VLOOKUP($A130,TCS!$A$1:$AC$200,COLUMN(TCS!F129),0)),"",VLOOKUP($A130,TCS!$A$1:$AC$200,COLUMN(TCS!F129),0))</f>
        <v/>
      </c>
      <c r="AG130" s="2" t="str">
        <f>IF(ISERROR(VLOOKUP($A130,TCS!$A$1:$AC$200,COLUMN(TCS!G129),0)),"",VLOOKUP($A130,TCS!$A$1:$AC$200,COLUMN(TCS!G129),0))</f>
        <v/>
      </c>
      <c r="AH130" s="2" t="str">
        <f>IF(ISERROR(VLOOKUP($A130,TCS!$A$1:$AC$200,COLUMN(TCS!H129),0)),"",VLOOKUP($A130,TCS!$A$1:$AC$200,COLUMN(TCS!H129),0))</f>
        <v/>
      </c>
      <c r="AI130" s="2" t="str">
        <f>IF(ISERROR(VLOOKUP($A130,TCS!$A$1:$AC$200,COLUMN(TCS!I129),0)),"",VLOOKUP($A130,TCS!$A$1:$AC$200,COLUMN(TCS!I129),0))</f>
        <v/>
      </c>
      <c r="AJ130" s="2" t="str">
        <f>IF(ISERROR(VLOOKUP($A130,TCS!$A$1:$AC$200,COLUMN(TCS!J129),0)),"",VLOOKUP($A130,TCS!$A$1:$AC$200,COLUMN(TCS!J129),0))</f>
        <v/>
      </c>
      <c r="AK130" s="2" t="str">
        <f>IF(ISERROR(VLOOKUP($A130,TCS!$A$1:$AC$200,COLUMN(TCS!K129),0)),"",VLOOKUP($A130,TCS!$A$1:$AC$200,COLUMN(TCS!K129),0))</f>
        <v/>
      </c>
      <c r="AL130" s="2" t="str">
        <f>IF(ISERROR(VLOOKUP($A130,TCS!$A$1:$AC$200,COLUMN(TCS!L129),0)),"",VLOOKUP($A130,TCS!$A$1:$AC$200,COLUMN(TCS!L129),0))</f>
        <v/>
      </c>
      <c r="AM130" s="2" t="str">
        <f>IF(ISERROR(VLOOKUP($A130,TCS!$A$1:$AC$200,COLUMN(TCS!M129),0)),"",VLOOKUP($A130,TCS!$A$1:$AC$200,COLUMN(TCS!M129),0))</f>
        <v/>
      </c>
      <c r="AN130" s="2" t="str">
        <f>IF(ISERROR(VLOOKUP($A130,TCS!$A$1:$AC$200,COLUMN(TCS!N129),0)),"",VLOOKUP($A130,TCS!$A$1:$AC$200,COLUMN(TCS!N129),0))</f>
        <v/>
      </c>
      <c r="AO130" s="2" t="str">
        <f>IF(ISERROR(VLOOKUP($A130,TCS!$A$1:$AC$200,COLUMN(TCS!O129),0)),"",VLOOKUP($A130,TCS!$A$1:$AC$200,COLUMN(TCS!O129),0))</f>
        <v/>
      </c>
      <c r="AP130" s="2" t="str">
        <f>IF(ISERROR(VLOOKUP($A130,TCS!$A$1:$AC$200,COLUMN(TCS!P129),0)),"",VLOOKUP($A130,TCS!$A$1:$AC$200,COLUMN(TCS!P129),0))</f>
        <v/>
      </c>
      <c r="AQ130" s="2" t="str">
        <f>IF(ISERROR(VLOOKUP($A130,TCS!$A$1:$AC$200,COLUMN(TCS!Q129),0)),"",VLOOKUP($A130,TCS!$A$1:$AC$200,COLUMN(TCS!Q129),0))</f>
        <v/>
      </c>
      <c r="AR130" s="2" t="str">
        <f>IF(ISERROR(VLOOKUP($A130,TCS!$A$1:$AC$200,COLUMN(TCS!R129),0)),"",VLOOKUP($A130,TCS!$A$1:$AC$200,COLUMN(TCS!R129),0))</f>
        <v/>
      </c>
      <c r="AS130" s="2" t="str">
        <f>IF(ISERROR(VLOOKUP($A130,TCS!$A$1:$AC$200,COLUMN(TCS!S129),0)),"",VLOOKUP($A130,TCS!$A$1:$AC$200,COLUMN(TCS!S129),0))</f>
        <v/>
      </c>
      <c r="AT130" s="2" t="str">
        <f>IF(ISERROR(VLOOKUP($A130,TCS!$A$1:$AC$200,COLUMN(TCS!T129),0)),"",VLOOKUP($A130,TCS!$A$1:$AC$200,COLUMN(TCS!T129),0))</f>
        <v/>
      </c>
      <c r="AU130" s="2" t="str">
        <f>IF(ISERROR(VLOOKUP($A130,TCS!$A$1:$AC$200,COLUMN(TCS!U129),0)),"",VLOOKUP($A130,TCS!$A$1:$AC$200,COLUMN(TCS!U129),0))</f>
        <v/>
      </c>
      <c r="AV130" s="2" t="str">
        <f>IF(ISERROR(VLOOKUP($A130,TCS!$A$1:$AC$200,COLUMN(TCS!V129),0)),"",VLOOKUP($A130,TCS!$A$1:$AC$200,COLUMN(TCS!V129),0))</f>
        <v/>
      </c>
    </row>
    <row r="131" spans="1:48">
      <c r="A131" s="1" t="s">
        <v>268</v>
      </c>
      <c r="B131" s="1" t="s">
        <v>410</v>
      </c>
      <c r="C131" s="2" t="s">
        <v>221</v>
      </c>
      <c r="D131" s="2">
        <v>2001</v>
      </c>
      <c r="E131" s="2" t="s">
        <v>542</v>
      </c>
      <c r="F131" s="2" t="s">
        <v>219</v>
      </c>
      <c r="H131" s="2">
        <v>145</v>
      </c>
      <c r="I131" s="2">
        <v>5</v>
      </c>
      <c r="J131" s="2">
        <v>118</v>
      </c>
      <c r="K131" s="2">
        <v>83.166666666666671</v>
      </c>
      <c r="L131" s="2">
        <v>82.833333333333329</v>
      </c>
      <c r="M131" s="2">
        <f t="shared" ref="M131:M194" si="2">IF(MAX(K131,L131)&gt;0,MAX(K131,L131),"")</f>
        <v>83.166666666666671</v>
      </c>
      <c r="N131" s="2">
        <v>23.5</v>
      </c>
      <c r="AC131" s="2" t="str">
        <f>IF(ISERROR(VLOOKUP($A131,TCS!$A$1:$AC$200,COLUMN(TCS!C130),0)),"",VLOOKUP($A131,TCS!$A$1:$AC$200,COLUMN(TCS!C130),0))</f>
        <v/>
      </c>
      <c r="AD131" s="2" t="str">
        <f>IF(ISERROR(VLOOKUP($A131,TCS!$A$1:$AC$200,COLUMN(TCS!D130),0)),"",VLOOKUP($A131,TCS!$A$1:$AC$200,COLUMN(TCS!D130),0))</f>
        <v/>
      </c>
      <c r="AE131" s="2" t="str">
        <f>IF(ISERROR(VLOOKUP($A131,TCS!$A$1:$AC$200,COLUMN(TCS!E130),0)),"",VLOOKUP($A131,TCS!$A$1:$AC$200,COLUMN(TCS!E130),0))</f>
        <v/>
      </c>
      <c r="AF131" s="2" t="str">
        <f>IF(ISERROR(VLOOKUP($A131,TCS!$A$1:$AC$200,COLUMN(TCS!F130),0)),"",VLOOKUP($A131,TCS!$A$1:$AC$200,COLUMN(TCS!F130),0))</f>
        <v/>
      </c>
      <c r="AG131" s="2" t="str">
        <f>IF(ISERROR(VLOOKUP($A131,TCS!$A$1:$AC$200,COLUMN(TCS!G130),0)),"",VLOOKUP($A131,TCS!$A$1:$AC$200,COLUMN(TCS!G130),0))</f>
        <v/>
      </c>
      <c r="AH131" s="2" t="str">
        <f>IF(ISERROR(VLOOKUP($A131,TCS!$A$1:$AC$200,COLUMN(TCS!H130),0)),"",VLOOKUP($A131,TCS!$A$1:$AC$200,COLUMN(TCS!H130),0))</f>
        <v/>
      </c>
      <c r="AI131" s="2" t="str">
        <f>IF(ISERROR(VLOOKUP($A131,TCS!$A$1:$AC$200,COLUMN(TCS!I130),0)),"",VLOOKUP($A131,TCS!$A$1:$AC$200,COLUMN(TCS!I130),0))</f>
        <v/>
      </c>
      <c r="AJ131" s="2" t="str">
        <f>IF(ISERROR(VLOOKUP($A131,TCS!$A$1:$AC$200,COLUMN(TCS!J130),0)),"",VLOOKUP($A131,TCS!$A$1:$AC$200,COLUMN(TCS!J130),0))</f>
        <v/>
      </c>
      <c r="AK131" s="2" t="str">
        <f>IF(ISERROR(VLOOKUP($A131,TCS!$A$1:$AC$200,COLUMN(TCS!K130),0)),"",VLOOKUP($A131,TCS!$A$1:$AC$200,COLUMN(TCS!K130),0))</f>
        <v/>
      </c>
      <c r="AL131" s="2" t="str">
        <f>IF(ISERROR(VLOOKUP($A131,TCS!$A$1:$AC$200,COLUMN(TCS!L130),0)),"",VLOOKUP($A131,TCS!$A$1:$AC$200,COLUMN(TCS!L130),0))</f>
        <v/>
      </c>
      <c r="AM131" s="2" t="str">
        <f>IF(ISERROR(VLOOKUP($A131,TCS!$A$1:$AC$200,COLUMN(TCS!M130),0)),"",VLOOKUP($A131,TCS!$A$1:$AC$200,COLUMN(TCS!M130),0))</f>
        <v/>
      </c>
      <c r="AN131" s="2" t="str">
        <f>IF(ISERROR(VLOOKUP($A131,TCS!$A$1:$AC$200,COLUMN(TCS!N130),0)),"",VLOOKUP($A131,TCS!$A$1:$AC$200,COLUMN(TCS!N130),0))</f>
        <v/>
      </c>
      <c r="AO131" s="2" t="str">
        <f>IF(ISERROR(VLOOKUP($A131,TCS!$A$1:$AC$200,COLUMN(TCS!O130),0)),"",VLOOKUP($A131,TCS!$A$1:$AC$200,COLUMN(TCS!O130),0))</f>
        <v/>
      </c>
      <c r="AP131" s="2" t="str">
        <f>IF(ISERROR(VLOOKUP($A131,TCS!$A$1:$AC$200,COLUMN(TCS!P130),0)),"",VLOOKUP($A131,TCS!$A$1:$AC$200,COLUMN(TCS!P130),0))</f>
        <v/>
      </c>
      <c r="AQ131" s="2" t="str">
        <f>IF(ISERROR(VLOOKUP($A131,TCS!$A$1:$AC$200,COLUMN(TCS!Q130),0)),"",VLOOKUP($A131,TCS!$A$1:$AC$200,COLUMN(TCS!Q130),0))</f>
        <v/>
      </c>
      <c r="AR131" s="2" t="str">
        <f>IF(ISERROR(VLOOKUP($A131,TCS!$A$1:$AC$200,COLUMN(TCS!R130),0)),"",VLOOKUP($A131,TCS!$A$1:$AC$200,COLUMN(TCS!R130),0))</f>
        <v/>
      </c>
      <c r="AS131" s="2" t="str">
        <f>IF(ISERROR(VLOOKUP($A131,TCS!$A$1:$AC$200,COLUMN(TCS!S130),0)),"",VLOOKUP($A131,TCS!$A$1:$AC$200,COLUMN(TCS!S130),0))</f>
        <v/>
      </c>
      <c r="AT131" s="2" t="str">
        <f>IF(ISERROR(VLOOKUP($A131,TCS!$A$1:$AC$200,COLUMN(TCS!T130),0)),"",VLOOKUP($A131,TCS!$A$1:$AC$200,COLUMN(TCS!T130),0))</f>
        <v/>
      </c>
      <c r="AU131" s="2" t="str">
        <f>IF(ISERROR(VLOOKUP($A131,TCS!$A$1:$AC$200,COLUMN(TCS!U130),0)),"",VLOOKUP($A131,TCS!$A$1:$AC$200,COLUMN(TCS!U130),0))</f>
        <v/>
      </c>
      <c r="AV131" s="2" t="str">
        <f>IF(ISERROR(VLOOKUP($A131,TCS!$A$1:$AC$200,COLUMN(TCS!V130),0)),"",VLOOKUP($A131,TCS!$A$1:$AC$200,COLUMN(TCS!V130),0))</f>
        <v/>
      </c>
    </row>
    <row r="132" spans="1:48">
      <c r="A132" s="1" t="s">
        <v>266</v>
      </c>
      <c r="B132" s="1" t="s">
        <v>410</v>
      </c>
      <c r="C132" s="2" t="s">
        <v>221</v>
      </c>
      <c r="D132" s="2">
        <v>2001</v>
      </c>
      <c r="E132" s="2" t="s">
        <v>543</v>
      </c>
      <c r="F132" s="2" t="s">
        <v>60</v>
      </c>
      <c r="H132" s="2">
        <v>157</v>
      </c>
      <c r="I132" s="2">
        <v>5</v>
      </c>
      <c r="J132" s="2">
        <v>117</v>
      </c>
      <c r="K132" s="2">
        <v>87</v>
      </c>
      <c r="L132" s="2">
        <v>88</v>
      </c>
      <c r="M132" s="2">
        <f t="shared" si="2"/>
        <v>88</v>
      </c>
      <c r="N132" s="2">
        <v>18</v>
      </c>
      <c r="AC132" s="2" t="str">
        <f>IF(ISERROR(VLOOKUP($A132,TCS!$A$1:$AC$200,COLUMN(TCS!C131),0)),"",VLOOKUP($A132,TCS!$A$1:$AC$200,COLUMN(TCS!C131),0))</f>
        <v/>
      </c>
      <c r="AD132" s="2" t="str">
        <f>IF(ISERROR(VLOOKUP($A132,TCS!$A$1:$AC$200,COLUMN(TCS!D131),0)),"",VLOOKUP($A132,TCS!$A$1:$AC$200,COLUMN(TCS!D131),0))</f>
        <v/>
      </c>
      <c r="AE132" s="2" t="str">
        <f>IF(ISERROR(VLOOKUP($A132,TCS!$A$1:$AC$200,COLUMN(TCS!E131),0)),"",VLOOKUP($A132,TCS!$A$1:$AC$200,COLUMN(TCS!E131),0))</f>
        <v/>
      </c>
      <c r="AF132" s="2" t="str">
        <f>IF(ISERROR(VLOOKUP($A132,TCS!$A$1:$AC$200,COLUMN(TCS!F131),0)),"",VLOOKUP($A132,TCS!$A$1:$AC$200,COLUMN(TCS!F131),0))</f>
        <v/>
      </c>
      <c r="AG132" s="2" t="str">
        <f>IF(ISERROR(VLOOKUP($A132,TCS!$A$1:$AC$200,COLUMN(TCS!G131),0)),"",VLOOKUP($A132,TCS!$A$1:$AC$200,COLUMN(TCS!G131),0))</f>
        <v/>
      </c>
      <c r="AH132" s="2" t="str">
        <f>IF(ISERROR(VLOOKUP($A132,TCS!$A$1:$AC$200,COLUMN(TCS!H131),0)),"",VLOOKUP($A132,TCS!$A$1:$AC$200,COLUMN(TCS!H131),0))</f>
        <v/>
      </c>
      <c r="AI132" s="2" t="str">
        <f>IF(ISERROR(VLOOKUP($A132,TCS!$A$1:$AC$200,COLUMN(TCS!I131),0)),"",VLOOKUP($A132,TCS!$A$1:$AC$200,COLUMN(TCS!I131),0))</f>
        <v/>
      </c>
      <c r="AJ132" s="2" t="str">
        <f>IF(ISERROR(VLOOKUP($A132,TCS!$A$1:$AC$200,COLUMN(TCS!J131),0)),"",VLOOKUP($A132,TCS!$A$1:$AC$200,COLUMN(TCS!J131),0))</f>
        <v/>
      </c>
      <c r="AK132" s="2" t="str">
        <f>IF(ISERROR(VLOOKUP($A132,TCS!$A$1:$AC$200,COLUMN(TCS!K131),0)),"",VLOOKUP($A132,TCS!$A$1:$AC$200,COLUMN(TCS!K131),0))</f>
        <v/>
      </c>
      <c r="AL132" s="2" t="str">
        <f>IF(ISERROR(VLOOKUP($A132,TCS!$A$1:$AC$200,COLUMN(TCS!L131),0)),"",VLOOKUP($A132,TCS!$A$1:$AC$200,COLUMN(TCS!L131),0))</f>
        <v/>
      </c>
      <c r="AM132" s="2" t="str">
        <f>IF(ISERROR(VLOOKUP($A132,TCS!$A$1:$AC$200,COLUMN(TCS!M131),0)),"",VLOOKUP($A132,TCS!$A$1:$AC$200,COLUMN(TCS!M131),0))</f>
        <v/>
      </c>
      <c r="AN132" s="2" t="str">
        <f>IF(ISERROR(VLOOKUP($A132,TCS!$A$1:$AC$200,COLUMN(TCS!N131),0)),"",VLOOKUP($A132,TCS!$A$1:$AC$200,COLUMN(TCS!N131),0))</f>
        <v/>
      </c>
      <c r="AO132" s="2" t="str">
        <f>IF(ISERROR(VLOOKUP($A132,TCS!$A$1:$AC$200,COLUMN(TCS!O131),0)),"",VLOOKUP($A132,TCS!$A$1:$AC$200,COLUMN(TCS!O131),0))</f>
        <v/>
      </c>
      <c r="AP132" s="2" t="str">
        <f>IF(ISERROR(VLOOKUP($A132,TCS!$A$1:$AC$200,COLUMN(TCS!P131),0)),"",VLOOKUP($A132,TCS!$A$1:$AC$200,COLUMN(TCS!P131),0))</f>
        <v/>
      </c>
      <c r="AQ132" s="2" t="str">
        <f>IF(ISERROR(VLOOKUP($A132,TCS!$A$1:$AC$200,COLUMN(TCS!Q131),0)),"",VLOOKUP($A132,TCS!$A$1:$AC$200,COLUMN(TCS!Q131),0))</f>
        <v/>
      </c>
      <c r="AR132" s="2" t="str">
        <f>IF(ISERROR(VLOOKUP($A132,TCS!$A$1:$AC$200,COLUMN(TCS!R131),0)),"",VLOOKUP($A132,TCS!$A$1:$AC$200,COLUMN(TCS!R131),0))</f>
        <v/>
      </c>
      <c r="AS132" s="2" t="str">
        <f>IF(ISERROR(VLOOKUP($A132,TCS!$A$1:$AC$200,COLUMN(TCS!S131),0)),"",VLOOKUP($A132,TCS!$A$1:$AC$200,COLUMN(TCS!S131),0))</f>
        <v/>
      </c>
      <c r="AT132" s="2" t="str">
        <f>IF(ISERROR(VLOOKUP($A132,TCS!$A$1:$AC$200,COLUMN(TCS!T131),0)),"",VLOOKUP($A132,TCS!$A$1:$AC$200,COLUMN(TCS!T131),0))</f>
        <v/>
      </c>
      <c r="AU132" s="2" t="str">
        <f>IF(ISERROR(VLOOKUP($A132,TCS!$A$1:$AC$200,COLUMN(TCS!U131),0)),"",VLOOKUP($A132,TCS!$A$1:$AC$200,COLUMN(TCS!U131),0))</f>
        <v/>
      </c>
      <c r="AV132" s="2" t="str">
        <f>IF(ISERROR(VLOOKUP($A132,TCS!$A$1:$AC$200,COLUMN(TCS!V131),0)),"",VLOOKUP($A132,TCS!$A$1:$AC$200,COLUMN(TCS!V131),0))</f>
        <v/>
      </c>
    </row>
    <row r="133" spans="1:48">
      <c r="A133" s="1" t="s">
        <v>264</v>
      </c>
      <c r="B133" s="1" t="s">
        <v>410</v>
      </c>
      <c r="C133" s="2" t="s">
        <v>221</v>
      </c>
      <c r="D133" s="2">
        <v>2001</v>
      </c>
      <c r="E133" s="2" t="s">
        <v>544</v>
      </c>
      <c r="F133" s="2" t="s">
        <v>60</v>
      </c>
      <c r="H133" s="2">
        <v>145</v>
      </c>
      <c r="I133" s="2">
        <v>10</v>
      </c>
      <c r="J133" s="2">
        <v>127</v>
      </c>
      <c r="K133" s="2">
        <v>101.33333333333333</v>
      </c>
      <c r="L133" s="2">
        <v>101</v>
      </c>
      <c r="M133" s="2">
        <f t="shared" si="2"/>
        <v>101.33333333333333</v>
      </c>
      <c r="N133" s="2">
        <v>20.5</v>
      </c>
      <c r="AC133" s="2" t="str">
        <f>IF(ISERROR(VLOOKUP($A133,TCS!$A$1:$AC$200,COLUMN(TCS!C132),0)),"",VLOOKUP($A133,TCS!$A$1:$AC$200,COLUMN(TCS!C132),0))</f>
        <v/>
      </c>
      <c r="AD133" s="2" t="str">
        <f>IF(ISERROR(VLOOKUP($A133,TCS!$A$1:$AC$200,COLUMN(TCS!D132),0)),"",VLOOKUP($A133,TCS!$A$1:$AC$200,COLUMN(TCS!D132),0))</f>
        <v/>
      </c>
      <c r="AE133" s="2" t="str">
        <f>IF(ISERROR(VLOOKUP($A133,TCS!$A$1:$AC$200,COLUMN(TCS!E132),0)),"",VLOOKUP($A133,TCS!$A$1:$AC$200,COLUMN(TCS!E132),0))</f>
        <v/>
      </c>
      <c r="AF133" s="2" t="str">
        <f>IF(ISERROR(VLOOKUP($A133,TCS!$A$1:$AC$200,COLUMN(TCS!F132),0)),"",VLOOKUP($A133,TCS!$A$1:$AC$200,COLUMN(TCS!F132),0))</f>
        <v/>
      </c>
      <c r="AG133" s="2" t="str">
        <f>IF(ISERROR(VLOOKUP($A133,TCS!$A$1:$AC$200,COLUMN(TCS!G132),0)),"",VLOOKUP($A133,TCS!$A$1:$AC$200,COLUMN(TCS!G132),0))</f>
        <v/>
      </c>
      <c r="AH133" s="2" t="str">
        <f>IF(ISERROR(VLOOKUP($A133,TCS!$A$1:$AC$200,COLUMN(TCS!H132),0)),"",VLOOKUP($A133,TCS!$A$1:$AC$200,COLUMN(TCS!H132),0))</f>
        <v/>
      </c>
      <c r="AI133" s="2" t="str">
        <f>IF(ISERROR(VLOOKUP($A133,TCS!$A$1:$AC$200,COLUMN(TCS!I132),0)),"",VLOOKUP($A133,TCS!$A$1:$AC$200,COLUMN(TCS!I132),0))</f>
        <v/>
      </c>
      <c r="AJ133" s="2" t="str">
        <f>IF(ISERROR(VLOOKUP($A133,TCS!$A$1:$AC$200,COLUMN(TCS!J132),0)),"",VLOOKUP($A133,TCS!$A$1:$AC$200,COLUMN(TCS!J132),0))</f>
        <v/>
      </c>
      <c r="AK133" s="2" t="str">
        <f>IF(ISERROR(VLOOKUP($A133,TCS!$A$1:$AC$200,COLUMN(TCS!K132),0)),"",VLOOKUP($A133,TCS!$A$1:$AC$200,COLUMN(TCS!K132),0))</f>
        <v/>
      </c>
      <c r="AL133" s="2" t="str">
        <f>IF(ISERROR(VLOOKUP($A133,TCS!$A$1:$AC$200,COLUMN(TCS!L132),0)),"",VLOOKUP($A133,TCS!$A$1:$AC$200,COLUMN(TCS!L132),0))</f>
        <v/>
      </c>
      <c r="AM133" s="2" t="str">
        <f>IF(ISERROR(VLOOKUP($A133,TCS!$A$1:$AC$200,COLUMN(TCS!M132),0)),"",VLOOKUP($A133,TCS!$A$1:$AC$200,COLUMN(TCS!M132),0))</f>
        <v/>
      </c>
      <c r="AN133" s="2" t="str">
        <f>IF(ISERROR(VLOOKUP($A133,TCS!$A$1:$AC$200,COLUMN(TCS!N132),0)),"",VLOOKUP($A133,TCS!$A$1:$AC$200,COLUMN(TCS!N132),0))</f>
        <v/>
      </c>
      <c r="AO133" s="2" t="str">
        <f>IF(ISERROR(VLOOKUP($A133,TCS!$A$1:$AC$200,COLUMN(TCS!O132),0)),"",VLOOKUP($A133,TCS!$A$1:$AC$200,COLUMN(TCS!O132),0))</f>
        <v/>
      </c>
      <c r="AP133" s="2" t="str">
        <f>IF(ISERROR(VLOOKUP($A133,TCS!$A$1:$AC$200,COLUMN(TCS!P132),0)),"",VLOOKUP($A133,TCS!$A$1:$AC$200,COLUMN(TCS!P132),0))</f>
        <v/>
      </c>
      <c r="AQ133" s="2" t="str">
        <f>IF(ISERROR(VLOOKUP($A133,TCS!$A$1:$AC$200,COLUMN(TCS!Q132),0)),"",VLOOKUP($A133,TCS!$A$1:$AC$200,COLUMN(TCS!Q132),0))</f>
        <v/>
      </c>
      <c r="AR133" s="2" t="str">
        <f>IF(ISERROR(VLOOKUP($A133,TCS!$A$1:$AC$200,COLUMN(TCS!R132),0)),"",VLOOKUP($A133,TCS!$A$1:$AC$200,COLUMN(TCS!R132),0))</f>
        <v/>
      </c>
      <c r="AS133" s="2" t="str">
        <f>IF(ISERROR(VLOOKUP($A133,TCS!$A$1:$AC$200,COLUMN(TCS!S132),0)),"",VLOOKUP($A133,TCS!$A$1:$AC$200,COLUMN(TCS!S132),0))</f>
        <v/>
      </c>
      <c r="AT133" s="2" t="str">
        <f>IF(ISERROR(VLOOKUP($A133,TCS!$A$1:$AC$200,COLUMN(TCS!T132),0)),"",VLOOKUP($A133,TCS!$A$1:$AC$200,COLUMN(TCS!T132),0))</f>
        <v/>
      </c>
      <c r="AU133" s="2" t="str">
        <f>IF(ISERROR(VLOOKUP($A133,TCS!$A$1:$AC$200,COLUMN(TCS!U132),0)),"",VLOOKUP($A133,TCS!$A$1:$AC$200,COLUMN(TCS!U132),0))</f>
        <v/>
      </c>
      <c r="AV133" s="2" t="str">
        <f>IF(ISERROR(VLOOKUP($A133,TCS!$A$1:$AC$200,COLUMN(TCS!V132),0)),"",VLOOKUP($A133,TCS!$A$1:$AC$200,COLUMN(TCS!V132),0))</f>
        <v/>
      </c>
    </row>
    <row r="134" spans="1:48">
      <c r="A134" s="1" t="s">
        <v>265</v>
      </c>
      <c r="B134" s="1" t="s">
        <v>410</v>
      </c>
      <c r="C134" s="2" t="s">
        <v>221</v>
      </c>
      <c r="D134" s="2">
        <v>2001</v>
      </c>
      <c r="E134" s="2" t="s">
        <v>545</v>
      </c>
      <c r="F134" s="2" t="s">
        <v>219</v>
      </c>
      <c r="H134" s="2">
        <v>145</v>
      </c>
      <c r="I134" s="2">
        <v>10</v>
      </c>
      <c r="J134" s="2">
        <v>115.16666666666667</v>
      </c>
      <c r="K134" s="2">
        <v>78.666666666666671</v>
      </c>
      <c r="L134" s="2">
        <v>77.833333333333329</v>
      </c>
      <c r="M134" s="2">
        <f t="shared" si="2"/>
        <v>78.666666666666671</v>
      </c>
      <c r="N134" s="2">
        <v>20.25</v>
      </c>
      <c r="AC134" s="2" t="str">
        <f>IF(ISERROR(VLOOKUP($A134,TCS!$A$1:$AC$200,COLUMN(TCS!C133),0)),"",VLOOKUP($A134,TCS!$A$1:$AC$200,COLUMN(TCS!C133),0))</f>
        <v/>
      </c>
      <c r="AD134" s="2" t="str">
        <f>IF(ISERROR(VLOOKUP($A134,TCS!$A$1:$AC$200,COLUMN(TCS!D133),0)),"",VLOOKUP($A134,TCS!$A$1:$AC$200,COLUMN(TCS!D133),0))</f>
        <v/>
      </c>
      <c r="AE134" s="2" t="str">
        <f>IF(ISERROR(VLOOKUP($A134,TCS!$A$1:$AC$200,COLUMN(TCS!E133),0)),"",VLOOKUP($A134,TCS!$A$1:$AC$200,COLUMN(TCS!E133),0))</f>
        <v/>
      </c>
      <c r="AF134" s="2" t="str">
        <f>IF(ISERROR(VLOOKUP($A134,TCS!$A$1:$AC$200,COLUMN(TCS!F133),0)),"",VLOOKUP($A134,TCS!$A$1:$AC$200,COLUMN(TCS!F133),0))</f>
        <v/>
      </c>
      <c r="AG134" s="2" t="str">
        <f>IF(ISERROR(VLOOKUP($A134,TCS!$A$1:$AC$200,COLUMN(TCS!G133),0)),"",VLOOKUP($A134,TCS!$A$1:$AC$200,COLUMN(TCS!G133),0))</f>
        <v/>
      </c>
      <c r="AH134" s="2" t="str">
        <f>IF(ISERROR(VLOOKUP($A134,TCS!$A$1:$AC$200,COLUMN(TCS!H133),0)),"",VLOOKUP($A134,TCS!$A$1:$AC$200,COLUMN(TCS!H133),0))</f>
        <v/>
      </c>
      <c r="AI134" s="2" t="str">
        <f>IF(ISERROR(VLOOKUP($A134,TCS!$A$1:$AC$200,COLUMN(TCS!I133),0)),"",VLOOKUP($A134,TCS!$A$1:$AC$200,COLUMN(TCS!I133),0))</f>
        <v/>
      </c>
      <c r="AJ134" s="2" t="str">
        <f>IF(ISERROR(VLOOKUP($A134,TCS!$A$1:$AC$200,COLUMN(TCS!J133),0)),"",VLOOKUP($A134,TCS!$A$1:$AC$200,COLUMN(TCS!J133),0))</f>
        <v/>
      </c>
      <c r="AK134" s="2" t="str">
        <f>IF(ISERROR(VLOOKUP($A134,TCS!$A$1:$AC$200,COLUMN(TCS!K133),0)),"",VLOOKUP($A134,TCS!$A$1:$AC$200,COLUMN(TCS!K133),0))</f>
        <v/>
      </c>
      <c r="AL134" s="2" t="str">
        <f>IF(ISERROR(VLOOKUP($A134,TCS!$A$1:$AC$200,COLUMN(TCS!L133),0)),"",VLOOKUP($A134,TCS!$A$1:$AC$200,COLUMN(TCS!L133),0))</f>
        <v/>
      </c>
      <c r="AM134" s="2" t="str">
        <f>IF(ISERROR(VLOOKUP($A134,TCS!$A$1:$AC$200,COLUMN(TCS!M133),0)),"",VLOOKUP($A134,TCS!$A$1:$AC$200,COLUMN(TCS!M133),0))</f>
        <v/>
      </c>
      <c r="AN134" s="2" t="str">
        <f>IF(ISERROR(VLOOKUP($A134,TCS!$A$1:$AC$200,COLUMN(TCS!N133),0)),"",VLOOKUP($A134,TCS!$A$1:$AC$200,COLUMN(TCS!N133),0))</f>
        <v/>
      </c>
      <c r="AO134" s="2" t="str">
        <f>IF(ISERROR(VLOOKUP($A134,TCS!$A$1:$AC$200,COLUMN(TCS!O133),0)),"",VLOOKUP($A134,TCS!$A$1:$AC$200,COLUMN(TCS!O133),0))</f>
        <v/>
      </c>
      <c r="AP134" s="2" t="str">
        <f>IF(ISERROR(VLOOKUP($A134,TCS!$A$1:$AC$200,COLUMN(TCS!P133),0)),"",VLOOKUP($A134,TCS!$A$1:$AC$200,COLUMN(TCS!P133),0))</f>
        <v/>
      </c>
      <c r="AQ134" s="2" t="str">
        <f>IF(ISERROR(VLOOKUP($A134,TCS!$A$1:$AC$200,COLUMN(TCS!Q133),0)),"",VLOOKUP($A134,TCS!$A$1:$AC$200,COLUMN(TCS!Q133),0))</f>
        <v/>
      </c>
      <c r="AR134" s="2" t="str">
        <f>IF(ISERROR(VLOOKUP($A134,TCS!$A$1:$AC$200,COLUMN(TCS!R133),0)),"",VLOOKUP($A134,TCS!$A$1:$AC$200,COLUMN(TCS!R133),0))</f>
        <v/>
      </c>
      <c r="AS134" s="2" t="str">
        <f>IF(ISERROR(VLOOKUP($A134,TCS!$A$1:$AC$200,COLUMN(TCS!S133),0)),"",VLOOKUP($A134,TCS!$A$1:$AC$200,COLUMN(TCS!S133),0))</f>
        <v/>
      </c>
      <c r="AT134" s="2" t="str">
        <f>IF(ISERROR(VLOOKUP($A134,TCS!$A$1:$AC$200,COLUMN(TCS!T133),0)),"",VLOOKUP($A134,TCS!$A$1:$AC$200,COLUMN(TCS!T133),0))</f>
        <v/>
      </c>
      <c r="AU134" s="2" t="str">
        <f>IF(ISERROR(VLOOKUP($A134,TCS!$A$1:$AC$200,COLUMN(TCS!U133),0)),"",VLOOKUP($A134,TCS!$A$1:$AC$200,COLUMN(TCS!U133),0))</f>
        <v/>
      </c>
      <c r="AV134" s="2" t="str">
        <f>IF(ISERROR(VLOOKUP($A134,TCS!$A$1:$AC$200,COLUMN(TCS!V133),0)),"",VLOOKUP($A134,TCS!$A$1:$AC$200,COLUMN(TCS!V133),0))</f>
        <v/>
      </c>
    </row>
    <row r="135" spans="1:48">
      <c r="A135" s="1" t="s">
        <v>145</v>
      </c>
      <c r="B135" s="1" t="s">
        <v>410</v>
      </c>
      <c r="C135" s="2" t="s">
        <v>221</v>
      </c>
      <c r="D135" s="2">
        <v>2001</v>
      </c>
      <c r="E135" s="2" t="s">
        <v>546</v>
      </c>
      <c r="F135" s="2" t="s">
        <v>219</v>
      </c>
      <c r="H135" s="2">
        <v>148</v>
      </c>
      <c r="I135" s="2">
        <v>5</v>
      </c>
      <c r="J135" s="2">
        <v>120.83333333333333</v>
      </c>
      <c r="K135" s="2">
        <v>75.666666666666671</v>
      </c>
      <c r="L135" s="2">
        <v>35</v>
      </c>
      <c r="M135" s="2">
        <f t="shared" si="2"/>
        <v>75.666666666666671</v>
      </c>
      <c r="N135" s="2">
        <v>20.25</v>
      </c>
      <c r="AC135" s="2">
        <f>IF(ISERROR(VLOOKUP($A135,TCS!$A$1:$AC$200,COLUMN(TCS!C134),0)),"",VLOOKUP($A135,TCS!$A$1:$AC$200,COLUMN(TCS!C134),0))</f>
        <v>-0.10510224899999999</v>
      </c>
      <c r="AD135" s="2">
        <f>IF(ISERROR(VLOOKUP($A135,TCS!$A$1:$AC$200,COLUMN(TCS!D134),0)),"",VLOOKUP($A135,TCS!$A$1:$AC$200,COLUMN(TCS!D134),0))</f>
        <v>-0.654684233</v>
      </c>
      <c r="AE135" s="2">
        <f>IF(ISERROR(VLOOKUP($A135,TCS!$A$1:$AC$200,COLUMN(TCS!E134),0)),"",VLOOKUP($A135,TCS!$A$1:$AC$200,COLUMN(TCS!E134),0))</f>
        <v>0</v>
      </c>
      <c r="AF135" s="2">
        <f>IF(ISERROR(VLOOKUP($A135,TCS!$A$1:$AC$200,COLUMN(TCS!F134),0)),"",VLOOKUP($A135,TCS!$A$1:$AC$200,COLUMN(TCS!F134),0))</f>
        <v>0.66990030599999995</v>
      </c>
      <c r="AG135" s="2">
        <f>IF(ISERROR(VLOOKUP($A135,TCS!$A$1:$AC$200,COLUMN(TCS!G134),0)),"",VLOOKUP($A135,TCS!$A$1:$AC$200,COLUMN(TCS!G134),0))</f>
        <v>17.61605943</v>
      </c>
      <c r="AH135" s="2">
        <f>IF(ISERROR(VLOOKUP($A135,TCS!$A$1:$AC$200,COLUMN(TCS!H134),0)),"",VLOOKUP($A135,TCS!$A$1:$AC$200,COLUMN(TCS!H134),0))</f>
        <v>0.207803126</v>
      </c>
      <c r="AI135" s="2">
        <f>IF(ISERROR(VLOOKUP($A135,TCS!$A$1:$AC$200,COLUMN(TCS!I134),0)),"",VLOOKUP($A135,TCS!$A$1:$AC$200,COLUMN(TCS!I134),0))</f>
        <v>-1.040187371</v>
      </c>
      <c r="AJ135" s="2">
        <f>IF(ISERROR(VLOOKUP($A135,TCS!$A$1:$AC$200,COLUMN(TCS!J134),0)),"",VLOOKUP($A135,TCS!$A$1:$AC$200,COLUMN(TCS!J134),0))</f>
        <v>0</v>
      </c>
      <c r="AK135" s="2">
        <f>IF(ISERROR(VLOOKUP($A135,TCS!$A$1:$AC$200,COLUMN(TCS!K134),0)),"",VLOOKUP($A135,TCS!$A$1:$AC$200,COLUMN(TCS!K134),0))</f>
        <v>0.391912445</v>
      </c>
      <c r="AL135" s="2">
        <f>IF(ISERROR(VLOOKUP($A135,TCS!$A$1:$AC$200,COLUMN(TCS!L134),0)),"",VLOOKUP($A135,TCS!$A$1:$AC$200,COLUMN(TCS!L134),0))</f>
        <v>27.18935102</v>
      </c>
      <c r="AM135" s="2" t="str">
        <f>IF(ISERROR(VLOOKUP($A135,TCS!$A$1:$AC$200,COLUMN(TCS!M134),0)),"",VLOOKUP($A135,TCS!$A$1:$AC$200,COLUMN(TCS!M134),0))</f>
        <v>NA</v>
      </c>
      <c r="AN135" s="2" t="str">
        <f>IF(ISERROR(VLOOKUP($A135,TCS!$A$1:$AC$200,COLUMN(TCS!N134),0)),"",VLOOKUP($A135,TCS!$A$1:$AC$200,COLUMN(TCS!N134),0))</f>
        <v>NA</v>
      </c>
      <c r="AO135" s="2">
        <f>IF(ISERROR(VLOOKUP($A135,TCS!$A$1:$AC$200,COLUMN(TCS!O134),0)),"",VLOOKUP($A135,TCS!$A$1:$AC$200,COLUMN(TCS!O134),0))</f>
        <v>0</v>
      </c>
      <c r="AP135" s="2" t="str">
        <f>IF(ISERROR(VLOOKUP($A135,TCS!$A$1:$AC$200,COLUMN(TCS!P134),0)),"",VLOOKUP($A135,TCS!$A$1:$AC$200,COLUMN(TCS!P134),0))</f>
        <v>NA</v>
      </c>
      <c r="AQ135" s="2" t="str">
        <f>IF(ISERROR(VLOOKUP($A135,TCS!$A$1:$AC$200,COLUMN(TCS!Q134),0)),"",VLOOKUP($A135,TCS!$A$1:$AC$200,COLUMN(TCS!Q134),0))</f>
        <v>NA</v>
      </c>
      <c r="AR135" s="2" t="str">
        <f>IF(ISERROR(VLOOKUP($A135,TCS!$A$1:$AC$200,COLUMN(TCS!R134),0)),"",VLOOKUP($A135,TCS!$A$1:$AC$200,COLUMN(TCS!R134),0))</f>
        <v>NA</v>
      </c>
      <c r="AS135" s="2" t="str">
        <f>IF(ISERROR(VLOOKUP($A135,TCS!$A$1:$AC$200,COLUMN(TCS!S134),0)),"",VLOOKUP($A135,TCS!$A$1:$AC$200,COLUMN(TCS!S134),0))</f>
        <v>NA</v>
      </c>
      <c r="AT135" s="2">
        <f>IF(ISERROR(VLOOKUP($A135,TCS!$A$1:$AC$200,COLUMN(TCS!T134),0)),"",VLOOKUP($A135,TCS!$A$1:$AC$200,COLUMN(TCS!T134),0))</f>
        <v>0</v>
      </c>
      <c r="AU135" s="2" t="str">
        <f>IF(ISERROR(VLOOKUP($A135,TCS!$A$1:$AC$200,COLUMN(TCS!U134),0)),"",VLOOKUP($A135,TCS!$A$1:$AC$200,COLUMN(TCS!U134),0))</f>
        <v>NA</v>
      </c>
      <c r="AV135" s="2" t="str">
        <f>IF(ISERROR(VLOOKUP($A135,TCS!$A$1:$AC$200,COLUMN(TCS!V134),0)),"",VLOOKUP($A135,TCS!$A$1:$AC$200,COLUMN(TCS!V134),0))</f>
        <v>NA</v>
      </c>
    </row>
    <row r="136" spans="1:48">
      <c r="A136" s="1" t="s">
        <v>208</v>
      </c>
      <c r="B136" s="1" t="s">
        <v>410</v>
      </c>
      <c r="C136" s="2" t="s">
        <v>221</v>
      </c>
      <c r="D136" s="2">
        <v>2001</v>
      </c>
      <c r="E136" s="2" t="s">
        <v>547</v>
      </c>
      <c r="F136" s="2" t="s">
        <v>219</v>
      </c>
      <c r="H136" s="2">
        <v>181</v>
      </c>
      <c r="I136" s="2">
        <v>4</v>
      </c>
      <c r="J136" s="2">
        <v>120</v>
      </c>
      <c r="K136" s="2">
        <v>74</v>
      </c>
      <c r="L136" s="2">
        <v>71</v>
      </c>
      <c r="M136" s="2">
        <f t="shared" si="2"/>
        <v>74</v>
      </c>
      <c r="N136" s="2">
        <v>20.5</v>
      </c>
      <c r="AC136" s="2" t="str">
        <f>IF(ISERROR(VLOOKUP($A136,TCS!$A$1:$AC$200,COLUMN(TCS!C135),0)),"",VLOOKUP($A136,TCS!$A$1:$AC$200,COLUMN(TCS!C135),0))</f>
        <v/>
      </c>
      <c r="AD136" s="2" t="str">
        <f>IF(ISERROR(VLOOKUP($A136,TCS!$A$1:$AC$200,COLUMN(TCS!D135),0)),"",VLOOKUP($A136,TCS!$A$1:$AC$200,COLUMN(TCS!D135),0))</f>
        <v/>
      </c>
      <c r="AE136" s="2" t="str">
        <f>IF(ISERROR(VLOOKUP($A136,TCS!$A$1:$AC$200,COLUMN(TCS!E135),0)),"",VLOOKUP($A136,TCS!$A$1:$AC$200,COLUMN(TCS!E135),0))</f>
        <v/>
      </c>
      <c r="AF136" s="2" t="str">
        <f>IF(ISERROR(VLOOKUP($A136,TCS!$A$1:$AC$200,COLUMN(TCS!F135),0)),"",VLOOKUP($A136,TCS!$A$1:$AC$200,COLUMN(TCS!F135),0))</f>
        <v/>
      </c>
      <c r="AG136" s="2" t="str">
        <f>IF(ISERROR(VLOOKUP($A136,TCS!$A$1:$AC$200,COLUMN(TCS!G135),0)),"",VLOOKUP($A136,TCS!$A$1:$AC$200,COLUMN(TCS!G135),0))</f>
        <v/>
      </c>
      <c r="AH136" s="2" t="str">
        <f>IF(ISERROR(VLOOKUP($A136,TCS!$A$1:$AC$200,COLUMN(TCS!H135),0)),"",VLOOKUP($A136,TCS!$A$1:$AC$200,COLUMN(TCS!H135),0))</f>
        <v/>
      </c>
      <c r="AI136" s="2" t="str">
        <f>IF(ISERROR(VLOOKUP($A136,TCS!$A$1:$AC$200,COLUMN(TCS!I135),0)),"",VLOOKUP($A136,TCS!$A$1:$AC$200,COLUMN(TCS!I135),0))</f>
        <v/>
      </c>
      <c r="AJ136" s="2" t="str">
        <f>IF(ISERROR(VLOOKUP($A136,TCS!$A$1:$AC$200,COLUMN(TCS!J135),0)),"",VLOOKUP($A136,TCS!$A$1:$AC$200,COLUMN(TCS!J135),0))</f>
        <v/>
      </c>
      <c r="AK136" s="2" t="str">
        <f>IF(ISERROR(VLOOKUP($A136,TCS!$A$1:$AC$200,COLUMN(TCS!K135),0)),"",VLOOKUP($A136,TCS!$A$1:$AC$200,COLUMN(TCS!K135),0))</f>
        <v/>
      </c>
      <c r="AL136" s="2" t="str">
        <f>IF(ISERROR(VLOOKUP($A136,TCS!$A$1:$AC$200,COLUMN(TCS!L135),0)),"",VLOOKUP($A136,TCS!$A$1:$AC$200,COLUMN(TCS!L135),0))</f>
        <v/>
      </c>
      <c r="AM136" s="2" t="str">
        <f>IF(ISERROR(VLOOKUP($A136,TCS!$A$1:$AC$200,COLUMN(TCS!M135),0)),"",VLOOKUP($A136,TCS!$A$1:$AC$200,COLUMN(TCS!M135),0))</f>
        <v/>
      </c>
      <c r="AN136" s="2" t="str">
        <f>IF(ISERROR(VLOOKUP($A136,TCS!$A$1:$AC$200,COLUMN(TCS!N135),0)),"",VLOOKUP($A136,TCS!$A$1:$AC$200,COLUMN(TCS!N135),0))</f>
        <v/>
      </c>
      <c r="AO136" s="2" t="str">
        <f>IF(ISERROR(VLOOKUP($A136,TCS!$A$1:$AC$200,COLUMN(TCS!O135),0)),"",VLOOKUP($A136,TCS!$A$1:$AC$200,COLUMN(TCS!O135),0))</f>
        <v/>
      </c>
      <c r="AP136" s="2" t="str">
        <f>IF(ISERROR(VLOOKUP($A136,TCS!$A$1:$AC$200,COLUMN(TCS!P135),0)),"",VLOOKUP($A136,TCS!$A$1:$AC$200,COLUMN(TCS!P135),0))</f>
        <v/>
      </c>
      <c r="AQ136" s="2" t="str">
        <f>IF(ISERROR(VLOOKUP($A136,TCS!$A$1:$AC$200,COLUMN(TCS!Q135),0)),"",VLOOKUP($A136,TCS!$A$1:$AC$200,COLUMN(TCS!Q135),0))</f>
        <v/>
      </c>
      <c r="AR136" s="2" t="str">
        <f>IF(ISERROR(VLOOKUP($A136,TCS!$A$1:$AC$200,COLUMN(TCS!R135),0)),"",VLOOKUP($A136,TCS!$A$1:$AC$200,COLUMN(TCS!R135),0))</f>
        <v/>
      </c>
      <c r="AS136" s="2" t="str">
        <f>IF(ISERROR(VLOOKUP($A136,TCS!$A$1:$AC$200,COLUMN(TCS!S135),0)),"",VLOOKUP($A136,TCS!$A$1:$AC$200,COLUMN(TCS!S135),0))</f>
        <v/>
      </c>
      <c r="AT136" s="2" t="str">
        <f>IF(ISERROR(VLOOKUP($A136,TCS!$A$1:$AC$200,COLUMN(TCS!T135),0)),"",VLOOKUP($A136,TCS!$A$1:$AC$200,COLUMN(TCS!T135),0))</f>
        <v/>
      </c>
      <c r="AU136" s="2" t="str">
        <f>IF(ISERROR(VLOOKUP($A136,TCS!$A$1:$AC$200,COLUMN(TCS!U135),0)),"",VLOOKUP($A136,TCS!$A$1:$AC$200,COLUMN(TCS!U135),0))</f>
        <v/>
      </c>
      <c r="AV136" s="2" t="str">
        <f>IF(ISERROR(VLOOKUP($A136,TCS!$A$1:$AC$200,COLUMN(TCS!V135),0)),"",VLOOKUP($A136,TCS!$A$1:$AC$200,COLUMN(TCS!V135),0))</f>
        <v/>
      </c>
    </row>
    <row r="137" spans="1:48">
      <c r="A137" s="1" t="s">
        <v>209</v>
      </c>
      <c r="B137" s="1" t="s">
        <v>410</v>
      </c>
      <c r="C137" s="2" t="s">
        <v>221</v>
      </c>
      <c r="D137" s="2">
        <v>2001</v>
      </c>
      <c r="E137" s="2" t="s">
        <v>548</v>
      </c>
      <c r="F137" s="2" t="s">
        <v>60</v>
      </c>
      <c r="H137" s="2">
        <v>181</v>
      </c>
      <c r="I137" s="2">
        <v>4</v>
      </c>
      <c r="J137" s="2">
        <v>118</v>
      </c>
      <c r="K137" s="2">
        <v>91</v>
      </c>
      <c r="L137" s="2">
        <v>92.666666666666671</v>
      </c>
      <c r="M137" s="2">
        <f t="shared" si="2"/>
        <v>92.666666666666671</v>
      </c>
      <c r="N137" s="2">
        <v>16</v>
      </c>
      <c r="AC137" s="2" t="str">
        <f>IF(ISERROR(VLOOKUP($A137,TCS!$A$1:$AC$200,COLUMN(TCS!C136),0)),"",VLOOKUP($A137,TCS!$A$1:$AC$200,COLUMN(TCS!C136),0))</f>
        <v/>
      </c>
      <c r="AD137" s="2" t="str">
        <f>IF(ISERROR(VLOOKUP($A137,TCS!$A$1:$AC$200,COLUMN(TCS!D136),0)),"",VLOOKUP($A137,TCS!$A$1:$AC$200,COLUMN(TCS!D136),0))</f>
        <v/>
      </c>
      <c r="AE137" s="2" t="str">
        <f>IF(ISERROR(VLOOKUP($A137,TCS!$A$1:$AC$200,COLUMN(TCS!E136),0)),"",VLOOKUP($A137,TCS!$A$1:$AC$200,COLUMN(TCS!E136),0))</f>
        <v/>
      </c>
      <c r="AF137" s="2" t="str">
        <f>IF(ISERROR(VLOOKUP($A137,TCS!$A$1:$AC$200,COLUMN(TCS!F136),0)),"",VLOOKUP($A137,TCS!$A$1:$AC$200,COLUMN(TCS!F136),0))</f>
        <v/>
      </c>
      <c r="AG137" s="2" t="str">
        <f>IF(ISERROR(VLOOKUP($A137,TCS!$A$1:$AC$200,COLUMN(TCS!G136),0)),"",VLOOKUP($A137,TCS!$A$1:$AC$200,COLUMN(TCS!G136),0))</f>
        <v/>
      </c>
      <c r="AH137" s="2" t="str">
        <f>IF(ISERROR(VLOOKUP($A137,TCS!$A$1:$AC$200,COLUMN(TCS!H136),0)),"",VLOOKUP($A137,TCS!$A$1:$AC$200,COLUMN(TCS!H136),0))</f>
        <v/>
      </c>
      <c r="AI137" s="2" t="str">
        <f>IF(ISERROR(VLOOKUP($A137,TCS!$A$1:$AC$200,COLUMN(TCS!I136),0)),"",VLOOKUP($A137,TCS!$A$1:$AC$200,COLUMN(TCS!I136),0))</f>
        <v/>
      </c>
      <c r="AJ137" s="2" t="str">
        <f>IF(ISERROR(VLOOKUP($A137,TCS!$A$1:$AC$200,COLUMN(TCS!J136),0)),"",VLOOKUP($A137,TCS!$A$1:$AC$200,COLUMN(TCS!J136),0))</f>
        <v/>
      </c>
      <c r="AK137" s="2" t="str">
        <f>IF(ISERROR(VLOOKUP($A137,TCS!$A$1:$AC$200,COLUMN(TCS!K136),0)),"",VLOOKUP($A137,TCS!$A$1:$AC$200,COLUMN(TCS!K136),0))</f>
        <v/>
      </c>
      <c r="AL137" s="2" t="str">
        <f>IF(ISERROR(VLOOKUP($A137,TCS!$A$1:$AC$200,COLUMN(TCS!L136),0)),"",VLOOKUP($A137,TCS!$A$1:$AC$200,COLUMN(TCS!L136),0))</f>
        <v/>
      </c>
      <c r="AM137" s="2" t="str">
        <f>IF(ISERROR(VLOOKUP($A137,TCS!$A$1:$AC$200,COLUMN(TCS!M136),0)),"",VLOOKUP($A137,TCS!$A$1:$AC$200,COLUMN(TCS!M136),0))</f>
        <v/>
      </c>
      <c r="AN137" s="2" t="str">
        <f>IF(ISERROR(VLOOKUP($A137,TCS!$A$1:$AC$200,COLUMN(TCS!N136),0)),"",VLOOKUP($A137,TCS!$A$1:$AC$200,COLUMN(TCS!N136),0))</f>
        <v/>
      </c>
      <c r="AO137" s="2" t="str">
        <f>IF(ISERROR(VLOOKUP($A137,TCS!$A$1:$AC$200,COLUMN(TCS!O136),0)),"",VLOOKUP($A137,TCS!$A$1:$AC$200,COLUMN(TCS!O136),0))</f>
        <v/>
      </c>
      <c r="AP137" s="2" t="str">
        <f>IF(ISERROR(VLOOKUP($A137,TCS!$A$1:$AC$200,COLUMN(TCS!P136),0)),"",VLOOKUP($A137,TCS!$A$1:$AC$200,COLUMN(TCS!P136),0))</f>
        <v/>
      </c>
      <c r="AQ137" s="2" t="str">
        <f>IF(ISERROR(VLOOKUP($A137,TCS!$A$1:$AC$200,COLUMN(TCS!Q136),0)),"",VLOOKUP($A137,TCS!$A$1:$AC$200,COLUMN(TCS!Q136),0))</f>
        <v/>
      </c>
      <c r="AR137" s="2" t="str">
        <f>IF(ISERROR(VLOOKUP($A137,TCS!$A$1:$AC$200,COLUMN(TCS!R136),0)),"",VLOOKUP($A137,TCS!$A$1:$AC$200,COLUMN(TCS!R136),0))</f>
        <v/>
      </c>
      <c r="AS137" s="2" t="str">
        <f>IF(ISERROR(VLOOKUP($A137,TCS!$A$1:$AC$200,COLUMN(TCS!S136),0)),"",VLOOKUP($A137,TCS!$A$1:$AC$200,COLUMN(TCS!S136),0))</f>
        <v/>
      </c>
      <c r="AT137" s="2" t="str">
        <f>IF(ISERROR(VLOOKUP($A137,TCS!$A$1:$AC$200,COLUMN(TCS!T136),0)),"",VLOOKUP($A137,TCS!$A$1:$AC$200,COLUMN(TCS!T136),0))</f>
        <v/>
      </c>
      <c r="AU137" s="2" t="str">
        <f>IF(ISERROR(VLOOKUP($A137,TCS!$A$1:$AC$200,COLUMN(TCS!U136),0)),"",VLOOKUP($A137,TCS!$A$1:$AC$200,COLUMN(TCS!U136),0))</f>
        <v/>
      </c>
      <c r="AV137" s="2" t="str">
        <f>IF(ISERROR(VLOOKUP($A137,TCS!$A$1:$AC$200,COLUMN(TCS!V136),0)),"",VLOOKUP($A137,TCS!$A$1:$AC$200,COLUMN(TCS!V136),0))</f>
        <v/>
      </c>
    </row>
    <row r="138" spans="1:48">
      <c r="A138" s="1" t="s">
        <v>263</v>
      </c>
      <c r="B138" s="1" t="s">
        <v>410</v>
      </c>
      <c r="C138" s="2" t="s">
        <v>221</v>
      </c>
      <c r="D138" s="2">
        <v>2001</v>
      </c>
      <c r="E138" s="2" t="s">
        <v>549</v>
      </c>
      <c r="F138" s="2" t="s">
        <v>60</v>
      </c>
      <c r="I138" s="2">
        <v>0</v>
      </c>
      <c r="J138" s="2">
        <v>121.16666666666667</v>
      </c>
      <c r="K138" s="2">
        <v>88.333333333333329</v>
      </c>
      <c r="L138" s="2">
        <v>88.166666666666671</v>
      </c>
      <c r="M138" s="2">
        <f t="shared" si="2"/>
        <v>88.333333333333329</v>
      </c>
      <c r="N138" s="2">
        <v>20.25</v>
      </c>
      <c r="AC138" s="2">
        <f>IF(ISERROR(VLOOKUP($A138,TCS!$A$1:$AC$200,COLUMN(TCS!C137),0)),"",VLOOKUP($A138,TCS!$A$1:$AC$200,COLUMN(TCS!C137),0))</f>
        <v>-0.170923403</v>
      </c>
      <c r="AD138" s="2">
        <f>IF(ISERROR(VLOOKUP($A138,TCS!$A$1:$AC$200,COLUMN(TCS!D137),0)),"",VLOOKUP($A138,TCS!$A$1:$AC$200,COLUMN(TCS!D137),0))</f>
        <v>-0.62690930199999995</v>
      </c>
      <c r="AE138" s="2">
        <f>IF(ISERROR(VLOOKUP($A138,TCS!$A$1:$AC$200,COLUMN(TCS!E137),0)),"",VLOOKUP($A138,TCS!$A$1:$AC$200,COLUMN(TCS!E137),0))</f>
        <v>0</v>
      </c>
      <c r="AF138" s="2">
        <f>IF(ISERROR(VLOOKUP($A138,TCS!$A$1:$AC$200,COLUMN(TCS!F137),0)),"",VLOOKUP($A138,TCS!$A$1:$AC$200,COLUMN(TCS!F137),0))</f>
        <v>0.64926499999999998</v>
      </c>
      <c r="AG138" s="2">
        <f>IF(ISERROR(VLOOKUP($A138,TCS!$A$1:$AC$200,COLUMN(TCS!G137),0)),"",VLOOKUP($A138,TCS!$A$1:$AC$200,COLUMN(TCS!G137),0))</f>
        <v>12.25571802</v>
      </c>
      <c r="AH138" s="2">
        <f>IF(ISERROR(VLOOKUP($A138,TCS!$A$1:$AC$200,COLUMN(TCS!H137),0)),"",VLOOKUP($A138,TCS!$A$1:$AC$200,COLUMN(TCS!H137),0))</f>
        <v>2.3040336000000002E-2</v>
      </c>
      <c r="AI138" s="2">
        <f>IF(ISERROR(VLOOKUP($A138,TCS!$A$1:$AC$200,COLUMN(TCS!I137),0)),"",VLOOKUP($A138,TCS!$A$1:$AC$200,COLUMN(TCS!I137),0))</f>
        <v>-0.81905700599999998</v>
      </c>
      <c r="AJ138" s="2">
        <f>IF(ISERROR(VLOOKUP($A138,TCS!$A$1:$AC$200,COLUMN(TCS!J137),0)),"",VLOOKUP($A138,TCS!$A$1:$AC$200,COLUMN(TCS!J137),0))</f>
        <v>0</v>
      </c>
      <c r="AK138" s="2">
        <f>IF(ISERROR(VLOOKUP($A138,TCS!$A$1:$AC$200,COLUMN(TCS!K137),0)),"",VLOOKUP($A138,TCS!$A$1:$AC$200,COLUMN(TCS!K137),0))</f>
        <v>0.586953752</v>
      </c>
      <c r="AL138" s="2">
        <f>IF(ISERROR(VLOOKUP($A138,TCS!$A$1:$AC$200,COLUMN(TCS!L137),0)),"",VLOOKUP($A138,TCS!$A$1:$AC$200,COLUMN(TCS!L137),0))</f>
        <v>34.550822510000003</v>
      </c>
      <c r="AM138" s="2">
        <f>IF(ISERROR(VLOOKUP($A138,TCS!$A$1:$AC$200,COLUMN(TCS!M137),0)),"",VLOOKUP($A138,TCS!$A$1:$AC$200,COLUMN(TCS!M137),0))</f>
        <v>4.1300943999999999E-2</v>
      </c>
      <c r="AN138" s="2">
        <f>IF(ISERROR(VLOOKUP($A138,TCS!$A$1:$AC$200,COLUMN(TCS!N137),0)),"",VLOOKUP($A138,TCS!$A$1:$AC$200,COLUMN(TCS!N137),0))</f>
        <v>-0.84817674300000001</v>
      </c>
      <c r="AO138" s="2">
        <f>IF(ISERROR(VLOOKUP($A138,TCS!$A$1:$AC$200,COLUMN(TCS!O137),0)),"",VLOOKUP($A138,TCS!$A$1:$AC$200,COLUMN(TCS!O137),0))</f>
        <v>0</v>
      </c>
      <c r="AP138" s="2">
        <f>IF(ISERROR(VLOOKUP($A138,TCS!$A$1:$AC$200,COLUMN(TCS!P137),0)),"",VLOOKUP($A138,TCS!$A$1:$AC$200,COLUMN(TCS!P137),0))</f>
        <v>0.57782582000000005</v>
      </c>
      <c r="AQ138" s="2">
        <f>IF(ISERROR(VLOOKUP($A138,TCS!$A$1:$AC$200,COLUMN(TCS!Q137),0)),"",VLOOKUP($A138,TCS!$A$1:$AC$200,COLUMN(TCS!Q137),0))</f>
        <v>35.354028909999997</v>
      </c>
      <c r="AR138" s="2" t="str">
        <f>IF(ISERROR(VLOOKUP($A138,TCS!$A$1:$AC$200,COLUMN(TCS!R137),0)),"",VLOOKUP($A138,TCS!$A$1:$AC$200,COLUMN(TCS!R137),0))</f>
        <v>NA</v>
      </c>
      <c r="AS138" s="2" t="str">
        <f>IF(ISERROR(VLOOKUP($A138,TCS!$A$1:$AC$200,COLUMN(TCS!S137),0)),"",VLOOKUP($A138,TCS!$A$1:$AC$200,COLUMN(TCS!S137),0))</f>
        <v>NA</v>
      </c>
      <c r="AT138" s="2">
        <f>IF(ISERROR(VLOOKUP($A138,TCS!$A$1:$AC$200,COLUMN(TCS!T137),0)),"",VLOOKUP($A138,TCS!$A$1:$AC$200,COLUMN(TCS!T137),0))</f>
        <v>0</v>
      </c>
      <c r="AU138" s="2" t="str">
        <f>IF(ISERROR(VLOOKUP($A138,TCS!$A$1:$AC$200,COLUMN(TCS!U137),0)),"",VLOOKUP($A138,TCS!$A$1:$AC$200,COLUMN(TCS!U137),0))</f>
        <v>NA</v>
      </c>
      <c r="AV138" s="2" t="str">
        <f>IF(ISERROR(VLOOKUP($A138,TCS!$A$1:$AC$200,COLUMN(TCS!V137),0)),"",VLOOKUP($A138,TCS!$A$1:$AC$200,COLUMN(TCS!V137),0))</f>
        <v>NA</v>
      </c>
    </row>
    <row r="139" spans="1:48">
      <c r="A139" s="1" t="s">
        <v>267</v>
      </c>
      <c r="B139" s="1" t="s">
        <v>410</v>
      </c>
      <c r="C139" s="2" t="s">
        <v>221</v>
      </c>
      <c r="D139" s="2">
        <v>2001</v>
      </c>
      <c r="E139" s="2" t="s">
        <v>550</v>
      </c>
      <c r="F139" s="2" t="s">
        <v>60</v>
      </c>
      <c r="I139" s="2">
        <v>5</v>
      </c>
      <c r="J139" s="2">
        <v>120.83333333333333</v>
      </c>
      <c r="K139" s="2">
        <v>90.833333333333329</v>
      </c>
      <c r="L139" s="2">
        <v>91</v>
      </c>
      <c r="M139" s="2">
        <f t="shared" si="2"/>
        <v>91</v>
      </c>
      <c r="N139" s="2">
        <v>19</v>
      </c>
      <c r="AC139" s="2" t="str">
        <f>IF(ISERROR(VLOOKUP($A139,TCS!$A$1:$AC$200,COLUMN(TCS!C138),0)),"",VLOOKUP($A139,TCS!$A$1:$AC$200,COLUMN(TCS!C138),0))</f>
        <v/>
      </c>
      <c r="AD139" s="2" t="str">
        <f>IF(ISERROR(VLOOKUP($A139,TCS!$A$1:$AC$200,COLUMN(TCS!D138),0)),"",VLOOKUP($A139,TCS!$A$1:$AC$200,COLUMN(TCS!D138),0))</f>
        <v/>
      </c>
      <c r="AE139" s="2" t="str">
        <f>IF(ISERROR(VLOOKUP($A139,TCS!$A$1:$AC$200,COLUMN(TCS!E138),0)),"",VLOOKUP($A139,TCS!$A$1:$AC$200,COLUMN(TCS!E138),0))</f>
        <v/>
      </c>
      <c r="AF139" s="2" t="str">
        <f>IF(ISERROR(VLOOKUP($A139,TCS!$A$1:$AC$200,COLUMN(TCS!F138),0)),"",VLOOKUP($A139,TCS!$A$1:$AC$200,COLUMN(TCS!F138),0))</f>
        <v/>
      </c>
      <c r="AG139" s="2" t="str">
        <f>IF(ISERROR(VLOOKUP($A139,TCS!$A$1:$AC$200,COLUMN(TCS!G138),0)),"",VLOOKUP($A139,TCS!$A$1:$AC$200,COLUMN(TCS!G138),0))</f>
        <v/>
      </c>
      <c r="AH139" s="2" t="str">
        <f>IF(ISERROR(VLOOKUP($A139,TCS!$A$1:$AC$200,COLUMN(TCS!H138),0)),"",VLOOKUP($A139,TCS!$A$1:$AC$200,COLUMN(TCS!H138),0))</f>
        <v/>
      </c>
      <c r="AI139" s="2" t="str">
        <f>IF(ISERROR(VLOOKUP($A139,TCS!$A$1:$AC$200,COLUMN(TCS!I138),0)),"",VLOOKUP($A139,TCS!$A$1:$AC$200,COLUMN(TCS!I138),0))</f>
        <v/>
      </c>
      <c r="AJ139" s="2" t="str">
        <f>IF(ISERROR(VLOOKUP($A139,TCS!$A$1:$AC$200,COLUMN(TCS!J138),0)),"",VLOOKUP($A139,TCS!$A$1:$AC$200,COLUMN(TCS!J138),0))</f>
        <v/>
      </c>
      <c r="AK139" s="2" t="str">
        <f>IF(ISERROR(VLOOKUP($A139,TCS!$A$1:$AC$200,COLUMN(TCS!K138),0)),"",VLOOKUP($A139,TCS!$A$1:$AC$200,COLUMN(TCS!K138),0))</f>
        <v/>
      </c>
      <c r="AL139" s="2" t="str">
        <f>IF(ISERROR(VLOOKUP($A139,TCS!$A$1:$AC$200,COLUMN(TCS!L138),0)),"",VLOOKUP($A139,TCS!$A$1:$AC$200,COLUMN(TCS!L138),0))</f>
        <v/>
      </c>
      <c r="AM139" s="2" t="str">
        <f>IF(ISERROR(VLOOKUP($A139,TCS!$A$1:$AC$200,COLUMN(TCS!M138),0)),"",VLOOKUP($A139,TCS!$A$1:$AC$200,COLUMN(TCS!M138),0))</f>
        <v/>
      </c>
      <c r="AN139" s="2" t="str">
        <f>IF(ISERROR(VLOOKUP($A139,TCS!$A$1:$AC$200,COLUMN(TCS!N138),0)),"",VLOOKUP($A139,TCS!$A$1:$AC$200,COLUMN(TCS!N138),0))</f>
        <v/>
      </c>
      <c r="AO139" s="2" t="str">
        <f>IF(ISERROR(VLOOKUP($A139,TCS!$A$1:$AC$200,COLUMN(TCS!O138),0)),"",VLOOKUP($A139,TCS!$A$1:$AC$200,COLUMN(TCS!O138),0))</f>
        <v/>
      </c>
      <c r="AP139" s="2" t="str">
        <f>IF(ISERROR(VLOOKUP($A139,TCS!$A$1:$AC$200,COLUMN(TCS!P138),0)),"",VLOOKUP($A139,TCS!$A$1:$AC$200,COLUMN(TCS!P138),0))</f>
        <v/>
      </c>
      <c r="AQ139" s="2" t="str">
        <f>IF(ISERROR(VLOOKUP($A139,TCS!$A$1:$AC$200,COLUMN(TCS!Q138),0)),"",VLOOKUP($A139,TCS!$A$1:$AC$200,COLUMN(TCS!Q138),0))</f>
        <v/>
      </c>
      <c r="AR139" s="2" t="str">
        <f>IF(ISERROR(VLOOKUP($A139,TCS!$A$1:$AC$200,COLUMN(TCS!R138),0)),"",VLOOKUP($A139,TCS!$A$1:$AC$200,COLUMN(TCS!R138),0))</f>
        <v/>
      </c>
      <c r="AS139" s="2" t="str">
        <f>IF(ISERROR(VLOOKUP($A139,TCS!$A$1:$AC$200,COLUMN(TCS!S138),0)),"",VLOOKUP($A139,TCS!$A$1:$AC$200,COLUMN(TCS!S138),0))</f>
        <v/>
      </c>
      <c r="AT139" s="2" t="str">
        <f>IF(ISERROR(VLOOKUP($A139,TCS!$A$1:$AC$200,COLUMN(TCS!T138),0)),"",VLOOKUP($A139,TCS!$A$1:$AC$200,COLUMN(TCS!T138),0))</f>
        <v/>
      </c>
      <c r="AU139" s="2" t="str">
        <f>IF(ISERROR(VLOOKUP($A139,TCS!$A$1:$AC$200,COLUMN(TCS!U138),0)),"",VLOOKUP($A139,TCS!$A$1:$AC$200,COLUMN(TCS!U138),0))</f>
        <v/>
      </c>
      <c r="AV139" s="2" t="str">
        <f>IF(ISERROR(VLOOKUP($A139,TCS!$A$1:$AC$200,COLUMN(TCS!V138),0)),"",VLOOKUP($A139,TCS!$A$1:$AC$200,COLUMN(TCS!V138),0))</f>
        <v/>
      </c>
    </row>
    <row r="140" spans="1:48">
      <c r="A140" s="1" t="s">
        <v>270</v>
      </c>
      <c r="B140" s="1" t="s">
        <v>410</v>
      </c>
      <c r="C140" s="2" t="s">
        <v>221</v>
      </c>
      <c r="D140" s="2">
        <v>2001</v>
      </c>
      <c r="E140" s="2" t="s">
        <v>551</v>
      </c>
      <c r="F140" s="2" t="s">
        <v>60</v>
      </c>
      <c r="I140" s="2">
        <v>0</v>
      </c>
      <c r="J140" s="2">
        <v>114.5</v>
      </c>
      <c r="K140" s="2">
        <v>81</v>
      </c>
      <c r="L140" s="2">
        <v>85.833333333333329</v>
      </c>
      <c r="M140" s="2">
        <f t="shared" si="2"/>
        <v>85.833333333333329</v>
      </c>
      <c r="N140" s="2">
        <v>16.5</v>
      </c>
      <c r="AC140" s="2" t="str">
        <f>IF(ISERROR(VLOOKUP($A140,TCS!$A$1:$AC$200,COLUMN(TCS!C139),0)),"",VLOOKUP($A140,TCS!$A$1:$AC$200,COLUMN(TCS!C139),0))</f>
        <v/>
      </c>
      <c r="AD140" s="2" t="str">
        <f>IF(ISERROR(VLOOKUP($A140,TCS!$A$1:$AC$200,COLUMN(TCS!D139),0)),"",VLOOKUP($A140,TCS!$A$1:$AC$200,COLUMN(TCS!D139),0))</f>
        <v/>
      </c>
      <c r="AE140" s="2" t="str">
        <f>IF(ISERROR(VLOOKUP($A140,TCS!$A$1:$AC$200,COLUMN(TCS!E139),0)),"",VLOOKUP($A140,TCS!$A$1:$AC$200,COLUMN(TCS!E139),0))</f>
        <v/>
      </c>
      <c r="AF140" s="2" t="str">
        <f>IF(ISERROR(VLOOKUP($A140,TCS!$A$1:$AC$200,COLUMN(TCS!F139),0)),"",VLOOKUP($A140,TCS!$A$1:$AC$200,COLUMN(TCS!F139),0))</f>
        <v/>
      </c>
      <c r="AG140" s="2" t="str">
        <f>IF(ISERROR(VLOOKUP($A140,TCS!$A$1:$AC$200,COLUMN(TCS!G139),0)),"",VLOOKUP($A140,TCS!$A$1:$AC$200,COLUMN(TCS!G139),0))</f>
        <v/>
      </c>
      <c r="AH140" s="2" t="str">
        <f>IF(ISERROR(VLOOKUP($A140,TCS!$A$1:$AC$200,COLUMN(TCS!H139),0)),"",VLOOKUP($A140,TCS!$A$1:$AC$200,COLUMN(TCS!H139),0))</f>
        <v/>
      </c>
      <c r="AI140" s="2" t="str">
        <f>IF(ISERROR(VLOOKUP($A140,TCS!$A$1:$AC$200,COLUMN(TCS!I139),0)),"",VLOOKUP($A140,TCS!$A$1:$AC$200,COLUMN(TCS!I139),0))</f>
        <v/>
      </c>
      <c r="AJ140" s="2" t="str">
        <f>IF(ISERROR(VLOOKUP($A140,TCS!$A$1:$AC$200,COLUMN(TCS!J139),0)),"",VLOOKUP($A140,TCS!$A$1:$AC$200,COLUMN(TCS!J139),0))</f>
        <v/>
      </c>
      <c r="AK140" s="2" t="str">
        <f>IF(ISERROR(VLOOKUP($A140,TCS!$A$1:$AC$200,COLUMN(TCS!K139),0)),"",VLOOKUP($A140,TCS!$A$1:$AC$200,COLUMN(TCS!K139),0))</f>
        <v/>
      </c>
      <c r="AL140" s="2" t="str">
        <f>IF(ISERROR(VLOOKUP($A140,TCS!$A$1:$AC$200,COLUMN(TCS!L139),0)),"",VLOOKUP($A140,TCS!$A$1:$AC$200,COLUMN(TCS!L139),0))</f>
        <v/>
      </c>
      <c r="AM140" s="2" t="str">
        <f>IF(ISERROR(VLOOKUP($A140,TCS!$A$1:$AC$200,COLUMN(TCS!M139),0)),"",VLOOKUP($A140,TCS!$A$1:$AC$200,COLUMN(TCS!M139),0))</f>
        <v/>
      </c>
      <c r="AN140" s="2" t="str">
        <f>IF(ISERROR(VLOOKUP($A140,TCS!$A$1:$AC$200,COLUMN(TCS!N139),0)),"",VLOOKUP($A140,TCS!$A$1:$AC$200,COLUMN(TCS!N139),0))</f>
        <v/>
      </c>
      <c r="AO140" s="2" t="str">
        <f>IF(ISERROR(VLOOKUP($A140,TCS!$A$1:$AC$200,COLUMN(TCS!O139),0)),"",VLOOKUP($A140,TCS!$A$1:$AC$200,COLUMN(TCS!O139),0))</f>
        <v/>
      </c>
      <c r="AP140" s="2" t="str">
        <f>IF(ISERROR(VLOOKUP($A140,TCS!$A$1:$AC$200,COLUMN(TCS!P139),0)),"",VLOOKUP($A140,TCS!$A$1:$AC$200,COLUMN(TCS!P139),0))</f>
        <v/>
      </c>
      <c r="AQ140" s="2" t="str">
        <f>IF(ISERROR(VLOOKUP($A140,TCS!$A$1:$AC$200,COLUMN(TCS!Q139),0)),"",VLOOKUP($A140,TCS!$A$1:$AC$200,COLUMN(TCS!Q139),0))</f>
        <v/>
      </c>
      <c r="AR140" s="2" t="str">
        <f>IF(ISERROR(VLOOKUP($A140,TCS!$A$1:$AC$200,COLUMN(TCS!R139),0)),"",VLOOKUP($A140,TCS!$A$1:$AC$200,COLUMN(TCS!R139),0))</f>
        <v/>
      </c>
      <c r="AS140" s="2" t="str">
        <f>IF(ISERROR(VLOOKUP($A140,TCS!$A$1:$AC$200,COLUMN(TCS!S139),0)),"",VLOOKUP($A140,TCS!$A$1:$AC$200,COLUMN(TCS!S139),0))</f>
        <v/>
      </c>
      <c r="AT140" s="2" t="str">
        <f>IF(ISERROR(VLOOKUP($A140,TCS!$A$1:$AC$200,COLUMN(TCS!T139),0)),"",VLOOKUP($A140,TCS!$A$1:$AC$200,COLUMN(TCS!T139),0))</f>
        <v/>
      </c>
      <c r="AU140" s="2" t="str">
        <f>IF(ISERROR(VLOOKUP($A140,TCS!$A$1:$AC$200,COLUMN(TCS!U139),0)),"",VLOOKUP($A140,TCS!$A$1:$AC$200,COLUMN(TCS!U139),0))</f>
        <v/>
      </c>
      <c r="AV140" s="2" t="str">
        <f>IF(ISERROR(VLOOKUP($A140,TCS!$A$1:$AC$200,COLUMN(TCS!V139),0)),"",VLOOKUP($A140,TCS!$A$1:$AC$200,COLUMN(TCS!V139),0))</f>
        <v/>
      </c>
    </row>
    <row r="141" spans="1:48">
      <c r="A141" s="1" t="s">
        <v>80</v>
      </c>
      <c r="B141" s="1" t="s">
        <v>410</v>
      </c>
      <c r="C141" s="2" t="s">
        <v>221</v>
      </c>
      <c r="D141" s="2">
        <v>2001</v>
      </c>
      <c r="E141" s="2" t="s">
        <v>552</v>
      </c>
      <c r="F141" s="2" t="s">
        <v>60</v>
      </c>
      <c r="I141" s="2">
        <v>0</v>
      </c>
      <c r="J141" s="2">
        <v>121.5</v>
      </c>
      <c r="K141" s="2">
        <v>78.333333333333329</v>
      </c>
      <c r="L141" s="2">
        <v>82</v>
      </c>
      <c r="M141" s="2">
        <f t="shared" si="2"/>
        <v>82</v>
      </c>
      <c r="N141" s="2">
        <v>18.5</v>
      </c>
      <c r="AC141" s="2" t="str">
        <f>IF(ISERROR(VLOOKUP($A141,TCS!$A$1:$AC$200,COLUMN(TCS!C140),0)),"",VLOOKUP($A141,TCS!$A$1:$AC$200,COLUMN(TCS!C140),0))</f>
        <v/>
      </c>
      <c r="AD141" s="2" t="str">
        <f>IF(ISERROR(VLOOKUP($A141,TCS!$A$1:$AC$200,COLUMN(TCS!D140),0)),"",VLOOKUP($A141,TCS!$A$1:$AC$200,COLUMN(TCS!D140),0))</f>
        <v/>
      </c>
      <c r="AE141" s="2" t="str">
        <f>IF(ISERROR(VLOOKUP($A141,TCS!$A$1:$AC$200,COLUMN(TCS!E140),0)),"",VLOOKUP($A141,TCS!$A$1:$AC$200,COLUMN(TCS!E140),0))</f>
        <v/>
      </c>
      <c r="AF141" s="2" t="str">
        <f>IF(ISERROR(VLOOKUP($A141,TCS!$A$1:$AC$200,COLUMN(TCS!F140),0)),"",VLOOKUP($A141,TCS!$A$1:$AC$200,COLUMN(TCS!F140),0))</f>
        <v/>
      </c>
      <c r="AG141" s="2" t="str">
        <f>IF(ISERROR(VLOOKUP($A141,TCS!$A$1:$AC$200,COLUMN(TCS!G140),0)),"",VLOOKUP($A141,TCS!$A$1:$AC$200,COLUMN(TCS!G140),0))</f>
        <v/>
      </c>
      <c r="AH141" s="2" t="str">
        <f>IF(ISERROR(VLOOKUP($A141,TCS!$A$1:$AC$200,COLUMN(TCS!H140),0)),"",VLOOKUP($A141,TCS!$A$1:$AC$200,COLUMN(TCS!H140),0))</f>
        <v/>
      </c>
      <c r="AI141" s="2" t="str">
        <f>IF(ISERROR(VLOOKUP($A141,TCS!$A$1:$AC$200,COLUMN(TCS!I140),0)),"",VLOOKUP($A141,TCS!$A$1:$AC$200,COLUMN(TCS!I140),0))</f>
        <v/>
      </c>
      <c r="AJ141" s="2" t="str">
        <f>IF(ISERROR(VLOOKUP($A141,TCS!$A$1:$AC$200,COLUMN(TCS!J140),0)),"",VLOOKUP($A141,TCS!$A$1:$AC$200,COLUMN(TCS!J140),0))</f>
        <v/>
      </c>
      <c r="AK141" s="2" t="str">
        <f>IF(ISERROR(VLOOKUP($A141,TCS!$A$1:$AC$200,COLUMN(TCS!K140),0)),"",VLOOKUP($A141,TCS!$A$1:$AC$200,COLUMN(TCS!K140),0))</f>
        <v/>
      </c>
      <c r="AL141" s="2" t="str">
        <f>IF(ISERROR(VLOOKUP($A141,TCS!$A$1:$AC$200,COLUMN(TCS!L140),0)),"",VLOOKUP($A141,TCS!$A$1:$AC$200,COLUMN(TCS!L140),0))</f>
        <v/>
      </c>
      <c r="AM141" s="2" t="str">
        <f>IF(ISERROR(VLOOKUP($A141,TCS!$A$1:$AC$200,COLUMN(TCS!M140),0)),"",VLOOKUP($A141,TCS!$A$1:$AC$200,COLUMN(TCS!M140),0))</f>
        <v/>
      </c>
      <c r="AN141" s="2" t="str">
        <f>IF(ISERROR(VLOOKUP($A141,TCS!$A$1:$AC$200,COLUMN(TCS!N140),0)),"",VLOOKUP($A141,TCS!$A$1:$AC$200,COLUMN(TCS!N140),0))</f>
        <v/>
      </c>
      <c r="AO141" s="2" t="str">
        <f>IF(ISERROR(VLOOKUP($A141,TCS!$A$1:$AC$200,COLUMN(TCS!O140),0)),"",VLOOKUP($A141,TCS!$A$1:$AC$200,COLUMN(TCS!O140),0))</f>
        <v/>
      </c>
      <c r="AP141" s="2" t="str">
        <f>IF(ISERROR(VLOOKUP($A141,TCS!$A$1:$AC$200,COLUMN(TCS!P140),0)),"",VLOOKUP($A141,TCS!$A$1:$AC$200,COLUMN(TCS!P140),0))</f>
        <v/>
      </c>
      <c r="AQ141" s="2" t="str">
        <f>IF(ISERROR(VLOOKUP($A141,TCS!$A$1:$AC$200,COLUMN(TCS!Q140),0)),"",VLOOKUP($A141,TCS!$A$1:$AC$200,COLUMN(TCS!Q140),0))</f>
        <v/>
      </c>
      <c r="AR141" s="2" t="str">
        <f>IF(ISERROR(VLOOKUP($A141,TCS!$A$1:$AC$200,COLUMN(TCS!R140),0)),"",VLOOKUP($A141,TCS!$A$1:$AC$200,COLUMN(TCS!R140),0))</f>
        <v/>
      </c>
      <c r="AS141" s="2" t="str">
        <f>IF(ISERROR(VLOOKUP($A141,TCS!$A$1:$AC$200,COLUMN(TCS!S140),0)),"",VLOOKUP($A141,TCS!$A$1:$AC$200,COLUMN(TCS!S140),0))</f>
        <v/>
      </c>
      <c r="AT141" s="2" t="str">
        <f>IF(ISERROR(VLOOKUP($A141,TCS!$A$1:$AC$200,COLUMN(TCS!T140),0)),"",VLOOKUP($A141,TCS!$A$1:$AC$200,COLUMN(TCS!T140),0))</f>
        <v/>
      </c>
      <c r="AU141" s="2" t="str">
        <f>IF(ISERROR(VLOOKUP($A141,TCS!$A$1:$AC$200,COLUMN(TCS!U140),0)),"",VLOOKUP($A141,TCS!$A$1:$AC$200,COLUMN(TCS!U140),0))</f>
        <v/>
      </c>
      <c r="AV141" s="2" t="str">
        <f>IF(ISERROR(VLOOKUP($A141,TCS!$A$1:$AC$200,COLUMN(TCS!V140),0)),"",VLOOKUP($A141,TCS!$A$1:$AC$200,COLUMN(TCS!V140),0))</f>
        <v/>
      </c>
    </row>
    <row r="142" spans="1:48">
      <c r="A142" s="1" t="s">
        <v>201</v>
      </c>
      <c r="B142" s="1" t="s">
        <v>410</v>
      </c>
      <c r="C142" s="2" t="s">
        <v>221</v>
      </c>
      <c r="D142" s="2">
        <v>2001</v>
      </c>
      <c r="E142" s="2" t="s">
        <v>553</v>
      </c>
      <c r="F142" s="2" t="s">
        <v>60</v>
      </c>
      <c r="I142" s="2">
        <v>0</v>
      </c>
      <c r="J142" s="2">
        <v>120</v>
      </c>
      <c r="K142" s="2">
        <v>88.833333333333329</v>
      </c>
      <c r="L142" s="2">
        <v>92</v>
      </c>
      <c r="M142" s="2">
        <f t="shared" si="2"/>
        <v>92</v>
      </c>
      <c r="N142" s="2">
        <v>18</v>
      </c>
      <c r="AC142" s="2">
        <f>IF(ISERROR(VLOOKUP($A142,TCS!$A$1:$AC$200,COLUMN(TCS!C141),0)),"",VLOOKUP($A142,TCS!$A$1:$AC$200,COLUMN(TCS!C141),0))</f>
        <v>-3.4215042000000001E-2</v>
      </c>
      <c r="AD142" s="2">
        <f>IF(ISERROR(VLOOKUP($A142,TCS!$A$1:$AC$200,COLUMN(TCS!D141),0)),"",VLOOKUP($A142,TCS!$A$1:$AC$200,COLUMN(TCS!D141),0))</f>
        <v>-0.77029393800000001</v>
      </c>
      <c r="AE142" s="2">
        <f>IF(ISERROR(VLOOKUP($A142,TCS!$A$1:$AC$200,COLUMN(TCS!E141),0)),"",VLOOKUP($A142,TCS!$A$1:$AC$200,COLUMN(TCS!E141),0))</f>
        <v>0</v>
      </c>
      <c r="AF142" s="2">
        <f>IF(ISERROR(VLOOKUP($A142,TCS!$A$1:$AC$200,COLUMN(TCS!F141),0)),"",VLOOKUP($A142,TCS!$A$1:$AC$200,COLUMN(TCS!F141),0))</f>
        <v>0.60685615900000001</v>
      </c>
      <c r="AG142" s="2">
        <f>IF(ISERROR(VLOOKUP($A142,TCS!$A$1:$AC$200,COLUMN(TCS!G141),0)),"",VLOOKUP($A142,TCS!$A$1:$AC$200,COLUMN(TCS!G141),0))</f>
        <v>28.880771249999999</v>
      </c>
      <c r="AH142" s="2">
        <f>IF(ISERROR(VLOOKUP($A142,TCS!$A$1:$AC$200,COLUMN(TCS!H141),0)),"",VLOOKUP($A142,TCS!$A$1:$AC$200,COLUMN(TCS!H141),0))</f>
        <v>2.0182495000000002E-2</v>
      </c>
      <c r="AI142" s="2">
        <f>IF(ISERROR(VLOOKUP($A142,TCS!$A$1:$AC$200,COLUMN(TCS!I141),0)),"",VLOOKUP($A142,TCS!$A$1:$AC$200,COLUMN(TCS!I141),0))</f>
        <v>-0.83571828400000003</v>
      </c>
      <c r="AJ142" s="2">
        <f>IF(ISERROR(VLOOKUP($A142,TCS!$A$1:$AC$200,COLUMN(TCS!J141),0)),"",VLOOKUP($A142,TCS!$A$1:$AC$200,COLUMN(TCS!J141),0))</f>
        <v>0</v>
      </c>
      <c r="AK142" s="2">
        <f>IF(ISERROR(VLOOKUP($A142,TCS!$A$1:$AC$200,COLUMN(TCS!K141),0)),"",VLOOKUP($A142,TCS!$A$1:$AC$200,COLUMN(TCS!K141),0))</f>
        <v>0.463030251</v>
      </c>
      <c r="AL142" s="2">
        <f>IF(ISERROR(VLOOKUP($A142,TCS!$A$1:$AC$200,COLUMN(TCS!L141),0)),"",VLOOKUP($A142,TCS!$A$1:$AC$200,COLUMN(TCS!L141),0))</f>
        <v>37.194816779999996</v>
      </c>
      <c r="AM142" s="2">
        <f>IF(ISERROR(VLOOKUP($A142,TCS!$A$1:$AC$200,COLUMN(TCS!M141),0)),"",VLOOKUP($A142,TCS!$A$1:$AC$200,COLUMN(TCS!M141),0))</f>
        <v>5.573612E-2</v>
      </c>
      <c r="AN142" s="2">
        <f>IF(ISERROR(VLOOKUP($A142,TCS!$A$1:$AC$200,COLUMN(TCS!N141),0)),"",VLOOKUP($A142,TCS!$A$1:$AC$200,COLUMN(TCS!N141),0))</f>
        <v>-0.89536514199999995</v>
      </c>
      <c r="AO142" s="2">
        <f>IF(ISERROR(VLOOKUP($A142,TCS!$A$1:$AC$200,COLUMN(TCS!O141),0)),"",VLOOKUP($A142,TCS!$A$1:$AC$200,COLUMN(TCS!O141),0))</f>
        <v>0</v>
      </c>
      <c r="AP142" s="2">
        <f>IF(ISERROR(VLOOKUP($A142,TCS!$A$1:$AC$200,COLUMN(TCS!P141),0)),"",VLOOKUP($A142,TCS!$A$1:$AC$200,COLUMN(TCS!P141),0))</f>
        <v>0.53353202</v>
      </c>
      <c r="AQ142" s="2">
        <f>IF(ISERROR(VLOOKUP($A142,TCS!$A$1:$AC$200,COLUMN(TCS!Q141),0)),"",VLOOKUP($A142,TCS!$A$1:$AC$200,COLUMN(TCS!Q141),0))</f>
        <v>37.182991680000001</v>
      </c>
      <c r="AR142" s="2" t="str">
        <f>IF(ISERROR(VLOOKUP($A142,TCS!$A$1:$AC$200,COLUMN(TCS!R141),0)),"",VLOOKUP($A142,TCS!$A$1:$AC$200,COLUMN(TCS!R141),0))</f>
        <v>NA</v>
      </c>
      <c r="AS142" s="2" t="str">
        <f>IF(ISERROR(VLOOKUP($A142,TCS!$A$1:$AC$200,COLUMN(TCS!S141),0)),"",VLOOKUP($A142,TCS!$A$1:$AC$200,COLUMN(TCS!S141),0))</f>
        <v>NA</v>
      </c>
      <c r="AT142" s="2">
        <f>IF(ISERROR(VLOOKUP($A142,TCS!$A$1:$AC$200,COLUMN(TCS!T141),0)),"",VLOOKUP($A142,TCS!$A$1:$AC$200,COLUMN(TCS!T141),0))</f>
        <v>0</v>
      </c>
      <c r="AU142" s="2" t="str">
        <f>IF(ISERROR(VLOOKUP($A142,TCS!$A$1:$AC$200,COLUMN(TCS!U141),0)),"",VLOOKUP($A142,TCS!$A$1:$AC$200,COLUMN(TCS!U141),0))</f>
        <v>NA</v>
      </c>
      <c r="AV142" s="2" t="str">
        <f>IF(ISERROR(VLOOKUP($A142,TCS!$A$1:$AC$200,COLUMN(TCS!V141),0)),"",VLOOKUP($A142,TCS!$A$1:$AC$200,COLUMN(TCS!V141),0))</f>
        <v>NA</v>
      </c>
    </row>
    <row r="143" spans="1:48">
      <c r="A143" s="1" t="s">
        <v>210</v>
      </c>
      <c r="B143" s="1" t="s">
        <v>410</v>
      </c>
      <c r="C143" s="2" t="s">
        <v>221</v>
      </c>
      <c r="D143" s="2">
        <v>2001</v>
      </c>
      <c r="E143" s="2" t="s">
        <v>554</v>
      </c>
      <c r="F143" s="2" t="s">
        <v>219</v>
      </c>
      <c r="I143" s="2">
        <v>0</v>
      </c>
      <c r="J143" s="2">
        <v>112</v>
      </c>
      <c r="K143" s="2">
        <v>72.666666666666671</v>
      </c>
      <c r="M143" s="2">
        <f t="shared" si="2"/>
        <v>72.666666666666671</v>
      </c>
      <c r="N143" s="2">
        <v>17</v>
      </c>
      <c r="AC143" s="2" t="str">
        <f>IF(ISERROR(VLOOKUP($A143,TCS!$A$1:$AC$200,COLUMN(TCS!C142),0)),"",VLOOKUP($A143,TCS!$A$1:$AC$200,COLUMN(TCS!C142),0))</f>
        <v/>
      </c>
      <c r="AD143" s="2" t="str">
        <f>IF(ISERROR(VLOOKUP($A143,TCS!$A$1:$AC$200,COLUMN(TCS!D142),0)),"",VLOOKUP($A143,TCS!$A$1:$AC$200,COLUMN(TCS!D142),0))</f>
        <v/>
      </c>
      <c r="AE143" s="2" t="str">
        <f>IF(ISERROR(VLOOKUP($A143,TCS!$A$1:$AC$200,COLUMN(TCS!E142),0)),"",VLOOKUP($A143,TCS!$A$1:$AC$200,COLUMN(TCS!E142),0))</f>
        <v/>
      </c>
      <c r="AF143" s="2" t="str">
        <f>IF(ISERROR(VLOOKUP($A143,TCS!$A$1:$AC$200,COLUMN(TCS!F142),0)),"",VLOOKUP($A143,TCS!$A$1:$AC$200,COLUMN(TCS!F142),0))</f>
        <v/>
      </c>
      <c r="AG143" s="2" t="str">
        <f>IF(ISERROR(VLOOKUP($A143,TCS!$A$1:$AC$200,COLUMN(TCS!G142),0)),"",VLOOKUP($A143,TCS!$A$1:$AC$200,COLUMN(TCS!G142),0))</f>
        <v/>
      </c>
      <c r="AH143" s="2" t="str">
        <f>IF(ISERROR(VLOOKUP($A143,TCS!$A$1:$AC$200,COLUMN(TCS!H142),0)),"",VLOOKUP($A143,TCS!$A$1:$AC$200,COLUMN(TCS!H142),0))</f>
        <v/>
      </c>
      <c r="AI143" s="2" t="str">
        <f>IF(ISERROR(VLOOKUP($A143,TCS!$A$1:$AC$200,COLUMN(TCS!I142),0)),"",VLOOKUP($A143,TCS!$A$1:$AC$200,COLUMN(TCS!I142),0))</f>
        <v/>
      </c>
      <c r="AJ143" s="2" t="str">
        <f>IF(ISERROR(VLOOKUP($A143,TCS!$A$1:$AC$200,COLUMN(TCS!J142),0)),"",VLOOKUP($A143,TCS!$A$1:$AC$200,COLUMN(TCS!J142),0))</f>
        <v/>
      </c>
      <c r="AK143" s="2" t="str">
        <f>IF(ISERROR(VLOOKUP($A143,TCS!$A$1:$AC$200,COLUMN(TCS!K142),0)),"",VLOOKUP($A143,TCS!$A$1:$AC$200,COLUMN(TCS!K142),0))</f>
        <v/>
      </c>
      <c r="AL143" s="2" t="str">
        <f>IF(ISERROR(VLOOKUP($A143,TCS!$A$1:$AC$200,COLUMN(TCS!L142),0)),"",VLOOKUP($A143,TCS!$A$1:$AC$200,COLUMN(TCS!L142),0))</f>
        <v/>
      </c>
      <c r="AM143" s="2" t="str">
        <f>IF(ISERROR(VLOOKUP($A143,TCS!$A$1:$AC$200,COLUMN(TCS!M142),0)),"",VLOOKUP($A143,TCS!$A$1:$AC$200,COLUMN(TCS!M142),0))</f>
        <v/>
      </c>
      <c r="AN143" s="2" t="str">
        <f>IF(ISERROR(VLOOKUP($A143,TCS!$A$1:$AC$200,COLUMN(TCS!N142),0)),"",VLOOKUP($A143,TCS!$A$1:$AC$200,COLUMN(TCS!N142),0))</f>
        <v/>
      </c>
      <c r="AO143" s="2" t="str">
        <f>IF(ISERROR(VLOOKUP($A143,TCS!$A$1:$AC$200,COLUMN(TCS!O142),0)),"",VLOOKUP($A143,TCS!$A$1:$AC$200,COLUMN(TCS!O142),0))</f>
        <v/>
      </c>
      <c r="AP143" s="2" t="str">
        <f>IF(ISERROR(VLOOKUP($A143,TCS!$A$1:$AC$200,COLUMN(TCS!P142),0)),"",VLOOKUP($A143,TCS!$A$1:$AC$200,COLUMN(TCS!P142),0))</f>
        <v/>
      </c>
      <c r="AQ143" s="2" t="str">
        <f>IF(ISERROR(VLOOKUP($A143,TCS!$A$1:$AC$200,COLUMN(TCS!Q142),0)),"",VLOOKUP($A143,TCS!$A$1:$AC$200,COLUMN(TCS!Q142),0))</f>
        <v/>
      </c>
      <c r="AR143" s="2" t="str">
        <f>IF(ISERROR(VLOOKUP($A143,TCS!$A$1:$AC$200,COLUMN(TCS!R142),0)),"",VLOOKUP($A143,TCS!$A$1:$AC$200,COLUMN(TCS!R142),0))</f>
        <v/>
      </c>
      <c r="AS143" s="2" t="str">
        <f>IF(ISERROR(VLOOKUP($A143,TCS!$A$1:$AC$200,COLUMN(TCS!S142),0)),"",VLOOKUP($A143,TCS!$A$1:$AC$200,COLUMN(TCS!S142),0))</f>
        <v/>
      </c>
      <c r="AT143" s="2" t="str">
        <f>IF(ISERROR(VLOOKUP($A143,TCS!$A$1:$AC$200,COLUMN(TCS!T142),0)),"",VLOOKUP($A143,TCS!$A$1:$AC$200,COLUMN(TCS!T142),0))</f>
        <v/>
      </c>
      <c r="AU143" s="2" t="str">
        <f>IF(ISERROR(VLOOKUP($A143,TCS!$A$1:$AC$200,COLUMN(TCS!U142),0)),"",VLOOKUP($A143,TCS!$A$1:$AC$200,COLUMN(TCS!U142),0))</f>
        <v/>
      </c>
      <c r="AV143" s="2" t="str">
        <f>IF(ISERROR(VLOOKUP($A143,TCS!$A$1:$AC$200,COLUMN(TCS!V142),0)),"",VLOOKUP($A143,TCS!$A$1:$AC$200,COLUMN(TCS!V142),0))</f>
        <v/>
      </c>
    </row>
    <row r="144" spans="1:48">
      <c r="A144" s="1" t="s">
        <v>106</v>
      </c>
      <c r="B144" s="1" t="s">
        <v>410</v>
      </c>
      <c r="C144" s="2" t="s">
        <v>222</v>
      </c>
      <c r="D144" s="2">
        <v>2001</v>
      </c>
      <c r="E144" s="2" t="s">
        <v>555</v>
      </c>
      <c r="F144" s="2" t="s">
        <v>219</v>
      </c>
      <c r="H144" s="2">
        <v>156</v>
      </c>
      <c r="I144" s="2">
        <v>0</v>
      </c>
      <c r="J144" s="2">
        <v>115</v>
      </c>
      <c r="K144" s="2">
        <v>82</v>
      </c>
      <c r="L144" s="2">
        <v>82.666666666666671</v>
      </c>
      <c r="M144" s="2">
        <f t="shared" si="2"/>
        <v>82.666666666666671</v>
      </c>
      <c r="N144" s="2">
        <v>17.5</v>
      </c>
      <c r="AC144" s="2" t="str">
        <f>IF(ISERROR(VLOOKUP($A144,TCS!$A$1:$AC$200,COLUMN(TCS!C143),0)),"",VLOOKUP($A144,TCS!$A$1:$AC$200,COLUMN(TCS!C143),0))</f>
        <v/>
      </c>
      <c r="AD144" s="2" t="str">
        <f>IF(ISERROR(VLOOKUP($A144,TCS!$A$1:$AC$200,COLUMN(TCS!D143),0)),"",VLOOKUP($A144,TCS!$A$1:$AC$200,COLUMN(TCS!D143),0))</f>
        <v/>
      </c>
      <c r="AE144" s="2" t="str">
        <f>IF(ISERROR(VLOOKUP($A144,TCS!$A$1:$AC$200,COLUMN(TCS!E143),0)),"",VLOOKUP($A144,TCS!$A$1:$AC$200,COLUMN(TCS!E143),0))</f>
        <v/>
      </c>
      <c r="AF144" s="2" t="str">
        <f>IF(ISERROR(VLOOKUP($A144,TCS!$A$1:$AC$200,COLUMN(TCS!F143),0)),"",VLOOKUP($A144,TCS!$A$1:$AC$200,COLUMN(TCS!F143),0))</f>
        <v/>
      </c>
      <c r="AG144" s="2" t="str">
        <f>IF(ISERROR(VLOOKUP($A144,TCS!$A$1:$AC$200,COLUMN(TCS!G143),0)),"",VLOOKUP($A144,TCS!$A$1:$AC$200,COLUMN(TCS!G143),0))</f>
        <v/>
      </c>
      <c r="AH144" s="2" t="str">
        <f>IF(ISERROR(VLOOKUP($A144,TCS!$A$1:$AC$200,COLUMN(TCS!H143),0)),"",VLOOKUP($A144,TCS!$A$1:$AC$200,COLUMN(TCS!H143),0))</f>
        <v/>
      </c>
      <c r="AI144" s="2" t="str">
        <f>IF(ISERROR(VLOOKUP($A144,TCS!$A$1:$AC$200,COLUMN(TCS!I143),0)),"",VLOOKUP($A144,TCS!$A$1:$AC$200,COLUMN(TCS!I143),0))</f>
        <v/>
      </c>
      <c r="AJ144" s="2" t="str">
        <f>IF(ISERROR(VLOOKUP($A144,TCS!$A$1:$AC$200,COLUMN(TCS!J143),0)),"",VLOOKUP($A144,TCS!$A$1:$AC$200,COLUMN(TCS!J143),0))</f>
        <v/>
      </c>
      <c r="AK144" s="2" t="str">
        <f>IF(ISERROR(VLOOKUP($A144,TCS!$A$1:$AC$200,COLUMN(TCS!K143),0)),"",VLOOKUP($A144,TCS!$A$1:$AC$200,COLUMN(TCS!K143),0))</f>
        <v/>
      </c>
      <c r="AL144" s="2" t="str">
        <f>IF(ISERROR(VLOOKUP($A144,TCS!$A$1:$AC$200,COLUMN(TCS!L143),0)),"",VLOOKUP($A144,TCS!$A$1:$AC$200,COLUMN(TCS!L143),0))</f>
        <v/>
      </c>
      <c r="AM144" s="2" t="str">
        <f>IF(ISERROR(VLOOKUP($A144,TCS!$A$1:$AC$200,COLUMN(TCS!M143),0)),"",VLOOKUP($A144,TCS!$A$1:$AC$200,COLUMN(TCS!M143),0))</f>
        <v/>
      </c>
      <c r="AN144" s="2" t="str">
        <f>IF(ISERROR(VLOOKUP($A144,TCS!$A$1:$AC$200,COLUMN(TCS!N143),0)),"",VLOOKUP($A144,TCS!$A$1:$AC$200,COLUMN(TCS!N143),0))</f>
        <v/>
      </c>
      <c r="AO144" s="2" t="str">
        <f>IF(ISERROR(VLOOKUP($A144,TCS!$A$1:$AC$200,COLUMN(TCS!O143),0)),"",VLOOKUP($A144,TCS!$A$1:$AC$200,COLUMN(TCS!O143),0))</f>
        <v/>
      </c>
      <c r="AP144" s="2" t="str">
        <f>IF(ISERROR(VLOOKUP($A144,TCS!$A$1:$AC$200,COLUMN(TCS!P143),0)),"",VLOOKUP($A144,TCS!$A$1:$AC$200,COLUMN(TCS!P143),0))</f>
        <v/>
      </c>
      <c r="AQ144" s="2" t="str">
        <f>IF(ISERROR(VLOOKUP($A144,TCS!$A$1:$AC$200,COLUMN(TCS!Q143),0)),"",VLOOKUP($A144,TCS!$A$1:$AC$200,COLUMN(TCS!Q143),0))</f>
        <v/>
      </c>
      <c r="AR144" s="2" t="str">
        <f>IF(ISERROR(VLOOKUP($A144,TCS!$A$1:$AC$200,COLUMN(TCS!R143),0)),"",VLOOKUP($A144,TCS!$A$1:$AC$200,COLUMN(TCS!R143),0))</f>
        <v/>
      </c>
      <c r="AS144" s="2" t="str">
        <f>IF(ISERROR(VLOOKUP($A144,TCS!$A$1:$AC$200,COLUMN(TCS!S143),0)),"",VLOOKUP($A144,TCS!$A$1:$AC$200,COLUMN(TCS!S143),0))</f>
        <v/>
      </c>
      <c r="AT144" s="2" t="str">
        <f>IF(ISERROR(VLOOKUP($A144,TCS!$A$1:$AC$200,COLUMN(TCS!T143),0)),"",VLOOKUP($A144,TCS!$A$1:$AC$200,COLUMN(TCS!T143),0))</f>
        <v/>
      </c>
      <c r="AU144" s="2" t="str">
        <f>IF(ISERROR(VLOOKUP($A144,TCS!$A$1:$AC$200,COLUMN(TCS!U143),0)),"",VLOOKUP($A144,TCS!$A$1:$AC$200,COLUMN(TCS!U143),0))</f>
        <v/>
      </c>
      <c r="AV144" s="2" t="str">
        <f>IF(ISERROR(VLOOKUP($A144,TCS!$A$1:$AC$200,COLUMN(TCS!V143),0)),"",VLOOKUP($A144,TCS!$A$1:$AC$200,COLUMN(TCS!V143),0))</f>
        <v/>
      </c>
    </row>
    <row r="145" spans="1:48">
      <c r="A145" s="1" t="s">
        <v>89</v>
      </c>
      <c r="B145" s="1" t="s">
        <v>410</v>
      </c>
      <c r="C145" s="2" t="s">
        <v>222</v>
      </c>
      <c r="D145" s="2">
        <v>2001</v>
      </c>
      <c r="E145" s="2" t="s">
        <v>556</v>
      </c>
      <c r="F145" s="2" t="s">
        <v>219</v>
      </c>
      <c r="H145" s="2">
        <v>136</v>
      </c>
      <c r="I145" s="2">
        <v>3</v>
      </c>
      <c r="J145" s="2">
        <v>116.33333333333333</v>
      </c>
      <c r="K145" s="2">
        <v>74.166666666666671</v>
      </c>
      <c r="L145" s="2">
        <v>75.5</v>
      </c>
      <c r="M145" s="2">
        <f t="shared" si="2"/>
        <v>75.5</v>
      </c>
      <c r="N145" s="2">
        <v>18.5</v>
      </c>
      <c r="AC145" s="2" t="str">
        <f>IF(ISERROR(VLOOKUP($A145,TCS!$A$1:$AC$200,COLUMN(TCS!C144),0)),"",VLOOKUP($A145,TCS!$A$1:$AC$200,COLUMN(TCS!C144),0))</f>
        <v/>
      </c>
      <c r="AD145" s="2" t="str">
        <f>IF(ISERROR(VLOOKUP($A145,TCS!$A$1:$AC$200,COLUMN(TCS!D144),0)),"",VLOOKUP($A145,TCS!$A$1:$AC$200,COLUMN(TCS!D144),0))</f>
        <v/>
      </c>
      <c r="AE145" s="2" t="str">
        <f>IF(ISERROR(VLOOKUP($A145,TCS!$A$1:$AC$200,COLUMN(TCS!E144),0)),"",VLOOKUP($A145,TCS!$A$1:$AC$200,COLUMN(TCS!E144),0))</f>
        <v/>
      </c>
      <c r="AF145" s="2" t="str">
        <f>IF(ISERROR(VLOOKUP($A145,TCS!$A$1:$AC$200,COLUMN(TCS!F144),0)),"",VLOOKUP($A145,TCS!$A$1:$AC$200,COLUMN(TCS!F144),0))</f>
        <v/>
      </c>
      <c r="AG145" s="2" t="str">
        <f>IF(ISERROR(VLOOKUP($A145,TCS!$A$1:$AC$200,COLUMN(TCS!G144),0)),"",VLOOKUP($A145,TCS!$A$1:$AC$200,COLUMN(TCS!G144),0))</f>
        <v/>
      </c>
      <c r="AH145" s="2" t="str">
        <f>IF(ISERROR(VLOOKUP($A145,TCS!$A$1:$AC$200,COLUMN(TCS!H144),0)),"",VLOOKUP($A145,TCS!$A$1:$AC$200,COLUMN(TCS!H144),0))</f>
        <v/>
      </c>
      <c r="AI145" s="2" t="str">
        <f>IF(ISERROR(VLOOKUP($A145,TCS!$A$1:$AC$200,COLUMN(TCS!I144),0)),"",VLOOKUP($A145,TCS!$A$1:$AC$200,COLUMN(TCS!I144),0))</f>
        <v/>
      </c>
      <c r="AJ145" s="2" t="str">
        <f>IF(ISERROR(VLOOKUP($A145,TCS!$A$1:$AC$200,COLUMN(TCS!J144),0)),"",VLOOKUP($A145,TCS!$A$1:$AC$200,COLUMN(TCS!J144),0))</f>
        <v/>
      </c>
      <c r="AK145" s="2" t="str">
        <f>IF(ISERROR(VLOOKUP($A145,TCS!$A$1:$AC$200,COLUMN(TCS!K144),0)),"",VLOOKUP($A145,TCS!$A$1:$AC$200,COLUMN(TCS!K144),0))</f>
        <v/>
      </c>
      <c r="AL145" s="2" t="str">
        <f>IF(ISERROR(VLOOKUP($A145,TCS!$A$1:$AC$200,COLUMN(TCS!L144),0)),"",VLOOKUP($A145,TCS!$A$1:$AC$200,COLUMN(TCS!L144),0))</f>
        <v/>
      </c>
      <c r="AM145" s="2" t="str">
        <f>IF(ISERROR(VLOOKUP($A145,TCS!$A$1:$AC$200,COLUMN(TCS!M144),0)),"",VLOOKUP($A145,TCS!$A$1:$AC$200,COLUMN(TCS!M144),0))</f>
        <v/>
      </c>
      <c r="AN145" s="2" t="str">
        <f>IF(ISERROR(VLOOKUP($A145,TCS!$A$1:$AC$200,COLUMN(TCS!N144),0)),"",VLOOKUP($A145,TCS!$A$1:$AC$200,COLUMN(TCS!N144),0))</f>
        <v/>
      </c>
      <c r="AO145" s="2" t="str">
        <f>IF(ISERROR(VLOOKUP($A145,TCS!$A$1:$AC$200,COLUMN(TCS!O144),0)),"",VLOOKUP($A145,TCS!$A$1:$AC$200,COLUMN(TCS!O144),0))</f>
        <v/>
      </c>
      <c r="AP145" s="2" t="str">
        <f>IF(ISERROR(VLOOKUP($A145,TCS!$A$1:$AC$200,COLUMN(TCS!P144),0)),"",VLOOKUP($A145,TCS!$A$1:$AC$200,COLUMN(TCS!P144),0))</f>
        <v/>
      </c>
      <c r="AQ145" s="2" t="str">
        <f>IF(ISERROR(VLOOKUP($A145,TCS!$A$1:$AC$200,COLUMN(TCS!Q144),0)),"",VLOOKUP($A145,TCS!$A$1:$AC$200,COLUMN(TCS!Q144),0))</f>
        <v/>
      </c>
      <c r="AR145" s="2" t="str">
        <f>IF(ISERROR(VLOOKUP($A145,TCS!$A$1:$AC$200,COLUMN(TCS!R144),0)),"",VLOOKUP($A145,TCS!$A$1:$AC$200,COLUMN(TCS!R144),0))</f>
        <v/>
      </c>
      <c r="AS145" s="2" t="str">
        <f>IF(ISERROR(VLOOKUP($A145,TCS!$A$1:$AC$200,COLUMN(TCS!S144),0)),"",VLOOKUP($A145,TCS!$A$1:$AC$200,COLUMN(TCS!S144),0))</f>
        <v/>
      </c>
      <c r="AT145" s="2" t="str">
        <f>IF(ISERROR(VLOOKUP($A145,TCS!$A$1:$AC$200,COLUMN(TCS!T144),0)),"",VLOOKUP($A145,TCS!$A$1:$AC$200,COLUMN(TCS!T144),0))</f>
        <v/>
      </c>
      <c r="AU145" s="2" t="str">
        <f>IF(ISERROR(VLOOKUP($A145,TCS!$A$1:$AC$200,COLUMN(TCS!U144),0)),"",VLOOKUP($A145,TCS!$A$1:$AC$200,COLUMN(TCS!U144),0))</f>
        <v/>
      </c>
      <c r="AV145" s="2" t="str">
        <f>IF(ISERROR(VLOOKUP($A145,TCS!$A$1:$AC$200,COLUMN(TCS!V144),0)),"",VLOOKUP($A145,TCS!$A$1:$AC$200,COLUMN(TCS!V144),0))</f>
        <v/>
      </c>
    </row>
    <row r="146" spans="1:48">
      <c r="A146" s="1" t="s">
        <v>98</v>
      </c>
      <c r="B146" s="1" t="s">
        <v>410</v>
      </c>
      <c r="C146" s="2" t="s">
        <v>222</v>
      </c>
      <c r="D146" s="2">
        <v>2001</v>
      </c>
      <c r="E146" s="2" t="s">
        <v>557</v>
      </c>
      <c r="F146" s="2" t="s">
        <v>219</v>
      </c>
      <c r="H146" s="2">
        <v>129</v>
      </c>
      <c r="I146" s="2">
        <v>10</v>
      </c>
      <c r="J146" s="2">
        <v>121.33333333333333</v>
      </c>
      <c r="K146" s="2">
        <v>78.933333333333337</v>
      </c>
      <c r="L146" s="2">
        <v>75.833333333333329</v>
      </c>
      <c r="M146" s="2">
        <f t="shared" si="2"/>
        <v>78.933333333333337</v>
      </c>
      <c r="N146" s="2">
        <v>18.75</v>
      </c>
      <c r="AC146" s="2" t="str">
        <f>IF(ISERROR(VLOOKUP($A146,TCS!$A$1:$AC$200,COLUMN(TCS!C145),0)),"",VLOOKUP($A146,TCS!$A$1:$AC$200,COLUMN(TCS!C145),0))</f>
        <v/>
      </c>
      <c r="AD146" s="2" t="str">
        <f>IF(ISERROR(VLOOKUP($A146,TCS!$A$1:$AC$200,COLUMN(TCS!D145),0)),"",VLOOKUP($A146,TCS!$A$1:$AC$200,COLUMN(TCS!D145),0))</f>
        <v/>
      </c>
      <c r="AE146" s="2" t="str">
        <f>IF(ISERROR(VLOOKUP($A146,TCS!$A$1:$AC$200,COLUMN(TCS!E145),0)),"",VLOOKUP($A146,TCS!$A$1:$AC$200,COLUMN(TCS!E145),0))</f>
        <v/>
      </c>
      <c r="AF146" s="2" t="str">
        <f>IF(ISERROR(VLOOKUP($A146,TCS!$A$1:$AC$200,COLUMN(TCS!F145),0)),"",VLOOKUP($A146,TCS!$A$1:$AC$200,COLUMN(TCS!F145),0))</f>
        <v/>
      </c>
      <c r="AG146" s="2" t="str">
        <f>IF(ISERROR(VLOOKUP($A146,TCS!$A$1:$AC$200,COLUMN(TCS!G145),0)),"",VLOOKUP($A146,TCS!$A$1:$AC$200,COLUMN(TCS!G145),0))</f>
        <v/>
      </c>
      <c r="AH146" s="2" t="str">
        <f>IF(ISERROR(VLOOKUP($A146,TCS!$A$1:$AC$200,COLUMN(TCS!H145),0)),"",VLOOKUP($A146,TCS!$A$1:$AC$200,COLUMN(TCS!H145),0))</f>
        <v/>
      </c>
      <c r="AI146" s="2" t="str">
        <f>IF(ISERROR(VLOOKUP($A146,TCS!$A$1:$AC$200,COLUMN(TCS!I145),0)),"",VLOOKUP($A146,TCS!$A$1:$AC$200,COLUMN(TCS!I145),0))</f>
        <v/>
      </c>
      <c r="AJ146" s="2" t="str">
        <f>IF(ISERROR(VLOOKUP($A146,TCS!$A$1:$AC$200,COLUMN(TCS!J145),0)),"",VLOOKUP($A146,TCS!$A$1:$AC$200,COLUMN(TCS!J145),0))</f>
        <v/>
      </c>
      <c r="AK146" s="2" t="str">
        <f>IF(ISERROR(VLOOKUP($A146,TCS!$A$1:$AC$200,COLUMN(TCS!K145),0)),"",VLOOKUP($A146,TCS!$A$1:$AC$200,COLUMN(TCS!K145),0))</f>
        <v/>
      </c>
      <c r="AL146" s="2" t="str">
        <f>IF(ISERROR(VLOOKUP($A146,TCS!$A$1:$AC$200,COLUMN(TCS!L145),0)),"",VLOOKUP($A146,TCS!$A$1:$AC$200,COLUMN(TCS!L145),0))</f>
        <v/>
      </c>
      <c r="AM146" s="2" t="str">
        <f>IF(ISERROR(VLOOKUP($A146,TCS!$A$1:$AC$200,COLUMN(TCS!M145),0)),"",VLOOKUP($A146,TCS!$A$1:$AC$200,COLUMN(TCS!M145),0))</f>
        <v/>
      </c>
      <c r="AN146" s="2" t="str">
        <f>IF(ISERROR(VLOOKUP($A146,TCS!$A$1:$AC$200,COLUMN(TCS!N145),0)),"",VLOOKUP($A146,TCS!$A$1:$AC$200,COLUMN(TCS!N145),0))</f>
        <v/>
      </c>
      <c r="AO146" s="2" t="str">
        <f>IF(ISERROR(VLOOKUP($A146,TCS!$A$1:$AC$200,COLUMN(TCS!O145),0)),"",VLOOKUP($A146,TCS!$A$1:$AC$200,COLUMN(TCS!O145),0))</f>
        <v/>
      </c>
      <c r="AP146" s="2" t="str">
        <f>IF(ISERROR(VLOOKUP($A146,TCS!$A$1:$AC$200,COLUMN(TCS!P145),0)),"",VLOOKUP($A146,TCS!$A$1:$AC$200,COLUMN(TCS!P145),0))</f>
        <v/>
      </c>
      <c r="AQ146" s="2" t="str">
        <f>IF(ISERROR(VLOOKUP($A146,TCS!$A$1:$AC$200,COLUMN(TCS!Q145),0)),"",VLOOKUP($A146,TCS!$A$1:$AC$200,COLUMN(TCS!Q145),0))</f>
        <v/>
      </c>
      <c r="AR146" s="2" t="str">
        <f>IF(ISERROR(VLOOKUP($A146,TCS!$A$1:$AC$200,COLUMN(TCS!R145),0)),"",VLOOKUP($A146,TCS!$A$1:$AC$200,COLUMN(TCS!R145),0))</f>
        <v/>
      </c>
      <c r="AS146" s="2" t="str">
        <f>IF(ISERROR(VLOOKUP($A146,TCS!$A$1:$AC$200,COLUMN(TCS!S145),0)),"",VLOOKUP($A146,TCS!$A$1:$AC$200,COLUMN(TCS!S145),0))</f>
        <v/>
      </c>
      <c r="AT146" s="2" t="str">
        <f>IF(ISERROR(VLOOKUP($A146,TCS!$A$1:$AC$200,COLUMN(TCS!T145),0)),"",VLOOKUP($A146,TCS!$A$1:$AC$200,COLUMN(TCS!T145),0))</f>
        <v/>
      </c>
      <c r="AU146" s="2" t="str">
        <f>IF(ISERROR(VLOOKUP($A146,TCS!$A$1:$AC$200,COLUMN(TCS!U145),0)),"",VLOOKUP($A146,TCS!$A$1:$AC$200,COLUMN(TCS!U145),0))</f>
        <v/>
      </c>
      <c r="AV146" s="2" t="str">
        <f>IF(ISERROR(VLOOKUP($A146,TCS!$A$1:$AC$200,COLUMN(TCS!V145),0)),"",VLOOKUP($A146,TCS!$A$1:$AC$200,COLUMN(TCS!V145),0))</f>
        <v/>
      </c>
    </row>
    <row r="147" spans="1:48">
      <c r="A147" s="1" t="s">
        <v>205</v>
      </c>
      <c r="B147" s="1" t="s">
        <v>410</v>
      </c>
      <c r="C147" s="2" t="s">
        <v>222</v>
      </c>
      <c r="D147" s="2">
        <v>2001</v>
      </c>
      <c r="E147" s="2" t="s">
        <v>558</v>
      </c>
      <c r="F147" s="2" t="s">
        <v>60</v>
      </c>
      <c r="H147" s="2">
        <v>136</v>
      </c>
      <c r="I147" s="2">
        <v>0</v>
      </c>
      <c r="J147" s="2">
        <v>121</v>
      </c>
      <c r="K147" s="2">
        <v>88</v>
      </c>
      <c r="L147" s="2">
        <v>87</v>
      </c>
      <c r="M147" s="2">
        <f t="shared" si="2"/>
        <v>88</v>
      </c>
      <c r="N147" s="2">
        <v>17</v>
      </c>
      <c r="AC147" s="2" t="str">
        <f>IF(ISERROR(VLOOKUP($A147,TCS!$A$1:$AC$200,COLUMN(TCS!C146),0)),"",VLOOKUP($A147,TCS!$A$1:$AC$200,COLUMN(TCS!C146),0))</f>
        <v/>
      </c>
      <c r="AD147" s="2" t="str">
        <f>IF(ISERROR(VLOOKUP($A147,TCS!$A$1:$AC$200,COLUMN(TCS!D146),0)),"",VLOOKUP($A147,TCS!$A$1:$AC$200,COLUMN(TCS!D146),0))</f>
        <v/>
      </c>
      <c r="AE147" s="2" t="str">
        <f>IF(ISERROR(VLOOKUP($A147,TCS!$A$1:$AC$200,COLUMN(TCS!E146),0)),"",VLOOKUP($A147,TCS!$A$1:$AC$200,COLUMN(TCS!E146),0))</f>
        <v/>
      </c>
      <c r="AF147" s="2" t="str">
        <f>IF(ISERROR(VLOOKUP($A147,TCS!$A$1:$AC$200,COLUMN(TCS!F146),0)),"",VLOOKUP($A147,TCS!$A$1:$AC$200,COLUMN(TCS!F146),0))</f>
        <v/>
      </c>
      <c r="AG147" s="2" t="str">
        <f>IF(ISERROR(VLOOKUP($A147,TCS!$A$1:$AC$200,COLUMN(TCS!G146),0)),"",VLOOKUP($A147,TCS!$A$1:$AC$200,COLUMN(TCS!G146),0))</f>
        <v/>
      </c>
      <c r="AH147" s="2" t="str">
        <f>IF(ISERROR(VLOOKUP($A147,TCS!$A$1:$AC$200,COLUMN(TCS!H146),0)),"",VLOOKUP($A147,TCS!$A$1:$AC$200,COLUMN(TCS!H146),0))</f>
        <v/>
      </c>
      <c r="AI147" s="2" t="str">
        <f>IF(ISERROR(VLOOKUP($A147,TCS!$A$1:$AC$200,COLUMN(TCS!I146),0)),"",VLOOKUP($A147,TCS!$A$1:$AC$200,COLUMN(TCS!I146),0))</f>
        <v/>
      </c>
      <c r="AJ147" s="2" t="str">
        <f>IF(ISERROR(VLOOKUP($A147,TCS!$A$1:$AC$200,COLUMN(TCS!J146),0)),"",VLOOKUP($A147,TCS!$A$1:$AC$200,COLUMN(TCS!J146),0))</f>
        <v/>
      </c>
      <c r="AK147" s="2" t="str">
        <f>IF(ISERROR(VLOOKUP($A147,TCS!$A$1:$AC$200,COLUMN(TCS!K146),0)),"",VLOOKUP($A147,TCS!$A$1:$AC$200,COLUMN(TCS!K146),0))</f>
        <v/>
      </c>
      <c r="AL147" s="2" t="str">
        <f>IF(ISERROR(VLOOKUP($A147,TCS!$A$1:$AC$200,COLUMN(TCS!L146),0)),"",VLOOKUP($A147,TCS!$A$1:$AC$200,COLUMN(TCS!L146),0))</f>
        <v/>
      </c>
      <c r="AM147" s="2" t="str">
        <f>IF(ISERROR(VLOOKUP($A147,TCS!$A$1:$AC$200,COLUMN(TCS!M146),0)),"",VLOOKUP($A147,TCS!$A$1:$AC$200,COLUMN(TCS!M146),0))</f>
        <v/>
      </c>
      <c r="AN147" s="2" t="str">
        <f>IF(ISERROR(VLOOKUP($A147,TCS!$A$1:$AC$200,COLUMN(TCS!N146),0)),"",VLOOKUP($A147,TCS!$A$1:$AC$200,COLUMN(TCS!N146),0))</f>
        <v/>
      </c>
      <c r="AO147" s="2" t="str">
        <f>IF(ISERROR(VLOOKUP($A147,TCS!$A$1:$AC$200,COLUMN(TCS!O146),0)),"",VLOOKUP($A147,TCS!$A$1:$AC$200,COLUMN(TCS!O146),0))</f>
        <v/>
      </c>
      <c r="AP147" s="2" t="str">
        <f>IF(ISERROR(VLOOKUP($A147,TCS!$A$1:$AC$200,COLUMN(TCS!P146),0)),"",VLOOKUP($A147,TCS!$A$1:$AC$200,COLUMN(TCS!P146),0))</f>
        <v/>
      </c>
      <c r="AQ147" s="2" t="str">
        <f>IF(ISERROR(VLOOKUP($A147,TCS!$A$1:$AC$200,COLUMN(TCS!Q146),0)),"",VLOOKUP($A147,TCS!$A$1:$AC$200,COLUMN(TCS!Q146),0))</f>
        <v/>
      </c>
      <c r="AR147" s="2" t="str">
        <f>IF(ISERROR(VLOOKUP($A147,TCS!$A$1:$AC$200,COLUMN(TCS!R146),0)),"",VLOOKUP($A147,TCS!$A$1:$AC$200,COLUMN(TCS!R146),0))</f>
        <v/>
      </c>
      <c r="AS147" s="2" t="str">
        <f>IF(ISERROR(VLOOKUP($A147,TCS!$A$1:$AC$200,COLUMN(TCS!S146),0)),"",VLOOKUP($A147,TCS!$A$1:$AC$200,COLUMN(TCS!S146),0))</f>
        <v/>
      </c>
      <c r="AT147" s="2" t="str">
        <f>IF(ISERROR(VLOOKUP($A147,TCS!$A$1:$AC$200,COLUMN(TCS!T146),0)),"",VLOOKUP($A147,TCS!$A$1:$AC$200,COLUMN(TCS!T146),0))</f>
        <v/>
      </c>
      <c r="AU147" s="2" t="str">
        <f>IF(ISERROR(VLOOKUP($A147,TCS!$A$1:$AC$200,COLUMN(TCS!U146),0)),"",VLOOKUP($A147,TCS!$A$1:$AC$200,COLUMN(TCS!U146),0))</f>
        <v/>
      </c>
      <c r="AV147" s="2" t="str">
        <f>IF(ISERROR(VLOOKUP($A147,TCS!$A$1:$AC$200,COLUMN(TCS!V146),0)),"",VLOOKUP($A147,TCS!$A$1:$AC$200,COLUMN(TCS!V146),0))</f>
        <v/>
      </c>
    </row>
    <row r="148" spans="1:48">
      <c r="A148" s="1" t="s">
        <v>92</v>
      </c>
      <c r="B148" s="1" t="s">
        <v>410</v>
      </c>
      <c r="C148" s="2" t="s">
        <v>222</v>
      </c>
      <c r="D148" s="2">
        <v>2001</v>
      </c>
      <c r="E148" s="2" t="s">
        <v>559</v>
      </c>
      <c r="F148" s="2" t="s">
        <v>219</v>
      </c>
      <c r="H148" s="2">
        <v>129</v>
      </c>
      <c r="I148" s="2">
        <v>7</v>
      </c>
      <c r="J148" s="2">
        <v>118.16666666666667</v>
      </c>
      <c r="K148" s="2">
        <v>75</v>
      </c>
      <c r="L148" s="2">
        <v>75.833333333333329</v>
      </c>
      <c r="M148" s="2">
        <f t="shared" si="2"/>
        <v>75.833333333333329</v>
      </c>
      <c r="N148" s="2">
        <v>17.5</v>
      </c>
      <c r="AC148" s="2" t="str">
        <f>IF(ISERROR(VLOOKUP($A148,TCS!$A$1:$AC$200,COLUMN(TCS!C147),0)),"",VLOOKUP($A148,TCS!$A$1:$AC$200,COLUMN(TCS!C147),0))</f>
        <v/>
      </c>
      <c r="AD148" s="2" t="str">
        <f>IF(ISERROR(VLOOKUP($A148,TCS!$A$1:$AC$200,COLUMN(TCS!D147),0)),"",VLOOKUP($A148,TCS!$A$1:$AC$200,COLUMN(TCS!D147),0))</f>
        <v/>
      </c>
      <c r="AE148" s="2" t="str">
        <f>IF(ISERROR(VLOOKUP($A148,TCS!$A$1:$AC$200,COLUMN(TCS!E147),0)),"",VLOOKUP($A148,TCS!$A$1:$AC$200,COLUMN(TCS!E147),0))</f>
        <v/>
      </c>
      <c r="AF148" s="2" t="str">
        <f>IF(ISERROR(VLOOKUP($A148,TCS!$A$1:$AC$200,COLUMN(TCS!F147),0)),"",VLOOKUP($A148,TCS!$A$1:$AC$200,COLUMN(TCS!F147),0))</f>
        <v/>
      </c>
      <c r="AG148" s="2" t="str">
        <f>IF(ISERROR(VLOOKUP($A148,TCS!$A$1:$AC$200,COLUMN(TCS!G147),0)),"",VLOOKUP($A148,TCS!$A$1:$AC$200,COLUMN(TCS!G147),0))</f>
        <v/>
      </c>
      <c r="AH148" s="2" t="str">
        <f>IF(ISERROR(VLOOKUP($A148,TCS!$A$1:$AC$200,COLUMN(TCS!H147),0)),"",VLOOKUP($A148,TCS!$A$1:$AC$200,COLUMN(TCS!H147),0))</f>
        <v/>
      </c>
      <c r="AI148" s="2" t="str">
        <f>IF(ISERROR(VLOOKUP($A148,TCS!$A$1:$AC$200,COLUMN(TCS!I147),0)),"",VLOOKUP($A148,TCS!$A$1:$AC$200,COLUMN(TCS!I147),0))</f>
        <v/>
      </c>
      <c r="AJ148" s="2" t="str">
        <f>IF(ISERROR(VLOOKUP($A148,TCS!$A$1:$AC$200,COLUMN(TCS!J147),0)),"",VLOOKUP($A148,TCS!$A$1:$AC$200,COLUMN(TCS!J147),0))</f>
        <v/>
      </c>
      <c r="AK148" s="2" t="str">
        <f>IF(ISERROR(VLOOKUP($A148,TCS!$A$1:$AC$200,COLUMN(TCS!K147),0)),"",VLOOKUP($A148,TCS!$A$1:$AC$200,COLUMN(TCS!K147),0))</f>
        <v/>
      </c>
      <c r="AL148" s="2" t="str">
        <f>IF(ISERROR(VLOOKUP($A148,TCS!$A$1:$AC$200,COLUMN(TCS!L147),0)),"",VLOOKUP($A148,TCS!$A$1:$AC$200,COLUMN(TCS!L147),0))</f>
        <v/>
      </c>
      <c r="AM148" s="2" t="str">
        <f>IF(ISERROR(VLOOKUP($A148,TCS!$A$1:$AC$200,COLUMN(TCS!M147),0)),"",VLOOKUP($A148,TCS!$A$1:$AC$200,COLUMN(TCS!M147),0))</f>
        <v/>
      </c>
      <c r="AN148" s="2" t="str">
        <f>IF(ISERROR(VLOOKUP($A148,TCS!$A$1:$AC$200,COLUMN(TCS!N147),0)),"",VLOOKUP($A148,TCS!$A$1:$AC$200,COLUMN(TCS!N147),0))</f>
        <v/>
      </c>
      <c r="AO148" s="2" t="str">
        <f>IF(ISERROR(VLOOKUP($A148,TCS!$A$1:$AC$200,COLUMN(TCS!O147),0)),"",VLOOKUP($A148,TCS!$A$1:$AC$200,COLUMN(TCS!O147),0))</f>
        <v/>
      </c>
      <c r="AP148" s="2" t="str">
        <f>IF(ISERROR(VLOOKUP($A148,TCS!$A$1:$AC$200,COLUMN(TCS!P147),0)),"",VLOOKUP($A148,TCS!$A$1:$AC$200,COLUMN(TCS!P147),0))</f>
        <v/>
      </c>
      <c r="AQ148" s="2" t="str">
        <f>IF(ISERROR(VLOOKUP($A148,TCS!$A$1:$AC$200,COLUMN(TCS!Q147),0)),"",VLOOKUP($A148,TCS!$A$1:$AC$200,COLUMN(TCS!Q147),0))</f>
        <v/>
      </c>
      <c r="AR148" s="2" t="str">
        <f>IF(ISERROR(VLOOKUP($A148,TCS!$A$1:$AC$200,COLUMN(TCS!R147),0)),"",VLOOKUP($A148,TCS!$A$1:$AC$200,COLUMN(TCS!R147),0))</f>
        <v/>
      </c>
      <c r="AS148" s="2" t="str">
        <f>IF(ISERROR(VLOOKUP($A148,TCS!$A$1:$AC$200,COLUMN(TCS!S147),0)),"",VLOOKUP($A148,TCS!$A$1:$AC$200,COLUMN(TCS!S147),0))</f>
        <v/>
      </c>
      <c r="AT148" s="2" t="str">
        <f>IF(ISERROR(VLOOKUP($A148,TCS!$A$1:$AC$200,COLUMN(TCS!T147),0)),"",VLOOKUP($A148,TCS!$A$1:$AC$200,COLUMN(TCS!T147),0))</f>
        <v/>
      </c>
      <c r="AU148" s="2" t="str">
        <f>IF(ISERROR(VLOOKUP($A148,TCS!$A$1:$AC$200,COLUMN(TCS!U147),0)),"",VLOOKUP($A148,TCS!$A$1:$AC$200,COLUMN(TCS!U147),0))</f>
        <v/>
      </c>
      <c r="AV148" s="2" t="str">
        <f>IF(ISERROR(VLOOKUP($A148,TCS!$A$1:$AC$200,COLUMN(TCS!V147),0)),"",VLOOKUP($A148,TCS!$A$1:$AC$200,COLUMN(TCS!V147),0))</f>
        <v/>
      </c>
    </row>
    <row r="149" spans="1:48">
      <c r="A149" s="1" t="s">
        <v>95</v>
      </c>
      <c r="B149" s="1" t="s">
        <v>410</v>
      </c>
      <c r="C149" s="2" t="s">
        <v>222</v>
      </c>
      <c r="D149" s="2">
        <v>2001</v>
      </c>
      <c r="E149" s="2" t="s">
        <v>560</v>
      </c>
      <c r="F149" s="2" t="s">
        <v>60</v>
      </c>
      <c r="H149" s="2">
        <v>129</v>
      </c>
      <c r="I149" s="2">
        <v>4</v>
      </c>
      <c r="M149" s="2" t="str">
        <f t="shared" si="2"/>
        <v/>
      </c>
      <c r="AC149" s="2" t="str">
        <f>IF(ISERROR(VLOOKUP($A149,TCS!$A$1:$AC$200,COLUMN(TCS!C148),0)),"",VLOOKUP($A149,TCS!$A$1:$AC$200,COLUMN(TCS!C148),0))</f>
        <v/>
      </c>
      <c r="AD149" s="2" t="str">
        <f>IF(ISERROR(VLOOKUP($A149,TCS!$A$1:$AC$200,COLUMN(TCS!D148),0)),"",VLOOKUP($A149,TCS!$A$1:$AC$200,COLUMN(TCS!D148),0))</f>
        <v/>
      </c>
      <c r="AE149" s="2" t="str">
        <f>IF(ISERROR(VLOOKUP($A149,TCS!$A$1:$AC$200,COLUMN(TCS!E148),0)),"",VLOOKUP($A149,TCS!$A$1:$AC$200,COLUMN(TCS!E148),0))</f>
        <v/>
      </c>
      <c r="AF149" s="2" t="str">
        <f>IF(ISERROR(VLOOKUP($A149,TCS!$A$1:$AC$200,COLUMN(TCS!F148),0)),"",VLOOKUP($A149,TCS!$A$1:$AC$200,COLUMN(TCS!F148),0))</f>
        <v/>
      </c>
      <c r="AG149" s="2" t="str">
        <f>IF(ISERROR(VLOOKUP($A149,TCS!$A$1:$AC$200,COLUMN(TCS!G148),0)),"",VLOOKUP($A149,TCS!$A$1:$AC$200,COLUMN(TCS!G148),0))</f>
        <v/>
      </c>
      <c r="AH149" s="2" t="str">
        <f>IF(ISERROR(VLOOKUP($A149,TCS!$A$1:$AC$200,COLUMN(TCS!H148),0)),"",VLOOKUP($A149,TCS!$A$1:$AC$200,COLUMN(TCS!H148),0))</f>
        <v/>
      </c>
      <c r="AI149" s="2" t="str">
        <f>IF(ISERROR(VLOOKUP($A149,TCS!$A$1:$AC$200,COLUMN(TCS!I148),0)),"",VLOOKUP($A149,TCS!$A$1:$AC$200,COLUMN(TCS!I148),0))</f>
        <v/>
      </c>
      <c r="AJ149" s="2" t="str">
        <f>IF(ISERROR(VLOOKUP($A149,TCS!$A$1:$AC$200,COLUMN(TCS!J148),0)),"",VLOOKUP($A149,TCS!$A$1:$AC$200,COLUMN(TCS!J148),0))</f>
        <v/>
      </c>
      <c r="AK149" s="2" t="str">
        <f>IF(ISERROR(VLOOKUP($A149,TCS!$A$1:$AC$200,COLUMN(TCS!K148),0)),"",VLOOKUP($A149,TCS!$A$1:$AC$200,COLUMN(TCS!K148),0))</f>
        <v/>
      </c>
      <c r="AL149" s="2" t="str">
        <f>IF(ISERROR(VLOOKUP($A149,TCS!$A$1:$AC$200,COLUMN(TCS!L148),0)),"",VLOOKUP($A149,TCS!$A$1:$AC$200,COLUMN(TCS!L148),0))</f>
        <v/>
      </c>
      <c r="AM149" s="2" t="str">
        <f>IF(ISERROR(VLOOKUP($A149,TCS!$A$1:$AC$200,COLUMN(TCS!M148),0)),"",VLOOKUP($A149,TCS!$A$1:$AC$200,COLUMN(TCS!M148),0))</f>
        <v/>
      </c>
      <c r="AN149" s="2" t="str">
        <f>IF(ISERROR(VLOOKUP($A149,TCS!$A$1:$AC$200,COLUMN(TCS!N148),0)),"",VLOOKUP($A149,TCS!$A$1:$AC$200,COLUMN(TCS!N148),0))</f>
        <v/>
      </c>
      <c r="AO149" s="2" t="str">
        <f>IF(ISERROR(VLOOKUP($A149,TCS!$A$1:$AC$200,COLUMN(TCS!O148),0)),"",VLOOKUP($A149,TCS!$A$1:$AC$200,COLUMN(TCS!O148),0))</f>
        <v/>
      </c>
      <c r="AP149" s="2" t="str">
        <f>IF(ISERROR(VLOOKUP($A149,TCS!$A$1:$AC$200,COLUMN(TCS!P148),0)),"",VLOOKUP($A149,TCS!$A$1:$AC$200,COLUMN(TCS!P148),0))</f>
        <v/>
      </c>
      <c r="AQ149" s="2" t="str">
        <f>IF(ISERROR(VLOOKUP($A149,TCS!$A$1:$AC$200,COLUMN(TCS!Q148),0)),"",VLOOKUP($A149,TCS!$A$1:$AC$200,COLUMN(TCS!Q148),0))</f>
        <v/>
      </c>
      <c r="AR149" s="2" t="str">
        <f>IF(ISERROR(VLOOKUP($A149,TCS!$A$1:$AC$200,COLUMN(TCS!R148),0)),"",VLOOKUP($A149,TCS!$A$1:$AC$200,COLUMN(TCS!R148),0))</f>
        <v/>
      </c>
      <c r="AS149" s="2" t="str">
        <f>IF(ISERROR(VLOOKUP($A149,TCS!$A$1:$AC$200,COLUMN(TCS!S148),0)),"",VLOOKUP($A149,TCS!$A$1:$AC$200,COLUMN(TCS!S148),0))</f>
        <v/>
      </c>
      <c r="AT149" s="2" t="str">
        <f>IF(ISERROR(VLOOKUP($A149,TCS!$A$1:$AC$200,COLUMN(TCS!T148),0)),"",VLOOKUP($A149,TCS!$A$1:$AC$200,COLUMN(TCS!T148),0))</f>
        <v/>
      </c>
      <c r="AU149" s="2" t="str">
        <f>IF(ISERROR(VLOOKUP($A149,TCS!$A$1:$AC$200,COLUMN(TCS!U148),0)),"",VLOOKUP($A149,TCS!$A$1:$AC$200,COLUMN(TCS!U148),0))</f>
        <v/>
      </c>
      <c r="AV149" s="2" t="str">
        <f>IF(ISERROR(VLOOKUP($A149,TCS!$A$1:$AC$200,COLUMN(TCS!V148),0)),"",VLOOKUP($A149,TCS!$A$1:$AC$200,COLUMN(TCS!V148),0))</f>
        <v/>
      </c>
    </row>
    <row r="150" spans="1:48">
      <c r="A150" s="1" t="s">
        <v>85</v>
      </c>
      <c r="B150" s="1" t="s">
        <v>410</v>
      </c>
      <c r="C150" s="2" t="s">
        <v>222</v>
      </c>
      <c r="D150" s="2">
        <v>2001</v>
      </c>
      <c r="E150" s="2" t="s">
        <v>561</v>
      </c>
      <c r="F150" s="2" t="s">
        <v>60</v>
      </c>
      <c r="H150" s="2">
        <v>141</v>
      </c>
      <c r="I150" s="2">
        <v>9</v>
      </c>
      <c r="J150" s="2">
        <v>121.83333333333333</v>
      </c>
      <c r="K150" s="2">
        <v>81.666666666666671</v>
      </c>
      <c r="L150" s="2">
        <v>81.666666666666671</v>
      </c>
      <c r="M150" s="2">
        <f t="shared" si="2"/>
        <v>81.666666666666671</v>
      </c>
      <c r="N150" s="2">
        <v>19.25</v>
      </c>
      <c r="AC150" s="2" t="str">
        <f>IF(ISERROR(VLOOKUP($A150,TCS!$A$1:$AC$200,COLUMN(TCS!C149),0)),"",VLOOKUP($A150,TCS!$A$1:$AC$200,COLUMN(TCS!C149),0))</f>
        <v/>
      </c>
      <c r="AD150" s="2" t="str">
        <f>IF(ISERROR(VLOOKUP($A150,TCS!$A$1:$AC$200,COLUMN(TCS!D149),0)),"",VLOOKUP($A150,TCS!$A$1:$AC$200,COLUMN(TCS!D149),0))</f>
        <v/>
      </c>
      <c r="AE150" s="2" t="str">
        <f>IF(ISERROR(VLOOKUP($A150,TCS!$A$1:$AC$200,COLUMN(TCS!E149),0)),"",VLOOKUP($A150,TCS!$A$1:$AC$200,COLUMN(TCS!E149),0))</f>
        <v/>
      </c>
      <c r="AF150" s="2" t="str">
        <f>IF(ISERROR(VLOOKUP($A150,TCS!$A$1:$AC$200,COLUMN(TCS!F149),0)),"",VLOOKUP($A150,TCS!$A$1:$AC$200,COLUMN(TCS!F149),0))</f>
        <v/>
      </c>
      <c r="AG150" s="2" t="str">
        <f>IF(ISERROR(VLOOKUP($A150,TCS!$A$1:$AC$200,COLUMN(TCS!G149),0)),"",VLOOKUP($A150,TCS!$A$1:$AC$200,COLUMN(TCS!G149),0))</f>
        <v/>
      </c>
      <c r="AH150" s="2" t="str">
        <f>IF(ISERROR(VLOOKUP($A150,TCS!$A$1:$AC$200,COLUMN(TCS!H149),0)),"",VLOOKUP($A150,TCS!$A$1:$AC$200,COLUMN(TCS!H149),0))</f>
        <v/>
      </c>
      <c r="AI150" s="2" t="str">
        <f>IF(ISERROR(VLOOKUP($A150,TCS!$A$1:$AC$200,COLUMN(TCS!I149),0)),"",VLOOKUP($A150,TCS!$A$1:$AC$200,COLUMN(TCS!I149),0))</f>
        <v/>
      </c>
      <c r="AJ150" s="2" t="str">
        <f>IF(ISERROR(VLOOKUP($A150,TCS!$A$1:$AC$200,COLUMN(TCS!J149),0)),"",VLOOKUP($A150,TCS!$A$1:$AC$200,COLUMN(TCS!J149),0))</f>
        <v/>
      </c>
      <c r="AK150" s="2" t="str">
        <f>IF(ISERROR(VLOOKUP($A150,TCS!$A$1:$AC$200,COLUMN(TCS!K149),0)),"",VLOOKUP($A150,TCS!$A$1:$AC$200,COLUMN(TCS!K149),0))</f>
        <v/>
      </c>
      <c r="AL150" s="2" t="str">
        <f>IF(ISERROR(VLOOKUP($A150,TCS!$A$1:$AC$200,COLUMN(TCS!L149),0)),"",VLOOKUP($A150,TCS!$A$1:$AC$200,COLUMN(TCS!L149),0))</f>
        <v/>
      </c>
      <c r="AM150" s="2" t="str">
        <f>IF(ISERROR(VLOOKUP($A150,TCS!$A$1:$AC$200,COLUMN(TCS!M149),0)),"",VLOOKUP($A150,TCS!$A$1:$AC$200,COLUMN(TCS!M149),0))</f>
        <v/>
      </c>
      <c r="AN150" s="2" t="str">
        <f>IF(ISERROR(VLOOKUP($A150,TCS!$A$1:$AC$200,COLUMN(TCS!N149),0)),"",VLOOKUP($A150,TCS!$A$1:$AC$200,COLUMN(TCS!N149),0))</f>
        <v/>
      </c>
      <c r="AO150" s="2" t="str">
        <f>IF(ISERROR(VLOOKUP($A150,TCS!$A$1:$AC$200,COLUMN(TCS!O149),0)),"",VLOOKUP($A150,TCS!$A$1:$AC$200,COLUMN(TCS!O149),0))</f>
        <v/>
      </c>
      <c r="AP150" s="2" t="str">
        <f>IF(ISERROR(VLOOKUP($A150,TCS!$A$1:$AC$200,COLUMN(TCS!P149),0)),"",VLOOKUP($A150,TCS!$A$1:$AC$200,COLUMN(TCS!P149),0))</f>
        <v/>
      </c>
      <c r="AQ150" s="2" t="str">
        <f>IF(ISERROR(VLOOKUP($A150,TCS!$A$1:$AC$200,COLUMN(TCS!Q149),0)),"",VLOOKUP($A150,TCS!$A$1:$AC$200,COLUMN(TCS!Q149),0))</f>
        <v/>
      </c>
      <c r="AR150" s="2" t="str">
        <f>IF(ISERROR(VLOOKUP($A150,TCS!$A$1:$AC$200,COLUMN(TCS!R149),0)),"",VLOOKUP($A150,TCS!$A$1:$AC$200,COLUMN(TCS!R149),0))</f>
        <v/>
      </c>
      <c r="AS150" s="2" t="str">
        <f>IF(ISERROR(VLOOKUP($A150,TCS!$A$1:$AC$200,COLUMN(TCS!S149),0)),"",VLOOKUP($A150,TCS!$A$1:$AC$200,COLUMN(TCS!S149),0))</f>
        <v/>
      </c>
      <c r="AT150" s="2" t="str">
        <f>IF(ISERROR(VLOOKUP($A150,TCS!$A$1:$AC$200,COLUMN(TCS!T149),0)),"",VLOOKUP($A150,TCS!$A$1:$AC$200,COLUMN(TCS!T149),0))</f>
        <v/>
      </c>
      <c r="AU150" s="2" t="str">
        <f>IF(ISERROR(VLOOKUP($A150,TCS!$A$1:$AC$200,COLUMN(TCS!U149),0)),"",VLOOKUP($A150,TCS!$A$1:$AC$200,COLUMN(TCS!U149),0))</f>
        <v/>
      </c>
      <c r="AV150" s="2" t="str">
        <f>IF(ISERROR(VLOOKUP($A150,TCS!$A$1:$AC$200,COLUMN(TCS!V149),0)),"",VLOOKUP($A150,TCS!$A$1:$AC$200,COLUMN(TCS!V149),0))</f>
        <v/>
      </c>
    </row>
    <row r="151" spans="1:48">
      <c r="A151" s="1" t="s">
        <v>110</v>
      </c>
      <c r="B151" s="1" t="s">
        <v>410</v>
      </c>
      <c r="C151" s="2" t="s">
        <v>222</v>
      </c>
      <c r="D151" s="2">
        <v>2001</v>
      </c>
      <c r="E151" s="2" t="s">
        <v>562</v>
      </c>
      <c r="F151" s="2" t="s">
        <v>219</v>
      </c>
      <c r="H151" s="2">
        <v>141</v>
      </c>
      <c r="I151" s="2">
        <v>5</v>
      </c>
      <c r="J151" s="2">
        <v>120</v>
      </c>
      <c r="K151" s="2">
        <v>80</v>
      </c>
      <c r="L151" s="2">
        <v>79.5</v>
      </c>
      <c r="M151" s="2">
        <f t="shared" si="2"/>
        <v>80</v>
      </c>
      <c r="N151" s="2">
        <v>18.5</v>
      </c>
      <c r="AC151" s="2" t="str">
        <f>IF(ISERROR(VLOOKUP($A151,TCS!$A$1:$AC$200,COLUMN(TCS!C150),0)),"",VLOOKUP($A151,TCS!$A$1:$AC$200,COLUMN(TCS!C150),0))</f>
        <v/>
      </c>
      <c r="AD151" s="2" t="str">
        <f>IF(ISERROR(VLOOKUP($A151,TCS!$A$1:$AC$200,COLUMN(TCS!D150),0)),"",VLOOKUP($A151,TCS!$A$1:$AC$200,COLUMN(TCS!D150),0))</f>
        <v/>
      </c>
      <c r="AE151" s="2" t="str">
        <f>IF(ISERROR(VLOOKUP($A151,TCS!$A$1:$AC$200,COLUMN(TCS!E150),0)),"",VLOOKUP($A151,TCS!$A$1:$AC$200,COLUMN(TCS!E150),0))</f>
        <v/>
      </c>
      <c r="AF151" s="2" t="str">
        <f>IF(ISERROR(VLOOKUP($A151,TCS!$A$1:$AC$200,COLUMN(TCS!F150),0)),"",VLOOKUP($A151,TCS!$A$1:$AC$200,COLUMN(TCS!F150),0))</f>
        <v/>
      </c>
      <c r="AG151" s="2" t="str">
        <f>IF(ISERROR(VLOOKUP($A151,TCS!$A$1:$AC$200,COLUMN(TCS!G150),0)),"",VLOOKUP($A151,TCS!$A$1:$AC$200,COLUMN(TCS!G150),0))</f>
        <v/>
      </c>
      <c r="AH151" s="2" t="str">
        <f>IF(ISERROR(VLOOKUP($A151,TCS!$A$1:$AC$200,COLUMN(TCS!H150),0)),"",VLOOKUP($A151,TCS!$A$1:$AC$200,COLUMN(TCS!H150),0))</f>
        <v/>
      </c>
      <c r="AI151" s="2" t="str">
        <f>IF(ISERROR(VLOOKUP($A151,TCS!$A$1:$AC$200,COLUMN(TCS!I150),0)),"",VLOOKUP($A151,TCS!$A$1:$AC$200,COLUMN(TCS!I150),0))</f>
        <v/>
      </c>
      <c r="AJ151" s="2" t="str">
        <f>IF(ISERROR(VLOOKUP($A151,TCS!$A$1:$AC$200,COLUMN(TCS!J150),0)),"",VLOOKUP($A151,TCS!$A$1:$AC$200,COLUMN(TCS!J150),0))</f>
        <v/>
      </c>
      <c r="AK151" s="2" t="str">
        <f>IF(ISERROR(VLOOKUP($A151,TCS!$A$1:$AC$200,COLUMN(TCS!K150),0)),"",VLOOKUP($A151,TCS!$A$1:$AC$200,COLUMN(TCS!K150),0))</f>
        <v/>
      </c>
      <c r="AL151" s="2" t="str">
        <f>IF(ISERROR(VLOOKUP($A151,TCS!$A$1:$AC$200,COLUMN(TCS!L150),0)),"",VLOOKUP($A151,TCS!$A$1:$AC$200,COLUMN(TCS!L150),0))</f>
        <v/>
      </c>
      <c r="AM151" s="2" t="str">
        <f>IF(ISERROR(VLOOKUP($A151,TCS!$A$1:$AC$200,COLUMN(TCS!M150),0)),"",VLOOKUP($A151,TCS!$A$1:$AC$200,COLUMN(TCS!M150),0))</f>
        <v/>
      </c>
      <c r="AN151" s="2" t="str">
        <f>IF(ISERROR(VLOOKUP($A151,TCS!$A$1:$AC$200,COLUMN(TCS!N150),0)),"",VLOOKUP($A151,TCS!$A$1:$AC$200,COLUMN(TCS!N150),0))</f>
        <v/>
      </c>
      <c r="AO151" s="2" t="str">
        <f>IF(ISERROR(VLOOKUP($A151,TCS!$A$1:$AC$200,COLUMN(TCS!O150),0)),"",VLOOKUP($A151,TCS!$A$1:$AC$200,COLUMN(TCS!O150),0))</f>
        <v/>
      </c>
      <c r="AP151" s="2" t="str">
        <f>IF(ISERROR(VLOOKUP($A151,TCS!$A$1:$AC$200,COLUMN(TCS!P150),0)),"",VLOOKUP($A151,TCS!$A$1:$AC$200,COLUMN(TCS!P150),0))</f>
        <v/>
      </c>
      <c r="AQ151" s="2" t="str">
        <f>IF(ISERROR(VLOOKUP($A151,TCS!$A$1:$AC$200,COLUMN(TCS!Q150),0)),"",VLOOKUP($A151,TCS!$A$1:$AC$200,COLUMN(TCS!Q150),0))</f>
        <v/>
      </c>
      <c r="AR151" s="2" t="str">
        <f>IF(ISERROR(VLOOKUP($A151,TCS!$A$1:$AC$200,COLUMN(TCS!R150),0)),"",VLOOKUP($A151,TCS!$A$1:$AC$200,COLUMN(TCS!R150),0))</f>
        <v/>
      </c>
      <c r="AS151" s="2" t="str">
        <f>IF(ISERROR(VLOOKUP($A151,TCS!$A$1:$AC$200,COLUMN(TCS!S150),0)),"",VLOOKUP($A151,TCS!$A$1:$AC$200,COLUMN(TCS!S150),0))</f>
        <v/>
      </c>
      <c r="AT151" s="2" t="str">
        <f>IF(ISERROR(VLOOKUP($A151,TCS!$A$1:$AC$200,COLUMN(TCS!T150),0)),"",VLOOKUP($A151,TCS!$A$1:$AC$200,COLUMN(TCS!T150),0))</f>
        <v/>
      </c>
      <c r="AU151" s="2" t="str">
        <f>IF(ISERROR(VLOOKUP($A151,TCS!$A$1:$AC$200,COLUMN(TCS!U150),0)),"",VLOOKUP($A151,TCS!$A$1:$AC$200,COLUMN(TCS!U150),0))</f>
        <v/>
      </c>
      <c r="AV151" s="2" t="str">
        <f>IF(ISERROR(VLOOKUP($A151,TCS!$A$1:$AC$200,COLUMN(TCS!V150),0)),"",VLOOKUP($A151,TCS!$A$1:$AC$200,COLUMN(TCS!V150),0))</f>
        <v/>
      </c>
    </row>
    <row r="152" spans="1:48">
      <c r="A152" s="1" t="s">
        <v>99</v>
      </c>
      <c r="B152" s="1" t="s">
        <v>410</v>
      </c>
      <c r="C152" s="2" t="s">
        <v>222</v>
      </c>
      <c r="D152" s="2">
        <v>2001</v>
      </c>
      <c r="E152" s="2" t="s">
        <v>563</v>
      </c>
      <c r="F152" s="2" t="s">
        <v>60</v>
      </c>
      <c r="H152" s="2">
        <v>137</v>
      </c>
      <c r="I152" s="2">
        <v>10</v>
      </c>
      <c r="M152" s="2" t="str">
        <f t="shared" si="2"/>
        <v/>
      </c>
      <c r="AC152" s="2" t="str">
        <f>IF(ISERROR(VLOOKUP($A152,TCS!$A$1:$AC$200,COLUMN(TCS!C151),0)),"",VLOOKUP($A152,TCS!$A$1:$AC$200,COLUMN(TCS!C151),0))</f>
        <v/>
      </c>
      <c r="AD152" s="2" t="str">
        <f>IF(ISERROR(VLOOKUP($A152,TCS!$A$1:$AC$200,COLUMN(TCS!D151),0)),"",VLOOKUP($A152,TCS!$A$1:$AC$200,COLUMN(TCS!D151),0))</f>
        <v/>
      </c>
      <c r="AE152" s="2" t="str">
        <f>IF(ISERROR(VLOOKUP($A152,TCS!$A$1:$AC$200,COLUMN(TCS!E151),0)),"",VLOOKUP($A152,TCS!$A$1:$AC$200,COLUMN(TCS!E151),0))</f>
        <v/>
      </c>
      <c r="AF152" s="2" t="str">
        <f>IF(ISERROR(VLOOKUP($A152,TCS!$A$1:$AC$200,COLUMN(TCS!F151),0)),"",VLOOKUP($A152,TCS!$A$1:$AC$200,COLUMN(TCS!F151),0))</f>
        <v/>
      </c>
      <c r="AG152" s="2" t="str">
        <f>IF(ISERROR(VLOOKUP($A152,TCS!$A$1:$AC$200,COLUMN(TCS!G151),0)),"",VLOOKUP($A152,TCS!$A$1:$AC$200,COLUMN(TCS!G151),0))</f>
        <v/>
      </c>
      <c r="AH152" s="2" t="str">
        <f>IF(ISERROR(VLOOKUP($A152,TCS!$A$1:$AC$200,COLUMN(TCS!H151),0)),"",VLOOKUP($A152,TCS!$A$1:$AC$200,COLUMN(TCS!H151),0))</f>
        <v/>
      </c>
      <c r="AI152" s="2" t="str">
        <f>IF(ISERROR(VLOOKUP($A152,TCS!$A$1:$AC$200,COLUMN(TCS!I151),0)),"",VLOOKUP($A152,TCS!$A$1:$AC$200,COLUMN(TCS!I151),0))</f>
        <v/>
      </c>
      <c r="AJ152" s="2" t="str">
        <f>IF(ISERROR(VLOOKUP($A152,TCS!$A$1:$AC$200,COLUMN(TCS!J151),0)),"",VLOOKUP($A152,TCS!$A$1:$AC$200,COLUMN(TCS!J151),0))</f>
        <v/>
      </c>
      <c r="AK152" s="2" t="str">
        <f>IF(ISERROR(VLOOKUP($A152,TCS!$A$1:$AC$200,COLUMN(TCS!K151),0)),"",VLOOKUP($A152,TCS!$A$1:$AC$200,COLUMN(TCS!K151),0))</f>
        <v/>
      </c>
      <c r="AL152" s="2" t="str">
        <f>IF(ISERROR(VLOOKUP($A152,TCS!$A$1:$AC$200,COLUMN(TCS!L151),0)),"",VLOOKUP($A152,TCS!$A$1:$AC$200,COLUMN(TCS!L151),0))</f>
        <v/>
      </c>
      <c r="AM152" s="2" t="str">
        <f>IF(ISERROR(VLOOKUP($A152,TCS!$A$1:$AC$200,COLUMN(TCS!M151),0)),"",VLOOKUP($A152,TCS!$A$1:$AC$200,COLUMN(TCS!M151),0))</f>
        <v/>
      </c>
      <c r="AN152" s="2" t="str">
        <f>IF(ISERROR(VLOOKUP($A152,TCS!$A$1:$AC$200,COLUMN(TCS!N151),0)),"",VLOOKUP($A152,TCS!$A$1:$AC$200,COLUMN(TCS!N151),0))</f>
        <v/>
      </c>
      <c r="AO152" s="2" t="str">
        <f>IF(ISERROR(VLOOKUP($A152,TCS!$A$1:$AC$200,COLUMN(TCS!O151),0)),"",VLOOKUP($A152,TCS!$A$1:$AC$200,COLUMN(TCS!O151),0))</f>
        <v/>
      </c>
      <c r="AP152" s="2" t="str">
        <f>IF(ISERROR(VLOOKUP($A152,TCS!$A$1:$AC$200,COLUMN(TCS!P151),0)),"",VLOOKUP($A152,TCS!$A$1:$AC$200,COLUMN(TCS!P151),0))</f>
        <v/>
      </c>
      <c r="AQ152" s="2" t="str">
        <f>IF(ISERROR(VLOOKUP($A152,TCS!$A$1:$AC$200,COLUMN(TCS!Q151),0)),"",VLOOKUP($A152,TCS!$A$1:$AC$200,COLUMN(TCS!Q151),0))</f>
        <v/>
      </c>
      <c r="AR152" s="2" t="str">
        <f>IF(ISERROR(VLOOKUP($A152,TCS!$A$1:$AC$200,COLUMN(TCS!R151),0)),"",VLOOKUP($A152,TCS!$A$1:$AC$200,COLUMN(TCS!R151),0))</f>
        <v/>
      </c>
      <c r="AS152" s="2" t="str">
        <f>IF(ISERROR(VLOOKUP($A152,TCS!$A$1:$AC$200,COLUMN(TCS!S151),0)),"",VLOOKUP($A152,TCS!$A$1:$AC$200,COLUMN(TCS!S151),0))</f>
        <v/>
      </c>
      <c r="AT152" s="2" t="str">
        <f>IF(ISERROR(VLOOKUP($A152,TCS!$A$1:$AC$200,COLUMN(TCS!T151),0)),"",VLOOKUP($A152,TCS!$A$1:$AC$200,COLUMN(TCS!T151),0))</f>
        <v/>
      </c>
      <c r="AU152" s="2" t="str">
        <f>IF(ISERROR(VLOOKUP($A152,TCS!$A$1:$AC$200,COLUMN(TCS!U151),0)),"",VLOOKUP($A152,TCS!$A$1:$AC$200,COLUMN(TCS!U151),0))</f>
        <v/>
      </c>
      <c r="AV152" s="2" t="str">
        <f>IF(ISERROR(VLOOKUP($A152,TCS!$A$1:$AC$200,COLUMN(TCS!V151),0)),"",VLOOKUP($A152,TCS!$A$1:$AC$200,COLUMN(TCS!V151),0))</f>
        <v/>
      </c>
    </row>
    <row r="153" spans="1:48">
      <c r="A153" s="1" t="s">
        <v>100</v>
      </c>
      <c r="B153" s="1" t="s">
        <v>410</v>
      </c>
      <c r="C153" s="2" t="s">
        <v>222</v>
      </c>
      <c r="D153" s="2">
        <v>2001</v>
      </c>
      <c r="E153" s="2" t="s">
        <v>564</v>
      </c>
      <c r="F153" s="2" t="s">
        <v>219</v>
      </c>
      <c r="H153" s="2">
        <v>137</v>
      </c>
      <c r="I153" s="2">
        <v>10</v>
      </c>
      <c r="J153" s="2">
        <v>115</v>
      </c>
      <c r="K153" s="2">
        <v>73</v>
      </c>
      <c r="L153" s="2">
        <v>74.333333333333329</v>
      </c>
      <c r="M153" s="2">
        <f t="shared" si="2"/>
        <v>74.333333333333329</v>
      </c>
      <c r="N153" s="2">
        <v>19.25</v>
      </c>
      <c r="AC153" s="2" t="str">
        <f>IF(ISERROR(VLOOKUP($A153,TCS!$A$1:$AC$200,COLUMN(TCS!C152),0)),"",VLOOKUP($A153,TCS!$A$1:$AC$200,COLUMN(TCS!C152),0))</f>
        <v/>
      </c>
      <c r="AD153" s="2" t="str">
        <f>IF(ISERROR(VLOOKUP($A153,TCS!$A$1:$AC$200,COLUMN(TCS!D152),0)),"",VLOOKUP($A153,TCS!$A$1:$AC$200,COLUMN(TCS!D152),0))</f>
        <v/>
      </c>
      <c r="AE153" s="2" t="str">
        <f>IF(ISERROR(VLOOKUP($A153,TCS!$A$1:$AC$200,COLUMN(TCS!E152),0)),"",VLOOKUP($A153,TCS!$A$1:$AC$200,COLUMN(TCS!E152),0))</f>
        <v/>
      </c>
      <c r="AF153" s="2" t="str">
        <f>IF(ISERROR(VLOOKUP($A153,TCS!$A$1:$AC$200,COLUMN(TCS!F152),0)),"",VLOOKUP($A153,TCS!$A$1:$AC$200,COLUMN(TCS!F152),0))</f>
        <v/>
      </c>
      <c r="AG153" s="2" t="str">
        <f>IF(ISERROR(VLOOKUP($A153,TCS!$A$1:$AC$200,COLUMN(TCS!G152),0)),"",VLOOKUP($A153,TCS!$A$1:$AC$200,COLUMN(TCS!G152),0))</f>
        <v/>
      </c>
      <c r="AH153" s="2" t="str">
        <f>IF(ISERROR(VLOOKUP($A153,TCS!$A$1:$AC$200,COLUMN(TCS!H152),0)),"",VLOOKUP($A153,TCS!$A$1:$AC$200,COLUMN(TCS!H152),0))</f>
        <v/>
      </c>
      <c r="AI153" s="2" t="str">
        <f>IF(ISERROR(VLOOKUP($A153,TCS!$A$1:$AC$200,COLUMN(TCS!I152),0)),"",VLOOKUP($A153,TCS!$A$1:$AC$200,COLUMN(TCS!I152),0))</f>
        <v/>
      </c>
      <c r="AJ153" s="2" t="str">
        <f>IF(ISERROR(VLOOKUP($A153,TCS!$A$1:$AC$200,COLUMN(TCS!J152),0)),"",VLOOKUP($A153,TCS!$A$1:$AC$200,COLUMN(TCS!J152),0))</f>
        <v/>
      </c>
      <c r="AK153" s="2" t="str">
        <f>IF(ISERROR(VLOOKUP($A153,TCS!$A$1:$AC$200,COLUMN(TCS!K152),0)),"",VLOOKUP($A153,TCS!$A$1:$AC$200,COLUMN(TCS!K152),0))</f>
        <v/>
      </c>
      <c r="AL153" s="2" t="str">
        <f>IF(ISERROR(VLOOKUP($A153,TCS!$A$1:$AC$200,COLUMN(TCS!L152),0)),"",VLOOKUP($A153,TCS!$A$1:$AC$200,COLUMN(TCS!L152),0))</f>
        <v/>
      </c>
      <c r="AM153" s="2" t="str">
        <f>IF(ISERROR(VLOOKUP($A153,TCS!$A$1:$AC$200,COLUMN(TCS!M152),0)),"",VLOOKUP($A153,TCS!$A$1:$AC$200,COLUMN(TCS!M152),0))</f>
        <v/>
      </c>
      <c r="AN153" s="2" t="str">
        <f>IF(ISERROR(VLOOKUP($A153,TCS!$A$1:$AC$200,COLUMN(TCS!N152),0)),"",VLOOKUP($A153,TCS!$A$1:$AC$200,COLUMN(TCS!N152),0))</f>
        <v/>
      </c>
      <c r="AO153" s="2" t="str">
        <f>IF(ISERROR(VLOOKUP($A153,TCS!$A$1:$AC$200,COLUMN(TCS!O152),0)),"",VLOOKUP($A153,TCS!$A$1:$AC$200,COLUMN(TCS!O152),0))</f>
        <v/>
      </c>
      <c r="AP153" s="2" t="str">
        <f>IF(ISERROR(VLOOKUP($A153,TCS!$A$1:$AC$200,COLUMN(TCS!P152),0)),"",VLOOKUP($A153,TCS!$A$1:$AC$200,COLUMN(TCS!P152),0))</f>
        <v/>
      </c>
      <c r="AQ153" s="2" t="str">
        <f>IF(ISERROR(VLOOKUP($A153,TCS!$A$1:$AC$200,COLUMN(TCS!Q152),0)),"",VLOOKUP($A153,TCS!$A$1:$AC$200,COLUMN(TCS!Q152),0))</f>
        <v/>
      </c>
      <c r="AR153" s="2" t="str">
        <f>IF(ISERROR(VLOOKUP($A153,TCS!$A$1:$AC$200,COLUMN(TCS!R152),0)),"",VLOOKUP($A153,TCS!$A$1:$AC$200,COLUMN(TCS!R152),0))</f>
        <v/>
      </c>
      <c r="AS153" s="2" t="str">
        <f>IF(ISERROR(VLOOKUP($A153,TCS!$A$1:$AC$200,COLUMN(TCS!S152),0)),"",VLOOKUP($A153,TCS!$A$1:$AC$200,COLUMN(TCS!S152),0))</f>
        <v/>
      </c>
      <c r="AT153" s="2" t="str">
        <f>IF(ISERROR(VLOOKUP($A153,TCS!$A$1:$AC$200,COLUMN(TCS!T152),0)),"",VLOOKUP($A153,TCS!$A$1:$AC$200,COLUMN(TCS!T152),0))</f>
        <v/>
      </c>
      <c r="AU153" s="2" t="str">
        <f>IF(ISERROR(VLOOKUP($A153,TCS!$A$1:$AC$200,COLUMN(TCS!U152),0)),"",VLOOKUP($A153,TCS!$A$1:$AC$200,COLUMN(TCS!U152),0))</f>
        <v/>
      </c>
      <c r="AV153" s="2" t="str">
        <f>IF(ISERROR(VLOOKUP($A153,TCS!$A$1:$AC$200,COLUMN(TCS!V152),0)),"",VLOOKUP($A153,TCS!$A$1:$AC$200,COLUMN(TCS!V152),0))</f>
        <v/>
      </c>
    </row>
    <row r="154" spans="1:48">
      <c r="A154" s="1" t="s">
        <v>86</v>
      </c>
      <c r="B154" s="1" t="s">
        <v>410</v>
      </c>
      <c r="C154" s="2" t="s">
        <v>222</v>
      </c>
      <c r="D154" s="2">
        <v>2001</v>
      </c>
      <c r="E154" s="2" t="s">
        <v>565</v>
      </c>
      <c r="F154" s="2" t="s">
        <v>219</v>
      </c>
      <c r="H154" s="2">
        <v>154</v>
      </c>
      <c r="I154" s="2">
        <v>5</v>
      </c>
      <c r="J154" s="2">
        <v>119</v>
      </c>
      <c r="K154" s="2">
        <v>76</v>
      </c>
      <c r="L154" s="2">
        <v>76</v>
      </c>
      <c r="M154" s="2">
        <f t="shared" si="2"/>
        <v>76</v>
      </c>
      <c r="N154" s="2">
        <v>17.5</v>
      </c>
      <c r="AC154" s="2" t="str">
        <f>IF(ISERROR(VLOOKUP($A154,TCS!$A$1:$AC$200,COLUMN(TCS!C153),0)),"",VLOOKUP($A154,TCS!$A$1:$AC$200,COLUMN(TCS!C153),0))</f>
        <v/>
      </c>
      <c r="AD154" s="2" t="str">
        <f>IF(ISERROR(VLOOKUP($A154,TCS!$A$1:$AC$200,COLUMN(TCS!D153),0)),"",VLOOKUP($A154,TCS!$A$1:$AC$200,COLUMN(TCS!D153),0))</f>
        <v/>
      </c>
      <c r="AE154" s="2" t="str">
        <f>IF(ISERROR(VLOOKUP($A154,TCS!$A$1:$AC$200,COLUMN(TCS!E153),0)),"",VLOOKUP($A154,TCS!$A$1:$AC$200,COLUMN(TCS!E153),0))</f>
        <v/>
      </c>
      <c r="AF154" s="2" t="str">
        <f>IF(ISERROR(VLOOKUP($A154,TCS!$A$1:$AC$200,COLUMN(TCS!F153),0)),"",VLOOKUP($A154,TCS!$A$1:$AC$200,COLUMN(TCS!F153),0))</f>
        <v/>
      </c>
      <c r="AG154" s="2" t="str">
        <f>IF(ISERROR(VLOOKUP($A154,TCS!$A$1:$AC$200,COLUMN(TCS!G153),0)),"",VLOOKUP($A154,TCS!$A$1:$AC$200,COLUMN(TCS!G153),0))</f>
        <v/>
      </c>
      <c r="AH154" s="2" t="str">
        <f>IF(ISERROR(VLOOKUP($A154,TCS!$A$1:$AC$200,COLUMN(TCS!H153),0)),"",VLOOKUP($A154,TCS!$A$1:$AC$200,COLUMN(TCS!H153),0))</f>
        <v/>
      </c>
      <c r="AI154" s="2" t="str">
        <f>IF(ISERROR(VLOOKUP($A154,TCS!$A$1:$AC$200,COLUMN(TCS!I153),0)),"",VLOOKUP($A154,TCS!$A$1:$AC$200,COLUMN(TCS!I153),0))</f>
        <v/>
      </c>
      <c r="AJ154" s="2" t="str">
        <f>IF(ISERROR(VLOOKUP($A154,TCS!$A$1:$AC$200,COLUMN(TCS!J153),0)),"",VLOOKUP($A154,TCS!$A$1:$AC$200,COLUMN(TCS!J153),0))</f>
        <v/>
      </c>
      <c r="AK154" s="2" t="str">
        <f>IF(ISERROR(VLOOKUP($A154,TCS!$A$1:$AC$200,COLUMN(TCS!K153),0)),"",VLOOKUP($A154,TCS!$A$1:$AC$200,COLUMN(TCS!K153),0))</f>
        <v/>
      </c>
      <c r="AL154" s="2" t="str">
        <f>IF(ISERROR(VLOOKUP($A154,TCS!$A$1:$AC$200,COLUMN(TCS!L153),0)),"",VLOOKUP($A154,TCS!$A$1:$AC$200,COLUMN(TCS!L153),0))</f>
        <v/>
      </c>
      <c r="AM154" s="2" t="str">
        <f>IF(ISERROR(VLOOKUP($A154,TCS!$A$1:$AC$200,COLUMN(TCS!M153),0)),"",VLOOKUP($A154,TCS!$A$1:$AC$200,COLUMN(TCS!M153),0))</f>
        <v/>
      </c>
      <c r="AN154" s="2" t="str">
        <f>IF(ISERROR(VLOOKUP($A154,TCS!$A$1:$AC$200,COLUMN(TCS!N153),0)),"",VLOOKUP($A154,TCS!$A$1:$AC$200,COLUMN(TCS!N153),0))</f>
        <v/>
      </c>
      <c r="AO154" s="2" t="str">
        <f>IF(ISERROR(VLOOKUP($A154,TCS!$A$1:$AC$200,COLUMN(TCS!O153),0)),"",VLOOKUP($A154,TCS!$A$1:$AC$200,COLUMN(TCS!O153),0))</f>
        <v/>
      </c>
      <c r="AP154" s="2" t="str">
        <f>IF(ISERROR(VLOOKUP($A154,TCS!$A$1:$AC$200,COLUMN(TCS!P153),0)),"",VLOOKUP($A154,TCS!$A$1:$AC$200,COLUMN(TCS!P153),0))</f>
        <v/>
      </c>
      <c r="AQ154" s="2" t="str">
        <f>IF(ISERROR(VLOOKUP($A154,TCS!$A$1:$AC$200,COLUMN(TCS!Q153),0)),"",VLOOKUP($A154,TCS!$A$1:$AC$200,COLUMN(TCS!Q153),0))</f>
        <v/>
      </c>
      <c r="AR154" s="2" t="str">
        <f>IF(ISERROR(VLOOKUP($A154,TCS!$A$1:$AC$200,COLUMN(TCS!R153),0)),"",VLOOKUP($A154,TCS!$A$1:$AC$200,COLUMN(TCS!R153),0))</f>
        <v/>
      </c>
      <c r="AS154" s="2" t="str">
        <f>IF(ISERROR(VLOOKUP($A154,TCS!$A$1:$AC$200,COLUMN(TCS!S153),0)),"",VLOOKUP($A154,TCS!$A$1:$AC$200,COLUMN(TCS!S153),0))</f>
        <v/>
      </c>
      <c r="AT154" s="2" t="str">
        <f>IF(ISERROR(VLOOKUP($A154,TCS!$A$1:$AC$200,COLUMN(TCS!T153),0)),"",VLOOKUP($A154,TCS!$A$1:$AC$200,COLUMN(TCS!T153),0))</f>
        <v/>
      </c>
      <c r="AU154" s="2" t="str">
        <f>IF(ISERROR(VLOOKUP($A154,TCS!$A$1:$AC$200,COLUMN(TCS!U153),0)),"",VLOOKUP($A154,TCS!$A$1:$AC$200,COLUMN(TCS!U153),0))</f>
        <v/>
      </c>
      <c r="AV154" s="2" t="str">
        <f>IF(ISERROR(VLOOKUP($A154,TCS!$A$1:$AC$200,COLUMN(TCS!V153),0)),"",VLOOKUP($A154,TCS!$A$1:$AC$200,COLUMN(TCS!V153),0))</f>
        <v/>
      </c>
    </row>
    <row r="155" spans="1:48">
      <c r="A155" s="1" t="s">
        <v>93</v>
      </c>
      <c r="B155" s="1" t="s">
        <v>410</v>
      </c>
      <c r="C155" s="2" t="s">
        <v>222</v>
      </c>
      <c r="D155" s="2">
        <v>2001</v>
      </c>
      <c r="E155" s="2" t="s">
        <v>566</v>
      </c>
      <c r="F155" s="2" t="s">
        <v>60</v>
      </c>
      <c r="H155" s="2">
        <v>134</v>
      </c>
      <c r="I155" s="2">
        <v>6</v>
      </c>
      <c r="J155" s="2">
        <v>122</v>
      </c>
      <c r="K155" s="2">
        <v>93</v>
      </c>
      <c r="L155" s="2">
        <v>91</v>
      </c>
      <c r="M155" s="2">
        <f t="shared" si="2"/>
        <v>93</v>
      </c>
      <c r="N155" s="2">
        <v>17.5</v>
      </c>
      <c r="AC155" s="2" t="str">
        <f>IF(ISERROR(VLOOKUP($A155,TCS!$A$1:$AC$200,COLUMN(TCS!C154),0)),"",VLOOKUP($A155,TCS!$A$1:$AC$200,COLUMN(TCS!C154),0))</f>
        <v/>
      </c>
      <c r="AD155" s="2" t="str">
        <f>IF(ISERROR(VLOOKUP($A155,TCS!$A$1:$AC$200,COLUMN(TCS!D154),0)),"",VLOOKUP($A155,TCS!$A$1:$AC$200,COLUMN(TCS!D154),0))</f>
        <v/>
      </c>
      <c r="AE155" s="2" t="str">
        <f>IF(ISERROR(VLOOKUP($A155,TCS!$A$1:$AC$200,COLUMN(TCS!E154),0)),"",VLOOKUP($A155,TCS!$A$1:$AC$200,COLUMN(TCS!E154),0))</f>
        <v/>
      </c>
      <c r="AF155" s="2" t="str">
        <f>IF(ISERROR(VLOOKUP($A155,TCS!$A$1:$AC$200,COLUMN(TCS!F154),0)),"",VLOOKUP($A155,TCS!$A$1:$AC$200,COLUMN(TCS!F154),0))</f>
        <v/>
      </c>
      <c r="AG155" s="2" t="str">
        <f>IF(ISERROR(VLOOKUP($A155,TCS!$A$1:$AC$200,COLUMN(TCS!G154),0)),"",VLOOKUP($A155,TCS!$A$1:$AC$200,COLUMN(TCS!G154),0))</f>
        <v/>
      </c>
      <c r="AH155" s="2" t="str">
        <f>IF(ISERROR(VLOOKUP($A155,TCS!$A$1:$AC$200,COLUMN(TCS!H154),0)),"",VLOOKUP($A155,TCS!$A$1:$AC$200,COLUMN(TCS!H154),0))</f>
        <v/>
      </c>
      <c r="AI155" s="2" t="str">
        <f>IF(ISERROR(VLOOKUP($A155,TCS!$A$1:$AC$200,COLUMN(TCS!I154),0)),"",VLOOKUP($A155,TCS!$A$1:$AC$200,COLUMN(TCS!I154),0))</f>
        <v/>
      </c>
      <c r="AJ155" s="2" t="str">
        <f>IF(ISERROR(VLOOKUP($A155,TCS!$A$1:$AC$200,COLUMN(TCS!J154),0)),"",VLOOKUP($A155,TCS!$A$1:$AC$200,COLUMN(TCS!J154),0))</f>
        <v/>
      </c>
      <c r="AK155" s="2" t="str">
        <f>IF(ISERROR(VLOOKUP($A155,TCS!$A$1:$AC$200,COLUMN(TCS!K154),0)),"",VLOOKUP($A155,TCS!$A$1:$AC$200,COLUMN(TCS!K154),0))</f>
        <v/>
      </c>
      <c r="AL155" s="2" t="str">
        <f>IF(ISERROR(VLOOKUP($A155,TCS!$A$1:$AC$200,COLUMN(TCS!L154),0)),"",VLOOKUP($A155,TCS!$A$1:$AC$200,COLUMN(TCS!L154),0))</f>
        <v/>
      </c>
      <c r="AM155" s="2" t="str">
        <f>IF(ISERROR(VLOOKUP($A155,TCS!$A$1:$AC$200,COLUMN(TCS!M154),0)),"",VLOOKUP($A155,TCS!$A$1:$AC$200,COLUMN(TCS!M154),0))</f>
        <v/>
      </c>
      <c r="AN155" s="2" t="str">
        <f>IF(ISERROR(VLOOKUP($A155,TCS!$A$1:$AC$200,COLUMN(TCS!N154),0)),"",VLOOKUP($A155,TCS!$A$1:$AC$200,COLUMN(TCS!N154),0))</f>
        <v/>
      </c>
      <c r="AO155" s="2" t="str">
        <f>IF(ISERROR(VLOOKUP($A155,TCS!$A$1:$AC$200,COLUMN(TCS!O154),0)),"",VLOOKUP($A155,TCS!$A$1:$AC$200,COLUMN(TCS!O154),0))</f>
        <v/>
      </c>
      <c r="AP155" s="2" t="str">
        <f>IF(ISERROR(VLOOKUP($A155,TCS!$A$1:$AC$200,COLUMN(TCS!P154),0)),"",VLOOKUP($A155,TCS!$A$1:$AC$200,COLUMN(TCS!P154),0))</f>
        <v/>
      </c>
      <c r="AQ155" s="2" t="str">
        <f>IF(ISERROR(VLOOKUP($A155,TCS!$A$1:$AC$200,COLUMN(TCS!Q154),0)),"",VLOOKUP($A155,TCS!$A$1:$AC$200,COLUMN(TCS!Q154),0))</f>
        <v/>
      </c>
      <c r="AR155" s="2" t="str">
        <f>IF(ISERROR(VLOOKUP($A155,TCS!$A$1:$AC$200,COLUMN(TCS!R154),0)),"",VLOOKUP($A155,TCS!$A$1:$AC$200,COLUMN(TCS!R154),0))</f>
        <v/>
      </c>
      <c r="AS155" s="2" t="str">
        <f>IF(ISERROR(VLOOKUP($A155,TCS!$A$1:$AC$200,COLUMN(TCS!S154),0)),"",VLOOKUP($A155,TCS!$A$1:$AC$200,COLUMN(TCS!S154),0))</f>
        <v/>
      </c>
      <c r="AT155" s="2" t="str">
        <f>IF(ISERROR(VLOOKUP($A155,TCS!$A$1:$AC$200,COLUMN(TCS!T154),0)),"",VLOOKUP($A155,TCS!$A$1:$AC$200,COLUMN(TCS!T154),0))</f>
        <v/>
      </c>
      <c r="AU155" s="2" t="str">
        <f>IF(ISERROR(VLOOKUP($A155,TCS!$A$1:$AC$200,COLUMN(TCS!U154),0)),"",VLOOKUP($A155,TCS!$A$1:$AC$200,COLUMN(TCS!U154),0))</f>
        <v/>
      </c>
      <c r="AV155" s="2" t="str">
        <f>IF(ISERROR(VLOOKUP($A155,TCS!$A$1:$AC$200,COLUMN(TCS!V154),0)),"",VLOOKUP($A155,TCS!$A$1:$AC$200,COLUMN(TCS!V154),0))</f>
        <v/>
      </c>
    </row>
    <row r="156" spans="1:48">
      <c r="A156" s="1" t="s">
        <v>97</v>
      </c>
      <c r="B156" s="1" t="s">
        <v>410</v>
      </c>
      <c r="C156" s="2" t="s">
        <v>222</v>
      </c>
      <c r="D156" s="2">
        <v>2001</v>
      </c>
      <c r="E156" s="2" t="s">
        <v>567</v>
      </c>
      <c r="F156" s="2" t="s">
        <v>219</v>
      </c>
      <c r="H156" s="2">
        <v>134</v>
      </c>
      <c r="I156" s="2">
        <v>10</v>
      </c>
      <c r="J156" s="2">
        <v>122</v>
      </c>
      <c r="K156" s="2">
        <v>80</v>
      </c>
      <c r="L156" s="2">
        <v>79</v>
      </c>
      <c r="M156" s="2">
        <f t="shared" si="2"/>
        <v>80</v>
      </c>
      <c r="N156" s="2">
        <v>17.5</v>
      </c>
      <c r="AC156" s="2" t="str">
        <f>IF(ISERROR(VLOOKUP($A156,TCS!$A$1:$AC$200,COLUMN(TCS!C155),0)),"",VLOOKUP($A156,TCS!$A$1:$AC$200,COLUMN(TCS!C155),0))</f>
        <v/>
      </c>
      <c r="AD156" s="2" t="str">
        <f>IF(ISERROR(VLOOKUP($A156,TCS!$A$1:$AC$200,COLUMN(TCS!D155),0)),"",VLOOKUP($A156,TCS!$A$1:$AC$200,COLUMN(TCS!D155),0))</f>
        <v/>
      </c>
      <c r="AE156" s="2" t="str">
        <f>IF(ISERROR(VLOOKUP($A156,TCS!$A$1:$AC$200,COLUMN(TCS!E155),0)),"",VLOOKUP($A156,TCS!$A$1:$AC$200,COLUMN(TCS!E155),0))</f>
        <v/>
      </c>
      <c r="AF156" s="2" t="str">
        <f>IF(ISERROR(VLOOKUP($A156,TCS!$A$1:$AC$200,COLUMN(TCS!F155),0)),"",VLOOKUP($A156,TCS!$A$1:$AC$200,COLUMN(TCS!F155),0))</f>
        <v/>
      </c>
      <c r="AG156" s="2" t="str">
        <f>IF(ISERROR(VLOOKUP($A156,TCS!$A$1:$AC$200,COLUMN(TCS!G155),0)),"",VLOOKUP($A156,TCS!$A$1:$AC$200,COLUMN(TCS!G155),0))</f>
        <v/>
      </c>
      <c r="AH156" s="2" t="str">
        <f>IF(ISERROR(VLOOKUP($A156,TCS!$A$1:$AC$200,COLUMN(TCS!H155),0)),"",VLOOKUP($A156,TCS!$A$1:$AC$200,COLUMN(TCS!H155),0))</f>
        <v/>
      </c>
      <c r="AI156" s="2" t="str">
        <f>IF(ISERROR(VLOOKUP($A156,TCS!$A$1:$AC$200,COLUMN(TCS!I155),0)),"",VLOOKUP($A156,TCS!$A$1:$AC$200,COLUMN(TCS!I155),0))</f>
        <v/>
      </c>
      <c r="AJ156" s="2" t="str">
        <f>IF(ISERROR(VLOOKUP($A156,TCS!$A$1:$AC$200,COLUMN(TCS!J155),0)),"",VLOOKUP($A156,TCS!$A$1:$AC$200,COLUMN(TCS!J155),0))</f>
        <v/>
      </c>
      <c r="AK156" s="2" t="str">
        <f>IF(ISERROR(VLOOKUP($A156,TCS!$A$1:$AC$200,COLUMN(TCS!K155),0)),"",VLOOKUP($A156,TCS!$A$1:$AC$200,COLUMN(TCS!K155),0))</f>
        <v/>
      </c>
      <c r="AL156" s="2" t="str">
        <f>IF(ISERROR(VLOOKUP($A156,TCS!$A$1:$AC$200,COLUMN(TCS!L155),0)),"",VLOOKUP($A156,TCS!$A$1:$AC$200,COLUMN(TCS!L155),0))</f>
        <v/>
      </c>
      <c r="AM156" s="2" t="str">
        <f>IF(ISERROR(VLOOKUP($A156,TCS!$A$1:$AC$200,COLUMN(TCS!M155),0)),"",VLOOKUP($A156,TCS!$A$1:$AC$200,COLUMN(TCS!M155),0))</f>
        <v/>
      </c>
      <c r="AN156" s="2" t="str">
        <f>IF(ISERROR(VLOOKUP($A156,TCS!$A$1:$AC$200,COLUMN(TCS!N155),0)),"",VLOOKUP($A156,TCS!$A$1:$AC$200,COLUMN(TCS!N155),0))</f>
        <v/>
      </c>
      <c r="AO156" s="2" t="str">
        <f>IF(ISERROR(VLOOKUP($A156,TCS!$A$1:$AC$200,COLUMN(TCS!O155),0)),"",VLOOKUP($A156,TCS!$A$1:$AC$200,COLUMN(TCS!O155),0))</f>
        <v/>
      </c>
      <c r="AP156" s="2" t="str">
        <f>IF(ISERROR(VLOOKUP($A156,TCS!$A$1:$AC$200,COLUMN(TCS!P155),0)),"",VLOOKUP($A156,TCS!$A$1:$AC$200,COLUMN(TCS!P155),0))</f>
        <v/>
      </c>
      <c r="AQ156" s="2" t="str">
        <f>IF(ISERROR(VLOOKUP($A156,TCS!$A$1:$AC$200,COLUMN(TCS!Q155),0)),"",VLOOKUP($A156,TCS!$A$1:$AC$200,COLUMN(TCS!Q155),0))</f>
        <v/>
      </c>
      <c r="AR156" s="2" t="str">
        <f>IF(ISERROR(VLOOKUP($A156,TCS!$A$1:$AC$200,COLUMN(TCS!R155),0)),"",VLOOKUP($A156,TCS!$A$1:$AC$200,COLUMN(TCS!R155),0))</f>
        <v/>
      </c>
      <c r="AS156" s="2" t="str">
        <f>IF(ISERROR(VLOOKUP($A156,TCS!$A$1:$AC$200,COLUMN(TCS!S155),0)),"",VLOOKUP($A156,TCS!$A$1:$AC$200,COLUMN(TCS!S155),0))</f>
        <v/>
      </c>
      <c r="AT156" s="2" t="str">
        <f>IF(ISERROR(VLOOKUP($A156,TCS!$A$1:$AC$200,COLUMN(TCS!T155),0)),"",VLOOKUP($A156,TCS!$A$1:$AC$200,COLUMN(TCS!T155),0))</f>
        <v/>
      </c>
      <c r="AU156" s="2" t="str">
        <f>IF(ISERROR(VLOOKUP($A156,TCS!$A$1:$AC$200,COLUMN(TCS!U155),0)),"",VLOOKUP($A156,TCS!$A$1:$AC$200,COLUMN(TCS!U155),0))</f>
        <v/>
      </c>
      <c r="AV156" s="2" t="str">
        <f>IF(ISERROR(VLOOKUP($A156,TCS!$A$1:$AC$200,COLUMN(TCS!V155),0)),"",VLOOKUP($A156,TCS!$A$1:$AC$200,COLUMN(TCS!V155),0))</f>
        <v/>
      </c>
    </row>
    <row r="157" spans="1:48">
      <c r="A157" s="1" t="s">
        <v>204</v>
      </c>
      <c r="B157" s="1" t="s">
        <v>410</v>
      </c>
      <c r="C157" s="2" t="s">
        <v>222</v>
      </c>
      <c r="D157" s="2">
        <v>2001</v>
      </c>
      <c r="E157" s="2" t="s">
        <v>568</v>
      </c>
      <c r="F157" s="2" t="s">
        <v>219</v>
      </c>
      <c r="H157" s="2">
        <v>159</v>
      </c>
      <c r="I157" s="2">
        <v>14</v>
      </c>
      <c r="J157" s="2">
        <v>113</v>
      </c>
      <c r="K157" s="2">
        <v>75</v>
      </c>
      <c r="L157" s="2">
        <v>75</v>
      </c>
      <c r="M157" s="2">
        <f t="shared" si="2"/>
        <v>75</v>
      </c>
      <c r="N157" s="2">
        <v>16.5</v>
      </c>
      <c r="AC157" s="2" t="str">
        <f>IF(ISERROR(VLOOKUP($A157,TCS!$A$1:$AC$200,COLUMN(TCS!C156),0)),"",VLOOKUP($A157,TCS!$A$1:$AC$200,COLUMN(TCS!C156),0))</f>
        <v/>
      </c>
      <c r="AD157" s="2" t="str">
        <f>IF(ISERROR(VLOOKUP($A157,TCS!$A$1:$AC$200,COLUMN(TCS!D156),0)),"",VLOOKUP($A157,TCS!$A$1:$AC$200,COLUMN(TCS!D156),0))</f>
        <v/>
      </c>
      <c r="AE157" s="2" t="str">
        <f>IF(ISERROR(VLOOKUP($A157,TCS!$A$1:$AC$200,COLUMN(TCS!E156),0)),"",VLOOKUP($A157,TCS!$A$1:$AC$200,COLUMN(TCS!E156),0))</f>
        <v/>
      </c>
      <c r="AF157" s="2" t="str">
        <f>IF(ISERROR(VLOOKUP($A157,TCS!$A$1:$AC$200,COLUMN(TCS!F156),0)),"",VLOOKUP($A157,TCS!$A$1:$AC$200,COLUMN(TCS!F156),0))</f>
        <v/>
      </c>
      <c r="AG157" s="2" t="str">
        <f>IF(ISERROR(VLOOKUP($A157,TCS!$A$1:$AC$200,COLUMN(TCS!G156),0)),"",VLOOKUP($A157,TCS!$A$1:$AC$200,COLUMN(TCS!G156),0))</f>
        <v/>
      </c>
      <c r="AH157" s="2" t="str">
        <f>IF(ISERROR(VLOOKUP($A157,TCS!$A$1:$AC$200,COLUMN(TCS!H156),0)),"",VLOOKUP($A157,TCS!$A$1:$AC$200,COLUMN(TCS!H156),0))</f>
        <v/>
      </c>
      <c r="AI157" s="2" t="str">
        <f>IF(ISERROR(VLOOKUP($A157,TCS!$A$1:$AC$200,COLUMN(TCS!I156),0)),"",VLOOKUP($A157,TCS!$A$1:$AC$200,COLUMN(TCS!I156),0))</f>
        <v/>
      </c>
      <c r="AJ157" s="2" t="str">
        <f>IF(ISERROR(VLOOKUP($A157,TCS!$A$1:$AC$200,COLUMN(TCS!J156),0)),"",VLOOKUP($A157,TCS!$A$1:$AC$200,COLUMN(TCS!J156),0))</f>
        <v/>
      </c>
      <c r="AK157" s="2" t="str">
        <f>IF(ISERROR(VLOOKUP($A157,TCS!$A$1:$AC$200,COLUMN(TCS!K156),0)),"",VLOOKUP($A157,TCS!$A$1:$AC$200,COLUMN(TCS!K156),0))</f>
        <v/>
      </c>
      <c r="AL157" s="2" t="str">
        <f>IF(ISERROR(VLOOKUP($A157,TCS!$A$1:$AC$200,COLUMN(TCS!L156),0)),"",VLOOKUP($A157,TCS!$A$1:$AC$200,COLUMN(TCS!L156),0))</f>
        <v/>
      </c>
      <c r="AM157" s="2" t="str">
        <f>IF(ISERROR(VLOOKUP($A157,TCS!$A$1:$AC$200,COLUMN(TCS!M156),0)),"",VLOOKUP($A157,TCS!$A$1:$AC$200,COLUMN(TCS!M156),0))</f>
        <v/>
      </c>
      <c r="AN157" s="2" t="str">
        <f>IF(ISERROR(VLOOKUP($A157,TCS!$A$1:$AC$200,COLUMN(TCS!N156),0)),"",VLOOKUP($A157,TCS!$A$1:$AC$200,COLUMN(TCS!N156),0))</f>
        <v/>
      </c>
      <c r="AO157" s="2" t="str">
        <f>IF(ISERROR(VLOOKUP($A157,TCS!$A$1:$AC$200,COLUMN(TCS!O156),0)),"",VLOOKUP($A157,TCS!$A$1:$AC$200,COLUMN(TCS!O156),0))</f>
        <v/>
      </c>
      <c r="AP157" s="2" t="str">
        <f>IF(ISERROR(VLOOKUP($A157,TCS!$A$1:$AC$200,COLUMN(TCS!P156),0)),"",VLOOKUP($A157,TCS!$A$1:$AC$200,COLUMN(TCS!P156),0))</f>
        <v/>
      </c>
      <c r="AQ157" s="2" t="str">
        <f>IF(ISERROR(VLOOKUP($A157,TCS!$A$1:$AC$200,COLUMN(TCS!Q156),0)),"",VLOOKUP($A157,TCS!$A$1:$AC$200,COLUMN(TCS!Q156),0))</f>
        <v/>
      </c>
      <c r="AR157" s="2" t="str">
        <f>IF(ISERROR(VLOOKUP($A157,TCS!$A$1:$AC$200,COLUMN(TCS!R156),0)),"",VLOOKUP($A157,TCS!$A$1:$AC$200,COLUMN(TCS!R156),0))</f>
        <v/>
      </c>
      <c r="AS157" s="2" t="str">
        <f>IF(ISERROR(VLOOKUP($A157,TCS!$A$1:$AC$200,COLUMN(TCS!S156),0)),"",VLOOKUP($A157,TCS!$A$1:$AC$200,COLUMN(TCS!S156),0))</f>
        <v/>
      </c>
      <c r="AT157" s="2" t="str">
        <f>IF(ISERROR(VLOOKUP($A157,TCS!$A$1:$AC$200,COLUMN(TCS!T156),0)),"",VLOOKUP($A157,TCS!$A$1:$AC$200,COLUMN(TCS!T156),0))</f>
        <v/>
      </c>
      <c r="AU157" s="2" t="str">
        <f>IF(ISERROR(VLOOKUP($A157,TCS!$A$1:$AC$200,COLUMN(TCS!U156),0)),"",VLOOKUP($A157,TCS!$A$1:$AC$200,COLUMN(TCS!U156),0))</f>
        <v/>
      </c>
      <c r="AV157" s="2" t="str">
        <f>IF(ISERROR(VLOOKUP($A157,TCS!$A$1:$AC$200,COLUMN(TCS!V156),0)),"",VLOOKUP($A157,TCS!$A$1:$AC$200,COLUMN(TCS!V156),0))</f>
        <v/>
      </c>
    </row>
    <row r="158" spans="1:48">
      <c r="A158" s="1" t="s">
        <v>91</v>
      </c>
      <c r="B158" s="1" t="s">
        <v>410</v>
      </c>
      <c r="C158" s="2" t="s">
        <v>222</v>
      </c>
      <c r="D158" s="2">
        <v>2001</v>
      </c>
      <c r="E158" s="2" t="s">
        <v>569</v>
      </c>
      <c r="F158" s="2" t="s">
        <v>60</v>
      </c>
      <c r="H158" s="2">
        <v>131</v>
      </c>
      <c r="I158" s="2">
        <v>9</v>
      </c>
      <c r="J158" s="2">
        <v>121</v>
      </c>
      <c r="K158" s="2">
        <v>88.833333333333329</v>
      </c>
      <c r="L158" s="2">
        <v>89.266666666666666</v>
      </c>
      <c r="M158" s="2">
        <f t="shared" si="2"/>
        <v>89.266666666666666</v>
      </c>
      <c r="N158" s="2">
        <v>16.25</v>
      </c>
      <c r="AC158" s="2" t="str">
        <f>IF(ISERROR(VLOOKUP($A158,TCS!$A$1:$AC$200,COLUMN(TCS!C157),0)),"",VLOOKUP($A158,TCS!$A$1:$AC$200,COLUMN(TCS!C157),0))</f>
        <v/>
      </c>
      <c r="AD158" s="2" t="str">
        <f>IF(ISERROR(VLOOKUP($A158,TCS!$A$1:$AC$200,COLUMN(TCS!D157),0)),"",VLOOKUP($A158,TCS!$A$1:$AC$200,COLUMN(TCS!D157),0))</f>
        <v/>
      </c>
      <c r="AE158" s="2" t="str">
        <f>IF(ISERROR(VLOOKUP($A158,TCS!$A$1:$AC$200,COLUMN(TCS!E157),0)),"",VLOOKUP($A158,TCS!$A$1:$AC$200,COLUMN(TCS!E157),0))</f>
        <v/>
      </c>
      <c r="AF158" s="2" t="str">
        <f>IF(ISERROR(VLOOKUP($A158,TCS!$A$1:$AC$200,COLUMN(TCS!F157),0)),"",VLOOKUP($A158,TCS!$A$1:$AC$200,COLUMN(TCS!F157),0))</f>
        <v/>
      </c>
      <c r="AG158" s="2" t="str">
        <f>IF(ISERROR(VLOOKUP($A158,TCS!$A$1:$AC$200,COLUMN(TCS!G157),0)),"",VLOOKUP($A158,TCS!$A$1:$AC$200,COLUMN(TCS!G157),0))</f>
        <v/>
      </c>
      <c r="AH158" s="2" t="str">
        <f>IF(ISERROR(VLOOKUP($A158,TCS!$A$1:$AC$200,COLUMN(TCS!H157),0)),"",VLOOKUP($A158,TCS!$A$1:$AC$200,COLUMN(TCS!H157),0))</f>
        <v/>
      </c>
      <c r="AI158" s="2" t="str">
        <f>IF(ISERROR(VLOOKUP($A158,TCS!$A$1:$AC$200,COLUMN(TCS!I157),0)),"",VLOOKUP($A158,TCS!$A$1:$AC$200,COLUMN(TCS!I157),0))</f>
        <v/>
      </c>
      <c r="AJ158" s="2" t="str">
        <f>IF(ISERROR(VLOOKUP($A158,TCS!$A$1:$AC$200,COLUMN(TCS!J157),0)),"",VLOOKUP($A158,TCS!$A$1:$AC$200,COLUMN(TCS!J157),0))</f>
        <v/>
      </c>
      <c r="AK158" s="2" t="str">
        <f>IF(ISERROR(VLOOKUP($A158,TCS!$A$1:$AC$200,COLUMN(TCS!K157),0)),"",VLOOKUP($A158,TCS!$A$1:$AC$200,COLUMN(TCS!K157),0))</f>
        <v/>
      </c>
      <c r="AL158" s="2" t="str">
        <f>IF(ISERROR(VLOOKUP($A158,TCS!$A$1:$AC$200,COLUMN(TCS!L157),0)),"",VLOOKUP($A158,TCS!$A$1:$AC$200,COLUMN(TCS!L157),0))</f>
        <v/>
      </c>
      <c r="AM158" s="2" t="str">
        <f>IF(ISERROR(VLOOKUP($A158,TCS!$A$1:$AC$200,COLUMN(TCS!M157),0)),"",VLOOKUP($A158,TCS!$A$1:$AC$200,COLUMN(TCS!M157),0))</f>
        <v/>
      </c>
      <c r="AN158" s="2" t="str">
        <f>IF(ISERROR(VLOOKUP($A158,TCS!$A$1:$AC$200,COLUMN(TCS!N157),0)),"",VLOOKUP($A158,TCS!$A$1:$AC$200,COLUMN(TCS!N157),0))</f>
        <v/>
      </c>
      <c r="AO158" s="2" t="str">
        <f>IF(ISERROR(VLOOKUP($A158,TCS!$A$1:$AC$200,COLUMN(TCS!O157),0)),"",VLOOKUP($A158,TCS!$A$1:$AC$200,COLUMN(TCS!O157),0))</f>
        <v/>
      </c>
      <c r="AP158" s="2" t="str">
        <f>IF(ISERROR(VLOOKUP($A158,TCS!$A$1:$AC$200,COLUMN(TCS!P157),0)),"",VLOOKUP($A158,TCS!$A$1:$AC$200,COLUMN(TCS!P157),0))</f>
        <v/>
      </c>
      <c r="AQ158" s="2" t="str">
        <f>IF(ISERROR(VLOOKUP($A158,TCS!$A$1:$AC$200,COLUMN(TCS!Q157),0)),"",VLOOKUP($A158,TCS!$A$1:$AC$200,COLUMN(TCS!Q157),0))</f>
        <v/>
      </c>
      <c r="AR158" s="2" t="str">
        <f>IF(ISERROR(VLOOKUP($A158,TCS!$A$1:$AC$200,COLUMN(TCS!R157),0)),"",VLOOKUP($A158,TCS!$A$1:$AC$200,COLUMN(TCS!R157),0))</f>
        <v/>
      </c>
      <c r="AS158" s="2" t="str">
        <f>IF(ISERROR(VLOOKUP($A158,TCS!$A$1:$AC$200,COLUMN(TCS!S157),0)),"",VLOOKUP($A158,TCS!$A$1:$AC$200,COLUMN(TCS!S157),0))</f>
        <v/>
      </c>
      <c r="AT158" s="2" t="str">
        <f>IF(ISERROR(VLOOKUP($A158,TCS!$A$1:$AC$200,COLUMN(TCS!T157),0)),"",VLOOKUP($A158,TCS!$A$1:$AC$200,COLUMN(TCS!T157),0))</f>
        <v/>
      </c>
      <c r="AU158" s="2" t="str">
        <f>IF(ISERROR(VLOOKUP($A158,TCS!$A$1:$AC$200,COLUMN(TCS!U157),0)),"",VLOOKUP($A158,TCS!$A$1:$AC$200,COLUMN(TCS!U157),0))</f>
        <v/>
      </c>
      <c r="AV158" s="2" t="str">
        <f>IF(ISERROR(VLOOKUP($A158,TCS!$A$1:$AC$200,COLUMN(TCS!V157),0)),"",VLOOKUP($A158,TCS!$A$1:$AC$200,COLUMN(TCS!V157),0))</f>
        <v/>
      </c>
    </row>
    <row r="159" spans="1:48">
      <c r="A159" s="1" t="s">
        <v>102</v>
      </c>
      <c r="B159" s="1" t="s">
        <v>410</v>
      </c>
      <c r="C159" s="2" t="s">
        <v>222</v>
      </c>
      <c r="D159" s="2">
        <v>2001</v>
      </c>
      <c r="E159" s="2" t="s">
        <v>570</v>
      </c>
      <c r="F159" s="2" t="s">
        <v>219</v>
      </c>
      <c r="H159" s="2">
        <v>131</v>
      </c>
      <c r="I159" s="2">
        <v>10</v>
      </c>
      <c r="J159" s="2">
        <v>117.5</v>
      </c>
      <c r="K159" s="2">
        <v>74</v>
      </c>
      <c r="L159" s="2">
        <v>67</v>
      </c>
      <c r="M159" s="2">
        <f t="shared" si="2"/>
        <v>74</v>
      </c>
      <c r="N159" s="2">
        <v>16.5</v>
      </c>
      <c r="AC159" s="2" t="str">
        <f>IF(ISERROR(VLOOKUP($A159,TCS!$A$1:$AC$200,COLUMN(TCS!C158),0)),"",VLOOKUP($A159,TCS!$A$1:$AC$200,COLUMN(TCS!C158),0))</f>
        <v/>
      </c>
      <c r="AD159" s="2" t="str">
        <f>IF(ISERROR(VLOOKUP($A159,TCS!$A$1:$AC$200,COLUMN(TCS!D158),0)),"",VLOOKUP($A159,TCS!$A$1:$AC$200,COLUMN(TCS!D158),0))</f>
        <v/>
      </c>
      <c r="AE159" s="2" t="str">
        <f>IF(ISERROR(VLOOKUP($A159,TCS!$A$1:$AC$200,COLUMN(TCS!E158),0)),"",VLOOKUP($A159,TCS!$A$1:$AC$200,COLUMN(TCS!E158),0))</f>
        <v/>
      </c>
      <c r="AF159" s="2" t="str">
        <f>IF(ISERROR(VLOOKUP($A159,TCS!$A$1:$AC$200,COLUMN(TCS!F158),0)),"",VLOOKUP($A159,TCS!$A$1:$AC$200,COLUMN(TCS!F158),0))</f>
        <v/>
      </c>
      <c r="AG159" s="2" t="str">
        <f>IF(ISERROR(VLOOKUP($A159,TCS!$A$1:$AC$200,COLUMN(TCS!G158),0)),"",VLOOKUP($A159,TCS!$A$1:$AC$200,COLUMN(TCS!G158),0))</f>
        <v/>
      </c>
      <c r="AH159" s="2" t="str">
        <f>IF(ISERROR(VLOOKUP($A159,TCS!$A$1:$AC$200,COLUMN(TCS!H158),0)),"",VLOOKUP($A159,TCS!$A$1:$AC$200,COLUMN(TCS!H158),0))</f>
        <v/>
      </c>
      <c r="AI159" s="2" t="str">
        <f>IF(ISERROR(VLOOKUP($A159,TCS!$A$1:$AC$200,COLUMN(TCS!I158),0)),"",VLOOKUP($A159,TCS!$A$1:$AC$200,COLUMN(TCS!I158),0))</f>
        <v/>
      </c>
      <c r="AJ159" s="2" t="str">
        <f>IF(ISERROR(VLOOKUP($A159,TCS!$A$1:$AC$200,COLUMN(TCS!J158),0)),"",VLOOKUP($A159,TCS!$A$1:$AC$200,COLUMN(TCS!J158),0))</f>
        <v/>
      </c>
      <c r="AK159" s="2" t="str">
        <f>IF(ISERROR(VLOOKUP($A159,TCS!$A$1:$AC$200,COLUMN(TCS!K158),0)),"",VLOOKUP($A159,TCS!$A$1:$AC$200,COLUMN(TCS!K158),0))</f>
        <v/>
      </c>
      <c r="AL159" s="2" t="str">
        <f>IF(ISERROR(VLOOKUP($A159,TCS!$A$1:$AC$200,COLUMN(TCS!L158),0)),"",VLOOKUP($A159,TCS!$A$1:$AC$200,COLUMN(TCS!L158),0))</f>
        <v/>
      </c>
      <c r="AM159" s="2" t="str">
        <f>IF(ISERROR(VLOOKUP($A159,TCS!$A$1:$AC$200,COLUMN(TCS!M158),0)),"",VLOOKUP($A159,TCS!$A$1:$AC$200,COLUMN(TCS!M158),0))</f>
        <v/>
      </c>
      <c r="AN159" s="2" t="str">
        <f>IF(ISERROR(VLOOKUP($A159,TCS!$A$1:$AC$200,COLUMN(TCS!N158),0)),"",VLOOKUP($A159,TCS!$A$1:$AC$200,COLUMN(TCS!N158),0))</f>
        <v/>
      </c>
      <c r="AO159" s="2" t="str">
        <f>IF(ISERROR(VLOOKUP($A159,TCS!$A$1:$AC$200,COLUMN(TCS!O158),0)),"",VLOOKUP($A159,TCS!$A$1:$AC$200,COLUMN(TCS!O158),0))</f>
        <v/>
      </c>
      <c r="AP159" s="2" t="str">
        <f>IF(ISERROR(VLOOKUP($A159,TCS!$A$1:$AC$200,COLUMN(TCS!P158),0)),"",VLOOKUP($A159,TCS!$A$1:$AC$200,COLUMN(TCS!P158),0))</f>
        <v/>
      </c>
      <c r="AQ159" s="2" t="str">
        <f>IF(ISERROR(VLOOKUP($A159,TCS!$A$1:$AC$200,COLUMN(TCS!Q158),0)),"",VLOOKUP($A159,TCS!$A$1:$AC$200,COLUMN(TCS!Q158),0))</f>
        <v/>
      </c>
      <c r="AR159" s="2" t="str">
        <f>IF(ISERROR(VLOOKUP($A159,TCS!$A$1:$AC$200,COLUMN(TCS!R158),0)),"",VLOOKUP($A159,TCS!$A$1:$AC$200,COLUMN(TCS!R158),0))</f>
        <v/>
      </c>
      <c r="AS159" s="2" t="str">
        <f>IF(ISERROR(VLOOKUP($A159,TCS!$A$1:$AC$200,COLUMN(TCS!S158),0)),"",VLOOKUP($A159,TCS!$A$1:$AC$200,COLUMN(TCS!S158),0))</f>
        <v/>
      </c>
      <c r="AT159" s="2" t="str">
        <f>IF(ISERROR(VLOOKUP($A159,TCS!$A$1:$AC$200,COLUMN(TCS!T158),0)),"",VLOOKUP($A159,TCS!$A$1:$AC$200,COLUMN(TCS!T158),0))</f>
        <v/>
      </c>
      <c r="AU159" s="2" t="str">
        <f>IF(ISERROR(VLOOKUP($A159,TCS!$A$1:$AC$200,COLUMN(TCS!U158),0)),"",VLOOKUP($A159,TCS!$A$1:$AC$200,COLUMN(TCS!U158),0))</f>
        <v/>
      </c>
      <c r="AV159" s="2" t="str">
        <f>IF(ISERROR(VLOOKUP($A159,TCS!$A$1:$AC$200,COLUMN(TCS!V158),0)),"",VLOOKUP($A159,TCS!$A$1:$AC$200,COLUMN(TCS!V158),0))</f>
        <v/>
      </c>
    </row>
    <row r="160" spans="1:48">
      <c r="A160" s="1" t="s">
        <v>96</v>
      </c>
      <c r="B160" s="1" t="s">
        <v>410</v>
      </c>
      <c r="C160" s="2" t="s">
        <v>222</v>
      </c>
      <c r="D160" s="2">
        <v>2001</v>
      </c>
      <c r="E160" s="2" t="s">
        <v>571</v>
      </c>
      <c r="F160" s="2" t="s">
        <v>219</v>
      </c>
      <c r="H160" s="2">
        <v>131</v>
      </c>
      <c r="I160" s="2">
        <v>8</v>
      </c>
      <c r="J160" s="2">
        <v>117</v>
      </c>
      <c r="K160" s="2">
        <v>75.666666666666671</v>
      </c>
      <c r="L160" s="2">
        <v>75</v>
      </c>
      <c r="M160" s="2">
        <f t="shared" si="2"/>
        <v>75.666666666666671</v>
      </c>
      <c r="N160" s="2">
        <v>18.5</v>
      </c>
      <c r="AC160" s="2" t="str">
        <f>IF(ISERROR(VLOOKUP($A160,TCS!$A$1:$AC$200,COLUMN(TCS!C159),0)),"",VLOOKUP($A160,TCS!$A$1:$AC$200,COLUMN(TCS!C159),0))</f>
        <v/>
      </c>
      <c r="AD160" s="2" t="str">
        <f>IF(ISERROR(VLOOKUP($A160,TCS!$A$1:$AC$200,COLUMN(TCS!D159),0)),"",VLOOKUP($A160,TCS!$A$1:$AC$200,COLUMN(TCS!D159),0))</f>
        <v/>
      </c>
      <c r="AE160" s="2" t="str">
        <f>IF(ISERROR(VLOOKUP($A160,TCS!$A$1:$AC$200,COLUMN(TCS!E159),0)),"",VLOOKUP($A160,TCS!$A$1:$AC$200,COLUMN(TCS!E159),0))</f>
        <v/>
      </c>
      <c r="AF160" s="2" t="str">
        <f>IF(ISERROR(VLOOKUP($A160,TCS!$A$1:$AC$200,COLUMN(TCS!F159),0)),"",VLOOKUP($A160,TCS!$A$1:$AC$200,COLUMN(TCS!F159),0))</f>
        <v/>
      </c>
      <c r="AG160" s="2" t="str">
        <f>IF(ISERROR(VLOOKUP($A160,TCS!$A$1:$AC$200,COLUMN(TCS!G159),0)),"",VLOOKUP($A160,TCS!$A$1:$AC$200,COLUMN(TCS!G159),0))</f>
        <v/>
      </c>
      <c r="AH160" s="2" t="str">
        <f>IF(ISERROR(VLOOKUP($A160,TCS!$A$1:$AC$200,COLUMN(TCS!H159),0)),"",VLOOKUP($A160,TCS!$A$1:$AC$200,COLUMN(TCS!H159),0))</f>
        <v/>
      </c>
      <c r="AI160" s="2" t="str">
        <f>IF(ISERROR(VLOOKUP($A160,TCS!$A$1:$AC$200,COLUMN(TCS!I159),0)),"",VLOOKUP($A160,TCS!$A$1:$AC$200,COLUMN(TCS!I159),0))</f>
        <v/>
      </c>
      <c r="AJ160" s="2" t="str">
        <f>IF(ISERROR(VLOOKUP($A160,TCS!$A$1:$AC$200,COLUMN(TCS!J159),0)),"",VLOOKUP($A160,TCS!$A$1:$AC$200,COLUMN(TCS!J159),0))</f>
        <v/>
      </c>
      <c r="AK160" s="2" t="str">
        <f>IF(ISERROR(VLOOKUP($A160,TCS!$A$1:$AC$200,COLUMN(TCS!K159),0)),"",VLOOKUP($A160,TCS!$A$1:$AC$200,COLUMN(TCS!K159),0))</f>
        <v/>
      </c>
      <c r="AL160" s="2" t="str">
        <f>IF(ISERROR(VLOOKUP($A160,TCS!$A$1:$AC$200,COLUMN(TCS!L159),0)),"",VLOOKUP($A160,TCS!$A$1:$AC$200,COLUMN(TCS!L159),0))</f>
        <v/>
      </c>
      <c r="AM160" s="2" t="str">
        <f>IF(ISERROR(VLOOKUP($A160,TCS!$A$1:$AC$200,COLUMN(TCS!M159),0)),"",VLOOKUP($A160,TCS!$A$1:$AC$200,COLUMN(TCS!M159),0))</f>
        <v/>
      </c>
      <c r="AN160" s="2" t="str">
        <f>IF(ISERROR(VLOOKUP($A160,TCS!$A$1:$AC$200,COLUMN(TCS!N159),0)),"",VLOOKUP($A160,TCS!$A$1:$AC$200,COLUMN(TCS!N159),0))</f>
        <v/>
      </c>
      <c r="AO160" s="2" t="str">
        <f>IF(ISERROR(VLOOKUP($A160,TCS!$A$1:$AC$200,COLUMN(TCS!O159),0)),"",VLOOKUP($A160,TCS!$A$1:$AC$200,COLUMN(TCS!O159),0))</f>
        <v/>
      </c>
      <c r="AP160" s="2" t="str">
        <f>IF(ISERROR(VLOOKUP($A160,TCS!$A$1:$AC$200,COLUMN(TCS!P159),0)),"",VLOOKUP($A160,TCS!$A$1:$AC$200,COLUMN(TCS!P159),0))</f>
        <v/>
      </c>
      <c r="AQ160" s="2" t="str">
        <f>IF(ISERROR(VLOOKUP($A160,TCS!$A$1:$AC$200,COLUMN(TCS!Q159),0)),"",VLOOKUP($A160,TCS!$A$1:$AC$200,COLUMN(TCS!Q159),0))</f>
        <v/>
      </c>
      <c r="AR160" s="2" t="str">
        <f>IF(ISERROR(VLOOKUP($A160,TCS!$A$1:$AC$200,COLUMN(TCS!R159),0)),"",VLOOKUP($A160,TCS!$A$1:$AC$200,COLUMN(TCS!R159),0))</f>
        <v/>
      </c>
      <c r="AS160" s="2" t="str">
        <f>IF(ISERROR(VLOOKUP($A160,TCS!$A$1:$AC$200,COLUMN(TCS!S159),0)),"",VLOOKUP($A160,TCS!$A$1:$AC$200,COLUMN(TCS!S159),0))</f>
        <v/>
      </c>
      <c r="AT160" s="2" t="str">
        <f>IF(ISERROR(VLOOKUP($A160,TCS!$A$1:$AC$200,COLUMN(TCS!T159),0)),"",VLOOKUP($A160,TCS!$A$1:$AC$200,COLUMN(TCS!T159),0))</f>
        <v/>
      </c>
      <c r="AU160" s="2" t="str">
        <f>IF(ISERROR(VLOOKUP($A160,TCS!$A$1:$AC$200,COLUMN(TCS!U159),0)),"",VLOOKUP($A160,TCS!$A$1:$AC$200,COLUMN(TCS!U159),0))</f>
        <v/>
      </c>
      <c r="AV160" s="2" t="str">
        <f>IF(ISERROR(VLOOKUP($A160,TCS!$A$1:$AC$200,COLUMN(TCS!V159),0)),"",VLOOKUP($A160,TCS!$A$1:$AC$200,COLUMN(TCS!V159),0))</f>
        <v/>
      </c>
    </row>
    <row r="161" spans="1:48">
      <c r="A161" s="1" t="s">
        <v>101</v>
      </c>
      <c r="B161" s="1" t="s">
        <v>410</v>
      </c>
      <c r="C161" s="2" t="s">
        <v>222</v>
      </c>
      <c r="D161" s="2">
        <v>2001</v>
      </c>
      <c r="E161" s="2" t="s">
        <v>572</v>
      </c>
      <c r="F161" s="2" t="s">
        <v>60</v>
      </c>
      <c r="H161" s="2">
        <v>138</v>
      </c>
      <c r="I161" s="2">
        <v>5</v>
      </c>
      <c r="M161" s="2" t="str">
        <f t="shared" si="2"/>
        <v/>
      </c>
      <c r="AC161" s="2" t="str">
        <f>IF(ISERROR(VLOOKUP($A161,TCS!$A$1:$AC$200,COLUMN(TCS!C160),0)),"",VLOOKUP($A161,TCS!$A$1:$AC$200,COLUMN(TCS!C160),0))</f>
        <v/>
      </c>
      <c r="AD161" s="2" t="str">
        <f>IF(ISERROR(VLOOKUP($A161,TCS!$A$1:$AC$200,COLUMN(TCS!D160),0)),"",VLOOKUP($A161,TCS!$A$1:$AC$200,COLUMN(TCS!D160),0))</f>
        <v/>
      </c>
      <c r="AE161" s="2" t="str">
        <f>IF(ISERROR(VLOOKUP($A161,TCS!$A$1:$AC$200,COLUMN(TCS!E160),0)),"",VLOOKUP($A161,TCS!$A$1:$AC$200,COLUMN(TCS!E160),0))</f>
        <v/>
      </c>
      <c r="AF161" s="2" t="str">
        <f>IF(ISERROR(VLOOKUP($A161,TCS!$A$1:$AC$200,COLUMN(TCS!F160),0)),"",VLOOKUP($A161,TCS!$A$1:$AC$200,COLUMN(TCS!F160),0))</f>
        <v/>
      </c>
      <c r="AG161" s="2" t="str">
        <f>IF(ISERROR(VLOOKUP($A161,TCS!$A$1:$AC$200,COLUMN(TCS!G160),0)),"",VLOOKUP($A161,TCS!$A$1:$AC$200,COLUMN(TCS!G160),0))</f>
        <v/>
      </c>
      <c r="AH161" s="2" t="str">
        <f>IF(ISERROR(VLOOKUP($A161,TCS!$A$1:$AC$200,COLUMN(TCS!H160),0)),"",VLOOKUP($A161,TCS!$A$1:$AC$200,COLUMN(TCS!H160),0))</f>
        <v/>
      </c>
      <c r="AI161" s="2" t="str">
        <f>IF(ISERROR(VLOOKUP($A161,TCS!$A$1:$AC$200,COLUMN(TCS!I160),0)),"",VLOOKUP($A161,TCS!$A$1:$AC$200,COLUMN(TCS!I160),0))</f>
        <v/>
      </c>
      <c r="AJ161" s="2" t="str">
        <f>IF(ISERROR(VLOOKUP($A161,TCS!$A$1:$AC$200,COLUMN(TCS!J160),0)),"",VLOOKUP($A161,TCS!$A$1:$AC$200,COLUMN(TCS!J160),0))</f>
        <v/>
      </c>
      <c r="AK161" s="2" t="str">
        <f>IF(ISERROR(VLOOKUP($A161,TCS!$A$1:$AC$200,COLUMN(TCS!K160),0)),"",VLOOKUP($A161,TCS!$A$1:$AC$200,COLUMN(TCS!K160),0))</f>
        <v/>
      </c>
      <c r="AL161" s="2" t="str">
        <f>IF(ISERROR(VLOOKUP($A161,TCS!$A$1:$AC$200,COLUMN(TCS!L160),0)),"",VLOOKUP($A161,TCS!$A$1:$AC$200,COLUMN(TCS!L160),0))</f>
        <v/>
      </c>
      <c r="AM161" s="2" t="str">
        <f>IF(ISERROR(VLOOKUP($A161,TCS!$A$1:$AC$200,COLUMN(TCS!M160),0)),"",VLOOKUP($A161,TCS!$A$1:$AC$200,COLUMN(TCS!M160),0))</f>
        <v/>
      </c>
      <c r="AN161" s="2" t="str">
        <f>IF(ISERROR(VLOOKUP($A161,TCS!$A$1:$AC$200,COLUMN(TCS!N160),0)),"",VLOOKUP($A161,TCS!$A$1:$AC$200,COLUMN(TCS!N160),0))</f>
        <v/>
      </c>
      <c r="AO161" s="2" t="str">
        <f>IF(ISERROR(VLOOKUP($A161,TCS!$A$1:$AC$200,COLUMN(TCS!O160),0)),"",VLOOKUP($A161,TCS!$A$1:$AC$200,COLUMN(TCS!O160),0))</f>
        <v/>
      </c>
      <c r="AP161" s="2" t="str">
        <f>IF(ISERROR(VLOOKUP($A161,TCS!$A$1:$AC$200,COLUMN(TCS!P160),0)),"",VLOOKUP($A161,TCS!$A$1:$AC$200,COLUMN(TCS!P160),0))</f>
        <v/>
      </c>
      <c r="AQ161" s="2" t="str">
        <f>IF(ISERROR(VLOOKUP($A161,TCS!$A$1:$AC$200,COLUMN(TCS!Q160),0)),"",VLOOKUP($A161,TCS!$A$1:$AC$200,COLUMN(TCS!Q160),0))</f>
        <v/>
      </c>
      <c r="AR161" s="2" t="str">
        <f>IF(ISERROR(VLOOKUP($A161,TCS!$A$1:$AC$200,COLUMN(TCS!R160),0)),"",VLOOKUP($A161,TCS!$A$1:$AC$200,COLUMN(TCS!R160),0))</f>
        <v/>
      </c>
      <c r="AS161" s="2" t="str">
        <f>IF(ISERROR(VLOOKUP($A161,TCS!$A$1:$AC$200,COLUMN(TCS!S160),0)),"",VLOOKUP($A161,TCS!$A$1:$AC$200,COLUMN(TCS!S160),0))</f>
        <v/>
      </c>
      <c r="AT161" s="2" t="str">
        <f>IF(ISERROR(VLOOKUP($A161,TCS!$A$1:$AC$200,COLUMN(TCS!T160),0)),"",VLOOKUP($A161,TCS!$A$1:$AC$200,COLUMN(TCS!T160),0))</f>
        <v/>
      </c>
      <c r="AU161" s="2" t="str">
        <f>IF(ISERROR(VLOOKUP($A161,TCS!$A$1:$AC$200,COLUMN(TCS!U160),0)),"",VLOOKUP($A161,TCS!$A$1:$AC$200,COLUMN(TCS!U160),0))</f>
        <v/>
      </c>
      <c r="AV161" s="2" t="str">
        <f>IF(ISERROR(VLOOKUP($A161,TCS!$A$1:$AC$200,COLUMN(TCS!V160),0)),"",VLOOKUP($A161,TCS!$A$1:$AC$200,COLUMN(TCS!V160),0))</f>
        <v/>
      </c>
    </row>
    <row r="162" spans="1:48">
      <c r="A162" s="1" t="s">
        <v>103</v>
      </c>
      <c r="B162" s="1" t="s">
        <v>410</v>
      </c>
      <c r="C162" s="2" t="s">
        <v>222</v>
      </c>
      <c r="D162" s="2">
        <v>2001</v>
      </c>
      <c r="E162" s="2" t="s">
        <v>573</v>
      </c>
      <c r="F162" s="2" t="s">
        <v>219</v>
      </c>
      <c r="H162" s="2">
        <v>138</v>
      </c>
      <c r="I162" s="2">
        <v>5</v>
      </c>
      <c r="J162" s="2">
        <v>115</v>
      </c>
      <c r="K162" s="2">
        <v>76.333333333333329</v>
      </c>
      <c r="L162" s="2">
        <v>76.666666666666671</v>
      </c>
      <c r="M162" s="2">
        <f t="shared" si="2"/>
        <v>76.666666666666671</v>
      </c>
      <c r="N162" s="2">
        <v>17.25</v>
      </c>
      <c r="AC162" s="2" t="str">
        <f>IF(ISERROR(VLOOKUP($A162,TCS!$A$1:$AC$200,COLUMN(TCS!C161),0)),"",VLOOKUP($A162,TCS!$A$1:$AC$200,COLUMN(TCS!C161),0))</f>
        <v/>
      </c>
      <c r="AD162" s="2" t="str">
        <f>IF(ISERROR(VLOOKUP($A162,TCS!$A$1:$AC$200,COLUMN(TCS!D161),0)),"",VLOOKUP($A162,TCS!$A$1:$AC$200,COLUMN(TCS!D161),0))</f>
        <v/>
      </c>
      <c r="AE162" s="2" t="str">
        <f>IF(ISERROR(VLOOKUP($A162,TCS!$A$1:$AC$200,COLUMN(TCS!E161),0)),"",VLOOKUP($A162,TCS!$A$1:$AC$200,COLUMN(TCS!E161),0))</f>
        <v/>
      </c>
      <c r="AF162" s="2" t="str">
        <f>IF(ISERROR(VLOOKUP($A162,TCS!$A$1:$AC$200,COLUMN(TCS!F161),0)),"",VLOOKUP($A162,TCS!$A$1:$AC$200,COLUMN(TCS!F161),0))</f>
        <v/>
      </c>
      <c r="AG162" s="2" t="str">
        <f>IF(ISERROR(VLOOKUP($A162,TCS!$A$1:$AC$200,COLUMN(TCS!G161),0)),"",VLOOKUP($A162,TCS!$A$1:$AC$200,COLUMN(TCS!G161),0))</f>
        <v/>
      </c>
      <c r="AH162" s="2" t="str">
        <f>IF(ISERROR(VLOOKUP($A162,TCS!$A$1:$AC$200,COLUMN(TCS!H161),0)),"",VLOOKUP($A162,TCS!$A$1:$AC$200,COLUMN(TCS!H161),0))</f>
        <v/>
      </c>
      <c r="AI162" s="2" t="str">
        <f>IF(ISERROR(VLOOKUP($A162,TCS!$A$1:$AC$200,COLUMN(TCS!I161),0)),"",VLOOKUP($A162,TCS!$A$1:$AC$200,COLUMN(TCS!I161),0))</f>
        <v/>
      </c>
      <c r="AJ162" s="2" t="str">
        <f>IF(ISERROR(VLOOKUP($A162,TCS!$A$1:$AC$200,COLUMN(TCS!J161),0)),"",VLOOKUP($A162,TCS!$A$1:$AC$200,COLUMN(TCS!J161),0))</f>
        <v/>
      </c>
      <c r="AK162" s="2" t="str">
        <f>IF(ISERROR(VLOOKUP($A162,TCS!$A$1:$AC$200,COLUMN(TCS!K161),0)),"",VLOOKUP($A162,TCS!$A$1:$AC$200,COLUMN(TCS!K161),0))</f>
        <v/>
      </c>
      <c r="AL162" s="2" t="str">
        <f>IF(ISERROR(VLOOKUP($A162,TCS!$A$1:$AC$200,COLUMN(TCS!L161),0)),"",VLOOKUP($A162,TCS!$A$1:$AC$200,COLUMN(TCS!L161),0))</f>
        <v/>
      </c>
      <c r="AM162" s="2" t="str">
        <f>IF(ISERROR(VLOOKUP($A162,TCS!$A$1:$AC$200,COLUMN(TCS!M161),0)),"",VLOOKUP($A162,TCS!$A$1:$AC$200,COLUMN(TCS!M161),0))</f>
        <v/>
      </c>
      <c r="AN162" s="2" t="str">
        <f>IF(ISERROR(VLOOKUP($A162,TCS!$A$1:$AC$200,COLUMN(TCS!N161),0)),"",VLOOKUP($A162,TCS!$A$1:$AC$200,COLUMN(TCS!N161),0))</f>
        <v/>
      </c>
      <c r="AO162" s="2" t="str">
        <f>IF(ISERROR(VLOOKUP($A162,TCS!$A$1:$AC$200,COLUMN(TCS!O161),0)),"",VLOOKUP($A162,TCS!$A$1:$AC$200,COLUMN(TCS!O161),0))</f>
        <v/>
      </c>
      <c r="AP162" s="2" t="str">
        <f>IF(ISERROR(VLOOKUP($A162,TCS!$A$1:$AC$200,COLUMN(TCS!P161),0)),"",VLOOKUP($A162,TCS!$A$1:$AC$200,COLUMN(TCS!P161),0))</f>
        <v/>
      </c>
      <c r="AQ162" s="2" t="str">
        <f>IF(ISERROR(VLOOKUP($A162,TCS!$A$1:$AC$200,COLUMN(TCS!Q161),0)),"",VLOOKUP($A162,TCS!$A$1:$AC$200,COLUMN(TCS!Q161),0))</f>
        <v/>
      </c>
      <c r="AR162" s="2" t="str">
        <f>IF(ISERROR(VLOOKUP($A162,TCS!$A$1:$AC$200,COLUMN(TCS!R161),0)),"",VLOOKUP($A162,TCS!$A$1:$AC$200,COLUMN(TCS!R161),0))</f>
        <v/>
      </c>
      <c r="AS162" s="2" t="str">
        <f>IF(ISERROR(VLOOKUP($A162,TCS!$A$1:$AC$200,COLUMN(TCS!S161),0)),"",VLOOKUP($A162,TCS!$A$1:$AC$200,COLUMN(TCS!S161),0))</f>
        <v/>
      </c>
      <c r="AT162" s="2" t="str">
        <f>IF(ISERROR(VLOOKUP($A162,TCS!$A$1:$AC$200,COLUMN(TCS!T161),0)),"",VLOOKUP($A162,TCS!$A$1:$AC$200,COLUMN(TCS!T161),0))</f>
        <v/>
      </c>
      <c r="AU162" s="2" t="str">
        <f>IF(ISERROR(VLOOKUP($A162,TCS!$A$1:$AC$200,COLUMN(TCS!U161),0)),"",VLOOKUP($A162,TCS!$A$1:$AC$200,COLUMN(TCS!U161),0))</f>
        <v/>
      </c>
      <c r="AV162" s="2" t="str">
        <f>IF(ISERROR(VLOOKUP($A162,TCS!$A$1:$AC$200,COLUMN(TCS!V161),0)),"",VLOOKUP($A162,TCS!$A$1:$AC$200,COLUMN(TCS!V161),0))</f>
        <v/>
      </c>
    </row>
    <row r="163" spans="1:48">
      <c r="A163" s="1" t="s">
        <v>81</v>
      </c>
      <c r="B163" s="1" t="s">
        <v>410</v>
      </c>
      <c r="C163" s="2" t="s">
        <v>222</v>
      </c>
      <c r="D163" s="2">
        <v>2001</v>
      </c>
      <c r="E163" s="2" t="s">
        <v>574</v>
      </c>
      <c r="F163" s="2" t="s">
        <v>60</v>
      </c>
      <c r="H163" s="2">
        <v>148</v>
      </c>
      <c r="I163" s="2">
        <v>4</v>
      </c>
      <c r="J163" s="2">
        <v>120.66666666666667</v>
      </c>
      <c r="K163" s="2">
        <v>79.166666666666671</v>
      </c>
      <c r="L163" s="2">
        <v>82.333333333333329</v>
      </c>
      <c r="M163" s="2">
        <f t="shared" si="2"/>
        <v>82.333333333333329</v>
      </c>
      <c r="N163" s="2">
        <v>18.25</v>
      </c>
      <c r="AC163" s="2" t="str">
        <f>IF(ISERROR(VLOOKUP($A163,TCS!$A$1:$AC$200,COLUMN(TCS!C162),0)),"",VLOOKUP($A163,TCS!$A$1:$AC$200,COLUMN(TCS!C162),0))</f>
        <v/>
      </c>
      <c r="AD163" s="2" t="str">
        <f>IF(ISERROR(VLOOKUP($A163,TCS!$A$1:$AC$200,COLUMN(TCS!D162),0)),"",VLOOKUP($A163,TCS!$A$1:$AC$200,COLUMN(TCS!D162),0))</f>
        <v/>
      </c>
      <c r="AE163" s="2" t="str">
        <f>IF(ISERROR(VLOOKUP($A163,TCS!$A$1:$AC$200,COLUMN(TCS!E162),0)),"",VLOOKUP($A163,TCS!$A$1:$AC$200,COLUMN(TCS!E162),0))</f>
        <v/>
      </c>
      <c r="AF163" s="2" t="str">
        <f>IF(ISERROR(VLOOKUP($A163,TCS!$A$1:$AC$200,COLUMN(TCS!F162),0)),"",VLOOKUP($A163,TCS!$A$1:$AC$200,COLUMN(TCS!F162),0))</f>
        <v/>
      </c>
      <c r="AG163" s="2" t="str">
        <f>IF(ISERROR(VLOOKUP($A163,TCS!$A$1:$AC$200,COLUMN(TCS!G162),0)),"",VLOOKUP($A163,TCS!$A$1:$AC$200,COLUMN(TCS!G162),0))</f>
        <v/>
      </c>
      <c r="AH163" s="2" t="str">
        <f>IF(ISERROR(VLOOKUP($A163,TCS!$A$1:$AC$200,COLUMN(TCS!H162),0)),"",VLOOKUP($A163,TCS!$A$1:$AC$200,COLUMN(TCS!H162),0))</f>
        <v/>
      </c>
      <c r="AI163" s="2" t="str">
        <f>IF(ISERROR(VLOOKUP($A163,TCS!$A$1:$AC$200,COLUMN(TCS!I162),0)),"",VLOOKUP($A163,TCS!$A$1:$AC$200,COLUMN(TCS!I162),0))</f>
        <v/>
      </c>
      <c r="AJ163" s="2" t="str">
        <f>IF(ISERROR(VLOOKUP($A163,TCS!$A$1:$AC$200,COLUMN(TCS!J162),0)),"",VLOOKUP($A163,TCS!$A$1:$AC$200,COLUMN(TCS!J162),0))</f>
        <v/>
      </c>
      <c r="AK163" s="2" t="str">
        <f>IF(ISERROR(VLOOKUP($A163,TCS!$A$1:$AC$200,COLUMN(TCS!K162),0)),"",VLOOKUP($A163,TCS!$A$1:$AC$200,COLUMN(TCS!K162),0))</f>
        <v/>
      </c>
      <c r="AL163" s="2" t="str">
        <f>IF(ISERROR(VLOOKUP($A163,TCS!$A$1:$AC$200,COLUMN(TCS!L162),0)),"",VLOOKUP($A163,TCS!$A$1:$AC$200,COLUMN(TCS!L162),0))</f>
        <v/>
      </c>
      <c r="AM163" s="2" t="str">
        <f>IF(ISERROR(VLOOKUP($A163,TCS!$A$1:$AC$200,COLUMN(TCS!M162),0)),"",VLOOKUP($A163,TCS!$A$1:$AC$200,COLUMN(TCS!M162),0))</f>
        <v/>
      </c>
      <c r="AN163" s="2" t="str">
        <f>IF(ISERROR(VLOOKUP($A163,TCS!$A$1:$AC$200,COLUMN(TCS!N162),0)),"",VLOOKUP($A163,TCS!$A$1:$AC$200,COLUMN(TCS!N162),0))</f>
        <v/>
      </c>
      <c r="AO163" s="2" t="str">
        <f>IF(ISERROR(VLOOKUP($A163,TCS!$A$1:$AC$200,COLUMN(TCS!O162),0)),"",VLOOKUP($A163,TCS!$A$1:$AC$200,COLUMN(TCS!O162),0))</f>
        <v/>
      </c>
      <c r="AP163" s="2" t="str">
        <f>IF(ISERROR(VLOOKUP($A163,TCS!$A$1:$AC$200,COLUMN(TCS!P162),0)),"",VLOOKUP($A163,TCS!$A$1:$AC$200,COLUMN(TCS!P162),0))</f>
        <v/>
      </c>
      <c r="AQ163" s="2" t="str">
        <f>IF(ISERROR(VLOOKUP($A163,TCS!$A$1:$AC$200,COLUMN(TCS!Q162),0)),"",VLOOKUP($A163,TCS!$A$1:$AC$200,COLUMN(TCS!Q162),0))</f>
        <v/>
      </c>
      <c r="AR163" s="2" t="str">
        <f>IF(ISERROR(VLOOKUP($A163,TCS!$A$1:$AC$200,COLUMN(TCS!R162),0)),"",VLOOKUP($A163,TCS!$A$1:$AC$200,COLUMN(TCS!R162),0))</f>
        <v/>
      </c>
      <c r="AS163" s="2" t="str">
        <f>IF(ISERROR(VLOOKUP($A163,TCS!$A$1:$AC$200,COLUMN(TCS!S162),0)),"",VLOOKUP($A163,TCS!$A$1:$AC$200,COLUMN(TCS!S162),0))</f>
        <v/>
      </c>
      <c r="AT163" s="2" t="str">
        <f>IF(ISERROR(VLOOKUP($A163,TCS!$A$1:$AC$200,COLUMN(TCS!T162),0)),"",VLOOKUP($A163,TCS!$A$1:$AC$200,COLUMN(TCS!T162),0))</f>
        <v/>
      </c>
      <c r="AU163" s="2" t="str">
        <f>IF(ISERROR(VLOOKUP($A163,TCS!$A$1:$AC$200,COLUMN(TCS!U162),0)),"",VLOOKUP($A163,TCS!$A$1:$AC$200,COLUMN(TCS!U162),0))</f>
        <v/>
      </c>
      <c r="AV163" s="2" t="str">
        <f>IF(ISERROR(VLOOKUP($A163,TCS!$A$1:$AC$200,COLUMN(TCS!V162),0)),"",VLOOKUP($A163,TCS!$A$1:$AC$200,COLUMN(TCS!V162),0))</f>
        <v/>
      </c>
    </row>
    <row r="164" spans="1:48">
      <c r="A164" s="1" t="s">
        <v>109</v>
      </c>
      <c r="B164" s="1" t="s">
        <v>410</v>
      </c>
      <c r="C164" s="2" t="s">
        <v>222</v>
      </c>
      <c r="D164" s="2">
        <v>2001</v>
      </c>
      <c r="E164" s="2" t="s">
        <v>575</v>
      </c>
      <c r="F164" s="2" t="s">
        <v>219</v>
      </c>
      <c r="H164" s="2">
        <v>148</v>
      </c>
      <c r="I164" s="2">
        <v>8</v>
      </c>
      <c r="J164" s="2">
        <v>115</v>
      </c>
      <c r="K164" s="2">
        <v>74.5</v>
      </c>
      <c r="L164" s="2">
        <v>75</v>
      </c>
      <c r="M164" s="2">
        <f t="shared" si="2"/>
        <v>75</v>
      </c>
      <c r="AC164" s="2" t="str">
        <f>IF(ISERROR(VLOOKUP($A164,TCS!$A$1:$AC$200,COLUMN(TCS!C163),0)),"",VLOOKUP($A164,TCS!$A$1:$AC$200,COLUMN(TCS!C163),0))</f>
        <v/>
      </c>
      <c r="AD164" s="2" t="str">
        <f>IF(ISERROR(VLOOKUP($A164,TCS!$A$1:$AC$200,COLUMN(TCS!D163),0)),"",VLOOKUP($A164,TCS!$A$1:$AC$200,COLUMN(TCS!D163),0))</f>
        <v/>
      </c>
      <c r="AE164" s="2" t="str">
        <f>IF(ISERROR(VLOOKUP($A164,TCS!$A$1:$AC$200,COLUMN(TCS!E163),0)),"",VLOOKUP($A164,TCS!$A$1:$AC$200,COLUMN(TCS!E163),0))</f>
        <v/>
      </c>
      <c r="AF164" s="2" t="str">
        <f>IF(ISERROR(VLOOKUP($A164,TCS!$A$1:$AC$200,COLUMN(TCS!F163),0)),"",VLOOKUP($A164,TCS!$A$1:$AC$200,COLUMN(TCS!F163),0))</f>
        <v/>
      </c>
      <c r="AG164" s="2" t="str">
        <f>IF(ISERROR(VLOOKUP($A164,TCS!$A$1:$AC$200,COLUMN(TCS!G163),0)),"",VLOOKUP($A164,TCS!$A$1:$AC$200,COLUMN(TCS!G163),0))</f>
        <v/>
      </c>
      <c r="AH164" s="2" t="str">
        <f>IF(ISERROR(VLOOKUP($A164,TCS!$A$1:$AC$200,COLUMN(TCS!H163),0)),"",VLOOKUP($A164,TCS!$A$1:$AC$200,COLUMN(TCS!H163),0))</f>
        <v/>
      </c>
      <c r="AI164" s="2" t="str">
        <f>IF(ISERROR(VLOOKUP($A164,TCS!$A$1:$AC$200,COLUMN(TCS!I163),0)),"",VLOOKUP($A164,TCS!$A$1:$AC$200,COLUMN(TCS!I163),0))</f>
        <v/>
      </c>
      <c r="AJ164" s="2" t="str">
        <f>IF(ISERROR(VLOOKUP($A164,TCS!$A$1:$AC$200,COLUMN(TCS!J163),0)),"",VLOOKUP($A164,TCS!$A$1:$AC$200,COLUMN(TCS!J163),0))</f>
        <v/>
      </c>
      <c r="AK164" s="2" t="str">
        <f>IF(ISERROR(VLOOKUP($A164,TCS!$A$1:$AC$200,COLUMN(TCS!K163),0)),"",VLOOKUP($A164,TCS!$A$1:$AC$200,COLUMN(TCS!K163),0))</f>
        <v/>
      </c>
      <c r="AL164" s="2" t="str">
        <f>IF(ISERROR(VLOOKUP($A164,TCS!$A$1:$AC$200,COLUMN(TCS!L163),0)),"",VLOOKUP($A164,TCS!$A$1:$AC$200,COLUMN(TCS!L163),0))</f>
        <v/>
      </c>
      <c r="AM164" s="2" t="str">
        <f>IF(ISERROR(VLOOKUP($A164,TCS!$A$1:$AC$200,COLUMN(TCS!M163),0)),"",VLOOKUP($A164,TCS!$A$1:$AC$200,COLUMN(TCS!M163),0))</f>
        <v/>
      </c>
      <c r="AN164" s="2" t="str">
        <f>IF(ISERROR(VLOOKUP($A164,TCS!$A$1:$AC$200,COLUMN(TCS!N163),0)),"",VLOOKUP($A164,TCS!$A$1:$AC$200,COLUMN(TCS!N163),0))</f>
        <v/>
      </c>
      <c r="AO164" s="2" t="str">
        <f>IF(ISERROR(VLOOKUP($A164,TCS!$A$1:$AC$200,COLUMN(TCS!O163),0)),"",VLOOKUP($A164,TCS!$A$1:$AC$200,COLUMN(TCS!O163),0))</f>
        <v/>
      </c>
      <c r="AP164" s="2" t="str">
        <f>IF(ISERROR(VLOOKUP($A164,TCS!$A$1:$AC$200,COLUMN(TCS!P163),0)),"",VLOOKUP($A164,TCS!$A$1:$AC$200,COLUMN(TCS!P163),0))</f>
        <v/>
      </c>
      <c r="AQ164" s="2" t="str">
        <f>IF(ISERROR(VLOOKUP($A164,TCS!$A$1:$AC$200,COLUMN(TCS!Q163),0)),"",VLOOKUP($A164,TCS!$A$1:$AC$200,COLUMN(TCS!Q163),0))</f>
        <v/>
      </c>
      <c r="AR164" s="2" t="str">
        <f>IF(ISERROR(VLOOKUP($A164,TCS!$A$1:$AC$200,COLUMN(TCS!R163),0)),"",VLOOKUP($A164,TCS!$A$1:$AC$200,COLUMN(TCS!R163),0))</f>
        <v/>
      </c>
      <c r="AS164" s="2" t="str">
        <f>IF(ISERROR(VLOOKUP($A164,TCS!$A$1:$AC$200,COLUMN(TCS!S163),0)),"",VLOOKUP($A164,TCS!$A$1:$AC$200,COLUMN(TCS!S163),0))</f>
        <v/>
      </c>
      <c r="AT164" s="2" t="str">
        <f>IF(ISERROR(VLOOKUP($A164,TCS!$A$1:$AC$200,COLUMN(TCS!T163),0)),"",VLOOKUP($A164,TCS!$A$1:$AC$200,COLUMN(TCS!T163),0))</f>
        <v/>
      </c>
      <c r="AU164" s="2" t="str">
        <f>IF(ISERROR(VLOOKUP($A164,TCS!$A$1:$AC$200,COLUMN(TCS!U163),0)),"",VLOOKUP($A164,TCS!$A$1:$AC$200,COLUMN(TCS!U163),0))</f>
        <v/>
      </c>
      <c r="AV164" s="2" t="str">
        <f>IF(ISERROR(VLOOKUP($A164,TCS!$A$1:$AC$200,COLUMN(TCS!V163),0)),"",VLOOKUP($A164,TCS!$A$1:$AC$200,COLUMN(TCS!V163),0))</f>
        <v/>
      </c>
    </row>
    <row r="165" spans="1:48">
      <c r="A165" s="1" t="s">
        <v>82</v>
      </c>
      <c r="B165" s="1" t="s">
        <v>410</v>
      </c>
      <c r="C165" s="2" t="s">
        <v>222</v>
      </c>
      <c r="D165" s="2">
        <v>2001</v>
      </c>
      <c r="E165" s="2" t="s">
        <v>576</v>
      </c>
      <c r="F165" s="2" t="s">
        <v>60</v>
      </c>
      <c r="I165" s="2">
        <v>0</v>
      </c>
      <c r="J165" s="2">
        <v>119</v>
      </c>
      <c r="K165" s="2">
        <v>88.166666666666671</v>
      </c>
      <c r="L165" s="2">
        <v>88.166666666666671</v>
      </c>
      <c r="M165" s="2">
        <f t="shared" si="2"/>
        <v>88.166666666666671</v>
      </c>
      <c r="N165" s="2">
        <v>16.5</v>
      </c>
      <c r="AC165" s="2" t="str">
        <f>IF(ISERROR(VLOOKUP($A165,TCS!$A$1:$AC$200,COLUMN(TCS!C164),0)),"",VLOOKUP($A165,TCS!$A$1:$AC$200,COLUMN(TCS!C164),0))</f>
        <v/>
      </c>
      <c r="AD165" s="2" t="str">
        <f>IF(ISERROR(VLOOKUP($A165,TCS!$A$1:$AC$200,COLUMN(TCS!D164),0)),"",VLOOKUP($A165,TCS!$A$1:$AC$200,COLUMN(TCS!D164),0))</f>
        <v/>
      </c>
      <c r="AE165" s="2" t="str">
        <f>IF(ISERROR(VLOOKUP($A165,TCS!$A$1:$AC$200,COLUMN(TCS!E164),0)),"",VLOOKUP($A165,TCS!$A$1:$AC$200,COLUMN(TCS!E164),0))</f>
        <v/>
      </c>
      <c r="AF165" s="2" t="str">
        <f>IF(ISERROR(VLOOKUP($A165,TCS!$A$1:$AC$200,COLUMN(TCS!F164),0)),"",VLOOKUP($A165,TCS!$A$1:$AC$200,COLUMN(TCS!F164),0))</f>
        <v/>
      </c>
      <c r="AG165" s="2" t="str">
        <f>IF(ISERROR(VLOOKUP($A165,TCS!$A$1:$AC$200,COLUMN(TCS!G164),0)),"",VLOOKUP($A165,TCS!$A$1:$AC$200,COLUMN(TCS!G164),0))</f>
        <v/>
      </c>
      <c r="AH165" s="2" t="str">
        <f>IF(ISERROR(VLOOKUP($A165,TCS!$A$1:$AC$200,COLUMN(TCS!H164),0)),"",VLOOKUP($A165,TCS!$A$1:$AC$200,COLUMN(TCS!H164),0))</f>
        <v/>
      </c>
      <c r="AI165" s="2" t="str">
        <f>IF(ISERROR(VLOOKUP($A165,TCS!$A$1:$AC$200,COLUMN(TCS!I164),0)),"",VLOOKUP($A165,TCS!$A$1:$AC$200,COLUMN(TCS!I164),0))</f>
        <v/>
      </c>
      <c r="AJ165" s="2" t="str">
        <f>IF(ISERROR(VLOOKUP($A165,TCS!$A$1:$AC$200,COLUMN(TCS!J164),0)),"",VLOOKUP($A165,TCS!$A$1:$AC$200,COLUMN(TCS!J164),0))</f>
        <v/>
      </c>
      <c r="AK165" s="2" t="str">
        <f>IF(ISERROR(VLOOKUP($A165,TCS!$A$1:$AC$200,COLUMN(TCS!K164),0)),"",VLOOKUP($A165,TCS!$A$1:$AC$200,COLUMN(TCS!K164),0))</f>
        <v/>
      </c>
      <c r="AL165" s="2" t="str">
        <f>IF(ISERROR(VLOOKUP($A165,TCS!$A$1:$AC$200,COLUMN(TCS!L164),0)),"",VLOOKUP($A165,TCS!$A$1:$AC$200,COLUMN(TCS!L164),0))</f>
        <v/>
      </c>
      <c r="AM165" s="2" t="str">
        <f>IF(ISERROR(VLOOKUP($A165,TCS!$A$1:$AC$200,COLUMN(TCS!M164),0)),"",VLOOKUP($A165,TCS!$A$1:$AC$200,COLUMN(TCS!M164),0))</f>
        <v/>
      </c>
      <c r="AN165" s="2" t="str">
        <f>IF(ISERROR(VLOOKUP($A165,TCS!$A$1:$AC$200,COLUMN(TCS!N164),0)),"",VLOOKUP($A165,TCS!$A$1:$AC$200,COLUMN(TCS!N164),0))</f>
        <v/>
      </c>
      <c r="AO165" s="2" t="str">
        <f>IF(ISERROR(VLOOKUP($A165,TCS!$A$1:$AC$200,COLUMN(TCS!O164),0)),"",VLOOKUP($A165,TCS!$A$1:$AC$200,COLUMN(TCS!O164),0))</f>
        <v/>
      </c>
      <c r="AP165" s="2" t="str">
        <f>IF(ISERROR(VLOOKUP($A165,TCS!$A$1:$AC$200,COLUMN(TCS!P164),0)),"",VLOOKUP($A165,TCS!$A$1:$AC$200,COLUMN(TCS!P164),0))</f>
        <v/>
      </c>
      <c r="AQ165" s="2" t="str">
        <f>IF(ISERROR(VLOOKUP($A165,TCS!$A$1:$AC$200,COLUMN(TCS!Q164),0)),"",VLOOKUP($A165,TCS!$A$1:$AC$200,COLUMN(TCS!Q164),0))</f>
        <v/>
      </c>
      <c r="AR165" s="2" t="str">
        <f>IF(ISERROR(VLOOKUP($A165,TCS!$A$1:$AC$200,COLUMN(TCS!R164),0)),"",VLOOKUP($A165,TCS!$A$1:$AC$200,COLUMN(TCS!R164),0))</f>
        <v/>
      </c>
      <c r="AS165" s="2" t="str">
        <f>IF(ISERROR(VLOOKUP($A165,TCS!$A$1:$AC$200,COLUMN(TCS!S164),0)),"",VLOOKUP($A165,TCS!$A$1:$AC$200,COLUMN(TCS!S164),0))</f>
        <v/>
      </c>
      <c r="AT165" s="2" t="str">
        <f>IF(ISERROR(VLOOKUP($A165,TCS!$A$1:$AC$200,COLUMN(TCS!T164),0)),"",VLOOKUP($A165,TCS!$A$1:$AC$200,COLUMN(TCS!T164),0))</f>
        <v/>
      </c>
      <c r="AU165" s="2" t="str">
        <f>IF(ISERROR(VLOOKUP($A165,TCS!$A$1:$AC$200,COLUMN(TCS!U164),0)),"",VLOOKUP($A165,TCS!$A$1:$AC$200,COLUMN(TCS!U164),0))</f>
        <v/>
      </c>
      <c r="AV165" s="2" t="str">
        <f>IF(ISERROR(VLOOKUP($A165,TCS!$A$1:$AC$200,COLUMN(TCS!V164),0)),"",VLOOKUP($A165,TCS!$A$1:$AC$200,COLUMN(TCS!V164),0))</f>
        <v/>
      </c>
    </row>
    <row r="166" spans="1:48">
      <c r="A166" s="1" t="s">
        <v>83</v>
      </c>
      <c r="B166" s="1" t="s">
        <v>410</v>
      </c>
      <c r="C166" s="2" t="s">
        <v>222</v>
      </c>
      <c r="D166" s="2">
        <v>2001</v>
      </c>
      <c r="E166" s="2" t="s">
        <v>577</v>
      </c>
      <c r="F166" s="2" t="s">
        <v>60</v>
      </c>
      <c r="I166" s="2">
        <v>0</v>
      </c>
      <c r="J166" s="2">
        <v>123.16666666666667</v>
      </c>
      <c r="K166" s="2">
        <v>97.166666666666671</v>
      </c>
      <c r="L166" s="2">
        <v>95.5</v>
      </c>
      <c r="M166" s="2">
        <f t="shared" si="2"/>
        <v>97.166666666666671</v>
      </c>
      <c r="N166" s="2">
        <v>17.75</v>
      </c>
      <c r="AC166" s="2" t="str">
        <f>IF(ISERROR(VLOOKUP($A166,TCS!$A$1:$AC$200,COLUMN(TCS!C165),0)),"",VLOOKUP($A166,TCS!$A$1:$AC$200,COLUMN(TCS!C165),0))</f>
        <v/>
      </c>
      <c r="AD166" s="2" t="str">
        <f>IF(ISERROR(VLOOKUP($A166,TCS!$A$1:$AC$200,COLUMN(TCS!D165),0)),"",VLOOKUP($A166,TCS!$A$1:$AC$200,COLUMN(TCS!D165),0))</f>
        <v/>
      </c>
      <c r="AE166" s="2" t="str">
        <f>IF(ISERROR(VLOOKUP($A166,TCS!$A$1:$AC$200,COLUMN(TCS!E165),0)),"",VLOOKUP($A166,TCS!$A$1:$AC$200,COLUMN(TCS!E165),0))</f>
        <v/>
      </c>
      <c r="AF166" s="2" t="str">
        <f>IF(ISERROR(VLOOKUP($A166,TCS!$A$1:$AC$200,COLUMN(TCS!F165),0)),"",VLOOKUP($A166,TCS!$A$1:$AC$200,COLUMN(TCS!F165),0))</f>
        <v/>
      </c>
      <c r="AG166" s="2" t="str">
        <f>IF(ISERROR(VLOOKUP($A166,TCS!$A$1:$AC$200,COLUMN(TCS!G165),0)),"",VLOOKUP($A166,TCS!$A$1:$AC$200,COLUMN(TCS!G165),0))</f>
        <v/>
      </c>
      <c r="AH166" s="2" t="str">
        <f>IF(ISERROR(VLOOKUP($A166,TCS!$A$1:$AC$200,COLUMN(TCS!H165),0)),"",VLOOKUP($A166,TCS!$A$1:$AC$200,COLUMN(TCS!H165),0))</f>
        <v/>
      </c>
      <c r="AI166" s="2" t="str">
        <f>IF(ISERROR(VLOOKUP($A166,TCS!$A$1:$AC$200,COLUMN(TCS!I165),0)),"",VLOOKUP($A166,TCS!$A$1:$AC$200,COLUMN(TCS!I165),0))</f>
        <v/>
      </c>
      <c r="AJ166" s="2" t="str">
        <f>IF(ISERROR(VLOOKUP($A166,TCS!$A$1:$AC$200,COLUMN(TCS!J165),0)),"",VLOOKUP($A166,TCS!$A$1:$AC$200,COLUMN(TCS!J165),0))</f>
        <v/>
      </c>
      <c r="AK166" s="2" t="str">
        <f>IF(ISERROR(VLOOKUP($A166,TCS!$A$1:$AC$200,COLUMN(TCS!K165),0)),"",VLOOKUP($A166,TCS!$A$1:$AC$200,COLUMN(TCS!K165),0))</f>
        <v/>
      </c>
      <c r="AL166" s="2" t="str">
        <f>IF(ISERROR(VLOOKUP($A166,TCS!$A$1:$AC$200,COLUMN(TCS!L165),0)),"",VLOOKUP($A166,TCS!$A$1:$AC$200,COLUMN(TCS!L165),0))</f>
        <v/>
      </c>
      <c r="AM166" s="2" t="str">
        <f>IF(ISERROR(VLOOKUP($A166,TCS!$A$1:$AC$200,COLUMN(TCS!M165),0)),"",VLOOKUP($A166,TCS!$A$1:$AC$200,COLUMN(TCS!M165),0))</f>
        <v/>
      </c>
      <c r="AN166" s="2" t="str">
        <f>IF(ISERROR(VLOOKUP($A166,TCS!$A$1:$AC$200,COLUMN(TCS!N165),0)),"",VLOOKUP($A166,TCS!$A$1:$AC$200,COLUMN(TCS!N165),0))</f>
        <v/>
      </c>
      <c r="AO166" s="2" t="str">
        <f>IF(ISERROR(VLOOKUP($A166,TCS!$A$1:$AC$200,COLUMN(TCS!O165),0)),"",VLOOKUP($A166,TCS!$A$1:$AC$200,COLUMN(TCS!O165),0))</f>
        <v/>
      </c>
      <c r="AP166" s="2" t="str">
        <f>IF(ISERROR(VLOOKUP($A166,TCS!$A$1:$AC$200,COLUMN(TCS!P165),0)),"",VLOOKUP($A166,TCS!$A$1:$AC$200,COLUMN(TCS!P165),0))</f>
        <v/>
      </c>
      <c r="AQ166" s="2" t="str">
        <f>IF(ISERROR(VLOOKUP($A166,TCS!$A$1:$AC$200,COLUMN(TCS!Q165),0)),"",VLOOKUP($A166,TCS!$A$1:$AC$200,COLUMN(TCS!Q165),0))</f>
        <v/>
      </c>
      <c r="AR166" s="2" t="str">
        <f>IF(ISERROR(VLOOKUP($A166,TCS!$A$1:$AC$200,COLUMN(TCS!R165),0)),"",VLOOKUP($A166,TCS!$A$1:$AC$200,COLUMN(TCS!R165),0))</f>
        <v/>
      </c>
      <c r="AS166" s="2" t="str">
        <f>IF(ISERROR(VLOOKUP($A166,TCS!$A$1:$AC$200,COLUMN(TCS!S165),0)),"",VLOOKUP($A166,TCS!$A$1:$AC$200,COLUMN(TCS!S165),0))</f>
        <v/>
      </c>
      <c r="AT166" s="2" t="str">
        <f>IF(ISERROR(VLOOKUP($A166,TCS!$A$1:$AC$200,COLUMN(TCS!T165),0)),"",VLOOKUP($A166,TCS!$A$1:$AC$200,COLUMN(TCS!T165),0))</f>
        <v/>
      </c>
      <c r="AU166" s="2" t="str">
        <f>IF(ISERROR(VLOOKUP($A166,TCS!$A$1:$AC$200,COLUMN(TCS!U165),0)),"",VLOOKUP($A166,TCS!$A$1:$AC$200,COLUMN(TCS!U165),0))</f>
        <v/>
      </c>
      <c r="AV166" s="2" t="str">
        <f>IF(ISERROR(VLOOKUP($A166,TCS!$A$1:$AC$200,COLUMN(TCS!V165),0)),"",VLOOKUP($A166,TCS!$A$1:$AC$200,COLUMN(TCS!V165),0))</f>
        <v/>
      </c>
    </row>
    <row r="167" spans="1:48">
      <c r="A167" s="1" t="s">
        <v>84</v>
      </c>
      <c r="B167" s="1" t="s">
        <v>410</v>
      </c>
      <c r="C167" s="2" t="s">
        <v>222</v>
      </c>
      <c r="D167" s="2">
        <v>2001</v>
      </c>
      <c r="E167" s="2" t="s">
        <v>578</v>
      </c>
      <c r="F167" s="2" t="s">
        <v>219</v>
      </c>
      <c r="I167" s="2">
        <v>4</v>
      </c>
      <c r="J167" s="2">
        <v>119.66666666666667</v>
      </c>
      <c r="K167" s="2">
        <v>71.666666666666671</v>
      </c>
      <c r="L167" s="2">
        <v>72.333333333333329</v>
      </c>
      <c r="M167" s="2">
        <f t="shared" si="2"/>
        <v>72.333333333333329</v>
      </c>
      <c r="N167" s="2">
        <v>19</v>
      </c>
      <c r="AC167" s="2" t="str">
        <f>IF(ISERROR(VLOOKUP($A167,TCS!$A$1:$AC$200,COLUMN(TCS!C166),0)),"",VLOOKUP($A167,TCS!$A$1:$AC$200,COLUMN(TCS!C166),0))</f>
        <v/>
      </c>
      <c r="AD167" s="2" t="str">
        <f>IF(ISERROR(VLOOKUP($A167,TCS!$A$1:$AC$200,COLUMN(TCS!D166),0)),"",VLOOKUP($A167,TCS!$A$1:$AC$200,COLUMN(TCS!D166),0))</f>
        <v/>
      </c>
      <c r="AE167" s="2" t="str">
        <f>IF(ISERROR(VLOOKUP($A167,TCS!$A$1:$AC$200,COLUMN(TCS!E166),0)),"",VLOOKUP($A167,TCS!$A$1:$AC$200,COLUMN(TCS!E166),0))</f>
        <v/>
      </c>
      <c r="AF167" s="2" t="str">
        <f>IF(ISERROR(VLOOKUP($A167,TCS!$A$1:$AC$200,COLUMN(TCS!F166),0)),"",VLOOKUP($A167,TCS!$A$1:$AC$200,COLUMN(TCS!F166),0))</f>
        <v/>
      </c>
      <c r="AG167" s="2" t="str">
        <f>IF(ISERROR(VLOOKUP($A167,TCS!$A$1:$AC$200,COLUMN(TCS!G166),0)),"",VLOOKUP($A167,TCS!$A$1:$AC$200,COLUMN(TCS!G166),0))</f>
        <v/>
      </c>
      <c r="AH167" s="2" t="str">
        <f>IF(ISERROR(VLOOKUP($A167,TCS!$A$1:$AC$200,COLUMN(TCS!H166),0)),"",VLOOKUP($A167,TCS!$A$1:$AC$200,COLUMN(TCS!H166),0))</f>
        <v/>
      </c>
      <c r="AI167" s="2" t="str">
        <f>IF(ISERROR(VLOOKUP($A167,TCS!$A$1:$AC$200,COLUMN(TCS!I166),0)),"",VLOOKUP($A167,TCS!$A$1:$AC$200,COLUMN(TCS!I166),0))</f>
        <v/>
      </c>
      <c r="AJ167" s="2" t="str">
        <f>IF(ISERROR(VLOOKUP($A167,TCS!$A$1:$AC$200,COLUMN(TCS!J166),0)),"",VLOOKUP($A167,TCS!$A$1:$AC$200,COLUMN(TCS!J166),0))</f>
        <v/>
      </c>
      <c r="AK167" s="2" t="str">
        <f>IF(ISERROR(VLOOKUP($A167,TCS!$A$1:$AC$200,COLUMN(TCS!K166),0)),"",VLOOKUP($A167,TCS!$A$1:$AC$200,COLUMN(TCS!K166),0))</f>
        <v/>
      </c>
      <c r="AL167" s="2" t="str">
        <f>IF(ISERROR(VLOOKUP($A167,TCS!$A$1:$AC$200,COLUMN(TCS!L166),0)),"",VLOOKUP($A167,TCS!$A$1:$AC$200,COLUMN(TCS!L166),0))</f>
        <v/>
      </c>
      <c r="AM167" s="2" t="str">
        <f>IF(ISERROR(VLOOKUP($A167,TCS!$A$1:$AC$200,COLUMN(TCS!M166),0)),"",VLOOKUP($A167,TCS!$A$1:$AC$200,COLUMN(TCS!M166),0))</f>
        <v/>
      </c>
      <c r="AN167" s="2" t="str">
        <f>IF(ISERROR(VLOOKUP($A167,TCS!$A$1:$AC$200,COLUMN(TCS!N166),0)),"",VLOOKUP($A167,TCS!$A$1:$AC$200,COLUMN(TCS!N166),0))</f>
        <v/>
      </c>
      <c r="AO167" s="2" t="str">
        <f>IF(ISERROR(VLOOKUP($A167,TCS!$A$1:$AC$200,COLUMN(TCS!O166),0)),"",VLOOKUP($A167,TCS!$A$1:$AC$200,COLUMN(TCS!O166),0))</f>
        <v/>
      </c>
      <c r="AP167" s="2" t="str">
        <f>IF(ISERROR(VLOOKUP($A167,TCS!$A$1:$AC$200,COLUMN(TCS!P166),0)),"",VLOOKUP($A167,TCS!$A$1:$AC$200,COLUMN(TCS!P166),0))</f>
        <v/>
      </c>
      <c r="AQ167" s="2" t="str">
        <f>IF(ISERROR(VLOOKUP($A167,TCS!$A$1:$AC$200,COLUMN(TCS!Q166),0)),"",VLOOKUP($A167,TCS!$A$1:$AC$200,COLUMN(TCS!Q166),0))</f>
        <v/>
      </c>
      <c r="AR167" s="2" t="str">
        <f>IF(ISERROR(VLOOKUP($A167,TCS!$A$1:$AC$200,COLUMN(TCS!R166),0)),"",VLOOKUP($A167,TCS!$A$1:$AC$200,COLUMN(TCS!R166),0))</f>
        <v/>
      </c>
      <c r="AS167" s="2" t="str">
        <f>IF(ISERROR(VLOOKUP($A167,TCS!$A$1:$AC$200,COLUMN(TCS!S166),0)),"",VLOOKUP($A167,TCS!$A$1:$AC$200,COLUMN(TCS!S166),0))</f>
        <v/>
      </c>
      <c r="AT167" s="2" t="str">
        <f>IF(ISERROR(VLOOKUP($A167,TCS!$A$1:$AC$200,COLUMN(TCS!T166),0)),"",VLOOKUP($A167,TCS!$A$1:$AC$200,COLUMN(TCS!T166),0))</f>
        <v/>
      </c>
      <c r="AU167" s="2" t="str">
        <f>IF(ISERROR(VLOOKUP($A167,TCS!$A$1:$AC$200,COLUMN(TCS!U166),0)),"",VLOOKUP($A167,TCS!$A$1:$AC$200,COLUMN(TCS!U166),0))</f>
        <v/>
      </c>
      <c r="AV167" s="2" t="str">
        <f>IF(ISERROR(VLOOKUP($A167,TCS!$A$1:$AC$200,COLUMN(TCS!V166),0)),"",VLOOKUP($A167,TCS!$A$1:$AC$200,COLUMN(TCS!V166),0))</f>
        <v/>
      </c>
    </row>
    <row r="168" spans="1:48">
      <c r="A168" s="1" t="s">
        <v>87</v>
      </c>
      <c r="B168" s="1" t="s">
        <v>410</v>
      </c>
      <c r="C168" s="2" t="s">
        <v>222</v>
      </c>
      <c r="D168" s="2">
        <v>2001</v>
      </c>
      <c r="E168" s="2" t="s">
        <v>579</v>
      </c>
      <c r="F168" s="2" t="s">
        <v>60</v>
      </c>
      <c r="I168" s="2">
        <v>0</v>
      </c>
      <c r="J168" s="2">
        <v>118.16666666666667</v>
      </c>
      <c r="K168" s="2">
        <v>73</v>
      </c>
      <c r="L168" s="2">
        <v>73.166666666666671</v>
      </c>
      <c r="M168" s="2">
        <f t="shared" si="2"/>
        <v>73.166666666666671</v>
      </c>
      <c r="N168" s="2">
        <v>17.75</v>
      </c>
      <c r="AC168" s="2" t="str">
        <f>IF(ISERROR(VLOOKUP($A168,TCS!$A$1:$AC$200,COLUMN(TCS!C167),0)),"",VLOOKUP($A168,TCS!$A$1:$AC$200,COLUMN(TCS!C167),0))</f>
        <v/>
      </c>
      <c r="AD168" s="2" t="str">
        <f>IF(ISERROR(VLOOKUP($A168,TCS!$A$1:$AC$200,COLUMN(TCS!D167),0)),"",VLOOKUP($A168,TCS!$A$1:$AC$200,COLUMN(TCS!D167),0))</f>
        <v/>
      </c>
      <c r="AE168" s="2" t="str">
        <f>IF(ISERROR(VLOOKUP($A168,TCS!$A$1:$AC$200,COLUMN(TCS!E167),0)),"",VLOOKUP($A168,TCS!$A$1:$AC$200,COLUMN(TCS!E167),0))</f>
        <v/>
      </c>
      <c r="AF168" s="2" t="str">
        <f>IF(ISERROR(VLOOKUP($A168,TCS!$A$1:$AC$200,COLUMN(TCS!F167),0)),"",VLOOKUP($A168,TCS!$A$1:$AC$200,COLUMN(TCS!F167),0))</f>
        <v/>
      </c>
      <c r="AG168" s="2" t="str">
        <f>IF(ISERROR(VLOOKUP($A168,TCS!$A$1:$AC$200,COLUMN(TCS!G167),0)),"",VLOOKUP($A168,TCS!$A$1:$AC$200,COLUMN(TCS!G167),0))</f>
        <v/>
      </c>
      <c r="AH168" s="2" t="str">
        <f>IF(ISERROR(VLOOKUP($A168,TCS!$A$1:$AC$200,COLUMN(TCS!H167),0)),"",VLOOKUP($A168,TCS!$A$1:$AC$200,COLUMN(TCS!H167),0))</f>
        <v/>
      </c>
      <c r="AI168" s="2" t="str">
        <f>IF(ISERROR(VLOOKUP($A168,TCS!$A$1:$AC$200,COLUMN(TCS!I167),0)),"",VLOOKUP($A168,TCS!$A$1:$AC$200,COLUMN(TCS!I167),0))</f>
        <v/>
      </c>
      <c r="AJ168" s="2" t="str">
        <f>IF(ISERROR(VLOOKUP($A168,TCS!$A$1:$AC$200,COLUMN(TCS!J167),0)),"",VLOOKUP($A168,TCS!$A$1:$AC$200,COLUMN(TCS!J167),0))</f>
        <v/>
      </c>
      <c r="AK168" s="2" t="str">
        <f>IF(ISERROR(VLOOKUP($A168,TCS!$A$1:$AC$200,COLUMN(TCS!K167),0)),"",VLOOKUP($A168,TCS!$A$1:$AC$200,COLUMN(TCS!K167),0))</f>
        <v/>
      </c>
      <c r="AL168" s="2" t="str">
        <f>IF(ISERROR(VLOOKUP($A168,TCS!$A$1:$AC$200,COLUMN(TCS!L167),0)),"",VLOOKUP($A168,TCS!$A$1:$AC$200,COLUMN(TCS!L167),0))</f>
        <v/>
      </c>
      <c r="AM168" s="2" t="str">
        <f>IF(ISERROR(VLOOKUP($A168,TCS!$A$1:$AC$200,COLUMN(TCS!M167),0)),"",VLOOKUP($A168,TCS!$A$1:$AC$200,COLUMN(TCS!M167),0))</f>
        <v/>
      </c>
      <c r="AN168" s="2" t="str">
        <f>IF(ISERROR(VLOOKUP($A168,TCS!$A$1:$AC$200,COLUMN(TCS!N167),0)),"",VLOOKUP($A168,TCS!$A$1:$AC$200,COLUMN(TCS!N167),0))</f>
        <v/>
      </c>
      <c r="AO168" s="2" t="str">
        <f>IF(ISERROR(VLOOKUP($A168,TCS!$A$1:$AC$200,COLUMN(TCS!O167),0)),"",VLOOKUP($A168,TCS!$A$1:$AC$200,COLUMN(TCS!O167),0))</f>
        <v/>
      </c>
      <c r="AP168" s="2" t="str">
        <f>IF(ISERROR(VLOOKUP($A168,TCS!$A$1:$AC$200,COLUMN(TCS!P167),0)),"",VLOOKUP($A168,TCS!$A$1:$AC$200,COLUMN(TCS!P167),0))</f>
        <v/>
      </c>
      <c r="AQ168" s="2" t="str">
        <f>IF(ISERROR(VLOOKUP($A168,TCS!$A$1:$AC$200,COLUMN(TCS!Q167),0)),"",VLOOKUP($A168,TCS!$A$1:$AC$200,COLUMN(TCS!Q167),0))</f>
        <v/>
      </c>
      <c r="AR168" s="2" t="str">
        <f>IF(ISERROR(VLOOKUP($A168,TCS!$A$1:$AC$200,COLUMN(TCS!R167),0)),"",VLOOKUP($A168,TCS!$A$1:$AC$200,COLUMN(TCS!R167),0))</f>
        <v/>
      </c>
      <c r="AS168" s="2" t="str">
        <f>IF(ISERROR(VLOOKUP($A168,TCS!$A$1:$AC$200,COLUMN(TCS!S167),0)),"",VLOOKUP($A168,TCS!$A$1:$AC$200,COLUMN(TCS!S167),0))</f>
        <v/>
      </c>
      <c r="AT168" s="2" t="str">
        <f>IF(ISERROR(VLOOKUP($A168,TCS!$A$1:$AC$200,COLUMN(TCS!T167),0)),"",VLOOKUP($A168,TCS!$A$1:$AC$200,COLUMN(TCS!T167),0))</f>
        <v/>
      </c>
      <c r="AU168" s="2" t="str">
        <f>IF(ISERROR(VLOOKUP($A168,TCS!$A$1:$AC$200,COLUMN(TCS!U167),0)),"",VLOOKUP($A168,TCS!$A$1:$AC$200,COLUMN(TCS!U167),0))</f>
        <v/>
      </c>
      <c r="AV168" s="2" t="str">
        <f>IF(ISERROR(VLOOKUP($A168,TCS!$A$1:$AC$200,COLUMN(TCS!V167),0)),"",VLOOKUP($A168,TCS!$A$1:$AC$200,COLUMN(TCS!V167),0))</f>
        <v/>
      </c>
    </row>
    <row r="169" spans="1:48">
      <c r="A169" s="1" t="s">
        <v>88</v>
      </c>
      <c r="B169" s="1" t="s">
        <v>410</v>
      </c>
      <c r="C169" s="2" t="s">
        <v>222</v>
      </c>
      <c r="D169" s="2">
        <v>2001</v>
      </c>
      <c r="E169" s="2" t="s">
        <v>580</v>
      </c>
      <c r="F169" s="2" t="s">
        <v>60</v>
      </c>
      <c r="I169" s="2">
        <v>3</v>
      </c>
      <c r="J169" s="2">
        <v>119.16666666666667</v>
      </c>
      <c r="K169" s="2">
        <v>80.5</v>
      </c>
      <c r="L169" s="2">
        <v>76</v>
      </c>
      <c r="M169" s="2">
        <f t="shared" si="2"/>
        <v>80.5</v>
      </c>
      <c r="N169" s="2">
        <v>18.75</v>
      </c>
      <c r="AC169" s="2" t="str">
        <f>IF(ISERROR(VLOOKUP($A169,TCS!$A$1:$AC$200,COLUMN(TCS!C168),0)),"",VLOOKUP($A169,TCS!$A$1:$AC$200,COLUMN(TCS!C168),0))</f>
        <v/>
      </c>
      <c r="AD169" s="2" t="str">
        <f>IF(ISERROR(VLOOKUP($A169,TCS!$A$1:$AC$200,COLUMN(TCS!D168),0)),"",VLOOKUP($A169,TCS!$A$1:$AC$200,COLUMN(TCS!D168),0))</f>
        <v/>
      </c>
      <c r="AE169" s="2" t="str">
        <f>IF(ISERROR(VLOOKUP($A169,TCS!$A$1:$AC$200,COLUMN(TCS!E168),0)),"",VLOOKUP($A169,TCS!$A$1:$AC$200,COLUMN(TCS!E168),0))</f>
        <v/>
      </c>
      <c r="AF169" s="2" t="str">
        <f>IF(ISERROR(VLOOKUP($A169,TCS!$A$1:$AC$200,COLUMN(TCS!F168),0)),"",VLOOKUP($A169,TCS!$A$1:$AC$200,COLUMN(TCS!F168),0))</f>
        <v/>
      </c>
      <c r="AG169" s="2" t="str">
        <f>IF(ISERROR(VLOOKUP($A169,TCS!$A$1:$AC$200,COLUMN(TCS!G168),0)),"",VLOOKUP($A169,TCS!$A$1:$AC$200,COLUMN(TCS!G168),0))</f>
        <v/>
      </c>
      <c r="AH169" s="2" t="str">
        <f>IF(ISERROR(VLOOKUP($A169,TCS!$A$1:$AC$200,COLUMN(TCS!H168),0)),"",VLOOKUP($A169,TCS!$A$1:$AC$200,COLUMN(TCS!H168),0))</f>
        <v/>
      </c>
      <c r="AI169" s="2" t="str">
        <f>IF(ISERROR(VLOOKUP($A169,TCS!$A$1:$AC$200,COLUMN(TCS!I168),0)),"",VLOOKUP($A169,TCS!$A$1:$AC$200,COLUMN(TCS!I168),0))</f>
        <v/>
      </c>
      <c r="AJ169" s="2" t="str">
        <f>IF(ISERROR(VLOOKUP($A169,TCS!$A$1:$AC$200,COLUMN(TCS!J168),0)),"",VLOOKUP($A169,TCS!$A$1:$AC$200,COLUMN(TCS!J168),0))</f>
        <v/>
      </c>
      <c r="AK169" s="2" t="str">
        <f>IF(ISERROR(VLOOKUP($A169,TCS!$A$1:$AC$200,COLUMN(TCS!K168),0)),"",VLOOKUP($A169,TCS!$A$1:$AC$200,COLUMN(TCS!K168),0))</f>
        <v/>
      </c>
      <c r="AL169" s="2" t="str">
        <f>IF(ISERROR(VLOOKUP($A169,TCS!$A$1:$AC$200,COLUMN(TCS!L168),0)),"",VLOOKUP($A169,TCS!$A$1:$AC$200,COLUMN(TCS!L168),0))</f>
        <v/>
      </c>
      <c r="AM169" s="2" t="str">
        <f>IF(ISERROR(VLOOKUP($A169,TCS!$A$1:$AC$200,COLUMN(TCS!M168),0)),"",VLOOKUP($A169,TCS!$A$1:$AC$200,COLUMN(TCS!M168),0))</f>
        <v/>
      </c>
      <c r="AN169" s="2" t="str">
        <f>IF(ISERROR(VLOOKUP($A169,TCS!$A$1:$AC$200,COLUMN(TCS!N168),0)),"",VLOOKUP($A169,TCS!$A$1:$AC$200,COLUMN(TCS!N168),0))</f>
        <v/>
      </c>
      <c r="AO169" s="2" t="str">
        <f>IF(ISERROR(VLOOKUP($A169,TCS!$A$1:$AC$200,COLUMN(TCS!O168),0)),"",VLOOKUP($A169,TCS!$A$1:$AC$200,COLUMN(TCS!O168),0))</f>
        <v/>
      </c>
      <c r="AP169" s="2" t="str">
        <f>IF(ISERROR(VLOOKUP($A169,TCS!$A$1:$AC$200,COLUMN(TCS!P168),0)),"",VLOOKUP($A169,TCS!$A$1:$AC$200,COLUMN(TCS!P168),0))</f>
        <v/>
      </c>
      <c r="AQ169" s="2" t="str">
        <f>IF(ISERROR(VLOOKUP($A169,TCS!$A$1:$AC$200,COLUMN(TCS!Q168),0)),"",VLOOKUP($A169,TCS!$A$1:$AC$200,COLUMN(TCS!Q168),0))</f>
        <v/>
      </c>
      <c r="AR169" s="2" t="str">
        <f>IF(ISERROR(VLOOKUP($A169,TCS!$A$1:$AC$200,COLUMN(TCS!R168),0)),"",VLOOKUP($A169,TCS!$A$1:$AC$200,COLUMN(TCS!R168),0))</f>
        <v/>
      </c>
      <c r="AS169" s="2" t="str">
        <f>IF(ISERROR(VLOOKUP($A169,TCS!$A$1:$AC$200,COLUMN(TCS!S168),0)),"",VLOOKUP($A169,TCS!$A$1:$AC$200,COLUMN(TCS!S168),0))</f>
        <v/>
      </c>
      <c r="AT169" s="2" t="str">
        <f>IF(ISERROR(VLOOKUP($A169,TCS!$A$1:$AC$200,COLUMN(TCS!T168),0)),"",VLOOKUP($A169,TCS!$A$1:$AC$200,COLUMN(TCS!T168),0))</f>
        <v/>
      </c>
      <c r="AU169" s="2" t="str">
        <f>IF(ISERROR(VLOOKUP($A169,TCS!$A$1:$AC$200,COLUMN(TCS!U168),0)),"",VLOOKUP($A169,TCS!$A$1:$AC$200,COLUMN(TCS!U168),0))</f>
        <v/>
      </c>
      <c r="AV169" s="2" t="str">
        <f>IF(ISERROR(VLOOKUP($A169,TCS!$A$1:$AC$200,COLUMN(TCS!V168),0)),"",VLOOKUP($A169,TCS!$A$1:$AC$200,COLUMN(TCS!V168),0))</f>
        <v/>
      </c>
    </row>
    <row r="170" spans="1:48">
      <c r="A170" s="1" t="s">
        <v>90</v>
      </c>
      <c r="B170" s="1" t="s">
        <v>410</v>
      </c>
      <c r="C170" s="2" t="s">
        <v>222</v>
      </c>
      <c r="D170" s="2">
        <v>2001</v>
      </c>
      <c r="E170" s="2" t="s">
        <v>581</v>
      </c>
      <c r="F170" s="2" t="s">
        <v>60</v>
      </c>
      <c r="I170" s="2">
        <v>0</v>
      </c>
      <c r="J170" s="2">
        <v>119.16666666666667</v>
      </c>
      <c r="K170" s="2">
        <v>82.166666666666671</v>
      </c>
      <c r="L170" s="2">
        <v>87.333333333333329</v>
      </c>
      <c r="M170" s="2">
        <f t="shared" si="2"/>
        <v>87.333333333333329</v>
      </c>
      <c r="N170" s="2">
        <v>18.25</v>
      </c>
      <c r="AC170" s="2" t="str">
        <f>IF(ISERROR(VLOOKUP($A170,TCS!$A$1:$AC$200,COLUMN(TCS!C169),0)),"",VLOOKUP($A170,TCS!$A$1:$AC$200,COLUMN(TCS!C169),0))</f>
        <v/>
      </c>
      <c r="AD170" s="2" t="str">
        <f>IF(ISERROR(VLOOKUP($A170,TCS!$A$1:$AC$200,COLUMN(TCS!D169),0)),"",VLOOKUP($A170,TCS!$A$1:$AC$200,COLUMN(TCS!D169),0))</f>
        <v/>
      </c>
      <c r="AE170" s="2" t="str">
        <f>IF(ISERROR(VLOOKUP($A170,TCS!$A$1:$AC$200,COLUMN(TCS!E169),0)),"",VLOOKUP($A170,TCS!$A$1:$AC$200,COLUMN(TCS!E169),0))</f>
        <v/>
      </c>
      <c r="AF170" s="2" t="str">
        <f>IF(ISERROR(VLOOKUP($A170,TCS!$A$1:$AC$200,COLUMN(TCS!F169),0)),"",VLOOKUP($A170,TCS!$A$1:$AC$200,COLUMN(TCS!F169),0))</f>
        <v/>
      </c>
      <c r="AG170" s="2" t="str">
        <f>IF(ISERROR(VLOOKUP($A170,TCS!$A$1:$AC$200,COLUMN(TCS!G169),0)),"",VLOOKUP($A170,TCS!$A$1:$AC$200,COLUMN(TCS!G169),0))</f>
        <v/>
      </c>
      <c r="AH170" s="2" t="str">
        <f>IF(ISERROR(VLOOKUP($A170,TCS!$A$1:$AC$200,COLUMN(TCS!H169),0)),"",VLOOKUP($A170,TCS!$A$1:$AC$200,COLUMN(TCS!H169),0))</f>
        <v/>
      </c>
      <c r="AI170" s="2" t="str">
        <f>IF(ISERROR(VLOOKUP($A170,TCS!$A$1:$AC$200,COLUMN(TCS!I169),0)),"",VLOOKUP($A170,TCS!$A$1:$AC$200,COLUMN(TCS!I169),0))</f>
        <v/>
      </c>
      <c r="AJ170" s="2" t="str">
        <f>IF(ISERROR(VLOOKUP($A170,TCS!$A$1:$AC$200,COLUMN(TCS!J169),0)),"",VLOOKUP($A170,TCS!$A$1:$AC$200,COLUMN(TCS!J169),0))</f>
        <v/>
      </c>
      <c r="AK170" s="2" t="str">
        <f>IF(ISERROR(VLOOKUP($A170,TCS!$A$1:$AC$200,COLUMN(TCS!K169),0)),"",VLOOKUP($A170,TCS!$A$1:$AC$200,COLUMN(TCS!K169),0))</f>
        <v/>
      </c>
      <c r="AL170" s="2" t="str">
        <f>IF(ISERROR(VLOOKUP($A170,TCS!$A$1:$AC$200,COLUMN(TCS!L169),0)),"",VLOOKUP($A170,TCS!$A$1:$AC$200,COLUMN(TCS!L169),0))</f>
        <v/>
      </c>
      <c r="AM170" s="2" t="str">
        <f>IF(ISERROR(VLOOKUP($A170,TCS!$A$1:$AC$200,COLUMN(TCS!M169),0)),"",VLOOKUP($A170,TCS!$A$1:$AC$200,COLUMN(TCS!M169),0))</f>
        <v/>
      </c>
      <c r="AN170" s="2" t="str">
        <f>IF(ISERROR(VLOOKUP($A170,TCS!$A$1:$AC$200,COLUMN(TCS!N169),0)),"",VLOOKUP($A170,TCS!$A$1:$AC$200,COLUMN(TCS!N169),0))</f>
        <v/>
      </c>
      <c r="AO170" s="2" t="str">
        <f>IF(ISERROR(VLOOKUP($A170,TCS!$A$1:$AC$200,COLUMN(TCS!O169),0)),"",VLOOKUP($A170,TCS!$A$1:$AC$200,COLUMN(TCS!O169),0))</f>
        <v/>
      </c>
      <c r="AP170" s="2" t="str">
        <f>IF(ISERROR(VLOOKUP($A170,TCS!$A$1:$AC$200,COLUMN(TCS!P169),0)),"",VLOOKUP($A170,TCS!$A$1:$AC$200,COLUMN(TCS!P169),0))</f>
        <v/>
      </c>
      <c r="AQ170" s="2" t="str">
        <f>IF(ISERROR(VLOOKUP($A170,TCS!$A$1:$AC$200,COLUMN(TCS!Q169),0)),"",VLOOKUP($A170,TCS!$A$1:$AC$200,COLUMN(TCS!Q169),0))</f>
        <v/>
      </c>
      <c r="AR170" s="2" t="str">
        <f>IF(ISERROR(VLOOKUP($A170,TCS!$A$1:$AC$200,COLUMN(TCS!R169),0)),"",VLOOKUP($A170,TCS!$A$1:$AC$200,COLUMN(TCS!R169),0))</f>
        <v/>
      </c>
      <c r="AS170" s="2" t="str">
        <f>IF(ISERROR(VLOOKUP($A170,TCS!$A$1:$AC$200,COLUMN(TCS!S169),0)),"",VLOOKUP($A170,TCS!$A$1:$AC$200,COLUMN(TCS!S169),0))</f>
        <v/>
      </c>
      <c r="AT170" s="2" t="str">
        <f>IF(ISERROR(VLOOKUP($A170,TCS!$A$1:$AC$200,COLUMN(TCS!T169),0)),"",VLOOKUP($A170,TCS!$A$1:$AC$200,COLUMN(TCS!T169),0))</f>
        <v/>
      </c>
      <c r="AU170" s="2" t="str">
        <f>IF(ISERROR(VLOOKUP($A170,TCS!$A$1:$AC$200,COLUMN(TCS!U169),0)),"",VLOOKUP($A170,TCS!$A$1:$AC$200,COLUMN(TCS!U169),0))</f>
        <v/>
      </c>
      <c r="AV170" s="2" t="str">
        <f>IF(ISERROR(VLOOKUP($A170,TCS!$A$1:$AC$200,COLUMN(TCS!V169),0)),"",VLOOKUP($A170,TCS!$A$1:$AC$200,COLUMN(TCS!V169),0))</f>
        <v/>
      </c>
    </row>
    <row r="171" spans="1:48">
      <c r="A171" s="1" t="s">
        <v>94</v>
      </c>
      <c r="B171" s="1" t="s">
        <v>410</v>
      </c>
      <c r="C171" s="2" t="s">
        <v>222</v>
      </c>
      <c r="D171" s="2">
        <v>2001</v>
      </c>
      <c r="E171" s="2" t="s">
        <v>582</v>
      </c>
      <c r="F171" s="2" t="s">
        <v>226</v>
      </c>
      <c r="I171" s="2">
        <v>4</v>
      </c>
      <c r="J171" s="2">
        <v>121.16666666666667</v>
      </c>
      <c r="K171" s="2">
        <v>84</v>
      </c>
      <c r="L171" s="2">
        <v>89</v>
      </c>
      <c r="M171" s="2">
        <f t="shared" si="2"/>
        <v>89</v>
      </c>
      <c r="N171" s="2">
        <v>18.25</v>
      </c>
      <c r="AC171" s="2" t="str">
        <f>IF(ISERROR(VLOOKUP($A171,TCS!$A$1:$AC$200,COLUMN(TCS!C170),0)),"",VLOOKUP($A171,TCS!$A$1:$AC$200,COLUMN(TCS!C170),0))</f>
        <v/>
      </c>
      <c r="AD171" s="2" t="str">
        <f>IF(ISERROR(VLOOKUP($A171,TCS!$A$1:$AC$200,COLUMN(TCS!D170),0)),"",VLOOKUP($A171,TCS!$A$1:$AC$200,COLUMN(TCS!D170),0))</f>
        <v/>
      </c>
      <c r="AE171" s="2" t="str">
        <f>IF(ISERROR(VLOOKUP($A171,TCS!$A$1:$AC$200,COLUMN(TCS!E170),0)),"",VLOOKUP($A171,TCS!$A$1:$AC$200,COLUMN(TCS!E170),0))</f>
        <v/>
      </c>
      <c r="AF171" s="2" t="str">
        <f>IF(ISERROR(VLOOKUP($A171,TCS!$A$1:$AC$200,COLUMN(TCS!F170),0)),"",VLOOKUP($A171,TCS!$A$1:$AC$200,COLUMN(TCS!F170),0))</f>
        <v/>
      </c>
      <c r="AG171" s="2" t="str">
        <f>IF(ISERROR(VLOOKUP($A171,TCS!$A$1:$AC$200,COLUMN(TCS!G170),0)),"",VLOOKUP($A171,TCS!$A$1:$AC$200,COLUMN(TCS!G170),0))</f>
        <v/>
      </c>
      <c r="AH171" s="2" t="str">
        <f>IF(ISERROR(VLOOKUP($A171,TCS!$A$1:$AC$200,COLUMN(TCS!H170),0)),"",VLOOKUP($A171,TCS!$A$1:$AC$200,COLUMN(TCS!H170),0))</f>
        <v/>
      </c>
      <c r="AI171" s="2" t="str">
        <f>IF(ISERROR(VLOOKUP($A171,TCS!$A$1:$AC$200,COLUMN(TCS!I170),0)),"",VLOOKUP($A171,TCS!$A$1:$AC$200,COLUMN(TCS!I170),0))</f>
        <v/>
      </c>
      <c r="AJ171" s="2" t="str">
        <f>IF(ISERROR(VLOOKUP($A171,TCS!$A$1:$AC$200,COLUMN(TCS!J170),0)),"",VLOOKUP($A171,TCS!$A$1:$AC$200,COLUMN(TCS!J170),0))</f>
        <v/>
      </c>
      <c r="AK171" s="2" t="str">
        <f>IF(ISERROR(VLOOKUP($A171,TCS!$A$1:$AC$200,COLUMN(TCS!K170),0)),"",VLOOKUP($A171,TCS!$A$1:$AC$200,COLUMN(TCS!K170),0))</f>
        <v/>
      </c>
      <c r="AL171" s="2" t="str">
        <f>IF(ISERROR(VLOOKUP($A171,TCS!$A$1:$AC$200,COLUMN(TCS!L170),0)),"",VLOOKUP($A171,TCS!$A$1:$AC$200,COLUMN(TCS!L170),0))</f>
        <v/>
      </c>
      <c r="AM171" s="2" t="str">
        <f>IF(ISERROR(VLOOKUP($A171,TCS!$A$1:$AC$200,COLUMN(TCS!M170),0)),"",VLOOKUP($A171,TCS!$A$1:$AC$200,COLUMN(TCS!M170),0))</f>
        <v/>
      </c>
      <c r="AN171" s="2" t="str">
        <f>IF(ISERROR(VLOOKUP($A171,TCS!$A$1:$AC$200,COLUMN(TCS!N170),0)),"",VLOOKUP($A171,TCS!$A$1:$AC$200,COLUMN(TCS!N170),0))</f>
        <v/>
      </c>
      <c r="AO171" s="2" t="str">
        <f>IF(ISERROR(VLOOKUP($A171,TCS!$A$1:$AC$200,COLUMN(TCS!O170),0)),"",VLOOKUP($A171,TCS!$A$1:$AC$200,COLUMN(TCS!O170),0))</f>
        <v/>
      </c>
      <c r="AP171" s="2" t="str">
        <f>IF(ISERROR(VLOOKUP($A171,TCS!$A$1:$AC$200,COLUMN(TCS!P170),0)),"",VLOOKUP($A171,TCS!$A$1:$AC$200,COLUMN(TCS!P170),0))</f>
        <v/>
      </c>
      <c r="AQ171" s="2" t="str">
        <f>IF(ISERROR(VLOOKUP($A171,TCS!$A$1:$AC$200,COLUMN(TCS!Q170),0)),"",VLOOKUP($A171,TCS!$A$1:$AC$200,COLUMN(TCS!Q170),0))</f>
        <v/>
      </c>
      <c r="AR171" s="2" t="str">
        <f>IF(ISERROR(VLOOKUP($A171,TCS!$A$1:$AC$200,COLUMN(TCS!R170),0)),"",VLOOKUP($A171,TCS!$A$1:$AC$200,COLUMN(TCS!R170),0))</f>
        <v/>
      </c>
      <c r="AS171" s="2" t="str">
        <f>IF(ISERROR(VLOOKUP($A171,TCS!$A$1:$AC$200,COLUMN(TCS!S170),0)),"",VLOOKUP($A171,TCS!$A$1:$AC$200,COLUMN(TCS!S170),0))</f>
        <v/>
      </c>
      <c r="AT171" s="2" t="str">
        <f>IF(ISERROR(VLOOKUP($A171,TCS!$A$1:$AC$200,COLUMN(TCS!T170),0)),"",VLOOKUP($A171,TCS!$A$1:$AC$200,COLUMN(TCS!T170),0))</f>
        <v/>
      </c>
      <c r="AU171" s="2" t="str">
        <f>IF(ISERROR(VLOOKUP($A171,TCS!$A$1:$AC$200,COLUMN(TCS!U170),0)),"",VLOOKUP($A171,TCS!$A$1:$AC$200,COLUMN(TCS!U170),0))</f>
        <v/>
      </c>
      <c r="AV171" s="2" t="str">
        <f>IF(ISERROR(VLOOKUP($A171,TCS!$A$1:$AC$200,COLUMN(TCS!V170),0)),"",VLOOKUP($A171,TCS!$A$1:$AC$200,COLUMN(TCS!V170),0))</f>
        <v/>
      </c>
    </row>
    <row r="172" spans="1:48">
      <c r="A172" s="1" t="s">
        <v>104</v>
      </c>
      <c r="B172" s="1" t="s">
        <v>410</v>
      </c>
      <c r="C172" s="2" t="s">
        <v>222</v>
      </c>
      <c r="D172" s="2">
        <v>2001</v>
      </c>
      <c r="E172" s="2" t="s">
        <v>583</v>
      </c>
      <c r="F172" s="2" t="s">
        <v>60</v>
      </c>
      <c r="I172" s="2">
        <v>0</v>
      </c>
      <c r="J172" s="2">
        <v>122.16666666666667</v>
      </c>
      <c r="K172" s="2">
        <v>89</v>
      </c>
      <c r="L172" s="2">
        <v>88.166666666666671</v>
      </c>
      <c r="M172" s="2">
        <f t="shared" si="2"/>
        <v>89</v>
      </c>
      <c r="N172" s="2">
        <v>18.75</v>
      </c>
      <c r="AC172" s="2" t="str">
        <f>IF(ISERROR(VLOOKUP($A172,TCS!$A$1:$AC$200,COLUMN(TCS!C171),0)),"",VLOOKUP($A172,TCS!$A$1:$AC$200,COLUMN(TCS!C171),0))</f>
        <v>NA</v>
      </c>
      <c r="AD172" s="2" t="str">
        <f>IF(ISERROR(VLOOKUP($A172,TCS!$A$1:$AC$200,COLUMN(TCS!D171),0)),"",VLOOKUP($A172,TCS!$A$1:$AC$200,COLUMN(TCS!D171),0))</f>
        <v>NA</v>
      </c>
      <c r="AE172" s="2">
        <f>IF(ISERROR(VLOOKUP($A172,TCS!$A$1:$AC$200,COLUMN(TCS!E171),0)),"",VLOOKUP($A172,TCS!$A$1:$AC$200,COLUMN(TCS!E171),0))</f>
        <v>0</v>
      </c>
      <c r="AF172" s="2" t="str">
        <f>IF(ISERROR(VLOOKUP($A172,TCS!$A$1:$AC$200,COLUMN(TCS!F171),0)),"",VLOOKUP($A172,TCS!$A$1:$AC$200,COLUMN(TCS!F171),0))</f>
        <v>NA</v>
      </c>
      <c r="AG172" s="2" t="str">
        <f>IF(ISERROR(VLOOKUP($A172,TCS!$A$1:$AC$200,COLUMN(TCS!G171),0)),"",VLOOKUP($A172,TCS!$A$1:$AC$200,COLUMN(TCS!G171),0))</f>
        <v>NA</v>
      </c>
      <c r="AH172" s="2">
        <f>IF(ISERROR(VLOOKUP($A172,TCS!$A$1:$AC$200,COLUMN(TCS!H171),0)),"",VLOOKUP($A172,TCS!$A$1:$AC$200,COLUMN(TCS!H171),0))</f>
        <v>3.7490528000000002E-2</v>
      </c>
      <c r="AI172" s="2">
        <f>IF(ISERROR(VLOOKUP($A172,TCS!$A$1:$AC$200,COLUMN(TCS!I171),0)),"",VLOOKUP($A172,TCS!$A$1:$AC$200,COLUMN(TCS!I171),0))</f>
        <v>-0.83360483600000002</v>
      </c>
      <c r="AJ172" s="2">
        <f>IF(ISERROR(VLOOKUP($A172,TCS!$A$1:$AC$200,COLUMN(TCS!J171),0)),"",VLOOKUP($A172,TCS!$A$1:$AC$200,COLUMN(TCS!J171),0))</f>
        <v>0</v>
      </c>
      <c r="AK172" s="2">
        <f>IF(ISERROR(VLOOKUP($A172,TCS!$A$1:$AC$200,COLUMN(TCS!K171),0)),"",VLOOKUP($A172,TCS!$A$1:$AC$200,COLUMN(TCS!K171),0))</f>
        <v>0.58699900199999999</v>
      </c>
      <c r="AL172" s="2">
        <f>IF(ISERROR(VLOOKUP($A172,TCS!$A$1:$AC$200,COLUMN(TCS!L171),0)),"",VLOOKUP($A172,TCS!$A$1:$AC$200,COLUMN(TCS!L171),0))</f>
        <v>34.541989579999999</v>
      </c>
      <c r="AM172" s="2">
        <f>IF(ISERROR(VLOOKUP($A172,TCS!$A$1:$AC$200,COLUMN(TCS!M171),0)),"",VLOOKUP($A172,TCS!$A$1:$AC$200,COLUMN(TCS!M171),0))</f>
        <v>4.6258601000000003E-2</v>
      </c>
      <c r="AN172" s="2">
        <f>IF(ISERROR(VLOOKUP($A172,TCS!$A$1:$AC$200,COLUMN(TCS!N171),0)),"",VLOOKUP($A172,TCS!$A$1:$AC$200,COLUMN(TCS!N171),0))</f>
        <v>-0.85654667500000004</v>
      </c>
      <c r="AO172" s="2">
        <f>IF(ISERROR(VLOOKUP($A172,TCS!$A$1:$AC$200,COLUMN(TCS!O171),0)),"",VLOOKUP($A172,TCS!$A$1:$AC$200,COLUMN(TCS!O171),0))</f>
        <v>0</v>
      </c>
      <c r="AP172" s="2">
        <f>IF(ISERROR(VLOOKUP($A172,TCS!$A$1:$AC$200,COLUMN(TCS!P171),0)),"",VLOOKUP($A172,TCS!$A$1:$AC$200,COLUMN(TCS!P171),0))</f>
        <v>0.60625930400000005</v>
      </c>
      <c r="AQ172" s="2">
        <f>IF(ISERROR(VLOOKUP($A172,TCS!$A$1:$AC$200,COLUMN(TCS!Q171),0)),"",VLOOKUP($A172,TCS!$A$1:$AC$200,COLUMN(TCS!Q171),0))</f>
        <v>37.554015710000002</v>
      </c>
      <c r="AR172" s="2">
        <f>IF(ISERROR(VLOOKUP($A172,TCS!$A$1:$AC$200,COLUMN(TCS!R171),0)),"",VLOOKUP($A172,TCS!$A$1:$AC$200,COLUMN(TCS!R171),0))</f>
        <v>-2.9353069999999998E-2</v>
      </c>
      <c r="AS172" s="2">
        <f>IF(ISERROR(VLOOKUP($A172,TCS!$A$1:$AC$200,COLUMN(TCS!S171),0)),"",VLOOKUP($A172,TCS!$A$1:$AC$200,COLUMN(TCS!S171),0))</f>
        <v>-0.76688621999999995</v>
      </c>
      <c r="AT172" s="2">
        <f>IF(ISERROR(VLOOKUP($A172,TCS!$A$1:$AC$200,COLUMN(TCS!T171),0)),"",VLOOKUP($A172,TCS!$A$1:$AC$200,COLUMN(TCS!T171),0))</f>
        <v>0</v>
      </c>
      <c r="AU172" s="2">
        <f>IF(ISERROR(VLOOKUP($A172,TCS!$A$1:$AC$200,COLUMN(TCS!U171),0)),"",VLOOKUP($A172,TCS!$A$1:$AC$200,COLUMN(TCS!U171),0))</f>
        <v>0.70763993199999997</v>
      </c>
      <c r="AV172" s="2">
        <f>IF(ISERROR(VLOOKUP($A172,TCS!$A$1:$AC$200,COLUMN(TCS!V171),0)),"",VLOOKUP($A172,TCS!$A$1:$AC$200,COLUMN(TCS!V171),0))</f>
        <v>15.856801730000001</v>
      </c>
    </row>
    <row r="173" spans="1:48">
      <c r="A173" s="1" t="s">
        <v>105</v>
      </c>
      <c r="B173" s="1" t="s">
        <v>410</v>
      </c>
      <c r="C173" s="2" t="s">
        <v>222</v>
      </c>
      <c r="D173" s="2">
        <v>2001</v>
      </c>
      <c r="E173" s="2" t="s">
        <v>584</v>
      </c>
      <c r="F173" s="2" t="s">
        <v>226</v>
      </c>
      <c r="I173" s="2">
        <v>5</v>
      </c>
      <c r="M173" s="2" t="str">
        <f t="shared" si="2"/>
        <v/>
      </c>
      <c r="AC173" s="2" t="str">
        <f>IF(ISERROR(VLOOKUP($A173,TCS!$A$1:$AC$200,COLUMN(TCS!C172),0)),"",VLOOKUP($A173,TCS!$A$1:$AC$200,COLUMN(TCS!C172),0))</f>
        <v>NA</v>
      </c>
      <c r="AD173" s="2" t="str">
        <f>IF(ISERROR(VLOOKUP($A173,TCS!$A$1:$AC$200,COLUMN(TCS!D172),0)),"",VLOOKUP($A173,TCS!$A$1:$AC$200,COLUMN(TCS!D172),0))</f>
        <v>NA</v>
      </c>
      <c r="AE173" s="2">
        <f>IF(ISERROR(VLOOKUP($A173,TCS!$A$1:$AC$200,COLUMN(TCS!E172),0)),"",VLOOKUP($A173,TCS!$A$1:$AC$200,COLUMN(TCS!E172),0))</f>
        <v>0</v>
      </c>
      <c r="AF173" s="2" t="str">
        <f>IF(ISERROR(VLOOKUP($A173,TCS!$A$1:$AC$200,COLUMN(TCS!F172),0)),"",VLOOKUP($A173,TCS!$A$1:$AC$200,COLUMN(TCS!F172),0))</f>
        <v>NA</v>
      </c>
      <c r="AG173" s="2" t="str">
        <f>IF(ISERROR(VLOOKUP($A173,TCS!$A$1:$AC$200,COLUMN(TCS!G172),0)),"",VLOOKUP($A173,TCS!$A$1:$AC$200,COLUMN(TCS!G172),0))</f>
        <v>NA</v>
      </c>
      <c r="AH173" s="2" t="str">
        <f>IF(ISERROR(VLOOKUP($A173,TCS!$A$1:$AC$200,COLUMN(TCS!H172),0)),"",VLOOKUP($A173,TCS!$A$1:$AC$200,COLUMN(TCS!H172),0))</f>
        <v>NA</v>
      </c>
      <c r="AI173" s="2" t="str">
        <f>IF(ISERROR(VLOOKUP($A173,TCS!$A$1:$AC$200,COLUMN(TCS!I172),0)),"",VLOOKUP($A173,TCS!$A$1:$AC$200,COLUMN(TCS!I172),0))</f>
        <v>NA</v>
      </c>
      <c r="AJ173" s="2">
        <f>IF(ISERROR(VLOOKUP($A173,TCS!$A$1:$AC$200,COLUMN(TCS!J172),0)),"",VLOOKUP($A173,TCS!$A$1:$AC$200,COLUMN(TCS!J172),0))</f>
        <v>0</v>
      </c>
      <c r="AK173" s="2" t="str">
        <f>IF(ISERROR(VLOOKUP($A173,TCS!$A$1:$AC$200,COLUMN(TCS!K172),0)),"",VLOOKUP($A173,TCS!$A$1:$AC$200,COLUMN(TCS!K172),0))</f>
        <v>NA</v>
      </c>
      <c r="AL173" s="2" t="str">
        <f>IF(ISERROR(VLOOKUP($A173,TCS!$A$1:$AC$200,COLUMN(TCS!L172),0)),"",VLOOKUP($A173,TCS!$A$1:$AC$200,COLUMN(TCS!L172),0))</f>
        <v>NA</v>
      </c>
      <c r="AM173" s="2" t="str">
        <f>IF(ISERROR(VLOOKUP($A173,TCS!$A$1:$AC$200,COLUMN(TCS!M172),0)),"",VLOOKUP($A173,TCS!$A$1:$AC$200,COLUMN(TCS!M172),0))</f>
        <v>NA</v>
      </c>
      <c r="AN173" s="2" t="str">
        <f>IF(ISERROR(VLOOKUP($A173,TCS!$A$1:$AC$200,COLUMN(TCS!N172),0)),"",VLOOKUP($A173,TCS!$A$1:$AC$200,COLUMN(TCS!N172),0))</f>
        <v>NA</v>
      </c>
      <c r="AO173" s="2">
        <f>IF(ISERROR(VLOOKUP($A173,TCS!$A$1:$AC$200,COLUMN(TCS!O172),0)),"",VLOOKUP($A173,TCS!$A$1:$AC$200,COLUMN(TCS!O172),0))</f>
        <v>0</v>
      </c>
      <c r="AP173" s="2" t="str">
        <f>IF(ISERROR(VLOOKUP($A173,TCS!$A$1:$AC$200,COLUMN(TCS!P172),0)),"",VLOOKUP($A173,TCS!$A$1:$AC$200,COLUMN(TCS!P172),0))</f>
        <v>NA</v>
      </c>
      <c r="AQ173" s="2" t="str">
        <f>IF(ISERROR(VLOOKUP($A173,TCS!$A$1:$AC$200,COLUMN(TCS!Q172),0)),"",VLOOKUP($A173,TCS!$A$1:$AC$200,COLUMN(TCS!Q172),0))</f>
        <v>NA</v>
      </c>
      <c r="AR173" s="2">
        <f>IF(ISERROR(VLOOKUP($A173,TCS!$A$1:$AC$200,COLUMN(TCS!R172),0)),"",VLOOKUP($A173,TCS!$A$1:$AC$200,COLUMN(TCS!R172),0))</f>
        <v>0.22003968199999999</v>
      </c>
      <c r="AS173" s="2">
        <f>IF(ISERROR(VLOOKUP($A173,TCS!$A$1:$AC$200,COLUMN(TCS!S172),0)),"",VLOOKUP($A173,TCS!$A$1:$AC$200,COLUMN(TCS!S172),0))</f>
        <v>-1.036817689</v>
      </c>
      <c r="AT173" s="2">
        <f>IF(ISERROR(VLOOKUP($A173,TCS!$A$1:$AC$200,COLUMN(TCS!T172),0)),"",VLOOKUP($A173,TCS!$A$1:$AC$200,COLUMN(TCS!T172),0))</f>
        <v>0</v>
      </c>
      <c r="AU173" s="2">
        <f>IF(ISERROR(VLOOKUP($A173,TCS!$A$1:$AC$200,COLUMN(TCS!U172),0)),"",VLOOKUP($A173,TCS!$A$1:$AC$200,COLUMN(TCS!U172),0))</f>
        <v>0.55135097600000005</v>
      </c>
      <c r="AV173" s="2">
        <f>IF(ISERROR(VLOOKUP($A173,TCS!$A$1:$AC$200,COLUMN(TCS!V172),0)),"",VLOOKUP($A173,TCS!$A$1:$AC$200,COLUMN(TCS!V172),0))</f>
        <v>42.924287229999997</v>
      </c>
    </row>
    <row r="174" spans="1:48">
      <c r="A174" s="1" t="s">
        <v>107</v>
      </c>
      <c r="B174" s="1" t="s">
        <v>410</v>
      </c>
      <c r="C174" s="2" t="s">
        <v>222</v>
      </c>
      <c r="D174" s="2">
        <v>2001</v>
      </c>
      <c r="E174" s="2" t="s">
        <v>585</v>
      </c>
      <c r="F174" s="2" t="s">
        <v>219</v>
      </c>
      <c r="I174" s="2">
        <v>0</v>
      </c>
      <c r="J174" s="2">
        <v>116</v>
      </c>
      <c r="K174" s="2">
        <v>79.166666666666671</v>
      </c>
      <c r="L174" s="2">
        <v>79</v>
      </c>
      <c r="M174" s="2">
        <f t="shared" si="2"/>
        <v>79.166666666666671</v>
      </c>
      <c r="N174" s="2">
        <v>19.5</v>
      </c>
      <c r="AC174" s="2">
        <f>IF(ISERROR(VLOOKUP($A174,TCS!$A$1:$AC$200,COLUMN(TCS!C173),0)),"",VLOOKUP($A174,TCS!$A$1:$AC$200,COLUMN(TCS!C173),0))</f>
        <v>-5.1174879E-2</v>
      </c>
      <c r="AD174" s="2">
        <f>IF(ISERROR(VLOOKUP($A174,TCS!$A$1:$AC$200,COLUMN(TCS!D173),0)),"",VLOOKUP($A174,TCS!$A$1:$AC$200,COLUMN(TCS!D173),0))</f>
        <v>-0.74822019200000001</v>
      </c>
      <c r="AE174" s="2">
        <f>IF(ISERROR(VLOOKUP($A174,TCS!$A$1:$AC$200,COLUMN(TCS!E173),0)),"",VLOOKUP($A174,TCS!$A$1:$AC$200,COLUMN(TCS!E173),0))</f>
        <v>0</v>
      </c>
      <c r="AF174" s="2">
        <f>IF(ISERROR(VLOOKUP($A174,TCS!$A$1:$AC$200,COLUMN(TCS!F173),0)),"",VLOOKUP($A174,TCS!$A$1:$AC$200,COLUMN(TCS!F173),0))</f>
        <v>0.62201735700000005</v>
      </c>
      <c r="AG174" s="2">
        <f>IF(ISERROR(VLOOKUP($A174,TCS!$A$1:$AC$200,COLUMN(TCS!G173),0)),"",VLOOKUP($A174,TCS!$A$1:$AC$200,COLUMN(TCS!G173),0))</f>
        <v>27.972745539999998</v>
      </c>
      <c r="AH174" s="2">
        <f>IF(ISERROR(VLOOKUP($A174,TCS!$A$1:$AC$200,COLUMN(TCS!H173),0)),"",VLOOKUP($A174,TCS!$A$1:$AC$200,COLUMN(TCS!H173),0))</f>
        <v>-8.7481038999999997E-2</v>
      </c>
      <c r="AI174" s="2">
        <f>IF(ISERROR(VLOOKUP($A174,TCS!$A$1:$AC$200,COLUMN(TCS!I173),0)),"",VLOOKUP($A174,TCS!$A$1:$AC$200,COLUMN(TCS!I173),0))</f>
        <v>-0.73911703500000003</v>
      </c>
      <c r="AJ174" s="2">
        <f>IF(ISERROR(VLOOKUP($A174,TCS!$A$1:$AC$200,COLUMN(TCS!J173),0)),"",VLOOKUP($A174,TCS!$A$1:$AC$200,COLUMN(TCS!J173),0))</f>
        <v>0</v>
      </c>
      <c r="AK174" s="2">
        <f>IF(ISERROR(VLOOKUP($A174,TCS!$A$1:$AC$200,COLUMN(TCS!K173),0)),"",VLOOKUP($A174,TCS!$A$1:$AC$200,COLUMN(TCS!K173),0))</f>
        <v>0.54896660200000003</v>
      </c>
      <c r="AL174" s="2">
        <f>IF(ISERROR(VLOOKUP($A174,TCS!$A$1:$AC$200,COLUMN(TCS!L173),0)),"",VLOOKUP($A174,TCS!$A$1:$AC$200,COLUMN(TCS!L173),0))</f>
        <v>14.66441609</v>
      </c>
      <c r="AM174" s="2">
        <f>IF(ISERROR(VLOOKUP($A174,TCS!$A$1:$AC$200,COLUMN(TCS!M173),0)),"",VLOOKUP($A174,TCS!$A$1:$AC$200,COLUMN(TCS!M173),0))</f>
        <v>2.4281793999999999E-2</v>
      </c>
      <c r="AN174" s="2">
        <f>IF(ISERROR(VLOOKUP($A174,TCS!$A$1:$AC$200,COLUMN(TCS!N173),0)),"",VLOOKUP($A174,TCS!$A$1:$AC$200,COLUMN(TCS!N173),0))</f>
        <v>-0.81699522800000002</v>
      </c>
      <c r="AO174" s="2">
        <f>IF(ISERROR(VLOOKUP($A174,TCS!$A$1:$AC$200,COLUMN(TCS!O173),0)),"",VLOOKUP($A174,TCS!$A$1:$AC$200,COLUMN(TCS!O173),0))</f>
        <v>0</v>
      </c>
      <c r="AP174" s="2">
        <f>IF(ISERROR(VLOOKUP($A174,TCS!$A$1:$AC$200,COLUMN(TCS!P173),0)),"",VLOOKUP($A174,TCS!$A$1:$AC$200,COLUMN(TCS!P173),0))</f>
        <v>0.62622091800000002</v>
      </c>
      <c r="AQ174" s="2">
        <f>IF(ISERROR(VLOOKUP($A174,TCS!$A$1:$AC$200,COLUMN(TCS!Q173),0)),"",VLOOKUP($A174,TCS!$A$1:$AC$200,COLUMN(TCS!Q173),0))</f>
        <v>30.983507469999999</v>
      </c>
      <c r="AR174" s="2">
        <f>IF(ISERROR(VLOOKUP($A174,TCS!$A$1:$AC$200,COLUMN(TCS!R173),0)),"",VLOOKUP($A174,TCS!$A$1:$AC$200,COLUMN(TCS!R173),0))</f>
        <v>1.0293145E-2</v>
      </c>
      <c r="AS174" s="2">
        <f>IF(ISERROR(VLOOKUP($A174,TCS!$A$1:$AC$200,COLUMN(TCS!S173),0)),"",VLOOKUP($A174,TCS!$A$1:$AC$200,COLUMN(TCS!S173),0))</f>
        <v>-0.813196433</v>
      </c>
      <c r="AT174" s="2">
        <f>IF(ISERROR(VLOOKUP($A174,TCS!$A$1:$AC$200,COLUMN(TCS!T173),0)),"",VLOOKUP($A174,TCS!$A$1:$AC$200,COLUMN(TCS!T173),0))</f>
        <v>0</v>
      </c>
      <c r="AU174" s="2">
        <f>IF(ISERROR(VLOOKUP($A174,TCS!$A$1:$AC$200,COLUMN(TCS!U173),0)),"",VLOOKUP($A174,TCS!$A$1:$AC$200,COLUMN(TCS!U173),0))</f>
        <v>0.60246235599999998</v>
      </c>
      <c r="AV174" s="2">
        <f>IF(ISERROR(VLOOKUP($A174,TCS!$A$1:$AC$200,COLUMN(TCS!V173),0)),"",VLOOKUP($A174,TCS!$A$1:$AC$200,COLUMN(TCS!V173),0))</f>
        <v>29.158374250000001</v>
      </c>
    </row>
    <row r="175" spans="1:48">
      <c r="A175" s="1" t="s">
        <v>108</v>
      </c>
      <c r="B175" s="1" t="s">
        <v>410</v>
      </c>
      <c r="C175" s="2" t="s">
        <v>222</v>
      </c>
      <c r="D175" s="2">
        <v>2001</v>
      </c>
      <c r="E175" s="2" t="s">
        <v>586</v>
      </c>
      <c r="F175" s="2" t="s">
        <v>60</v>
      </c>
      <c r="I175" s="2">
        <v>0</v>
      </c>
      <c r="J175" s="2">
        <v>120.66666666666667</v>
      </c>
      <c r="K175" s="2">
        <v>75</v>
      </c>
      <c r="L175" s="2">
        <v>89.333333333333329</v>
      </c>
      <c r="M175" s="2">
        <f t="shared" si="2"/>
        <v>89.333333333333329</v>
      </c>
      <c r="N175" s="2">
        <v>18</v>
      </c>
      <c r="AC175" s="2" t="str">
        <f>IF(ISERROR(VLOOKUP($A175,TCS!$A$1:$AC$200,COLUMN(TCS!C174),0)),"",VLOOKUP($A175,TCS!$A$1:$AC$200,COLUMN(TCS!C174),0))</f>
        <v/>
      </c>
      <c r="AD175" s="2" t="str">
        <f>IF(ISERROR(VLOOKUP($A175,TCS!$A$1:$AC$200,COLUMN(TCS!D174),0)),"",VLOOKUP($A175,TCS!$A$1:$AC$200,COLUMN(TCS!D174),0))</f>
        <v/>
      </c>
      <c r="AE175" s="2" t="str">
        <f>IF(ISERROR(VLOOKUP($A175,TCS!$A$1:$AC$200,COLUMN(TCS!E174),0)),"",VLOOKUP($A175,TCS!$A$1:$AC$200,COLUMN(TCS!E174),0))</f>
        <v/>
      </c>
      <c r="AF175" s="2" t="str">
        <f>IF(ISERROR(VLOOKUP($A175,TCS!$A$1:$AC$200,COLUMN(TCS!F174),0)),"",VLOOKUP($A175,TCS!$A$1:$AC$200,COLUMN(TCS!F174),0))</f>
        <v/>
      </c>
      <c r="AG175" s="2" t="str">
        <f>IF(ISERROR(VLOOKUP($A175,TCS!$A$1:$AC$200,COLUMN(TCS!G174),0)),"",VLOOKUP($A175,TCS!$A$1:$AC$200,COLUMN(TCS!G174),0))</f>
        <v/>
      </c>
      <c r="AH175" s="2" t="str">
        <f>IF(ISERROR(VLOOKUP($A175,TCS!$A$1:$AC$200,COLUMN(TCS!H174),0)),"",VLOOKUP($A175,TCS!$A$1:$AC$200,COLUMN(TCS!H174),0))</f>
        <v/>
      </c>
      <c r="AI175" s="2" t="str">
        <f>IF(ISERROR(VLOOKUP($A175,TCS!$A$1:$AC$200,COLUMN(TCS!I174),0)),"",VLOOKUP($A175,TCS!$A$1:$AC$200,COLUMN(TCS!I174),0))</f>
        <v/>
      </c>
      <c r="AJ175" s="2" t="str">
        <f>IF(ISERROR(VLOOKUP($A175,TCS!$A$1:$AC$200,COLUMN(TCS!J174),0)),"",VLOOKUP($A175,TCS!$A$1:$AC$200,COLUMN(TCS!J174),0))</f>
        <v/>
      </c>
      <c r="AK175" s="2" t="str">
        <f>IF(ISERROR(VLOOKUP($A175,TCS!$A$1:$AC$200,COLUMN(TCS!K174),0)),"",VLOOKUP($A175,TCS!$A$1:$AC$200,COLUMN(TCS!K174),0))</f>
        <v/>
      </c>
      <c r="AL175" s="2" t="str">
        <f>IF(ISERROR(VLOOKUP($A175,TCS!$A$1:$AC$200,COLUMN(TCS!L174),0)),"",VLOOKUP($A175,TCS!$A$1:$AC$200,COLUMN(TCS!L174),0))</f>
        <v/>
      </c>
      <c r="AM175" s="2" t="str">
        <f>IF(ISERROR(VLOOKUP($A175,TCS!$A$1:$AC$200,COLUMN(TCS!M174),0)),"",VLOOKUP($A175,TCS!$A$1:$AC$200,COLUMN(TCS!M174),0))</f>
        <v/>
      </c>
      <c r="AN175" s="2" t="str">
        <f>IF(ISERROR(VLOOKUP($A175,TCS!$A$1:$AC$200,COLUMN(TCS!N174),0)),"",VLOOKUP($A175,TCS!$A$1:$AC$200,COLUMN(TCS!N174),0))</f>
        <v/>
      </c>
      <c r="AO175" s="2" t="str">
        <f>IF(ISERROR(VLOOKUP($A175,TCS!$A$1:$AC$200,COLUMN(TCS!O174),0)),"",VLOOKUP($A175,TCS!$A$1:$AC$200,COLUMN(TCS!O174),0))</f>
        <v/>
      </c>
      <c r="AP175" s="2" t="str">
        <f>IF(ISERROR(VLOOKUP($A175,TCS!$A$1:$AC$200,COLUMN(TCS!P174),0)),"",VLOOKUP($A175,TCS!$A$1:$AC$200,COLUMN(TCS!P174),0))</f>
        <v/>
      </c>
      <c r="AQ175" s="2" t="str">
        <f>IF(ISERROR(VLOOKUP($A175,TCS!$A$1:$AC$200,COLUMN(TCS!Q174),0)),"",VLOOKUP($A175,TCS!$A$1:$AC$200,COLUMN(TCS!Q174),0))</f>
        <v/>
      </c>
      <c r="AR175" s="2" t="str">
        <f>IF(ISERROR(VLOOKUP($A175,TCS!$A$1:$AC$200,COLUMN(TCS!R174),0)),"",VLOOKUP($A175,TCS!$A$1:$AC$200,COLUMN(TCS!R174),0))</f>
        <v/>
      </c>
      <c r="AS175" s="2" t="str">
        <f>IF(ISERROR(VLOOKUP($A175,TCS!$A$1:$AC$200,COLUMN(TCS!S174),0)),"",VLOOKUP($A175,TCS!$A$1:$AC$200,COLUMN(TCS!S174),0))</f>
        <v/>
      </c>
      <c r="AT175" s="2" t="str">
        <f>IF(ISERROR(VLOOKUP($A175,TCS!$A$1:$AC$200,COLUMN(TCS!T174),0)),"",VLOOKUP($A175,TCS!$A$1:$AC$200,COLUMN(TCS!T174),0))</f>
        <v/>
      </c>
      <c r="AU175" s="2" t="str">
        <f>IF(ISERROR(VLOOKUP($A175,TCS!$A$1:$AC$200,COLUMN(TCS!U174),0)),"",VLOOKUP($A175,TCS!$A$1:$AC$200,COLUMN(TCS!U174),0))</f>
        <v/>
      </c>
      <c r="AV175" s="2" t="str">
        <f>IF(ISERROR(VLOOKUP($A175,TCS!$A$1:$AC$200,COLUMN(TCS!V174),0)),"",VLOOKUP($A175,TCS!$A$1:$AC$200,COLUMN(TCS!V174),0))</f>
        <v/>
      </c>
    </row>
    <row r="176" spans="1:48">
      <c r="A176" s="1" t="s">
        <v>144</v>
      </c>
      <c r="B176" s="1" t="s">
        <v>410</v>
      </c>
      <c r="C176" s="2" t="s">
        <v>222</v>
      </c>
      <c r="D176" s="2">
        <v>2001</v>
      </c>
      <c r="E176" s="2" t="s">
        <v>587</v>
      </c>
      <c r="F176" s="2" t="s">
        <v>219</v>
      </c>
      <c r="I176" s="2">
        <v>0</v>
      </c>
      <c r="J176" s="2">
        <v>117</v>
      </c>
      <c r="K176" s="2">
        <v>76</v>
      </c>
      <c r="L176" s="2">
        <v>76</v>
      </c>
      <c r="M176" s="2">
        <f t="shared" si="2"/>
        <v>76</v>
      </c>
      <c r="N176" s="2">
        <v>16.5</v>
      </c>
      <c r="AC176" s="2" t="str">
        <f>IF(ISERROR(VLOOKUP($A176,TCS!$A$1:$AC$200,COLUMN(TCS!C175),0)),"",VLOOKUP($A176,TCS!$A$1:$AC$200,COLUMN(TCS!C175),0))</f>
        <v/>
      </c>
      <c r="AD176" s="2" t="str">
        <f>IF(ISERROR(VLOOKUP($A176,TCS!$A$1:$AC$200,COLUMN(TCS!D175),0)),"",VLOOKUP($A176,TCS!$A$1:$AC$200,COLUMN(TCS!D175),0))</f>
        <v/>
      </c>
      <c r="AE176" s="2" t="str">
        <f>IF(ISERROR(VLOOKUP($A176,TCS!$A$1:$AC$200,COLUMN(TCS!E175),0)),"",VLOOKUP($A176,TCS!$A$1:$AC$200,COLUMN(TCS!E175),0))</f>
        <v/>
      </c>
      <c r="AF176" s="2" t="str">
        <f>IF(ISERROR(VLOOKUP($A176,TCS!$A$1:$AC$200,COLUMN(TCS!F175),0)),"",VLOOKUP($A176,TCS!$A$1:$AC$200,COLUMN(TCS!F175),0))</f>
        <v/>
      </c>
      <c r="AG176" s="2" t="str">
        <f>IF(ISERROR(VLOOKUP($A176,TCS!$A$1:$AC$200,COLUMN(TCS!G175),0)),"",VLOOKUP($A176,TCS!$A$1:$AC$200,COLUMN(TCS!G175),0))</f>
        <v/>
      </c>
      <c r="AH176" s="2" t="str">
        <f>IF(ISERROR(VLOOKUP($A176,TCS!$A$1:$AC$200,COLUMN(TCS!H175),0)),"",VLOOKUP($A176,TCS!$A$1:$AC$200,COLUMN(TCS!H175),0))</f>
        <v/>
      </c>
      <c r="AI176" s="2" t="str">
        <f>IF(ISERROR(VLOOKUP($A176,TCS!$A$1:$AC$200,COLUMN(TCS!I175),0)),"",VLOOKUP($A176,TCS!$A$1:$AC$200,COLUMN(TCS!I175),0))</f>
        <v/>
      </c>
      <c r="AJ176" s="2" t="str">
        <f>IF(ISERROR(VLOOKUP($A176,TCS!$A$1:$AC$200,COLUMN(TCS!J175),0)),"",VLOOKUP($A176,TCS!$A$1:$AC$200,COLUMN(TCS!J175),0))</f>
        <v/>
      </c>
      <c r="AK176" s="2" t="str">
        <f>IF(ISERROR(VLOOKUP($A176,TCS!$A$1:$AC$200,COLUMN(TCS!K175),0)),"",VLOOKUP($A176,TCS!$A$1:$AC$200,COLUMN(TCS!K175),0))</f>
        <v/>
      </c>
      <c r="AL176" s="2" t="str">
        <f>IF(ISERROR(VLOOKUP($A176,TCS!$A$1:$AC$200,COLUMN(TCS!L175),0)),"",VLOOKUP($A176,TCS!$A$1:$AC$200,COLUMN(TCS!L175),0))</f>
        <v/>
      </c>
      <c r="AM176" s="2" t="str">
        <f>IF(ISERROR(VLOOKUP($A176,TCS!$A$1:$AC$200,COLUMN(TCS!M175),0)),"",VLOOKUP($A176,TCS!$A$1:$AC$200,COLUMN(TCS!M175),0))</f>
        <v/>
      </c>
      <c r="AN176" s="2" t="str">
        <f>IF(ISERROR(VLOOKUP($A176,TCS!$A$1:$AC$200,COLUMN(TCS!N175),0)),"",VLOOKUP($A176,TCS!$A$1:$AC$200,COLUMN(TCS!N175),0))</f>
        <v/>
      </c>
      <c r="AO176" s="2" t="str">
        <f>IF(ISERROR(VLOOKUP($A176,TCS!$A$1:$AC$200,COLUMN(TCS!O175),0)),"",VLOOKUP($A176,TCS!$A$1:$AC$200,COLUMN(TCS!O175),0))</f>
        <v/>
      </c>
      <c r="AP176" s="2" t="str">
        <f>IF(ISERROR(VLOOKUP($A176,TCS!$A$1:$AC$200,COLUMN(TCS!P175),0)),"",VLOOKUP($A176,TCS!$A$1:$AC$200,COLUMN(TCS!P175),0))</f>
        <v/>
      </c>
      <c r="AQ176" s="2" t="str">
        <f>IF(ISERROR(VLOOKUP($A176,TCS!$A$1:$AC$200,COLUMN(TCS!Q175),0)),"",VLOOKUP($A176,TCS!$A$1:$AC$200,COLUMN(TCS!Q175),0))</f>
        <v/>
      </c>
      <c r="AR176" s="2" t="str">
        <f>IF(ISERROR(VLOOKUP($A176,TCS!$A$1:$AC$200,COLUMN(TCS!R175),0)),"",VLOOKUP($A176,TCS!$A$1:$AC$200,COLUMN(TCS!R175),0))</f>
        <v/>
      </c>
      <c r="AS176" s="2" t="str">
        <f>IF(ISERROR(VLOOKUP($A176,TCS!$A$1:$AC$200,COLUMN(TCS!S175),0)),"",VLOOKUP($A176,TCS!$A$1:$AC$200,COLUMN(TCS!S175),0))</f>
        <v/>
      </c>
      <c r="AT176" s="2" t="str">
        <f>IF(ISERROR(VLOOKUP($A176,TCS!$A$1:$AC$200,COLUMN(TCS!T175),0)),"",VLOOKUP($A176,TCS!$A$1:$AC$200,COLUMN(TCS!T175),0))</f>
        <v/>
      </c>
      <c r="AU176" s="2" t="str">
        <f>IF(ISERROR(VLOOKUP($A176,TCS!$A$1:$AC$200,COLUMN(TCS!U175),0)),"",VLOOKUP($A176,TCS!$A$1:$AC$200,COLUMN(TCS!U175),0))</f>
        <v/>
      </c>
      <c r="AV176" s="2" t="str">
        <f>IF(ISERROR(VLOOKUP($A176,TCS!$A$1:$AC$200,COLUMN(TCS!V175),0)),"",VLOOKUP($A176,TCS!$A$1:$AC$200,COLUMN(TCS!V175),0))</f>
        <v/>
      </c>
    </row>
    <row r="177" spans="1:48">
      <c r="A177" s="1" t="s">
        <v>290</v>
      </c>
      <c r="B177" s="1" t="s">
        <v>410</v>
      </c>
      <c r="C177" s="2" t="s">
        <v>291</v>
      </c>
      <c r="D177" s="2">
        <v>2001</v>
      </c>
      <c r="E177" s="2" t="s">
        <v>588</v>
      </c>
      <c r="F177" s="2" t="s">
        <v>219</v>
      </c>
      <c r="H177" s="2">
        <v>141</v>
      </c>
      <c r="I177" s="2">
        <v>5</v>
      </c>
      <c r="J177" s="2">
        <v>119.16666666666667</v>
      </c>
      <c r="K177" s="2">
        <v>79</v>
      </c>
      <c r="L177" s="2">
        <v>79.666666666666671</v>
      </c>
      <c r="M177" s="2">
        <f t="shared" si="2"/>
        <v>79.666666666666671</v>
      </c>
      <c r="N177" s="2">
        <v>20</v>
      </c>
      <c r="AC177" s="2" t="str">
        <f>IF(ISERROR(VLOOKUP($A177,TCS!$A$1:$AC$200,COLUMN(TCS!C176),0)),"",VLOOKUP($A177,TCS!$A$1:$AC$200,COLUMN(TCS!C176),0))</f>
        <v/>
      </c>
      <c r="AD177" s="2" t="str">
        <f>IF(ISERROR(VLOOKUP($A177,TCS!$A$1:$AC$200,COLUMN(TCS!D176),0)),"",VLOOKUP($A177,TCS!$A$1:$AC$200,COLUMN(TCS!D176),0))</f>
        <v/>
      </c>
      <c r="AE177" s="2" t="str">
        <f>IF(ISERROR(VLOOKUP($A177,TCS!$A$1:$AC$200,COLUMN(TCS!E176),0)),"",VLOOKUP($A177,TCS!$A$1:$AC$200,COLUMN(TCS!E176),0))</f>
        <v/>
      </c>
      <c r="AF177" s="2" t="str">
        <f>IF(ISERROR(VLOOKUP($A177,TCS!$A$1:$AC$200,COLUMN(TCS!F176),0)),"",VLOOKUP($A177,TCS!$A$1:$AC$200,COLUMN(TCS!F176),0))</f>
        <v/>
      </c>
      <c r="AG177" s="2" t="str">
        <f>IF(ISERROR(VLOOKUP($A177,TCS!$A$1:$AC$200,COLUMN(TCS!G176),0)),"",VLOOKUP($A177,TCS!$A$1:$AC$200,COLUMN(TCS!G176),0))</f>
        <v/>
      </c>
      <c r="AH177" s="2" t="str">
        <f>IF(ISERROR(VLOOKUP($A177,TCS!$A$1:$AC$200,COLUMN(TCS!H176),0)),"",VLOOKUP($A177,TCS!$A$1:$AC$200,COLUMN(TCS!H176),0))</f>
        <v/>
      </c>
      <c r="AI177" s="2" t="str">
        <f>IF(ISERROR(VLOOKUP($A177,TCS!$A$1:$AC$200,COLUMN(TCS!I176),0)),"",VLOOKUP($A177,TCS!$A$1:$AC$200,COLUMN(TCS!I176),0))</f>
        <v/>
      </c>
      <c r="AJ177" s="2" t="str">
        <f>IF(ISERROR(VLOOKUP($A177,TCS!$A$1:$AC$200,COLUMN(TCS!J176),0)),"",VLOOKUP($A177,TCS!$A$1:$AC$200,COLUMN(TCS!J176),0))</f>
        <v/>
      </c>
      <c r="AK177" s="2" t="str">
        <f>IF(ISERROR(VLOOKUP($A177,TCS!$A$1:$AC$200,COLUMN(TCS!K176),0)),"",VLOOKUP($A177,TCS!$A$1:$AC$200,COLUMN(TCS!K176),0))</f>
        <v/>
      </c>
      <c r="AL177" s="2" t="str">
        <f>IF(ISERROR(VLOOKUP($A177,TCS!$A$1:$AC$200,COLUMN(TCS!L176),0)),"",VLOOKUP($A177,TCS!$A$1:$AC$200,COLUMN(TCS!L176),0))</f>
        <v/>
      </c>
      <c r="AM177" s="2" t="str">
        <f>IF(ISERROR(VLOOKUP($A177,TCS!$A$1:$AC$200,COLUMN(TCS!M176),0)),"",VLOOKUP($A177,TCS!$A$1:$AC$200,COLUMN(TCS!M176),0))</f>
        <v/>
      </c>
      <c r="AN177" s="2" t="str">
        <f>IF(ISERROR(VLOOKUP($A177,TCS!$A$1:$AC$200,COLUMN(TCS!N176),0)),"",VLOOKUP($A177,TCS!$A$1:$AC$200,COLUMN(TCS!N176),0))</f>
        <v/>
      </c>
      <c r="AO177" s="2" t="str">
        <f>IF(ISERROR(VLOOKUP($A177,TCS!$A$1:$AC$200,COLUMN(TCS!O176),0)),"",VLOOKUP($A177,TCS!$A$1:$AC$200,COLUMN(TCS!O176),0))</f>
        <v/>
      </c>
      <c r="AP177" s="2" t="str">
        <f>IF(ISERROR(VLOOKUP($A177,TCS!$A$1:$AC$200,COLUMN(TCS!P176),0)),"",VLOOKUP($A177,TCS!$A$1:$AC$200,COLUMN(TCS!P176),0))</f>
        <v/>
      </c>
      <c r="AQ177" s="2" t="str">
        <f>IF(ISERROR(VLOOKUP($A177,TCS!$A$1:$AC$200,COLUMN(TCS!Q176),0)),"",VLOOKUP($A177,TCS!$A$1:$AC$200,COLUMN(TCS!Q176),0))</f>
        <v/>
      </c>
      <c r="AR177" s="2" t="str">
        <f>IF(ISERROR(VLOOKUP($A177,TCS!$A$1:$AC$200,COLUMN(TCS!R176),0)),"",VLOOKUP($A177,TCS!$A$1:$AC$200,COLUMN(TCS!R176),0))</f>
        <v/>
      </c>
      <c r="AS177" s="2" t="str">
        <f>IF(ISERROR(VLOOKUP($A177,TCS!$A$1:$AC$200,COLUMN(TCS!S176),0)),"",VLOOKUP($A177,TCS!$A$1:$AC$200,COLUMN(TCS!S176),0))</f>
        <v/>
      </c>
      <c r="AT177" s="2" t="str">
        <f>IF(ISERROR(VLOOKUP($A177,TCS!$A$1:$AC$200,COLUMN(TCS!T176),0)),"",VLOOKUP($A177,TCS!$A$1:$AC$200,COLUMN(TCS!T176),0))</f>
        <v/>
      </c>
      <c r="AU177" s="2" t="str">
        <f>IF(ISERROR(VLOOKUP($A177,TCS!$A$1:$AC$200,COLUMN(TCS!U176),0)),"",VLOOKUP($A177,TCS!$A$1:$AC$200,COLUMN(TCS!U176),0))</f>
        <v/>
      </c>
      <c r="AV177" s="2" t="str">
        <f>IF(ISERROR(VLOOKUP($A177,TCS!$A$1:$AC$200,COLUMN(TCS!V176),0)),"",VLOOKUP($A177,TCS!$A$1:$AC$200,COLUMN(TCS!V176),0))</f>
        <v/>
      </c>
    </row>
    <row r="178" spans="1:48">
      <c r="A178" s="1" t="s">
        <v>290</v>
      </c>
      <c r="B178" s="1" t="s">
        <v>410</v>
      </c>
      <c r="C178" s="2" t="s">
        <v>291</v>
      </c>
      <c r="D178" s="2">
        <v>2001</v>
      </c>
      <c r="E178" s="2" t="s">
        <v>588</v>
      </c>
      <c r="F178" s="2" t="s">
        <v>219</v>
      </c>
      <c r="H178" s="2">
        <v>141</v>
      </c>
      <c r="I178" s="2">
        <v>9</v>
      </c>
      <c r="J178" s="2">
        <v>119.16666666666667</v>
      </c>
      <c r="K178" s="2">
        <v>79</v>
      </c>
      <c r="L178" s="2">
        <v>79.666666666666671</v>
      </c>
      <c r="M178" s="2">
        <f t="shared" si="2"/>
        <v>79.666666666666671</v>
      </c>
      <c r="N178" s="2">
        <v>20</v>
      </c>
      <c r="AC178" s="2" t="str">
        <f>IF(ISERROR(VLOOKUP($A178,TCS!$A$1:$AC$200,COLUMN(TCS!C177),0)),"",VLOOKUP($A178,TCS!$A$1:$AC$200,COLUMN(TCS!C177),0))</f>
        <v/>
      </c>
      <c r="AD178" s="2" t="str">
        <f>IF(ISERROR(VLOOKUP($A178,TCS!$A$1:$AC$200,COLUMN(TCS!D177),0)),"",VLOOKUP($A178,TCS!$A$1:$AC$200,COLUMN(TCS!D177),0))</f>
        <v/>
      </c>
      <c r="AE178" s="2" t="str">
        <f>IF(ISERROR(VLOOKUP($A178,TCS!$A$1:$AC$200,COLUMN(TCS!E177),0)),"",VLOOKUP($A178,TCS!$A$1:$AC$200,COLUMN(TCS!E177),0))</f>
        <v/>
      </c>
      <c r="AF178" s="2" t="str">
        <f>IF(ISERROR(VLOOKUP($A178,TCS!$A$1:$AC$200,COLUMN(TCS!F177),0)),"",VLOOKUP($A178,TCS!$A$1:$AC$200,COLUMN(TCS!F177),0))</f>
        <v/>
      </c>
      <c r="AG178" s="2" t="str">
        <f>IF(ISERROR(VLOOKUP($A178,TCS!$A$1:$AC$200,COLUMN(TCS!G177),0)),"",VLOOKUP($A178,TCS!$A$1:$AC$200,COLUMN(TCS!G177),0))</f>
        <v/>
      </c>
      <c r="AH178" s="2" t="str">
        <f>IF(ISERROR(VLOOKUP($A178,TCS!$A$1:$AC$200,COLUMN(TCS!H177),0)),"",VLOOKUP($A178,TCS!$A$1:$AC$200,COLUMN(TCS!H177),0))</f>
        <v/>
      </c>
      <c r="AI178" s="2" t="str">
        <f>IF(ISERROR(VLOOKUP($A178,TCS!$A$1:$AC$200,COLUMN(TCS!I177),0)),"",VLOOKUP($A178,TCS!$A$1:$AC$200,COLUMN(TCS!I177),0))</f>
        <v/>
      </c>
      <c r="AJ178" s="2" t="str">
        <f>IF(ISERROR(VLOOKUP($A178,TCS!$A$1:$AC$200,COLUMN(TCS!J177),0)),"",VLOOKUP($A178,TCS!$A$1:$AC$200,COLUMN(TCS!J177),0))</f>
        <v/>
      </c>
      <c r="AK178" s="2" t="str">
        <f>IF(ISERROR(VLOOKUP($A178,TCS!$A$1:$AC$200,COLUMN(TCS!K177),0)),"",VLOOKUP($A178,TCS!$A$1:$AC$200,COLUMN(TCS!K177),0))</f>
        <v/>
      </c>
      <c r="AL178" s="2" t="str">
        <f>IF(ISERROR(VLOOKUP($A178,TCS!$A$1:$AC$200,COLUMN(TCS!L177),0)),"",VLOOKUP($A178,TCS!$A$1:$AC$200,COLUMN(TCS!L177),0))</f>
        <v/>
      </c>
      <c r="AM178" s="2" t="str">
        <f>IF(ISERROR(VLOOKUP($A178,TCS!$A$1:$AC$200,COLUMN(TCS!M177),0)),"",VLOOKUP($A178,TCS!$A$1:$AC$200,COLUMN(TCS!M177),0))</f>
        <v/>
      </c>
      <c r="AN178" s="2" t="str">
        <f>IF(ISERROR(VLOOKUP($A178,TCS!$A$1:$AC$200,COLUMN(TCS!N177),0)),"",VLOOKUP($A178,TCS!$A$1:$AC$200,COLUMN(TCS!N177),0))</f>
        <v/>
      </c>
      <c r="AO178" s="2" t="str">
        <f>IF(ISERROR(VLOOKUP($A178,TCS!$A$1:$AC$200,COLUMN(TCS!O177),0)),"",VLOOKUP($A178,TCS!$A$1:$AC$200,COLUMN(TCS!O177),0))</f>
        <v/>
      </c>
      <c r="AP178" s="2" t="str">
        <f>IF(ISERROR(VLOOKUP($A178,TCS!$A$1:$AC$200,COLUMN(TCS!P177),0)),"",VLOOKUP($A178,TCS!$A$1:$AC$200,COLUMN(TCS!P177),0))</f>
        <v/>
      </c>
      <c r="AQ178" s="2" t="str">
        <f>IF(ISERROR(VLOOKUP($A178,TCS!$A$1:$AC$200,COLUMN(TCS!Q177),0)),"",VLOOKUP($A178,TCS!$A$1:$AC$200,COLUMN(TCS!Q177),0))</f>
        <v/>
      </c>
      <c r="AR178" s="2" t="str">
        <f>IF(ISERROR(VLOOKUP($A178,TCS!$A$1:$AC$200,COLUMN(TCS!R177),0)),"",VLOOKUP($A178,TCS!$A$1:$AC$200,COLUMN(TCS!R177),0))</f>
        <v/>
      </c>
      <c r="AS178" s="2" t="str">
        <f>IF(ISERROR(VLOOKUP($A178,TCS!$A$1:$AC$200,COLUMN(TCS!S177),0)),"",VLOOKUP($A178,TCS!$A$1:$AC$200,COLUMN(TCS!S177),0))</f>
        <v/>
      </c>
      <c r="AT178" s="2" t="str">
        <f>IF(ISERROR(VLOOKUP($A178,TCS!$A$1:$AC$200,COLUMN(TCS!T177),0)),"",VLOOKUP($A178,TCS!$A$1:$AC$200,COLUMN(TCS!T177),0))</f>
        <v/>
      </c>
      <c r="AU178" s="2" t="str">
        <f>IF(ISERROR(VLOOKUP($A178,TCS!$A$1:$AC$200,COLUMN(TCS!U177),0)),"",VLOOKUP($A178,TCS!$A$1:$AC$200,COLUMN(TCS!U177),0))</f>
        <v/>
      </c>
      <c r="AV178" s="2" t="str">
        <f>IF(ISERROR(VLOOKUP($A178,TCS!$A$1:$AC$200,COLUMN(TCS!V177),0)),"",VLOOKUP($A178,TCS!$A$1:$AC$200,COLUMN(TCS!V177),0))</f>
        <v/>
      </c>
    </row>
    <row r="179" spans="1:48">
      <c r="A179" s="1" t="s">
        <v>121</v>
      </c>
      <c r="B179" s="1" t="s">
        <v>410</v>
      </c>
      <c r="C179" s="2" t="s">
        <v>228</v>
      </c>
      <c r="D179" s="2">
        <v>2001</v>
      </c>
      <c r="E179" s="2" t="s">
        <v>589</v>
      </c>
      <c r="F179" s="2" t="s">
        <v>219</v>
      </c>
      <c r="H179" s="2">
        <v>142</v>
      </c>
      <c r="I179" s="2">
        <v>3</v>
      </c>
      <c r="J179" s="2">
        <v>119.16666666666667</v>
      </c>
      <c r="K179" s="2">
        <v>73.333333333333329</v>
      </c>
      <c r="L179" s="2">
        <v>74.333333333333329</v>
      </c>
      <c r="M179" s="2">
        <f t="shared" si="2"/>
        <v>74.333333333333329</v>
      </c>
      <c r="N179" s="2">
        <v>23</v>
      </c>
      <c r="AC179" s="2" t="str">
        <f>IF(ISERROR(VLOOKUP($A179,TCS!$A$1:$AC$200,COLUMN(TCS!C178),0)),"",VLOOKUP($A179,TCS!$A$1:$AC$200,COLUMN(TCS!C178),0))</f>
        <v/>
      </c>
      <c r="AD179" s="2" t="str">
        <f>IF(ISERROR(VLOOKUP($A179,TCS!$A$1:$AC$200,COLUMN(TCS!D178),0)),"",VLOOKUP($A179,TCS!$A$1:$AC$200,COLUMN(TCS!D178),0))</f>
        <v/>
      </c>
      <c r="AE179" s="2" t="str">
        <f>IF(ISERROR(VLOOKUP($A179,TCS!$A$1:$AC$200,COLUMN(TCS!E178),0)),"",VLOOKUP($A179,TCS!$A$1:$AC$200,COLUMN(TCS!E178),0))</f>
        <v/>
      </c>
      <c r="AF179" s="2" t="str">
        <f>IF(ISERROR(VLOOKUP($A179,TCS!$A$1:$AC$200,COLUMN(TCS!F178),0)),"",VLOOKUP($A179,TCS!$A$1:$AC$200,COLUMN(TCS!F178),0))</f>
        <v/>
      </c>
      <c r="AG179" s="2" t="str">
        <f>IF(ISERROR(VLOOKUP($A179,TCS!$A$1:$AC$200,COLUMN(TCS!G178),0)),"",VLOOKUP($A179,TCS!$A$1:$AC$200,COLUMN(TCS!G178),0))</f>
        <v/>
      </c>
      <c r="AH179" s="2" t="str">
        <f>IF(ISERROR(VLOOKUP($A179,TCS!$A$1:$AC$200,COLUMN(TCS!H178),0)),"",VLOOKUP($A179,TCS!$A$1:$AC$200,COLUMN(TCS!H178),0))</f>
        <v/>
      </c>
      <c r="AI179" s="2" t="str">
        <f>IF(ISERROR(VLOOKUP($A179,TCS!$A$1:$AC$200,COLUMN(TCS!I178),0)),"",VLOOKUP($A179,TCS!$A$1:$AC$200,COLUMN(TCS!I178),0))</f>
        <v/>
      </c>
      <c r="AJ179" s="2" t="str">
        <f>IF(ISERROR(VLOOKUP($A179,TCS!$A$1:$AC$200,COLUMN(TCS!J178),0)),"",VLOOKUP($A179,TCS!$A$1:$AC$200,COLUMN(TCS!J178),0))</f>
        <v/>
      </c>
      <c r="AK179" s="2" t="str">
        <f>IF(ISERROR(VLOOKUP($A179,TCS!$A$1:$AC$200,COLUMN(TCS!K178),0)),"",VLOOKUP($A179,TCS!$A$1:$AC$200,COLUMN(TCS!K178),0))</f>
        <v/>
      </c>
      <c r="AL179" s="2" t="str">
        <f>IF(ISERROR(VLOOKUP($A179,TCS!$A$1:$AC$200,COLUMN(TCS!L178),0)),"",VLOOKUP($A179,TCS!$A$1:$AC$200,COLUMN(TCS!L178),0))</f>
        <v/>
      </c>
      <c r="AM179" s="2" t="str">
        <f>IF(ISERROR(VLOOKUP($A179,TCS!$A$1:$AC$200,COLUMN(TCS!M178),0)),"",VLOOKUP($A179,TCS!$A$1:$AC$200,COLUMN(TCS!M178),0))</f>
        <v/>
      </c>
      <c r="AN179" s="2" t="str">
        <f>IF(ISERROR(VLOOKUP($A179,TCS!$A$1:$AC$200,COLUMN(TCS!N178),0)),"",VLOOKUP($A179,TCS!$A$1:$AC$200,COLUMN(TCS!N178),0))</f>
        <v/>
      </c>
      <c r="AO179" s="2" t="str">
        <f>IF(ISERROR(VLOOKUP($A179,TCS!$A$1:$AC$200,COLUMN(TCS!O178),0)),"",VLOOKUP($A179,TCS!$A$1:$AC$200,COLUMN(TCS!O178),0))</f>
        <v/>
      </c>
      <c r="AP179" s="2" t="str">
        <f>IF(ISERROR(VLOOKUP($A179,TCS!$A$1:$AC$200,COLUMN(TCS!P178),0)),"",VLOOKUP($A179,TCS!$A$1:$AC$200,COLUMN(TCS!P178),0))</f>
        <v/>
      </c>
      <c r="AQ179" s="2" t="str">
        <f>IF(ISERROR(VLOOKUP($A179,TCS!$A$1:$AC$200,COLUMN(TCS!Q178),0)),"",VLOOKUP($A179,TCS!$A$1:$AC$200,COLUMN(TCS!Q178),0))</f>
        <v/>
      </c>
      <c r="AR179" s="2" t="str">
        <f>IF(ISERROR(VLOOKUP($A179,TCS!$A$1:$AC$200,COLUMN(TCS!R178),0)),"",VLOOKUP($A179,TCS!$A$1:$AC$200,COLUMN(TCS!R178),0))</f>
        <v/>
      </c>
      <c r="AS179" s="2" t="str">
        <f>IF(ISERROR(VLOOKUP($A179,TCS!$A$1:$AC$200,COLUMN(TCS!S178),0)),"",VLOOKUP($A179,TCS!$A$1:$AC$200,COLUMN(TCS!S178),0))</f>
        <v/>
      </c>
      <c r="AT179" s="2" t="str">
        <f>IF(ISERROR(VLOOKUP($A179,TCS!$A$1:$AC$200,COLUMN(TCS!T178),0)),"",VLOOKUP($A179,TCS!$A$1:$AC$200,COLUMN(TCS!T178),0))</f>
        <v/>
      </c>
      <c r="AU179" s="2" t="str">
        <f>IF(ISERROR(VLOOKUP($A179,TCS!$A$1:$AC$200,COLUMN(TCS!U178),0)),"",VLOOKUP($A179,TCS!$A$1:$AC$200,COLUMN(TCS!U178),0))</f>
        <v/>
      </c>
      <c r="AV179" s="2" t="str">
        <f>IF(ISERROR(VLOOKUP($A179,TCS!$A$1:$AC$200,COLUMN(TCS!V178),0)),"",VLOOKUP($A179,TCS!$A$1:$AC$200,COLUMN(TCS!V178),0))</f>
        <v/>
      </c>
    </row>
    <row r="180" spans="1:48">
      <c r="A180" s="1" t="s">
        <v>346</v>
      </c>
      <c r="B180" s="1" t="s">
        <v>410</v>
      </c>
      <c r="C180" s="2" t="s">
        <v>228</v>
      </c>
      <c r="D180" s="2">
        <v>2001</v>
      </c>
      <c r="E180" s="2" t="s">
        <v>590</v>
      </c>
      <c r="F180" s="2" t="s">
        <v>219</v>
      </c>
      <c r="H180" s="2">
        <v>130</v>
      </c>
      <c r="I180" s="2">
        <v>9</v>
      </c>
      <c r="J180" s="2">
        <v>118.33333333333333</v>
      </c>
      <c r="K180" s="2">
        <v>73.5</v>
      </c>
      <c r="L180" s="2">
        <v>74.5</v>
      </c>
      <c r="M180" s="2">
        <f t="shared" si="2"/>
        <v>74.5</v>
      </c>
      <c r="N180" s="2">
        <v>21</v>
      </c>
      <c r="AC180" s="2">
        <f>IF(ISERROR(VLOOKUP($A180,TCS!$A$1:$AC$200,COLUMN(TCS!C179),0)),"",VLOOKUP($A180,TCS!$A$1:$AC$200,COLUMN(TCS!C179),0))</f>
        <v>-0.10702777400000001</v>
      </c>
      <c r="AD180" s="2">
        <f>IF(ISERROR(VLOOKUP($A180,TCS!$A$1:$AC$200,COLUMN(TCS!D179),0)),"",VLOOKUP($A180,TCS!$A$1:$AC$200,COLUMN(TCS!D179),0))</f>
        <v>-0.64025080700000003</v>
      </c>
      <c r="AE180" s="2">
        <f>IF(ISERROR(VLOOKUP($A180,TCS!$A$1:$AC$200,COLUMN(TCS!E179),0)),"",VLOOKUP($A180,TCS!$A$1:$AC$200,COLUMN(TCS!E179),0))</f>
        <v>0</v>
      </c>
      <c r="AF180" s="2">
        <f>IF(ISERROR(VLOOKUP($A180,TCS!$A$1:$AC$200,COLUMN(TCS!F179),0)),"",VLOOKUP($A180,TCS!$A$1:$AC$200,COLUMN(TCS!F179),0))</f>
        <v>0.56316097700000001</v>
      </c>
      <c r="AG180" s="2">
        <f>IF(ISERROR(VLOOKUP($A180,TCS!$A$1:$AC$200,COLUMN(TCS!G179),0)),"",VLOOKUP($A180,TCS!$A$1:$AC$200,COLUMN(TCS!G179),0))</f>
        <v>18.093071460000001</v>
      </c>
      <c r="AH180" s="2">
        <f>IF(ISERROR(VLOOKUP($A180,TCS!$A$1:$AC$200,COLUMN(TCS!H179),0)),"",VLOOKUP($A180,TCS!$A$1:$AC$200,COLUMN(TCS!H179),0))</f>
        <v>2.6081304E-2</v>
      </c>
      <c r="AI180" s="2">
        <f>IF(ISERROR(VLOOKUP($A180,TCS!$A$1:$AC$200,COLUMN(TCS!I179),0)),"",VLOOKUP($A180,TCS!$A$1:$AC$200,COLUMN(TCS!I179),0))</f>
        <v>-0.82196069500000002</v>
      </c>
      <c r="AJ180" s="2">
        <f>IF(ISERROR(VLOOKUP($A180,TCS!$A$1:$AC$200,COLUMN(TCS!J179),0)),"",VLOOKUP($A180,TCS!$A$1:$AC$200,COLUMN(TCS!J179),0))</f>
        <v>0</v>
      </c>
      <c r="AK180" s="2">
        <f>IF(ISERROR(VLOOKUP($A180,TCS!$A$1:$AC$200,COLUMN(TCS!K179),0)),"",VLOOKUP($A180,TCS!$A$1:$AC$200,COLUMN(TCS!K179),0))</f>
        <v>0.396147478</v>
      </c>
      <c r="AL180" s="2">
        <f>IF(ISERROR(VLOOKUP($A180,TCS!$A$1:$AC$200,COLUMN(TCS!L179),0)),"",VLOOKUP($A180,TCS!$A$1:$AC$200,COLUMN(TCS!L179),0))</f>
        <v>18.061029739999999</v>
      </c>
      <c r="AM180" s="2">
        <f>IF(ISERROR(VLOOKUP($A180,TCS!$A$1:$AC$200,COLUMN(TCS!M179),0)),"",VLOOKUP($A180,TCS!$A$1:$AC$200,COLUMN(TCS!M179),0))</f>
        <v>-1.0581724000000001E-2</v>
      </c>
      <c r="AN180" s="2">
        <f>IF(ISERROR(VLOOKUP($A180,TCS!$A$1:$AC$200,COLUMN(TCS!N179),0)),"",VLOOKUP($A180,TCS!$A$1:$AC$200,COLUMN(TCS!N179),0))</f>
        <v>-0.74008473200000002</v>
      </c>
      <c r="AO180" s="2">
        <f>IF(ISERROR(VLOOKUP($A180,TCS!$A$1:$AC$200,COLUMN(TCS!O179),0)),"",VLOOKUP($A180,TCS!$A$1:$AC$200,COLUMN(TCS!O179),0))</f>
        <v>0</v>
      </c>
      <c r="AP180" s="2">
        <f>IF(ISERROR(VLOOKUP($A180,TCS!$A$1:$AC$200,COLUMN(TCS!P179),0)),"",VLOOKUP($A180,TCS!$A$1:$AC$200,COLUMN(TCS!P179),0))</f>
        <v>0.55883132499999999</v>
      </c>
      <c r="AQ180" s="2">
        <f>IF(ISERROR(VLOOKUP($A180,TCS!$A$1:$AC$200,COLUMN(TCS!Q179),0)),"",VLOOKUP($A180,TCS!$A$1:$AC$200,COLUMN(TCS!Q179),0))</f>
        <v>30.18900386</v>
      </c>
      <c r="AR180" s="2" t="str">
        <f>IF(ISERROR(VLOOKUP($A180,TCS!$A$1:$AC$200,COLUMN(TCS!R179),0)),"",VLOOKUP($A180,TCS!$A$1:$AC$200,COLUMN(TCS!R179),0))</f>
        <v>NA</v>
      </c>
      <c r="AS180" s="2" t="str">
        <f>IF(ISERROR(VLOOKUP($A180,TCS!$A$1:$AC$200,COLUMN(TCS!S179),0)),"",VLOOKUP($A180,TCS!$A$1:$AC$200,COLUMN(TCS!S179),0))</f>
        <v>NA</v>
      </c>
      <c r="AT180" s="2">
        <f>IF(ISERROR(VLOOKUP($A180,TCS!$A$1:$AC$200,COLUMN(TCS!T179),0)),"",VLOOKUP($A180,TCS!$A$1:$AC$200,COLUMN(TCS!T179),0))</f>
        <v>0</v>
      </c>
      <c r="AU180" s="2" t="str">
        <f>IF(ISERROR(VLOOKUP($A180,TCS!$A$1:$AC$200,COLUMN(TCS!U179),0)),"",VLOOKUP($A180,TCS!$A$1:$AC$200,COLUMN(TCS!U179),0))</f>
        <v>NA</v>
      </c>
      <c r="AV180" s="2" t="str">
        <f>IF(ISERROR(VLOOKUP($A180,TCS!$A$1:$AC$200,COLUMN(TCS!V179),0)),"",VLOOKUP($A180,TCS!$A$1:$AC$200,COLUMN(TCS!V179),0))</f>
        <v>NA</v>
      </c>
    </row>
    <row r="181" spans="1:48">
      <c r="A181" s="1" t="s">
        <v>355</v>
      </c>
      <c r="B181" s="1" t="s">
        <v>410</v>
      </c>
      <c r="C181" s="2" t="s">
        <v>228</v>
      </c>
      <c r="D181" s="2">
        <v>2001</v>
      </c>
      <c r="E181" s="2" t="s">
        <v>591</v>
      </c>
      <c r="F181" s="2" t="s">
        <v>60</v>
      </c>
      <c r="H181" s="2">
        <v>126</v>
      </c>
      <c r="I181" s="2">
        <v>10</v>
      </c>
      <c r="J181" s="2">
        <v>120.16666666666667</v>
      </c>
      <c r="K181" s="2">
        <v>82.166666666666671</v>
      </c>
      <c r="L181" s="2">
        <v>82.166666666666671</v>
      </c>
      <c r="M181" s="2">
        <f t="shared" si="2"/>
        <v>82.166666666666671</v>
      </c>
      <c r="N181" s="2">
        <v>18.25</v>
      </c>
      <c r="AC181" s="2" t="str">
        <f>IF(ISERROR(VLOOKUP($A181,TCS!$A$1:$AC$200,COLUMN(TCS!C180),0)),"",VLOOKUP($A181,TCS!$A$1:$AC$200,COLUMN(TCS!C180),0))</f>
        <v/>
      </c>
      <c r="AD181" s="2" t="str">
        <f>IF(ISERROR(VLOOKUP($A181,TCS!$A$1:$AC$200,COLUMN(TCS!D180),0)),"",VLOOKUP($A181,TCS!$A$1:$AC$200,COLUMN(TCS!D180),0))</f>
        <v/>
      </c>
      <c r="AE181" s="2" t="str">
        <f>IF(ISERROR(VLOOKUP($A181,TCS!$A$1:$AC$200,COLUMN(TCS!E180),0)),"",VLOOKUP($A181,TCS!$A$1:$AC$200,COLUMN(TCS!E180),0))</f>
        <v/>
      </c>
      <c r="AF181" s="2" t="str">
        <f>IF(ISERROR(VLOOKUP($A181,TCS!$A$1:$AC$200,COLUMN(TCS!F180),0)),"",VLOOKUP($A181,TCS!$A$1:$AC$200,COLUMN(TCS!F180),0))</f>
        <v/>
      </c>
      <c r="AG181" s="2" t="str">
        <f>IF(ISERROR(VLOOKUP($A181,TCS!$A$1:$AC$200,COLUMN(TCS!G180),0)),"",VLOOKUP($A181,TCS!$A$1:$AC$200,COLUMN(TCS!G180),0))</f>
        <v/>
      </c>
      <c r="AH181" s="2" t="str">
        <f>IF(ISERROR(VLOOKUP($A181,TCS!$A$1:$AC$200,COLUMN(TCS!H180),0)),"",VLOOKUP($A181,TCS!$A$1:$AC$200,COLUMN(TCS!H180),0))</f>
        <v/>
      </c>
      <c r="AI181" s="2" t="str">
        <f>IF(ISERROR(VLOOKUP($A181,TCS!$A$1:$AC$200,COLUMN(TCS!I180),0)),"",VLOOKUP($A181,TCS!$A$1:$AC$200,COLUMN(TCS!I180),0))</f>
        <v/>
      </c>
      <c r="AJ181" s="2" t="str">
        <f>IF(ISERROR(VLOOKUP($A181,TCS!$A$1:$AC$200,COLUMN(TCS!J180),0)),"",VLOOKUP($A181,TCS!$A$1:$AC$200,COLUMN(TCS!J180),0))</f>
        <v/>
      </c>
      <c r="AK181" s="2" t="str">
        <f>IF(ISERROR(VLOOKUP($A181,TCS!$A$1:$AC$200,COLUMN(TCS!K180),0)),"",VLOOKUP($A181,TCS!$A$1:$AC$200,COLUMN(TCS!K180),0))</f>
        <v/>
      </c>
      <c r="AL181" s="2" t="str">
        <f>IF(ISERROR(VLOOKUP($A181,TCS!$A$1:$AC$200,COLUMN(TCS!L180),0)),"",VLOOKUP($A181,TCS!$A$1:$AC$200,COLUMN(TCS!L180),0))</f>
        <v/>
      </c>
      <c r="AM181" s="2" t="str">
        <f>IF(ISERROR(VLOOKUP($A181,TCS!$A$1:$AC$200,COLUMN(TCS!M180),0)),"",VLOOKUP($A181,TCS!$A$1:$AC$200,COLUMN(TCS!M180),0))</f>
        <v/>
      </c>
      <c r="AN181" s="2" t="str">
        <f>IF(ISERROR(VLOOKUP($A181,TCS!$A$1:$AC$200,COLUMN(TCS!N180),0)),"",VLOOKUP($A181,TCS!$A$1:$AC$200,COLUMN(TCS!N180),0))</f>
        <v/>
      </c>
      <c r="AO181" s="2" t="str">
        <f>IF(ISERROR(VLOOKUP($A181,TCS!$A$1:$AC$200,COLUMN(TCS!O180),0)),"",VLOOKUP($A181,TCS!$A$1:$AC$200,COLUMN(TCS!O180),0))</f>
        <v/>
      </c>
      <c r="AP181" s="2" t="str">
        <f>IF(ISERROR(VLOOKUP($A181,TCS!$A$1:$AC$200,COLUMN(TCS!P180),0)),"",VLOOKUP($A181,TCS!$A$1:$AC$200,COLUMN(TCS!P180),0))</f>
        <v/>
      </c>
      <c r="AQ181" s="2" t="str">
        <f>IF(ISERROR(VLOOKUP($A181,TCS!$A$1:$AC$200,COLUMN(TCS!Q180),0)),"",VLOOKUP($A181,TCS!$A$1:$AC$200,COLUMN(TCS!Q180),0))</f>
        <v/>
      </c>
      <c r="AR181" s="2" t="str">
        <f>IF(ISERROR(VLOOKUP($A181,TCS!$A$1:$AC$200,COLUMN(TCS!R180),0)),"",VLOOKUP($A181,TCS!$A$1:$AC$200,COLUMN(TCS!R180),0))</f>
        <v/>
      </c>
      <c r="AS181" s="2" t="str">
        <f>IF(ISERROR(VLOOKUP($A181,TCS!$A$1:$AC$200,COLUMN(TCS!S180),0)),"",VLOOKUP($A181,TCS!$A$1:$AC$200,COLUMN(TCS!S180),0))</f>
        <v/>
      </c>
      <c r="AT181" s="2" t="str">
        <f>IF(ISERROR(VLOOKUP($A181,TCS!$A$1:$AC$200,COLUMN(TCS!T180),0)),"",VLOOKUP($A181,TCS!$A$1:$AC$200,COLUMN(TCS!T180),0))</f>
        <v/>
      </c>
      <c r="AU181" s="2" t="str">
        <f>IF(ISERROR(VLOOKUP($A181,TCS!$A$1:$AC$200,COLUMN(TCS!U180),0)),"",VLOOKUP($A181,TCS!$A$1:$AC$200,COLUMN(TCS!U180),0))</f>
        <v/>
      </c>
      <c r="AV181" s="2" t="str">
        <f>IF(ISERROR(VLOOKUP($A181,TCS!$A$1:$AC$200,COLUMN(TCS!V180),0)),"",VLOOKUP($A181,TCS!$A$1:$AC$200,COLUMN(TCS!V180),0))</f>
        <v/>
      </c>
    </row>
    <row r="182" spans="1:48">
      <c r="A182" s="1" t="s">
        <v>354</v>
      </c>
      <c r="B182" s="1" t="s">
        <v>410</v>
      </c>
      <c r="C182" s="2" t="s">
        <v>228</v>
      </c>
      <c r="D182" s="2">
        <v>2001</v>
      </c>
      <c r="E182" s="2" t="s">
        <v>592</v>
      </c>
      <c r="F182" s="2" t="s">
        <v>60</v>
      </c>
      <c r="H182" s="2">
        <v>141</v>
      </c>
      <c r="I182" s="2">
        <v>7</v>
      </c>
      <c r="J182" s="2">
        <v>122</v>
      </c>
      <c r="K182" s="2">
        <v>89</v>
      </c>
      <c r="L182" s="2">
        <v>90</v>
      </c>
      <c r="M182" s="2">
        <f t="shared" si="2"/>
        <v>90</v>
      </c>
      <c r="N182" s="2">
        <v>18.75</v>
      </c>
      <c r="AC182" s="2" t="str">
        <f>IF(ISERROR(VLOOKUP($A182,TCS!$A$1:$AC$200,COLUMN(TCS!C181),0)),"",VLOOKUP($A182,TCS!$A$1:$AC$200,COLUMN(TCS!C181),0))</f>
        <v>NA</v>
      </c>
      <c r="AD182" s="2" t="str">
        <f>IF(ISERROR(VLOOKUP($A182,TCS!$A$1:$AC$200,COLUMN(TCS!D181),0)),"",VLOOKUP($A182,TCS!$A$1:$AC$200,COLUMN(TCS!D181),0))</f>
        <v>NA</v>
      </c>
      <c r="AE182" s="2">
        <f>IF(ISERROR(VLOOKUP($A182,TCS!$A$1:$AC$200,COLUMN(TCS!E181),0)),"",VLOOKUP($A182,TCS!$A$1:$AC$200,COLUMN(TCS!E181),0))</f>
        <v>0</v>
      </c>
      <c r="AF182" s="2" t="str">
        <f>IF(ISERROR(VLOOKUP($A182,TCS!$A$1:$AC$200,COLUMN(TCS!F181),0)),"",VLOOKUP($A182,TCS!$A$1:$AC$200,COLUMN(TCS!F181),0))</f>
        <v>NA</v>
      </c>
      <c r="AG182" s="2" t="str">
        <f>IF(ISERROR(VLOOKUP($A182,TCS!$A$1:$AC$200,COLUMN(TCS!G181),0)),"",VLOOKUP($A182,TCS!$A$1:$AC$200,COLUMN(TCS!G181),0))</f>
        <v>NA</v>
      </c>
      <c r="AH182" s="2">
        <f>IF(ISERROR(VLOOKUP($A182,TCS!$A$1:$AC$200,COLUMN(TCS!H181),0)),"",VLOOKUP($A182,TCS!$A$1:$AC$200,COLUMN(TCS!H181),0))</f>
        <v>9.1438177999999995E-2</v>
      </c>
      <c r="AI182" s="2">
        <f>IF(ISERROR(VLOOKUP($A182,TCS!$A$1:$AC$200,COLUMN(TCS!I181),0)),"",VLOOKUP($A182,TCS!$A$1:$AC$200,COLUMN(TCS!I181),0))</f>
        <v>-0.94719437399999995</v>
      </c>
      <c r="AJ182" s="2">
        <f>IF(ISERROR(VLOOKUP($A182,TCS!$A$1:$AC$200,COLUMN(TCS!J181),0)),"",VLOOKUP($A182,TCS!$A$1:$AC$200,COLUMN(TCS!J181),0))</f>
        <v>0</v>
      </c>
      <c r="AK182" s="2">
        <f>IF(ISERROR(VLOOKUP($A182,TCS!$A$1:$AC$200,COLUMN(TCS!K181),0)),"",VLOOKUP($A182,TCS!$A$1:$AC$200,COLUMN(TCS!K181),0))</f>
        <v>0.38195384700000001</v>
      </c>
      <c r="AL182" s="2">
        <f>IF(ISERROR(VLOOKUP($A182,TCS!$A$1:$AC$200,COLUMN(TCS!L181),0)),"",VLOOKUP($A182,TCS!$A$1:$AC$200,COLUMN(TCS!L181),0))</f>
        <v>12.19916868</v>
      </c>
      <c r="AM182" s="2">
        <f>IF(ISERROR(VLOOKUP($A182,TCS!$A$1:$AC$200,COLUMN(TCS!M181),0)),"",VLOOKUP($A182,TCS!$A$1:$AC$200,COLUMN(TCS!M181),0))</f>
        <v>1.3811601E-2</v>
      </c>
      <c r="AN182" s="2">
        <f>IF(ISERROR(VLOOKUP($A182,TCS!$A$1:$AC$200,COLUMN(TCS!N181),0)),"",VLOOKUP($A182,TCS!$A$1:$AC$200,COLUMN(TCS!N181),0))</f>
        <v>-0.80877909299999995</v>
      </c>
      <c r="AO182" s="2">
        <f>IF(ISERROR(VLOOKUP($A182,TCS!$A$1:$AC$200,COLUMN(TCS!O181),0)),"",VLOOKUP($A182,TCS!$A$1:$AC$200,COLUMN(TCS!O181),0))</f>
        <v>0</v>
      </c>
      <c r="AP182" s="2">
        <f>IF(ISERROR(VLOOKUP($A182,TCS!$A$1:$AC$200,COLUMN(TCS!P181),0)),"",VLOOKUP($A182,TCS!$A$1:$AC$200,COLUMN(TCS!P181),0))</f>
        <v>0.64250489600000005</v>
      </c>
      <c r="AQ182" s="2">
        <f>IF(ISERROR(VLOOKUP($A182,TCS!$A$1:$AC$200,COLUMN(TCS!Q181),0)),"",VLOOKUP($A182,TCS!$A$1:$AC$200,COLUMN(TCS!Q181),0))</f>
        <v>25.629410759999999</v>
      </c>
      <c r="AR182" s="2" t="str">
        <f>IF(ISERROR(VLOOKUP($A182,TCS!$A$1:$AC$200,COLUMN(TCS!R181),0)),"",VLOOKUP($A182,TCS!$A$1:$AC$200,COLUMN(TCS!R181),0))</f>
        <v>NA</v>
      </c>
      <c r="AS182" s="2" t="str">
        <f>IF(ISERROR(VLOOKUP($A182,TCS!$A$1:$AC$200,COLUMN(TCS!S181),0)),"",VLOOKUP($A182,TCS!$A$1:$AC$200,COLUMN(TCS!S181),0))</f>
        <v>NA</v>
      </c>
      <c r="AT182" s="2">
        <f>IF(ISERROR(VLOOKUP($A182,TCS!$A$1:$AC$200,COLUMN(TCS!T181),0)),"",VLOOKUP($A182,TCS!$A$1:$AC$200,COLUMN(TCS!T181),0))</f>
        <v>0</v>
      </c>
      <c r="AU182" s="2" t="str">
        <f>IF(ISERROR(VLOOKUP($A182,TCS!$A$1:$AC$200,COLUMN(TCS!U181),0)),"",VLOOKUP($A182,TCS!$A$1:$AC$200,COLUMN(TCS!U181),0))</f>
        <v>NA</v>
      </c>
      <c r="AV182" s="2" t="str">
        <f>IF(ISERROR(VLOOKUP($A182,TCS!$A$1:$AC$200,COLUMN(TCS!V181),0)),"",VLOOKUP($A182,TCS!$A$1:$AC$200,COLUMN(TCS!V181),0))</f>
        <v>NA</v>
      </c>
    </row>
    <row r="183" spans="1:48">
      <c r="A183" s="1" t="s">
        <v>341</v>
      </c>
      <c r="B183" s="1" t="s">
        <v>410</v>
      </c>
      <c r="C183" s="2" t="s">
        <v>228</v>
      </c>
      <c r="D183" s="2">
        <v>2001</v>
      </c>
      <c r="E183" s="2" t="s">
        <v>593</v>
      </c>
      <c r="F183" s="2" t="s">
        <v>219</v>
      </c>
      <c r="H183" s="2">
        <v>141</v>
      </c>
      <c r="I183" s="2">
        <v>7</v>
      </c>
      <c r="J183" s="2">
        <v>118</v>
      </c>
      <c r="K183" s="2">
        <v>75</v>
      </c>
      <c r="L183" s="2">
        <v>76</v>
      </c>
      <c r="M183" s="2">
        <f t="shared" si="2"/>
        <v>76</v>
      </c>
      <c r="N183" s="2">
        <v>17.5</v>
      </c>
      <c r="AC183" s="2">
        <f>IF(ISERROR(VLOOKUP($A183,TCS!$A$1:$AC$200,COLUMN(TCS!C182),0)),"",VLOOKUP($A183,TCS!$A$1:$AC$200,COLUMN(TCS!C182),0))</f>
        <v>-0.10466413199999999</v>
      </c>
      <c r="AD183" s="2">
        <f>IF(ISERROR(VLOOKUP($A183,TCS!$A$1:$AC$200,COLUMN(TCS!D182),0)),"",VLOOKUP($A183,TCS!$A$1:$AC$200,COLUMN(TCS!D182),0))</f>
        <v>-0.67712457000000004</v>
      </c>
      <c r="AE183" s="2">
        <f>IF(ISERROR(VLOOKUP($A183,TCS!$A$1:$AC$200,COLUMN(TCS!E182),0)),"",VLOOKUP($A183,TCS!$A$1:$AC$200,COLUMN(TCS!E182),0))</f>
        <v>0</v>
      </c>
      <c r="AF183" s="2">
        <f>IF(ISERROR(VLOOKUP($A183,TCS!$A$1:$AC$200,COLUMN(TCS!F182),0)),"",VLOOKUP($A183,TCS!$A$1:$AC$200,COLUMN(TCS!F182),0))</f>
        <v>0.57704746299999998</v>
      </c>
      <c r="AG183" s="2">
        <f>IF(ISERROR(VLOOKUP($A183,TCS!$A$1:$AC$200,COLUMN(TCS!G182),0)),"",VLOOKUP($A183,TCS!$A$1:$AC$200,COLUMN(TCS!G182),0))</f>
        <v>22.265136300000002</v>
      </c>
      <c r="AH183" s="2">
        <f>IF(ISERROR(VLOOKUP($A183,TCS!$A$1:$AC$200,COLUMN(TCS!H182),0)),"",VLOOKUP($A183,TCS!$A$1:$AC$200,COLUMN(TCS!H182),0))</f>
        <v>1.7572984E-2</v>
      </c>
      <c r="AI183" s="2">
        <f>IF(ISERROR(VLOOKUP($A183,TCS!$A$1:$AC$200,COLUMN(TCS!I182),0)),"",VLOOKUP($A183,TCS!$A$1:$AC$200,COLUMN(TCS!I182),0))</f>
        <v>-0.82539854899999998</v>
      </c>
      <c r="AJ183" s="2">
        <f>IF(ISERROR(VLOOKUP($A183,TCS!$A$1:$AC$200,COLUMN(TCS!J182),0)),"",VLOOKUP($A183,TCS!$A$1:$AC$200,COLUMN(TCS!J182),0))</f>
        <v>0</v>
      </c>
      <c r="AK183" s="2">
        <f>IF(ISERROR(VLOOKUP($A183,TCS!$A$1:$AC$200,COLUMN(TCS!K182),0)),"",VLOOKUP($A183,TCS!$A$1:$AC$200,COLUMN(TCS!K182),0))</f>
        <v>0.58910701600000004</v>
      </c>
      <c r="AL183" s="2">
        <f>IF(ISERROR(VLOOKUP($A183,TCS!$A$1:$AC$200,COLUMN(TCS!L182),0)),"",VLOOKUP($A183,TCS!$A$1:$AC$200,COLUMN(TCS!L182),0))</f>
        <v>35.482874469999999</v>
      </c>
      <c r="AM183" s="2">
        <f>IF(ISERROR(VLOOKUP($A183,TCS!$A$1:$AC$200,COLUMN(TCS!M182),0)),"",VLOOKUP($A183,TCS!$A$1:$AC$200,COLUMN(TCS!M182),0))</f>
        <v>5.4225131000000003E-2</v>
      </c>
      <c r="AN183" s="2">
        <f>IF(ISERROR(VLOOKUP($A183,TCS!$A$1:$AC$200,COLUMN(TCS!N182),0)),"",VLOOKUP($A183,TCS!$A$1:$AC$200,COLUMN(TCS!N182),0))</f>
        <v>-0.88011303500000004</v>
      </c>
      <c r="AO183" s="2">
        <f>IF(ISERROR(VLOOKUP($A183,TCS!$A$1:$AC$200,COLUMN(TCS!O182),0)),"",VLOOKUP($A183,TCS!$A$1:$AC$200,COLUMN(TCS!O182),0))</f>
        <v>0</v>
      </c>
      <c r="AP183" s="2">
        <f>IF(ISERROR(VLOOKUP($A183,TCS!$A$1:$AC$200,COLUMN(TCS!P182),0)),"",VLOOKUP($A183,TCS!$A$1:$AC$200,COLUMN(TCS!P182),0))</f>
        <v>0.53816275199999997</v>
      </c>
      <c r="AQ183" s="2">
        <f>IF(ISERROR(VLOOKUP($A183,TCS!$A$1:$AC$200,COLUMN(TCS!Q182),0)),"",VLOOKUP($A183,TCS!$A$1:$AC$200,COLUMN(TCS!Q182),0))</f>
        <v>36.88491621</v>
      </c>
      <c r="AR183" s="2" t="str">
        <f>IF(ISERROR(VLOOKUP($A183,TCS!$A$1:$AC$200,COLUMN(TCS!R182),0)),"",VLOOKUP($A183,TCS!$A$1:$AC$200,COLUMN(TCS!R182),0))</f>
        <v>NA</v>
      </c>
      <c r="AS183" s="2" t="str">
        <f>IF(ISERROR(VLOOKUP($A183,TCS!$A$1:$AC$200,COLUMN(TCS!S182),0)),"",VLOOKUP($A183,TCS!$A$1:$AC$200,COLUMN(TCS!S182),0))</f>
        <v>NA</v>
      </c>
      <c r="AT183" s="2">
        <f>IF(ISERROR(VLOOKUP($A183,TCS!$A$1:$AC$200,COLUMN(TCS!T182),0)),"",VLOOKUP($A183,TCS!$A$1:$AC$200,COLUMN(TCS!T182),0))</f>
        <v>0</v>
      </c>
      <c r="AU183" s="2" t="str">
        <f>IF(ISERROR(VLOOKUP($A183,TCS!$A$1:$AC$200,COLUMN(TCS!U182),0)),"",VLOOKUP($A183,TCS!$A$1:$AC$200,COLUMN(TCS!U182),0))</f>
        <v>NA</v>
      </c>
      <c r="AV183" s="2" t="str">
        <f>IF(ISERROR(VLOOKUP($A183,TCS!$A$1:$AC$200,COLUMN(TCS!V182),0)),"",VLOOKUP($A183,TCS!$A$1:$AC$200,COLUMN(TCS!V182),0))</f>
        <v>NA</v>
      </c>
    </row>
    <row r="184" spans="1:48">
      <c r="A184" s="1" t="s">
        <v>125</v>
      </c>
      <c r="B184" s="1" t="s">
        <v>410</v>
      </c>
      <c r="C184" s="2" t="s">
        <v>228</v>
      </c>
      <c r="D184" s="2">
        <v>2001</v>
      </c>
      <c r="E184" s="2" t="s">
        <v>594</v>
      </c>
      <c r="F184" s="2" t="s">
        <v>219</v>
      </c>
      <c r="H184" s="2">
        <v>157</v>
      </c>
      <c r="I184" s="2">
        <v>4</v>
      </c>
      <c r="J184" s="2">
        <v>113.16666666666667</v>
      </c>
      <c r="K184" s="2">
        <v>74</v>
      </c>
      <c r="L184" s="2">
        <v>73.333333333333329</v>
      </c>
      <c r="M184" s="2">
        <f t="shared" si="2"/>
        <v>74</v>
      </c>
      <c r="N184" s="2">
        <v>18.5</v>
      </c>
      <c r="AC184" s="2" t="str">
        <f>IF(ISERROR(VLOOKUP($A184,TCS!$A$1:$AC$200,COLUMN(TCS!C183),0)),"",VLOOKUP($A184,TCS!$A$1:$AC$200,COLUMN(TCS!C183),0))</f>
        <v/>
      </c>
      <c r="AD184" s="2" t="str">
        <f>IF(ISERROR(VLOOKUP($A184,TCS!$A$1:$AC$200,COLUMN(TCS!D183),0)),"",VLOOKUP($A184,TCS!$A$1:$AC$200,COLUMN(TCS!D183),0))</f>
        <v/>
      </c>
      <c r="AE184" s="2" t="str">
        <f>IF(ISERROR(VLOOKUP($A184,TCS!$A$1:$AC$200,COLUMN(TCS!E183),0)),"",VLOOKUP($A184,TCS!$A$1:$AC$200,COLUMN(TCS!E183),0))</f>
        <v/>
      </c>
      <c r="AF184" s="2" t="str">
        <f>IF(ISERROR(VLOOKUP($A184,TCS!$A$1:$AC$200,COLUMN(TCS!F183),0)),"",VLOOKUP($A184,TCS!$A$1:$AC$200,COLUMN(TCS!F183),0))</f>
        <v/>
      </c>
      <c r="AG184" s="2" t="str">
        <f>IF(ISERROR(VLOOKUP($A184,TCS!$A$1:$AC$200,COLUMN(TCS!G183),0)),"",VLOOKUP($A184,TCS!$A$1:$AC$200,COLUMN(TCS!G183),0))</f>
        <v/>
      </c>
      <c r="AH184" s="2" t="str">
        <f>IF(ISERROR(VLOOKUP($A184,TCS!$A$1:$AC$200,COLUMN(TCS!H183),0)),"",VLOOKUP($A184,TCS!$A$1:$AC$200,COLUMN(TCS!H183),0))</f>
        <v/>
      </c>
      <c r="AI184" s="2" t="str">
        <f>IF(ISERROR(VLOOKUP($A184,TCS!$A$1:$AC$200,COLUMN(TCS!I183),0)),"",VLOOKUP($A184,TCS!$A$1:$AC$200,COLUMN(TCS!I183),0))</f>
        <v/>
      </c>
      <c r="AJ184" s="2" t="str">
        <f>IF(ISERROR(VLOOKUP($A184,TCS!$A$1:$AC$200,COLUMN(TCS!J183),0)),"",VLOOKUP($A184,TCS!$A$1:$AC$200,COLUMN(TCS!J183),0))</f>
        <v/>
      </c>
      <c r="AK184" s="2" t="str">
        <f>IF(ISERROR(VLOOKUP($A184,TCS!$A$1:$AC$200,COLUMN(TCS!K183),0)),"",VLOOKUP($A184,TCS!$A$1:$AC$200,COLUMN(TCS!K183),0))</f>
        <v/>
      </c>
      <c r="AL184" s="2" t="str">
        <f>IF(ISERROR(VLOOKUP($A184,TCS!$A$1:$AC$200,COLUMN(TCS!L183),0)),"",VLOOKUP($A184,TCS!$A$1:$AC$200,COLUMN(TCS!L183),0))</f>
        <v/>
      </c>
      <c r="AM184" s="2" t="str">
        <f>IF(ISERROR(VLOOKUP($A184,TCS!$A$1:$AC$200,COLUMN(TCS!M183),0)),"",VLOOKUP($A184,TCS!$A$1:$AC$200,COLUMN(TCS!M183),0))</f>
        <v/>
      </c>
      <c r="AN184" s="2" t="str">
        <f>IF(ISERROR(VLOOKUP($A184,TCS!$A$1:$AC$200,COLUMN(TCS!N183),0)),"",VLOOKUP($A184,TCS!$A$1:$AC$200,COLUMN(TCS!N183),0))</f>
        <v/>
      </c>
      <c r="AO184" s="2" t="str">
        <f>IF(ISERROR(VLOOKUP($A184,TCS!$A$1:$AC$200,COLUMN(TCS!O183),0)),"",VLOOKUP($A184,TCS!$A$1:$AC$200,COLUMN(TCS!O183),0))</f>
        <v/>
      </c>
      <c r="AP184" s="2" t="str">
        <f>IF(ISERROR(VLOOKUP($A184,TCS!$A$1:$AC$200,COLUMN(TCS!P183),0)),"",VLOOKUP($A184,TCS!$A$1:$AC$200,COLUMN(TCS!P183),0))</f>
        <v/>
      </c>
      <c r="AQ184" s="2" t="str">
        <f>IF(ISERROR(VLOOKUP($A184,TCS!$A$1:$AC$200,COLUMN(TCS!Q183),0)),"",VLOOKUP($A184,TCS!$A$1:$AC$200,COLUMN(TCS!Q183),0))</f>
        <v/>
      </c>
      <c r="AR184" s="2" t="str">
        <f>IF(ISERROR(VLOOKUP($A184,TCS!$A$1:$AC$200,COLUMN(TCS!R183),0)),"",VLOOKUP($A184,TCS!$A$1:$AC$200,COLUMN(TCS!R183),0))</f>
        <v/>
      </c>
      <c r="AS184" s="2" t="str">
        <f>IF(ISERROR(VLOOKUP($A184,TCS!$A$1:$AC$200,COLUMN(TCS!S183),0)),"",VLOOKUP($A184,TCS!$A$1:$AC$200,COLUMN(TCS!S183),0))</f>
        <v/>
      </c>
      <c r="AT184" s="2" t="str">
        <f>IF(ISERROR(VLOOKUP($A184,TCS!$A$1:$AC$200,COLUMN(TCS!T183),0)),"",VLOOKUP($A184,TCS!$A$1:$AC$200,COLUMN(TCS!T183),0))</f>
        <v/>
      </c>
      <c r="AU184" s="2" t="str">
        <f>IF(ISERROR(VLOOKUP($A184,TCS!$A$1:$AC$200,COLUMN(TCS!U183),0)),"",VLOOKUP($A184,TCS!$A$1:$AC$200,COLUMN(TCS!U183),0))</f>
        <v/>
      </c>
      <c r="AV184" s="2" t="str">
        <f>IF(ISERROR(VLOOKUP($A184,TCS!$A$1:$AC$200,COLUMN(TCS!V183),0)),"",VLOOKUP($A184,TCS!$A$1:$AC$200,COLUMN(TCS!V183),0))</f>
        <v/>
      </c>
    </row>
    <row r="185" spans="1:48">
      <c r="A185" s="1" t="s">
        <v>128</v>
      </c>
      <c r="B185" s="1" t="s">
        <v>410</v>
      </c>
      <c r="C185" s="2" t="s">
        <v>228</v>
      </c>
      <c r="D185" s="2">
        <v>2001</v>
      </c>
      <c r="E185" s="2" t="s">
        <v>595</v>
      </c>
      <c r="F185" s="2" t="s">
        <v>60</v>
      </c>
      <c r="H185" s="2">
        <v>157</v>
      </c>
      <c r="I185" s="2">
        <v>4</v>
      </c>
      <c r="J185" s="2">
        <v>119</v>
      </c>
      <c r="K185" s="2">
        <v>79.5</v>
      </c>
      <c r="L185" s="2">
        <v>79.5</v>
      </c>
      <c r="M185" s="2">
        <f t="shared" si="2"/>
        <v>79.5</v>
      </c>
      <c r="N185" s="2">
        <v>19</v>
      </c>
      <c r="AC185" s="2" t="str">
        <f>IF(ISERROR(VLOOKUP($A185,TCS!$A$1:$AC$200,COLUMN(TCS!C184),0)),"",VLOOKUP($A185,TCS!$A$1:$AC$200,COLUMN(TCS!C184),0))</f>
        <v/>
      </c>
      <c r="AD185" s="2" t="str">
        <f>IF(ISERROR(VLOOKUP($A185,TCS!$A$1:$AC$200,COLUMN(TCS!D184),0)),"",VLOOKUP($A185,TCS!$A$1:$AC$200,COLUMN(TCS!D184),0))</f>
        <v/>
      </c>
      <c r="AE185" s="2" t="str">
        <f>IF(ISERROR(VLOOKUP($A185,TCS!$A$1:$AC$200,COLUMN(TCS!E184),0)),"",VLOOKUP($A185,TCS!$A$1:$AC$200,COLUMN(TCS!E184),0))</f>
        <v/>
      </c>
      <c r="AF185" s="2" t="str">
        <f>IF(ISERROR(VLOOKUP($A185,TCS!$A$1:$AC$200,COLUMN(TCS!F184),0)),"",VLOOKUP($A185,TCS!$A$1:$AC$200,COLUMN(TCS!F184),0))</f>
        <v/>
      </c>
      <c r="AG185" s="2" t="str">
        <f>IF(ISERROR(VLOOKUP($A185,TCS!$A$1:$AC$200,COLUMN(TCS!G184),0)),"",VLOOKUP($A185,TCS!$A$1:$AC$200,COLUMN(TCS!G184),0))</f>
        <v/>
      </c>
      <c r="AH185" s="2" t="str">
        <f>IF(ISERROR(VLOOKUP($A185,TCS!$A$1:$AC$200,COLUMN(TCS!H184),0)),"",VLOOKUP($A185,TCS!$A$1:$AC$200,COLUMN(TCS!H184),0))</f>
        <v/>
      </c>
      <c r="AI185" s="2" t="str">
        <f>IF(ISERROR(VLOOKUP($A185,TCS!$A$1:$AC$200,COLUMN(TCS!I184),0)),"",VLOOKUP($A185,TCS!$A$1:$AC$200,COLUMN(TCS!I184),0))</f>
        <v/>
      </c>
      <c r="AJ185" s="2" t="str">
        <f>IF(ISERROR(VLOOKUP($A185,TCS!$A$1:$AC$200,COLUMN(TCS!J184),0)),"",VLOOKUP($A185,TCS!$A$1:$AC$200,COLUMN(TCS!J184),0))</f>
        <v/>
      </c>
      <c r="AK185" s="2" t="str">
        <f>IF(ISERROR(VLOOKUP($A185,TCS!$A$1:$AC$200,COLUMN(TCS!K184),0)),"",VLOOKUP($A185,TCS!$A$1:$AC$200,COLUMN(TCS!K184),0))</f>
        <v/>
      </c>
      <c r="AL185" s="2" t="str">
        <f>IF(ISERROR(VLOOKUP($A185,TCS!$A$1:$AC$200,COLUMN(TCS!L184),0)),"",VLOOKUP($A185,TCS!$A$1:$AC$200,COLUMN(TCS!L184),0))</f>
        <v/>
      </c>
      <c r="AM185" s="2" t="str">
        <f>IF(ISERROR(VLOOKUP($A185,TCS!$A$1:$AC$200,COLUMN(TCS!M184),0)),"",VLOOKUP($A185,TCS!$A$1:$AC$200,COLUMN(TCS!M184),0))</f>
        <v/>
      </c>
      <c r="AN185" s="2" t="str">
        <f>IF(ISERROR(VLOOKUP($A185,TCS!$A$1:$AC$200,COLUMN(TCS!N184),0)),"",VLOOKUP($A185,TCS!$A$1:$AC$200,COLUMN(TCS!N184),0))</f>
        <v/>
      </c>
      <c r="AO185" s="2" t="str">
        <f>IF(ISERROR(VLOOKUP($A185,TCS!$A$1:$AC$200,COLUMN(TCS!O184),0)),"",VLOOKUP($A185,TCS!$A$1:$AC$200,COLUMN(TCS!O184),0))</f>
        <v/>
      </c>
      <c r="AP185" s="2" t="str">
        <f>IF(ISERROR(VLOOKUP($A185,TCS!$A$1:$AC$200,COLUMN(TCS!P184),0)),"",VLOOKUP($A185,TCS!$A$1:$AC$200,COLUMN(TCS!P184),0))</f>
        <v/>
      </c>
      <c r="AQ185" s="2" t="str">
        <f>IF(ISERROR(VLOOKUP($A185,TCS!$A$1:$AC$200,COLUMN(TCS!Q184),0)),"",VLOOKUP($A185,TCS!$A$1:$AC$200,COLUMN(TCS!Q184),0))</f>
        <v/>
      </c>
      <c r="AR185" s="2" t="str">
        <f>IF(ISERROR(VLOOKUP($A185,TCS!$A$1:$AC$200,COLUMN(TCS!R184),0)),"",VLOOKUP($A185,TCS!$A$1:$AC$200,COLUMN(TCS!R184),0))</f>
        <v/>
      </c>
      <c r="AS185" s="2" t="str">
        <f>IF(ISERROR(VLOOKUP($A185,TCS!$A$1:$AC$200,COLUMN(TCS!S184),0)),"",VLOOKUP($A185,TCS!$A$1:$AC$200,COLUMN(TCS!S184),0))</f>
        <v/>
      </c>
      <c r="AT185" s="2" t="str">
        <f>IF(ISERROR(VLOOKUP($A185,TCS!$A$1:$AC$200,COLUMN(TCS!T184),0)),"",VLOOKUP($A185,TCS!$A$1:$AC$200,COLUMN(TCS!T184),0))</f>
        <v/>
      </c>
      <c r="AU185" s="2" t="str">
        <f>IF(ISERROR(VLOOKUP($A185,TCS!$A$1:$AC$200,COLUMN(TCS!U184),0)),"",VLOOKUP($A185,TCS!$A$1:$AC$200,COLUMN(TCS!U184),0))</f>
        <v/>
      </c>
      <c r="AV185" s="2" t="str">
        <f>IF(ISERROR(VLOOKUP($A185,TCS!$A$1:$AC$200,COLUMN(TCS!V184),0)),"",VLOOKUP($A185,TCS!$A$1:$AC$200,COLUMN(TCS!V184),0))</f>
        <v/>
      </c>
    </row>
    <row r="186" spans="1:48">
      <c r="A186" s="1" t="s">
        <v>124</v>
      </c>
      <c r="B186" s="1" t="s">
        <v>410</v>
      </c>
      <c r="C186" s="2" t="s">
        <v>228</v>
      </c>
      <c r="D186" s="2">
        <v>2001</v>
      </c>
      <c r="E186" s="2" t="s">
        <v>596</v>
      </c>
      <c r="F186" s="2" t="s">
        <v>60</v>
      </c>
      <c r="H186" s="2">
        <v>158</v>
      </c>
      <c r="I186" s="2">
        <v>4</v>
      </c>
      <c r="J186" s="2">
        <v>125.5</v>
      </c>
      <c r="K186" s="2">
        <v>95.333333333333329</v>
      </c>
      <c r="L186" s="2">
        <v>93.166666666666671</v>
      </c>
      <c r="M186" s="2">
        <f t="shared" si="2"/>
        <v>95.333333333333329</v>
      </c>
      <c r="N186" s="2">
        <v>21.25</v>
      </c>
      <c r="AC186" s="2" t="str">
        <f>IF(ISERROR(VLOOKUP($A186,TCS!$A$1:$AC$200,COLUMN(TCS!C185),0)),"",VLOOKUP($A186,TCS!$A$1:$AC$200,COLUMN(TCS!C185),0))</f>
        <v/>
      </c>
      <c r="AD186" s="2" t="str">
        <f>IF(ISERROR(VLOOKUP($A186,TCS!$A$1:$AC$200,COLUMN(TCS!D185),0)),"",VLOOKUP($A186,TCS!$A$1:$AC$200,COLUMN(TCS!D185),0))</f>
        <v/>
      </c>
      <c r="AE186" s="2" t="str">
        <f>IF(ISERROR(VLOOKUP($A186,TCS!$A$1:$AC$200,COLUMN(TCS!E185),0)),"",VLOOKUP($A186,TCS!$A$1:$AC$200,COLUMN(TCS!E185),0))</f>
        <v/>
      </c>
      <c r="AF186" s="2" t="str">
        <f>IF(ISERROR(VLOOKUP($A186,TCS!$A$1:$AC$200,COLUMN(TCS!F185),0)),"",VLOOKUP($A186,TCS!$A$1:$AC$200,COLUMN(TCS!F185),0))</f>
        <v/>
      </c>
      <c r="AG186" s="2" t="str">
        <f>IF(ISERROR(VLOOKUP($A186,TCS!$A$1:$AC$200,COLUMN(TCS!G185),0)),"",VLOOKUP($A186,TCS!$A$1:$AC$200,COLUMN(TCS!G185),0))</f>
        <v/>
      </c>
      <c r="AH186" s="2" t="str">
        <f>IF(ISERROR(VLOOKUP($A186,TCS!$A$1:$AC$200,COLUMN(TCS!H185),0)),"",VLOOKUP($A186,TCS!$A$1:$AC$200,COLUMN(TCS!H185),0))</f>
        <v/>
      </c>
      <c r="AI186" s="2" t="str">
        <f>IF(ISERROR(VLOOKUP($A186,TCS!$A$1:$AC$200,COLUMN(TCS!I185),0)),"",VLOOKUP($A186,TCS!$A$1:$AC$200,COLUMN(TCS!I185),0))</f>
        <v/>
      </c>
      <c r="AJ186" s="2" t="str">
        <f>IF(ISERROR(VLOOKUP($A186,TCS!$A$1:$AC$200,COLUMN(TCS!J185),0)),"",VLOOKUP($A186,TCS!$A$1:$AC$200,COLUMN(TCS!J185),0))</f>
        <v/>
      </c>
      <c r="AK186" s="2" t="str">
        <f>IF(ISERROR(VLOOKUP($A186,TCS!$A$1:$AC$200,COLUMN(TCS!K185),0)),"",VLOOKUP($A186,TCS!$A$1:$AC$200,COLUMN(TCS!K185),0))</f>
        <v/>
      </c>
      <c r="AL186" s="2" t="str">
        <f>IF(ISERROR(VLOOKUP($A186,TCS!$A$1:$AC$200,COLUMN(TCS!L185),0)),"",VLOOKUP($A186,TCS!$A$1:$AC$200,COLUMN(TCS!L185),0))</f>
        <v/>
      </c>
      <c r="AM186" s="2" t="str">
        <f>IF(ISERROR(VLOOKUP($A186,TCS!$A$1:$AC$200,COLUMN(TCS!M185),0)),"",VLOOKUP($A186,TCS!$A$1:$AC$200,COLUMN(TCS!M185),0))</f>
        <v/>
      </c>
      <c r="AN186" s="2" t="str">
        <f>IF(ISERROR(VLOOKUP($A186,TCS!$A$1:$AC$200,COLUMN(TCS!N185),0)),"",VLOOKUP($A186,TCS!$A$1:$AC$200,COLUMN(TCS!N185),0))</f>
        <v/>
      </c>
      <c r="AO186" s="2" t="str">
        <f>IF(ISERROR(VLOOKUP($A186,TCS!$A$1:$AC$200,COLUMN(TCS!O185),0)),"",VLOOKUP($A186,TCS!$A$1:$AC$200,COLUMN(TCS!O185),0))</f>
        <v/>
      </c>
      <c r="AP186" s="2" t="str">
        <f>IF(ISERROR(VLOOKUP($A186,TCS!$A$1:$AC$200,COLUMN(TCS!P185),0)),"",VLOOKUP($A186,TCS!$A$1:$AC$200,COLUMN(TCS!P185),0))</f>
        <v/>
      </c>
      <c r="AQ186" s="2" t="str">
        <f>IF(ISERROR(VLOOKUP($A186,TCS!$A$1:$AC$200,COLUMN(TCS!Q185),0)),"",VLOOKUP($A186,TCS!$A$1:$AC$200,COLUMN(TCS!Q185),0))</f>
        <v/>
      </c>
      <c r="AR186" s="2" t="str">
        <f>IF(ISERROR(VLOOKUP($A186,TCS!$A$1:$AC$200,COLUMN(TCS!R185),0)),"",VLOOKUP($A186,TCS!$A$1:$AC$200,COLUMN(TCS!R185),0))</f>
        <v/>
      </c>
      <c r="AS186" s="2" t="str">
        <f>IF(ISERROR(VLOOKUP($A186,TCS!$A$1:$AC$200,COLUMN(TCS!S185),0)),"",VLOOKUP($A186,TCS!$A$1:$AC$200,COLUMN(TCS!S185),0))</f>
        <v/>
      </c>
      <c r="AT186" s="2" t="str">
        <f>IF(ISERROR(VLOOKUP($A186,TCS!$A$1:$AC$200,COLUMN(TCS!T185),0)),"",VLOOKUP($A186,TCS!$A$1:$AC$200,COLUMN(TCS!T185),0))</f>
        <v/>
      </c>
      <c r="AU186" s="2" t="str">
        <f>IF(ISERROR(VLOOKUP($A186,TCS!$A$1:$AC$200,COLUMN(TCS!U185),0)),"",VLOOKUP($A186,TCS!$A$1:$AC$200,COLUMN(TCS!U185),0))</f>
        <v/>
      </c>
      <c r="AV186" s="2" t="str">
        <f>IF(ISERROR(VLOOKUP($A186,TCS!$A$1:$AC$200,COLUMN(TCS!V185),0)),"",VLOOKUP($A186,TCS!$A$1:$AC$200,COLUMN(TCS!V185),0))</f>
        <v/>
      </c>
    </row>
    <row r="187" spans="1:48">
      <c r="A187" s="1" t="s">
        <v>126</v>
      </c>
      <c r="B187" s="1" t="s">
        <v>410</v>
      </c>
      <c r="C187" s="2" t="s">
        <v>228</v>
      </c>
      <c r="D187" s="2">
        <v>2001</v>
      </c>
      <c r="E187" s="2" t="s">
        <v>597</v>
      </c>
      <c r="F187" s="2" t="s">
        <v>219</v>
      </c>
      <c r="H187" s="2">
        <v>158</v>
      </c>
      <c r="I187" s="2">
        <v>4</v>
      </c>
      <c r="J187" s="2">
        <v>118.83333333333333</v>
      </c>
      <c r="K187" s="2">
        <v>76.833333333333329</v>
      </c>
      <c r="L187" s="2">
        <v>75.833333333333329</v>
      </c>
      <c r="M187" s="2">
        <f t="shared" si="2"/>
        <v>76.833333333333329</v>
      </c>
      <c r="N187" s="2">
        <v>18.75</v>
      </c>
      <c r="AC187" s="2" t="str">
        <f>IF(ISERROR(VLOOKUP($A187,TCS!$A$1:$AC$200,COLUMN(TCS!C186),0)),"",VLOOKUP($A187,TCS!$A$1:$AC$200,COLUMN(TCS!C186),0))</f>
        <v/>
      </c>
      <c r="AD187" s="2" t="str">
        <f>IF(ISERROR(VLOOKUP($A187,TCS!$A$1:$AC$200,COLUMN(TCS!D186),0)),"",VLOOKUP($A187,TCS!$A$1:$AC$200,COLUMN(TCS!D186),0))</f>
        <v/>
      </c>
      <c r="AE187" s="2" t="str">
        <f>IF(ISERROR(VLOOKUP($A187,TCS!$A$1:$AC$200,COLUMN(TCS!E186),0)),"",VLOOKUP($A187,TCS!$A$1:$AC$200,COLUMN(TCS!E186),0))</f>
        <v/>
      </c>
      <c r="AF187" s="2" t="str">
        <f>IF(ISERROR(VLOOKUP($A187,TCS!$A$1:$AC$200,COLUMN(TCS!F186),0)),"",VLOOKUP($A187,TCS!$A$1:$AC$200,COLUMN(TCS!F186),0))</f>
        <v/>
      </c>
      <c r="AG187" s="2" t="str">
        <f>IF(ISERROR(VLOOKUP($A187,TCS!$A$1:$AC$200,COLUMN(TCS!G186),0)),"",VLOOKUP($A187,TCS!$A$1:$AC$200,COLUMN(TCS!G186),0))</f>
        <v/>
      </c>
      <c r="AH187" s="2" t="str">
        <f>IF(ISERROR(VLOOKUP($A187,TCS!$A$1:$AC$200,COLUMN(TCS!H186),0)),"",VLOOKUP($A187,TCS!$A$1:$AC$200,COLUMN(TCS!H186),0))</f>
        <v/>
      </c>
      <c r="AI187" s="2" t="str">
        <f>IF(ISERROR(VLOOKUP($A187,TCS!$A$1:$AC$200,COLUMN(TCS!I186),0)),"",VLOOKUP($A187,TCS!$A$1:$AC$200,COLUMN(TCS!I186),0))</f>
        <v/>
      </c>
      <c r="AJ187" s="2" t="str">
        <f>IF(ISERROR(VLOOKUP($A187,TCS!$A$1:$AC$200,COLUMN(TCS!J186),0)),"",VLOOKUP($A187,TCS!$A$1:$AC$200,COLUMN(TCS!J186),0))</f>
        <v/>
      </c>
      <c r="AK187" s="2" t="str">
        <f>IF(ISERROR(VLOOKUP($A187,TCS!$A$1:$AC$200,COLUMN(TCS!K186),0)),"",VLOOKUP($A187,TCS!$A$1:$AC$200,COLUMN(TCS!K186),0))</f>
        <v/>
      </c>
      <c r="AL187" s="2" t="str">
        <f>IF(ISERROR(VLOOKUP($A187,TCS!$A$1:$AC$200,COLUMN(TCS!L186),0)),"",VLOOKUP($A187,TCS!$A$1:$AC$200,COLUMN(TCS!L186),0))</f>
        <v/>
      </c>
      <c r="AM187" s="2" t="str">
        <f>IF(ISERROR(VLOOKUP($A187,TCS!$A$1:$AC$200,COLUMN(TCS!M186),0)),"",VLOOKUP($A187,TCS!$A$1:$AC$200,COLUMN(TCS!M186),0))</f>
        <v/>
      </c>
      <c r="AN187" s="2" t="str">
        <f>IF(ISERROR(VLOOKUP($A187,TCS!$A$1:$AC$200,COLUMN(TCS!N186),0)),"",VLOOKUP($A187,TCS!$A$1:$AC$200,COLUMN(TCS!N186),0))</f>
        <v/>
      </c>
      <c r="AO187" s="2" t="str">
        <f>IF(ISERROR(VLOOKUP($A187,TCS!$A$1:$AC$200,COLUMN(TCS!O186),0)),"",VLOOKUP($A187,TCS!$A$1:$AC$200,COLUMN(TCS!O186),0))</f>
        <v/>
      </c>
      <c r="AP187" s="2" t="str">
        <f>IF(ISERROR(VLOOKUP($A187,TCS!$A$1:$AC$200,COLUMN(TCS!P186),0)),"",VLOOKUP($A187,TCS!$A$1:$AC$200,COLUMN(TCS!P186),0))</f>
        <v/>
      </c>
      <c r="AQ187" s="2" t="str">
        <f>IF(ISERROR(VLOOKUP($A187,TCS!$A$1:$AC$200,COLUMN(TCS!Q186),0)),"",VLOOKUP($A187,TCS!$A$1:$AC$200,COLUMN(TCS!Q186),0))</f>
        <v/>
      </c>
      <c r="AR187" s="2" t="str">
        <f>IF(ISERROR(VLOOKUP($A187,TCS!$A$1:$AC$200,COLUMN(TCS!R186),0)),"",VLOOKUP($A187,TCS!$A$1:$AC$200,COLUMN(TCS!R186),0))</f>
        <v/>
      </c>
      <c r="AS187" s="2" t="str">
        <f>IF(ISERROR(VLOOKUP($A187,TCS!$A$1:$AC$200,COLUMN(TCS!S186),0)),"",VLOOKUP($A187,TCS!$A$1:$AC$200,COLUMN(TCS!S186),0))</f>
        <v/>
      </c>
      <c r="AT187" s="2" t="str">
        <f>IF(ISERROR(VLOOKUP($A187,TCS!$A$1:$AC$200,COLUMN(TCS!T186),0)),"",VLOOKUP($A187,TCS!$A$1:$AC$200,COLUMN(TCS!T186),0))</f>
        <v/>
      </c>
      <c r="AU187" s="2" t="str">
        <f>IF(ISERROR(VLOOKUP($A187,TCS!$A$1:$AC$200,COLUMN(TCS!U186),0)),"",VLOOKUP($A187,TCS!$A$1:$AC$200,COLUMN(TCS!U186),0))</f>
        <v/>
      </c>
      <c r="AV187" s="2" t="str">
        <f>IF(ISERROR(VLOOKUP($A187,TCS!$A$1:$AC$200,COLUMN(TCS!V186),0)),"",VLOOKUP($A187,TCS!$A$1:$AC$200,COLUMN(TCS!V186),0))</f>
        <v/>
      </c>
    </row>
    <row r="188" spans="1:48">
      <c r="A188" s="1" t="s">
        <v>372</v>
      </c>
      <c r="B188" s="1" t="s">
        <v>410</v>
      </c>
      <c r="C188" s="2" t="s">
        <v>228</v>
      </c>
      <c r="D188" s="2">
        <v>2001</v>
      </c>
      <c r="E188" s="2" t="s">
        <v>598</v>
      </c>
      <c r="F188" s="2" t="s">
        <v>60</v>
      </c>
      <c r="H188" s="2">
        <v>165</v>
      </c>
      <c r="I188" s="2">
        <v>4</v>
      </c>
      <c r="J188" s="2">
        <v>120</v>
      </c>
      <c r="K188" s="2">
        <v>94</v>
      </c>
      <c r="L188" s="2">
        <v>93</v>
      </c>
      <c r="M188" s="2">
        <f t="shared" si="2"/>
        <v>94</v>
      </c>
      <c r="N188" s="2">
        <v>17.5</v>
      </c>
      <c r="AC188" s="2" t="str">
        <f>IF(ISERROR(VLOOKUP($A188,TCS!$A$1:$AC$200,COLUMN(TCS!C187),0)),"",VLOOKUP($A188,TCS!$A$1:$AC$200,COLUMN(TCS!C187),0))</f>
        <v/>
      </c>
      <c r="AD188" s="2" t="str">
        <f>IF(ISERROR(VLOOKUP($A188,TCS!$A$1:$AC$200,COLUMN(TCS!D187),0)),"",VLOOKUP($A188,TCS!$A$1:$AC$200,COLUMN(TCS!D187),0))</f>
        <v/>
      </c>
      <c r="AE188" s="2" t="str">
        <f>IF(ISERROR(VLOOKUP($A188,TCS!$A$1:$AC$200,COLUMN(TCS!E187),0)),"",VLOOKUP($A188,TCS!$A$1:$AC$200,COLUMN(TCS!E187),0))</f>
        <v/>
      </c>
      <c r="AF188" s="2" t="str">
        <f>IF(ISERROR(VLOOKUP($A188,TCS!$A$1:$AC$200,COLUMN(TCS!F187),0)),"",VLOOKUP($A188,TCS!$A$1:$AC$200,COLUMN(TCS!F187),0))</f>
        <v/>
      </c>
      <c r="AG188" s="2" t="str">
        <f>IF(ISERROR(VLOOKUP($A188,TCS!$A$1:$AC$200,COLUMN(TCS!G187),0)),"",VLOOKUP($A188,TCS!$A$1:$AC$200,COLUMN(TCS!G187),0))</f>
        <v/>
      </c>
      <c r="AH188" s="2" t="str">
        <f>IF(ISERROR(VLOOKUP($A188,TCS!$A$1:$AC$200,COLUMN(TCS!H187),0)),"",VLOOKUP($A188,TCS!$A$1:$AC$200,COLUMN(TCS!H187),0))</f>
        <v/>
      </c>
      <c r="AI188" s="2" t="str">
        <f>IF(ISERROR(VLOOKUP($A188,TCS!$A$1:$AC$200,COLUMN(TCS!I187),0)),"",VLOOKUP($A188,TCS!$A$1:$AC$200,COLUMN(TCS!I187),0))</f>
        <v/>
      </c>
      <c r="AJ188" s="2" t="str">
        <f>IF(ISERROR(VLOOKUP($A188,TCS!$A$1:$AC$200,COLUMN(TCS!J187),0)),"",VLOOKUP($A188,TCS!$A$1:$AC$200,COLUMN(TCS!J187),0))</f>
        <v/>
      </c>
      <c r="AK188" s="2" t="str">
        <f>IF(ISERROR(VLOOKUP($A188,TCS!$A$1:$AC$200,COLUMN(TCS!K187),0)),"",VLOOKUP($A188,TCS!$A$1:$AC$200,COLUMN(TCS!K187),0))</f>
        <v/>
      </c>
      <c r="AL188" s="2" t="str">
        <f>IF(ISERROR(VLOOKUP($A188,TCS!$A$1:$AC$200,COLUMN(TCS!L187),0)),"",VLOOKUP($A188,TCS!$A$1:$AC$200,COLUMN(TCS!L187),0))</f>
        <v/>
      </c>
      <c r="AM188" s="2" t="str">
        <f>IF(ISERROR(VLOOKUP($A188,TCS!$A$1:$AC$200,COLUMN(TCS!M187),0)),"",VLOOKUP($A188,TCS!$A$1:$AC$200,COLUMN(TCS!M187),0))</f>
        <v/>
      </c>
      <c r="AN188" s="2" t="str">
        <f>IF(ISERROR(VLOOKUP($A188,TCS!$A$1:$AC$200,COLUMN(TCS!N187),0)),"",VLOOKUP($A188,TCS!$A$1:$AC$200,COLUMN(TCS!N187),0))</f>
        <v/>
      </c>
      <c r="AO188" s="2" t="str">
        <f>IF(ISERROR(VLOOKUP($A188,TCS!$A$1:$AC$200,COLUMN(TCS!O187),0)),"",VLOOKUP($A188,TCS!$A$1:$AC$200,COLUMN(TCS!O187),0))</f>
        <v/>
      </c>
      <c r="AP188" s="2" t="str">
        <f>IF(ISERROR(VLOOKUP($A188,TCS!$A$1:$AC$200,COLUMN(TCS!P187),0)),"",VLOOKUP($A188,TCS!$A$1:$AC$200,COLUMN(TCS!P187),0))</f>
        <v/>
      </c>
      <c r="AQ188" s="2" t="str">
        <f>IF(ISERROR(VLOOKUP($A188,TCS!$A$1:$AC$200,COLUMN(TCS!Q187),0)),"",VLOOKUP($A188,TCS!$A$1:$AC$200,COLUMN(TCS!Q187),0))</f>
        <v/>
      </c>
      <c r="AR188" s="2" t="str">
        <f>IF(ISERROR(VLOOKUP($A188,TCS!$A$1:$AC$200,COLUMN(TCS!R187),0)),"",VLOOKUP($A188,TCS!$A$1:$AC$200,COLUMN(TCS!R187),0))</f>
        <v/>
      </c>
      <c r="AS188" s="2" t="str">
        <f>IF(ISERROR(VLOOKUP($A188,TCS!$A$1:$AC$200,COLUMN(TCS!S187),0)),"",VLOOKUP($A188,TCS!$A$1:$AC$200,COLUMN(TCS!S187),0))</f>
        <v/>
      </c>
      <c r="AT188" s="2" t="str">
        <f>IF(ISERROR(VLOOKUP($A188,TCS!$A$1:$AC$200,COLUMN(TCS!T187),0)),"",VLOOKUP($A188,TCS!$A$1:$AC$200,COLUMN(TCS!T187),0))</f>
        <v/>
      </c>
      <c r="AU188" s="2" t="str">
        <f>IF(ISERROR(VLOOKUP($A188,TCS!$A$1:$AC$200,COLUMN(TCS!U187),0)),"",VLOOKUP($A188,TCS!$A$1:$AC$200,COLUMN(TCS!U187),0))</f>
        <v/>
      </c>
      <c r="AV188" s="2" t="str">
        <f>IF(ISERROR(VLOOKUP($A188,TCS!$A$1:$AC$200,COLUMN(TCS!V187),0)),"",VLOOKUP($A188,TCS!$A$1:$AC$200,COLUMN(TCS!V187),0))</f>
        <v/>
      </c>
    </row>
    <row r="189" spans="1:48">
      <c r="A189" s="1" t="s">
        <v>164</v>
      </c>
      <c r="B189" s="1" t="s">
        <v>410</v>
      </c>
      <c r="C189" s="2" t="s">
        <v>228</v>
      </c>
      <c r="D189" s="2">
        <v>2001</v>
      </c>
      <c r="E189" s="2" t="s">
        <v>599</v>
      </c>
      <c r="F189" s="2" t="s">
        <v>219</v>
      </c>
      <c r="H189" s="2">
        <v>165</v>
      </c>
      <c r="I189" s="2">
        <v>4</v>
      </c>
      <c r="J189" s="2">
        <v>113</v>
      </c>
      <c r="K189" s="2">
        <v>74.166666666666671</v>
      </c>
      <c r="L189" s="2">
        <v>75</v>
      </c>
      <c r="M189" s="2">
        <f t="shared" si="2"/>
        <v>75</v>
      </c>
      <c r="N189" s="2">
        <v>19</v>
      </c>
      <c r="AC189" s="2" t="str">
        <f>IF(ISERROR(VLOOKUP($A189,TCS!$A$1:$AC$200,COLUMN(TCS!C188),0)),"",VLOOKUP($A189,TCS!$A$1:$AC$200,COLUMN(TCS!C188),0))</f>
        <v/>
      </c>
      <c r="AD189" s="2" t="str">
        <f>IF(ISERROR(VLOOKUP($A189,TCS!$A$1:$AC$200,COLUMN(TCS!D188),0)),"",VLOOKUP($A189,TCS!$A$1:$AC$200,COLUMN(TCS!D188),0))</f>
        <v/>
      </c>
      <c r="AE189" s="2" t="str">
        <f>IF(ISERROR(VLOOKUP($A189,TCS!$A$1:$AC$200,COLUMN(TCS!E188),0)),"",VLOOKUP($A189,TCS!$A$1:$AC$200,COLUMN(TCS!E188),0))</f>
        <v/>
      </c>
      <c r="AF189" s="2" t="str">
        <f>IF(ISERROR(VLOOKUP($A189,TCS!$A$1:$AC$200,COLUMN(TCS!F188),0)),"",VLOOKUP($A189,TCS!$A$1:$AC$200,COLUMN(TCS!F188),0))</f>
        <v/>
      </c>
      <c r="AG189" s="2" t="str">
        <f>IF(ISERROR(VLOOKUP($A189,TCS!$A$1:$AC$200,COLUMN(TCS!G188),0)),"",VLOOKUP($A189,TCS!$A$1:$AC$200,COLUMN(TCS!G188),0))</f>
        <v/>
      </c>
      <c r="AH189" s="2" t="str">
        <f>IF(ISERROR(VLOOKUP($A189,TCS!$A$1:$AC$200,COLUMN(TCS!H188),0)),"",VLOOKUP($A189,TCS!$A$1:$AC$200,COLUMN(TCS!H188),0))</f>
        <v/>
      </c>
      <c r="AI189" s="2" t="str">
        <f>IF(ISERROR(VLOOKUP($A189,TCS!$A$1:$AC$200,COLUMN(TCS!I188),0)),"",VLOOKUP($A189,TCS!$A$1:$AC$200,COLUMN(TCS!I188),0))</f>
        <v/>
      </c>
      <c r="AJ189" s="2" t="str">
        <f>IF(ISERROR(VLOOKUP($A189,TCS!$A$1:$AC$200,COLUMN(TCS!J188),0)),"",VLOOKUP($A189,TCS!$A$1:$AC$200,COLUMN(TCS!J188),0))</f>
        <v/>
      </c>
      <c r="AK189" s="2" t="str">
        <f>IF(ISERROR(VLOOKUP($A189,TCS!$A$1:$AC$200,COLUMN(TCS!K188),0)),"",VLOOKUP($A189,TCS!$A$1:$AC$200,COLUMN(TCS!K188),0))</f>
        <v/>
      </c>
      <c r="AL189" s="2" t="str">
        <f>IF(ISERROR(VLOOKUP($A189,TCS!$A$1:$AC$200,COLUMN(TCS!L188),0)),"",VLOOKUP($A189,TCS!$A$1:$AC$200,COLUMN(TCS!L188),0))</f>
        <v/>
      </c>
      <c r="AM189" s="2" t="str">
        <f>IF(ISERROR(VLOOKUP($A189,TCS!$A$1:$AC$200,COLUMN(TCS!M188),0)),"",VLOOKUP($A189,TCS!$A$1:$AC$200,COLUMN(TCS!M188),0))</f>
        <v/>
      </c>
      <c r="AN189" s="2" t="str">
        <f>IF(ISERROR(VLOOKUP($A189,TCS!$A$1:$AC$200,COLUMN(TCS!N188),0)),"",VLOOKUP($A189,TCS!$A$1:$AC$200,COLUMN(TCS!N188),0))</f>
        <v/>
      </c>
      <c r="AO189" s="2" t="str">
        <f>IF(ISERROR(VLOOKUP($A189,TCS!$A$1:$AC$200,COLUMN(TCS!O188),0)),"",VLOOKUP($A189,TCS!$A$1:$AC$200,COLUMN(TCS!O188),0))</f>
        <v/>
      </c>
      <c r="AP189" s="2" t="str">
        <f>IF(ISERROR(VLOOKUP($A189,TCS!$A$1:$AC$200,COLUMN(TCS!P188),0)),"",VLOOKUP($A189,TCS!$A$1:$AC$200,COLUMN(TCS!P188),0))</f>
        <v/>
      </c>
      <c r="AQ189" s="2" t="str">
        <f>IF(ISERROR(VLOOKUP($A189,TCS!$A$1:$AC$200,COLUMN(TCS!Q188),0)),"",VLOOKUP($A189,TCS!$A$1:$AC$200,COLUMN(TCS!Q188),0))</f>
        <v/>
      </c>
      <c r="AR189" s="2" t="str">
        <f>IF(ISERROR(VLOOKUP($A189,TCS!$A$1:$AC$200,COLUMN(TCS!R188),0)),"",VLOOKUP($A189,TCS!$A$1:$AC$200,COLUMN(TCS!R188),0))</f>
        <v/>
      </c>
      <c r="AS189" s="2" t="str">
        <f>IF(ISERROR(VLOOKUP($A189,TCS!$A$1:$AC$200,COLUMN(TCS!S188),0)),"",VLOOKUP($A189,TCS!$A$1:$AC$200,COLUMN(TCS!S188),0))</f>
        <v/>
      </c>
      <c r="AT189" s="2" t="str">
        <f>IF(ISERROR(VLOOKUP($A189,TCS!$A$1:$AC$200,COLUMN(TCS!T188),0)),"",VLOOKUP($A189,TCS!$A$1:$AC$200,COLUMN(TCS!T188),0))</f>
        <v/>
      </c>
      <c r="AU189" s="2" t="str">
        <f>IF(ISERROR(VLOOKUP($A189,TCS!$A$1:$AC$200,COLUMN(TCS!U188),0)),"",VLOOKUP($A189,TCS!$A$1:$AC$200,COLUMN(TCS!U188),0))</f>
        <v/>
      </c>
      <c r="AV189" s="2" t="str">
        <f>IF(ISERROR(VLOOKUP($A189,TCS!$A$1:$AC$200,COLUMN(TCS!V188),0)),"",VLOOKUP($A189,TCS!$A$1:$AC$200,COLUMN(TCS!V188),0))</f>
        <v/>
      </c>
    </row>
    <row r="190" spans="1:48">
      <c r="A190" s="1" t="s">
        <v>163</v>
      </c>
      <c r="B190" s="1" t="s">
        <v>410</v>
      </c>
      <c r="C190" s="2" t="s">
        <v>228</v>
      </c>
      <c r="D190" s="2">
        <v>2001</v>
      </c>
      <c r="E190" s="2" t="s">
        <v>600</v>
      </c>
      <c r="F190" s="2" t="s">
        <v>219</v>
      </c>
      <c r="H190" s="2">
        <v>149</v>
      </c>
      <c r="I190" s="2">
        <v>4</v>
      </c>
      <c r="J190" s="2">
        <v>116</v>
      </c>
      <c r="K190" s="2">
        <v>75</v>
      </c>
      <c r="L190" s="2">
        <v>75</v>
      </c>
      <c r="M190" s="2">
        <f t="shared" si="2"/>
        <v>75</v>
      </c>
      <c r="N190" s="2">
        <v>20</v>
      </c>
      <c r="AC190" s="2">
        <f>IF(ISERROR(VLOOKUP($A190,TCS!$A$1:$AC$200,COLUMN(TCS!C189),0)),"",VLOOKUP($A190,TCS!$A$1:$AC$200,COLUMN(TCS!C189),0))</f>
        <v>3.5911010000000002E-3</v>
      </c>
      <c r="AD190" s="2">
        <f>IF(ISERROR(VLOOKUP($A190,TCS!$A$1:$AC$200,COLUMN(TCS!D189),0)),"",VLOOKUP($A190,TCS!$A$1:$AC$200,COLUMN(TCS!D189),0))</f>
        <v>-0.742267334</v>
      </c>
      <c r="AE190" s="2">
        <f>IF(ISERROR(VLOOKUP($A190,TCS!$A$1:$AC$200,COLUMN(TCS!E189),0)),"",VLOOKUP($A190,TCS!$A$1:$AC$200,COLUMN(TCS!E189),0))</f>
        <v>0</v>
      </c>
      <c r="AF190" s="2">
        <f>IF(ISERROR(VLOOKUP($A190,TCS!$A$1:$AC$200,COLUMN(TCS!F189),0)),"",VLOOKUP($A190,TCS!$A$1:$AC$200,COLUMN(TCS!F189),0))</f>
        <v>0.69028568599999995</v>
      </c>
      <c r="AG190" s="2">
        <f>IF(ISERROR(VLOOKUP($A190,TCS!$A$1:$AC$200,COLUMN(TCS!G189),0)),"",VLOOKUP($A190,TCS!$A$1:$AC$200,COLUMN(TCS!G189),0))</f>
        <v>19.460420930000002</v>
      </c>
      <c r="AH190" s="2">
        <f>IF(ISERROR(VLOOKUP($A190,TCS!$A$1:$AC$200,COLUMN(TCS!H189),0)),"",VLOOKUP($A190,TCS!$A$1:$AC$200,COLUMN(TCS!H189),0))</f>
        <v>0.104649582</v>
      </c>
      <c r="AI190" s="2">
        <f>IF(ISERROR(VLOOKUP($A190,TCS!$A$1:$AC$200,COLUMN(TCS!I189),0)),"",VLOOKUP($A190,TCS!$A$1:$AC$200,COLUMN(TCS!I189),0))</f>
        <v>-0.86506131100000005</v>
      </c>
      <c r="AJ190" s="2">
        <f>IF(ISERROR(VLOOKUP($A190,TCS!$A$1:$AC$200,COLUMN(TCS!J189),0)),"",VLOOKUP($A190,TCS!$A$1:$AC$200,COLUMN(TCS!J189),0))</f>
        <v>0</v>
      </c>
      <c r="AK190" s="2">
        <f>IF(ISERROR(VLOOKUP($A190,TCS!$A$1:$AC$200,COLUMN(TCS!K189),0)),"",VLOOKUP($A190,TCS!$A$1:$AC$200,COLUMN(TCS!K189),0))</f>
        <v>0.56331282900000001</v>
      </c>
      <c r="AL190" s="2">
        <f>IF(ISERROR(VLOOKUP($A190,TCS!$A$1:$AC$200,COLUMN(TCS!L189),0)),"",VLOOKUP($A190,TCS!$A$1:$AC$200,COLUMN(TCS!L189),0))</f>
        <v>25.228344280000002</v>
      </c>
      <c r="AM190" s="2" t="str">
        <f>IF(ISERROR(VLOOKUP($A190,TCS!$A$1:$AC$200,COLUMN(TCS!M189),0)),"",VLOOKUP($A190,TCS!$A$1:$AC$200,COLUMN(TCS!M189),0))</f>
        <v>NA</v>
      </c>
      <c r="AN190" s="2" t="str">
        <f>IF(ISERROR(VLOOKUP($A190,TCS!$A$1:$AC$200,COLUMN(TCS!N189),0)),"",VLOOKUP($A190,TCS!$A$1:$AC$200,COLUMN(TCS!N189),0))</f>
        <v>NA</v>
      </c>
      <c r="AO190" s="2">
        <f>IF(ISERROR(VLOOKUP($A190,TCS!$A$1:$AC$200,COLUMN(TCS!O189),0)),"",VLOOKUP($A190,TCS!$A$1:$AC$200,COLUMN(TCS!O189),0))</f>
        <v>0</v>
      </c>
      <c r="AP190" s="2" t="str">
        <f>IF(ISERROR(VLOOKUP($A190,TCS!$A$1:$AC$200,COLUMN(TCS!P189),0)),"",VLOOKUP($A190,TCS!$A$1:$AC$200,COLUMN(TCS!P189),0))</f>
        <v>NA</v>
      </c>
      <c r="AQ190" s="2" t="str">
        <f>IF(ISERROR(VLOOKUP($A190,TCS!$A$1:$AC$200,COLUMN(TCS!Q189),0)),"",VLOOKUP($A190,TCS!$A$1:$AC$200,COLUMN(TCS!Q189),0))</f>
        <v>NA</v>
      </c>
      <c r="AR190" s="2">
        <f>IF(ISERROR(VLOOKUP($A190,TCS!$A$1:$AC$200,COLUMN(TCS!R189),0)),"",VLOOKUP($A190,TCS!$A$1:$AC$200,COLUMN(TCS!R189),0))</f>
        <v>7.0845706999999994E-2</v>
      </c>
      <c r="AS190" s="2">
        <f>IF(ISERROR(VLOOKUP($A190,TCS!$A$1:$AC$200,COLUMN(TCS!S189),0)),"",VLOOKUP($A190,TCS!$A$1:$AC$200,COLUMN(TCS!S189),0))</f>
        <v>-0.83632216800000003</v>
      </c>
      <c r="AT190" s="2">
        <f>IF(ISERROR(VLOOKUP($A190,TCS!$A$1:$AC$200,COLUMN(TCS!T189),0)),"",VLOOKUP($A190,TCS!$A$1:$AC$200,COLUMN(TCS!T189),0))</f>
        <v>0</v>
      </c>
      <c r="AU190" s="2">
        <f>IF(ISERROR(VLOOKUP($A190,TCS!$A$1:$AC$200,COLUMN(TCS!U189),0)),"",VLOOKUP($A190,TCS!$A$1:$AC$200,COLUMN(TCS!U189),0))</f>
        <v>0.664604105</v>
      </c>
      <c r="AV190" s="2">
        <f>IF(ISERROR(VLOOKUP($A190,TCS!$A$1:$AC$200,COLUMN(TCS!V189),0)),"",VLOOKUP($A190,TCS!$A$1:$AC$200,COLUMN(TCS!V189),0))</f>
        <v>18.263179319999999</v>
      </c>
    </row>
    <row r="191" spans="1:48">
      <c r="A191" s="1" t="s">
        <v>186</v>
      </c>
      <c r="B191" s="1" t="s">
        <v>410</v>
      </c>
      <c r="C191" s="2" t="s">
        <v>228</v>
      </c>
      <c r="D191" s="2">
        <v>2001</v>
      </c>
      <c r="E191" s="2" t="s">
        <v>601</v>
      </c>
      <c r="F191" s="2" t="s">
        <v>219</v>
      </c>
      <c r="H191" s="2">
        <v>158</v>
      </c>
      <c r="I191" s="2">
        <v>4</v>
      </c>
      <c r="J191" s="2">
        <v>115</v>
      </c>
      <c r="K191" s="2">
        <v>73.333333333333329</v>
      </c>
      <c r="L191" s="2">
        <v>77</v>
      </c>
      <c r="M191" s="2">
        <f t="shared" si="2"/>
        <v>77</v>
      </c>
      <c r="N191" s="2">
        <v>19.5</v>
      </c>
      <c r="AC191" s="2">
        <f>IF(ISERROR(VLOOKUP($A191,TCS!$A$1:$AC$200,COLUMN(TCS!C190),0)),"",VLOOKUP($A191,TCS!$A$1:$AC$200,COLUMN(TCS!C190),0))</f>
        <v>-4.5385218999999997E-2</v>
      </c>
      <c r="AD191" s="2">
        <f>IF(ISERROR(VLOOKUP($A191,TCS!$A$1:$AC$200,COLUMN(TCS!D190),0)),"",VLOOKUP($A191,TCS!$A$1:$AC$200,COLUMN(TCS!D190),0))</f>
        <v>-0.78178311099999998</v>
      </c>
      <c r="AE191" s="2">
        <f>IF(ISERROR(VLOOKUP($A191,TCS!$A$1:$AC$200,COLUMN(TCS!E190),0)),"",VLOOKUP($A191,TCS!$A$1:$AC$200,COLUMN(TCS!E190),0))</f>
        <v>0</v>
      </c>
      <c r="AF191" s="2">
        <f>IF(ISERROR(VLOOKUP($A191,TCS!$A$1:$AC$200,COLUMN(TCS!F190),0)),"",VLOOKUP($A191,TCS!$A$1:$AC$200,COLUMN(TCS!F190),0))</f>
        <v>0.59967874099999996</v>
      </c>
      <c r="AG191" s="2">
        <f>IF(ISERROR(VLOOKUP($A191,TCS!$A$1:$AC$200,COLUMN(TCS!G190),0)),"",VLOOKUP($A191,TCS!$A$1:$AC$200,COLUMN(TCS!G190),0))</f>
        <v>30.448094829999999</v>
      </c>
      <c r="AH191" s="2">
        <f>IF(ISERROR(VLOOKUP($A191,TCS!$A$1:$AC$200,COLUMN(TCS!H190),0)),"",VLOOKUP($A191,TCS!$A$1:$AC$200,COLUMN(TCS!H190),0))</f>
        <v>0.15794262100000001</v>
      </c>
      <c r="AI191" s="2">
        <f>IF(ISERROR(VLOOKUP($A191,TCS!$A$1:$AC$200,COLUMN(TCS!I190),0)),"",VLOOKUP($A191,TCS!$A$1:$AC$200,COLUMN(TCS!I190),0))</f>
        <v>-1.009930921</v>
      </c>
      <c r="AJ191" s="2">
        <f>IF(ISERROR(VLOOKUP($A191,TCS!$A$1:$AC$200,COLUMN(TCS!J190),0)),"",VLOOKUP($A191,TCS!$A$1:$AC$200,COLUMN(TCS!J190),0))</f>
        <v>0</v>
      </c>
      <c r="AK191" s="2">
        <f>IF(ISERROR(VLOOKUP($A191,TCS!$A$1:$AC$200,COLUMN(TCS!K190),0)),"",VLOOKUP($A191,TCS!$A$1:$AC$200,COLUMN(TCS!K190),0))</f>
        <v>0.52378499899999997</v>
      </c>
      <c r="AL191" s="2">
        <f>IF(ISERROR(VLOOKUP($A191,TCS!$A$1:$AC$200,COLUMN(TCS!L190),0)),"",VLOOKUP($A191,TCS!$A$1:$AC$200,COLUMN(TCS!L190),0))</f>
        <v>44.773829980000002</v>
      </c>
      <c r="AM191" s="2">
        <f>IF(ISERROR(VLOOKUP($A191,TCS!$A$1:$AC$200,COLUMN(TCS!M190),0)),"",VLOOKUP($A191,TCS!$A$1:$AC$200,COLUMN(TCS!M190),0))</f>
        <v>6.3164146000000004E-2</v>
      </c>
      <c r="AN191" s="2">
        <f>IF(ISERROR(VLOOKUP($A191,TCS!$A$1:$AC$200,COLUMN(TCS!N190),0)),"",VLOOKUP($A191,TCS!$A$1:$AC$200,COLUMN(TCS!N190),0))</f>
        <v>-0.86692650400000004</v>
      </c>
      <c r="AO191" s="2">
        <f>IF(ISERROR(VLOOKUP($A191,TCS!$A$1:$AC$200,COLUMN(TCS!O190),0)),"",VLOOKUP($A191,TCS!$A$1:$AC$200,COLUMN(TCS!O190),0))</f>
        <v>0</v>
      </c>
      <c r="AP191" s="2">
        <f>IF(ISERROR(VLOOKUP($A191,TCS!$A$1:$AC$200,COLUMN(TCS!P190),0)),"",VLOOKUP($A191,TCS!$A$1:$AC$200,COLUMN(TCS!P190),0))</f>
        <v>0.58878195499999997</v>
      </c>
      <c r="AQ191" s="2">
        <f>IF(ISERROR(VLOOKUP($A191,TCS!$A$1:$AC$200,COLUMN(TCS!Q190),0)),"",VLOOKUP($A191,TCS!$A$1:$AC$200,COLUMN(TCS!Q190),0))</f>
        <v>34.275659849999997</v>
      </c>
      <c r="AR191" s="2">
        <f>IF(ISERROR(VLOOKUP($A191,TCS!$A$1:$AC$200,COLUMN(TCS!R190),0)),"",VLOOKUP($A191,TCS!$A$1:$AC$200,COLUMN(TCS!R190),0))</f>
        <v>2.9305310000000001E-3</v>
      </c>
      <c r="AS191" s="2">
        <f>IF(ISERROR(VLOOKUP($A191,TCS!$A$1:$AC$200,COLUMN(TCS!S190),0)),"",VLOOKUP($A191,TCS!$A$1:$AC$200,COLUMN(TCS!S190),0))</f>
        <v>-0.79939181699999995</v>
      </c>
      <c r="AT191" s="2">
        <f>IF(ISERROR(VLOOKUP($A191,TCS!$A$1:$AC$200,COLUMN(TCS!T190),0)),"",VLOOKUP($A191,TCS!$A$1:$AC$200,COLUMN(TCS!T190),0))</f>
        <v>0</v>
      </c>
      <c r="AU191" s="2">
        <f>IF(ISERROR(VLOOKUP($A191,TCS!$A$1:$AC$200,COLUMN(TCS!U190),0)),"",VLOOKUP($A191,TCS!$A$1:$AC$200,COLUMN(TCS!U190),0))</f>
        <v>0.64683595800000004</v>
      </c>
      <c r="AV191" s="2">
        <f>IF(ISERROR(VLOOKUP($A191,TCS!$A$1:$AC$200,COLUMN(TCS!V190),0)),"",VLOOKUP($A191,TCS!$A$1:$AC$200,COLUMN(TCS!V190),0))</f>
        <v>23.633592530000001</v>
      </c>
    </row>
    <row r="192" spans="1:48">
      <c r="A192" s="1" t="s">
        <v>159</v>
      </c>
      <c r="B192" s="1" t="s">
        <v>410</v>
      </c>
      <c r="C192" s="2" t="s">
        <v>228</v>
      </c>
      <c r="D192" s="2">
        <v>2001</v>
      </c>
      <c r="E192" s="2" t="s">
        <v>602</v>
      </c>
      <c r="F192" s="2" t="s">
        <v>219</v>
      </c>
      <c r="H192" s="2">
        <v>152</v>
      </c>
      <c r="I192" s="2">
        <v>5</v>
      </c>
      <c r="J192" s="2">
        <v>113.5</v>
      </c>
      <c r="K192" s="2">
        <v>71</v>
      </c>
      <c r="L192" s="2">
        <v>73.833333333333329</v>
      </c>
      <c r="M192" s="2">
        <f t="shared" si="2"/>
        <v>73.833333333333329</v>
      </c>
      <c r="N192" s="2">
        <v>18.5</v>
      </c>
      <c r="AC192" s="2" t="str">
        <f>IF(ISERROR(VLOOKUP($A192,TCS!$A$1:$AC$200,COLUMN(TCS!C191),0)),"",VLOOKUP($A192,TCS!$A$1:$AC$200,COLUMN(TCS!C191),0))</f>
        <v/>
      </c>
      <c r="AD192" s="2" t="str">
        <f>IF(ISERROR(VLOOKUP($A192,TCS!$A$1:$AC$200,COLUMN(TCS!D191),0)),"",VLOOKUP($A192,TCS!$A$1:$AC$200,COLUMN(TCS!D191),0))</f>
        <v/>
      </c>
      <c r="AE192" s="2" t="str">
        <f>IF(ISERROR(VLOOKUP($A192,TCS!$A$1:$AC$200,COLUMN(TCS!E191),0)),"",VLOOKUP($A192,TCS!$A$1:$AC$200,COLUMN(TCS!E191),0))</f>
        <v/>
      </c>
      <c r="AF192" s="2" t="str">
        <f>IF(ISERROR(VLOOKUP($A192,TCS!$A$1:$AC$200,COLUMN(TCS!F191),0)),"",VLOOKUP($A192,TCS!$A$1:$AC$200,COLUMN(TCS!F191),0))</f>
        <v/>
      </c>
      <c r="AG192" s="2" t="str">
        <f>IF(ISERROR(VLOOKUP($A192,TCS!$A$1:$AC$200,COLUMN(TCS!G191),0)),"",VLOOKUP($A192,TCS!$A$1:$AC$200,COLUMN(TCS!G191),0))</f>
        <v/>
      </c>
      <c r="AH192" s="2" t="str">
        <f>IF(ISERROR(VLOOKUP($A192,TCS!$A$1:$AC$200,COLUMN(TCS!H191),0)),"",VLOOKUP($A192,TCS!$A$1:$AC$200,COLUMN(TCS!H191),0))</f>
        <v/>
      </c>
      <c r="AI192" s="2" t="str">
        <f>IF(ISERROR(VLOOKUP($A192,TCS!$A$1:$AC$200,COLUMN(TCS!I191),0)),"",VLOOKUP($A192,TCS!$A$1:$AC$200,COLUMN(TCS!I191),0))</f>
        <v/>
      </c>
      <c r="AJ192" s="2" t="str">
        <f>IF(ISERROR(VLOOKUP($A192,TCS!$A$1:$AC$200,COLUMN(TCS!J191),0)),"",VLOOKUP($A192,TCS!$A$1:$AC$200,COLUMN(TCS!J191),0))</f>
        <v/>
      </c>
      <c r="AK192" s="2" t="str">
        <f>IF(ISERROR(VLOOKUP($A192,TCS!$A$1:$AC$200,COLUMN(TCS!K191),0)),"",VLOOKUP($A192,TCS!$A$1:$AC$200,COLUMN(TCS!K191),0))</f>
        <v/>
      </c>
      <c r="AL192" s="2" t="str">
        <f>IF(ISERROR(VLOOKUP($A192,TCS!$A$1:$AC$200,COLUMN(TCS!L191),0)),"",VLOOKUP($A192,TCS!$A$1:$AC$200,COLUMN(TCS!L191),0))</f>
        <v/>
      </c>
      <c r="AM192" s="2" t="str">
        <f>IF(ISERROR(VLOOKUP($A192,TCS!$A$1:$AC$200,COLUMN(TCS!M191),0)),"",VLOOKUP($A192,TCS!$A$1:$AC$200,COLUMN(TCS!M191),0))</f>
        <v/>
      </c>
      <c r="AN192" s="2" t="str">
        <f>IF(ISERROR(VLOOKUP($A192,TCS!$A$1:$AC$200,COLUMN(TCS!N191),0)),"",VLOOKUP($A192,TCS!$A$1:$AC$200,COLUMN(TCS!N191),0))</f>
        <v/>
      </c>
      <c r="AO192" s="2" t="str">
        <f>IF(ISERROR(VLOOKUP($A192,TCS!$A$1:$AC$200,COLUMN(TCS!O191),0)),"",VLOOKUP($A192,TCS!$A$1:$AC$200,COLUMN(TCS!O191),0))</f>
        <v/>
      </c>
      <c r="AP192" s="2" t="str">
        <f>IF(ISERROR(VLOOKUP($A192,TCS!$A$1:$AC$200,COLUMN(TCS!P191),0)),"",VLOOKUP($A192,TCS!$A$1:$AC$200,COLUMN(TCS!P191),0))</f>
        <v/>
      </c>
      <c r="AQ192" s="2" t="str">
        <f>IF(ISERROR(VLOOKUP($A192,TCS!$A$1:$AC$200,COLUMN(TCS!Q191),0)),"",VLOOKUP($A192,TCS!$A$1:$AC$200,COLUMN(TCS!Q191),0))</f>
        <v/>
      </c>
      <c r="AR192" s="2" t="str">
        <f>IF(ISERROR(VLOOKUP($A192,TCS!$A$1:$AC$200,COLUMN(TCS!R191),0)),"",VLOOKUP($A192,TCS!$A$1:$AC$200,COLUMN(TCS!R191),0))</f>
        <v/>
      </c>
      <c r="AS192" s="2" t="str">
        <f>IF(ISERROR(VLOOKUP($A192,TCS!$A$1:$AC$200,COLUMN(TCS!S191),0)),"",VLOOKUP($A192,TCS!$A$1:$AC$200,COLUMN(TCS!S191),0))</f>
        <v/>
      </c>
      <c r="AT192" s="2" t="str">
        <f>IF(ISERROR(VLOOKUP($A192,TCS!$A$1:$AC$200,COLUMN(TCS!T191),0)),"",VLOOKUP($A192,TCS!$A$1:$AC$200,COLUMN(TCS!T191),0))</f>
        <v/>
      </c>
      <c r="AU192" s="2" t="str">
        <f>IF(ISERROR(VLOOKUP($A192,TCS!$A$1:$AC$200,COLUMN(TCS!U191),0)),"",VLOOKUP($A192,TCS!$A$1:$AC$200,COLUMN(TCS!U191),0))</f>
        <v/>
      </c>
      <c r="AV192" s="2" t="str">
        <f>IF(ISERROR(VLOOKUP($A192,TCS!$A$1:$AC$200,COLUMN(TCS!V191),0)),"",VLOOKUP($A192,TCS!$A$1:$AC$200,COLUMN(TCS!V191),0))</f>
        <v/>
      </c>
    </row>
    <row r="193" spans="1:48">
      <c r="A193" s="1" t="s">
        <v>160</v>
      </c>
      <c r="B193" s="1" t="s">
        <v>410</v>
      </c>
      <c r="C193" s="2" t="s">
        <v>228</v>
      </c>
      <c r="D193" s="2">
        <v>2001</v>
      </c>
      <c r="E193" s="2" t="s">
        <v>603</v>
      </c>
      <c r="F193" s="2" t="s">
        <v>60</v>
      </c>
      <c r="H193" s="2">
        <v>152</v>
      </c>
      <c r="I193" s="2">
        <v>5</v>
      </c>
      <c r="J193" s="2">
        <v>121</v>
      </c>
      <c r="K193" s="2">
        <v>93</v>
      </c>
      <c r="L193" s="2">
        <v>93</v>
      </c>
      <c r="M193" s="2">
        <f t="shared" si="2"/>
        <v>93</v>
      </c>
      <c r="N193" s="2">
        <v>17.25</v>
      </c>
      <c r="AC193" s="2" t="str">
        <f>IF(ISERROR(VLOOKUP($A193,TCS!$A$1:$AC$200,COLUMN(TCS!C192),0)),"",VLOOKUP($A193,TCS!$A$1:$AC$200,COLUMN(TCS!C192),0))</f>
        <v/>
      </c>
      <c r="AD193" s="2" t="str">
        <f>IF(ISERROR(VLOOKUP($A193,TCS!$A$1:$AC$200,COLUMN(TCS!D192),0)),"",VLOOKUP($A193,TCS!$A$1:$AC$200,COLUMN(TCS!D192),0))</f>
        <v/>
      </c>
      <c r="AE193" s="2" t="str">
        <f>IF(ISERROR(VLOOKUP($A193,TCS!$A$1:$AC$200,COLUMN(TCS!E192),0)),"",VLOOKUP($A193,TCS!$A$1:$AC$200,COLUMN(TCS!E192),0))</f>
        <v/>
      </c>
      <c r="AF193" s="2" t="str">
        <f>IF(ISERROR(VLOOKUP($A193,TCS!$A$1:$AC$200,COLUMN(TCS!F192),0)),"",VLOOKUP($A193,TCS!$A$1:$AC$200,COLUMN(TCS!F192),0))</f>
        <v/>
      </c>
      <c r="AG193" s="2" t="str">
        <f>IF(ISERROR(VLOOKUP($A193,TCS!$A$1:$AC$200,COLUMN(TCS!G192),0)),"",VLOOKUP($A193,TCS!$A$1:$AC$200,COLUMN(TCS!G192),0))</f>
        <v/>
      </c>
      <c r="AH193" s="2" t="str">
        <f>IF(ISERROR(VLOOKUP($A193,TCS!$A$1:$AC$200,COLUMN(TCS!H192),0)),"",VLOOKUP($A193,TCS!$A$1:$AC$200,COLUMN(TCS!H192),0))</f>
        <v/>
      </c>
      <c r="AI193" s="2" t="str">
        <f>IF(ISERROR(VLOOKUP($A193,TCS!$A$1:$AC$200,COLUMN(TCS!I192),0)),"",VLOOKUP($A193,TCS!$A$1:$AC$200,COLUMN(TCS!I192),0))</f>
        <v/>
      </c>
      <c r="AJ193" s="2" t="str">
        <f>IF(ISERROR(VLOOKUP($A193,TCS!$A$1:$AC$200,COLUMN(TCS!J192),0)),"",VLOOKUP($A193,TCS!$A$1:$AC$200,COLUMN(TCS!J192),0))</f>
        <v/>
      </c>
      <c r="AK193" s="2" t="str">
        <f>IF(ISERROR(VLOOKUP($A193,TCS!$A$1:$AC$200,COLUMN(TCS!K192),0)),"",VLOOKUP($A193,TCS!$A$1:$AC$200,COLUMN(TCS!K192),0))</f>
        <v/>
      </c>
      <c r="AL193" s="2" t="str">
        <f>IF(ISERROR(VLOOKUP($A193,TCS!$A$1:$AC$200,COLUMN(TCS!L192),0)),"",VLOOKUP($A193,TCS!$A$1:$AC$200,COLUMN(TCS!L192),0))</f>
        <v/>
      </c>
      <c r="AM193" s="2" t="str">
        <f>IF(ISERROR(VLOOKUP($A193,TCS!$A$1:$AC$200,COLUMN(TCS!M192),0)),"",VLOOKUP($A193,TCS!$A$1:$AC$200,COLUMN(TCS!M192),0))</f>
        <v/>
      </c>
      <c r="AN193" s="2" t="str">
        <f>IF(ISERROR(VLOOKUP($A193,TCS!$A$1:$AC$200,COLUMN(TCS!N192),0)),"",VLOOKUP($A193,TCS!$A$1:$AC$200,COLUMN(TCS!N192),0))</f>
        <v/>
      </c>
      <c r="AO193" s="2" t="str">
        <f>IF(ISERROR(VLOOKUP($A193,TCS!$A$1:$AC$200,COLUMN(TCS!O192),0)),"",VLOOKUP($A193,TCS!$A$1:$AC$200,COLUMN(TCS!O192),0))</f>
        <v/>
      </c>
      <c r="AP193" s="2" t="str">
        <f>IF(ISERROR(VLOOKUP($A193,TCS!$A$1:$AC$200,COLUMN(TCS!P192),0)),"",VLOOKUP($A193,TCS!$A$1:$AC$200,COLUMN(TCS!P192),0))</f>
        <v/>
      </c>
      <c r="AQ193" s="2" t="str">
        <f>IF(ISERROR(VLOOKUP($A193,TCS!$A$1:$AC$200,COLUMN(TCS!Q192),0)),"",VLOOKUP($A193,TCS!$A$1:$AC$200,COLUMN(TCS!Q192),0))</f>
        <v/>
      </c>
      <c r="AR193" s="2" t="str">
        <f>IF(ISERROR(VLOOKUP($A193,TCS!$A$1:$AC$200,COLUMN(TCS!R192),0)),"",VLOOKUP($A193,TCS!$A$1:$AC$200,COLUMN(TCS!R192),0))</f>
        <v/>
      </c>
      <c r="AS193" s="2" t="str">
        <f>IF(ISERROR(VLOOKUP($A193,TCS!$A$1:$AC$200,COLUMN(TCS!S192),0)),"",VLOOKUP($A193,TCS!$A$1:$AC$200,COLUMN(TCS!S192),0))</f>
        <v/>
      </c>
      <c r="AT193" s="2" t="str">
        <f>IF(ISERROR(VLOOKUP($A193,TCS!$A$1:$AC$200,COLUMN(TCS!T192),0)),"",VLOOKUP($A193,TCS!$A$1:$AC$200,COLUMN(TCS!T192),0))</f>
        <v/>
      </c>
      <c r="AU193" s="2" t="str">
        <f>IF(ISERROR(VLOOKUP($A193,TCS!$A$1:$AC$200,COLUMN(TCS!U192),0)),"",VLOOKUP($A193,TCS!$A$1:$AC$200,COLUMN(TCS!U192),0))</f>
        <v/>
      </c>
      <c r="AV193" s="2" t="str">
        <f>IF(ISERROR(VLOOKUP($A193,TCS!$A$1:$AC$200,COLUMN(TCS!V192),0)),"",VLOOKUP($A193,TCS!$A$1:$AC$200,COLUMN(TCS!V192),0))</f>
        <v/>
      </c>
    </row>
    <row r="194" spans="1:48">
      <c r="A194" s="1" t="s">
        <v>157</v>
      </c>
      <c r="B194" s="1" t="s">
        <v>410</v>
      </c>
      <c r="C194" s="2" t="s">
        <v>228</v>
      </c>
      <c r="D194" s="2">
        <v>2001</v>
      </c>
      <c r="E194" s="2" t="s">
        <v>604</v>
      </c>
      <c r="F194" s="2" t="s">
        <v>60</v>
      </c>
      <c r="H194" s="2">
        <v>165</v>
      </c>
      <c r="I194" s="2">
        <v>5</v>
      </c>
      <c r="J194" s="2">
        <v>116.33333333333333</v>
      </c>
      <c r="K194" s="2">
        <v>84.833333333333329</v>
      </c>
      <c r="L194" s="2">
        <v>84.166666666666671</v>
      </c>
      <c r="M194" s="2">
        <f t="shared" si="2"/>
        <v>84.833333333333329</v>
      </c>
      <c r="N194" s="2">
        <v>17.75</v>
      </c>
      <c r="AC194" s="2" t="str">
        <f>IF(ISERROR(VLOOKUP($A194,TCS!$A$1:$AC$200,COLUMN(TCS!C193),0)),"",VLOOKUP($A194,TCS!$A$1:$AC$200,COLUMN(TCS!C193),0))</f>
        <v/>
      </c>
      <c r="AD194" s="2" t="str">
        <f>IF(ISERROR(VLOOKUP($A194,TCS!$A$1:$AC$200,COLUMN(TCS!D193),0)),"",VLOOKUP($A194,TCS!$A$1:$AC$200,COLUMN(TCS!D193),0))</f>
        <v/>
      </c>
      <c r="AE194" s="2" t="str">
        <f>IF(ISERROR(VLOOKUP($A194,TCS!$A$1:$AC$200,COLUMN(TCS!E193),0)),"",VLOOKUP($A194,TCS!$A$1:$AC$200,COLUMN(TCS!E193),0))</f>
        <v/>
      </c>
      <c r="AF194" s="2" t="str">
        <f>IF(ISERROR(VLOOKUP($A194,TCS!$A$1:$AC$200,COLUMN(TCS!F193),0)),"",VLOOKUP($A194,TCS!$A$1:$AC$200,COLUMN(TCS!F193),0))</f>
        <v/>
      </c>
      <c r="AG194" s="2" t="str">
        <f>IF(ISERROR(VLOOKUP($A194,TCS!$A$1:$AC$200,COLUMN(TCS!G193),0)),"",VLOOKUP($A194,TCS!$A$1:$AC$200,COLUMN(TCS!G193),0))</f>
        <v/>
      </c>
      <c r="AH194" s="2" t="str">
        <f>IF(ISERROR(VLOOKUP($A194,TCS!$A$1:$AC$200,COLUMN(TCS!H193),0)),"",VLOOKUP($A194,TCS!$A$1:$AC$200,COLUMN(TCS!H193),0))</f>
        <v/>
      </c>
      <c r="AI194" s="2" t="str">
        <f>IF(ISERROR(VLOOKUP($A194,TCS!$A$1:$AC$200,COLUMN(TCS!I193),0)),"",VLOOKUP($A194,TCS!$A$1:$AC$200,COLUMN(TCS!I193),0))</f>
        <v/>
      </c>
      <c r="AJ194" s="2" t="str">
        <f>IF(ISERROR(VLOOKUP($A194,TCS!$A$1:$AC$200,COLUMN(TCS!J193),0)),"",VLOOKUP($A194,TCS!$A$1:$AC$200,COLUMN(TCS!J193),0))</f>
        <v/>
      </c>
      <c r="AK194" s="2" t="str">
        <f>IF(ISERROR(VLOOKUP($A194,TCS!$A$1:$AC$200,COLUMN(TCS!K193),0)),"",VLOOKUP($A194,TCS!$A$1:$AC$200,COLUMN(TCS!K193),0))</f>
        <v/>
      </c>
      <c r="AL194" s="2" t="str">
        <f>IF(ISERROR(VLOOKUP($A194,TCS!$A$1:$AC$200,COLUMN(TCS!L193),0)),"",VLOOKUP($A194,TCS!$A$1:$AC$200,COLUMN(TCS!L193),0))</f>
        <v/>
      </c>
      <c r="AM194" s="2" t="str">
        <f>IF(ISERROR(VLOOKUP($A194,TCS!$A$1:$AC$200,COLUMN(TCS!M193),0)),"",VLOOKUP($A194,TCS!$A$1:$AC$200,COLUMN(TCS!M193),0))</f>
        <v/>
      </c>
      <c r="AN194" s="2" t="str">
        <f>IF(ISERROR(VLOOKUP($A194,TCS!$A$1:$AC$200,COLUMN(TCS!N193),0)),"",VLOOKUP($A194,TCS!$A$1:$AC$200,COLUMN(TCS!N193),0))</f>
        <v/>
      </c>
      <c r="AO194" s="2" t="str">
        <f>IF(ISERROR(VLOOKUP($A194,TCS!$A$1:$AC$200,COLUMN(TCS!O193),0)),"",VLOOKUP($A194,TCS!$A$1:$AC$200,COLUMN(TCS!O193),0))</f>
        <v/>
      </c>
      <c r="AP194" s="2" t="str">
        <f>IF(ISERROR(VLOOKUP($A194,TCS!$A$1:$AC$200,COLUMN(TCS!P193),0)),"",VLOOKUP($A194,TCS!$A$1:$AC$200,COLUMN(TCS!P193),0))</f>
        <v/>
      </c>
      <c r="AQ194" s="2" t="str">
        <f>IF(ISERROR(VLOOKUP($A194,TCS!$A$1:$AC$200,COLUMN(TCS!Q193),0)),"",VLOOKUP($A194,TCS!$A$1:$AC$200,COLUMN(TCS!Q193),0))</f>
        <v/>
      </c>
      <c r="AR194" s="2" t="str">
        <f>IF(ISERROR(VLOOKUP($A194,TCS!$A$1:$AC$200,COLUMN(TCS!R193),0)),"",VLOOKUP($A194,TCS!$A$1:$AC$200,COLUMN(TCS!R193),0))</f>
        <v/>
      </c>
      <c r="AS194" s="2" t="str">
        <f>IF(ISERROR(VLOOKUP($A194,TCS!$A$1:$AC$200,COLUMN(TCS!S193),0)),"",VLOOKUP($A194,TCS!$A$1:$AC$200,COLUMN(TCS!S193),0))</f>
        <v/>
      </c>
      <c r="AT194" s="2" t="str">
        <f>IF(ISERROR(VLOOKUP($A194,TCS!$A$1:$AC$200,COLUMN(TCS!T193),0)),"",VLOOKUP($A194,TCS!$A$1:$AC$200,COLUMN(TCS!T193),0))</f>
        <v/>
      </c>
      <c r="AU194" s="2" t="str">
        <f>IF(ISERROR(VLOOKUP($A194,TCS!$A$1:$AC$200,COLUMN(TCS!U193),0)),"",VLOOKUP($A194,TCS!$A$1:$AC$200,COLUMN(TCS!U193),0))</f>
        <v/>
      </c>
      <c r="AV194" s="2" t="str">
        <f>IF(ISERROR(VLOOKUP($A194,TCS!$A$1:$AC$200,COLUMN(TCS!V193),0)),"",VLOOKUP($A194,TCS!$A$1:$AC$200,COLUMN(TCS!V193),0))</f>
        <v/>
      </c>
    </row>
    <row r="195" spans="1:48">
      <c r="A195" s="1" t="s">
        <v>161</v>
      </c>
      <c r="B195" s="1" t="s">
        <v>410</v>
      </c>
      <c r="C195" s="2" t="s">
        <v>228</v>
      </c>
      <c r="D195" s="2">
        <v>2001</v>
      </c>
      <c r="E195" s="2" t="s">
        <v>605</v>
      </c>
      <c r="F195" s="2" t="s">
        <v>219</v>
      </c>
      <c r="H195" s="2">
        <v>165</v>
      </c>
      <c r="I195" s="2">
        <v>5</v>
      </c>
      <c r="J195" s="2">
        <v>114</v>
      </c>
      <c r="K195" s="2">
        <v>71</v>
      </c>
      <c r="L195" s="2">
        <v>71</v>
      </c>
      <c r="M195" s="2">
        <f t="shared" ref="M195:M258" si="3">IF(MAX(K195,L195)&gt;0,MAX(K195,L195),"")</f>
        <v>71</v>
      </c>
      <c r="N195" s="2">
        <v>18.5</v>
      </c>
      <c r="AC195" s="2" t="str">
        <f>IF(ISERROR(VLOOKUP($A195,TCS!$A$1:$AC$200,COLUMN(TCS!C194),0)),"",VLOOKUP($A195,TCS!$A$1:$AC$200,COLUMN(TCS!C194),0))</f>
        <v/>
      </c>
      <c r="AD195" s="2" t="str">
        <f>IF(ISERROR(VLOOKUP($A195,TCS!$A$1:$AC$200,COLUMN(TCS!D194),0)),"",VLOOKUP($A195,TCS!$A$1:$AC$200,COLUMN(TCS!D194),0))</f>
        <v/>
      </c>
      <c r="AE195" s="2" t="str">
        <f>IF(ISERROR(VLOOKUP($A195,TCS!$A$1:$AC$200,COLUMN(TCS!E194),0)),"",VLOOKUP($A195,TCS!$A$1:$AC$200,COLUMN(TCS!E194),0))</f>
        <v/>
      </c>
      <c r="AF195" s="2" t="str">
        <f>IF(ISERROR(VLOOKUP($A195,TCS!$A$1:$AC$200,COLUMN(TCS!F194),0)),"",VLOOKUP($A195,TCS!$A$1:$AC$200,COLUMN(TCS!F194),0))</f>
        <v/>
      </c>
      <c r="AG195" s="2" t="str">
        <f>IF(ISERROR(VLOOKUP($A195,TCS!$A$1:$AC$200,COLUMN(TCS!G194),0)),"",VLOOKUP($A195,TCS!$A$1:$AC$200,COLUMN(TCS!G194),0))</f>
        <v/>
      </c>
      <c r="AH195" s="2" t="str">
        <f>IF(ISERROR(VLOOKUP($A195,TCS!$A$1:$AC$200,COLUMN(TCS!H194),0)),"",VLOOKUP($A195,TCS!$A$1:$AC$200,COLUMN(TCS!H194),0))</f>
        <v/>
      </c>
      <c r="AI195" s="2" t="str">
        <f>IF(ISERROR(VLOOKUP($A195,TCS!$A$1:$AC$200,COLUMN(TCS!I194),0)),"",VLOOKUP($A195,TCS!$A$1:$AC$200,COLUMN(TCS!I194),0))</f>
        <v/>
      </c>
      <c r="AJ195" s="2" t="str">
        <f>IF(ISERROR(VLOOKUP($A195,TCS!$A$1:$AC$200,COLUMN(TCS!J194),0)),"",VLOOKUP($A195,TCS!$A$1:$AC$200,COLUMN(TCS!J194),0))</f>
        <v/>
      </c>
      <c r="AK195" s="2" t="str">
        <f>IF(ISERROR(VLOOKUP($A195,TCS!$A$1:$AC$200,COLUMN(TCS!K194),0)),"",VLOOKUP($A195,TCS!$A$1:$AC$200,COLUMN(TCS!K194),0))</f>
        <v/>
      </c>
      <c r="AL195" s="2" t="str">
        <f>IF(ISERROR(VLOOKUP($A195,TCS!$A$1:$AC$200,COLUMN(TCS!L194),0)),"",VLOOKUP($A195,TCS!$A$1:$AC$200,COLUMN(TCS!L194),0))</f>
        <v/>
      </c>
      <c r="AM195" s="2" t="str">
        <f>IF(ISERROR(VLOOKUP($A195,TCS!$A$1:$AC$200,COLUMN(TCS!M194),0)),"",VLOOKUP($A195,TCS!$A$1:$AC$200,COLUMN(TCS!M194),0))</f>
        <v/>
      </c>
      <c r="AN195" s="2" t="str">
        <f>IF(ISERROR(VLOOKUP($A195,TCS!$A$1:$AC$200,COLUMN(TCS!N194),0)),"",VLOOKUP($A195,TCS!$A$1:$AC$200,COLUMN(TCS!N194),0))</f>
        <v/>
      </c>
      <c r="AO195" s="2" t="str">
        <f>IF(ISERROR(VLOOKUP($A195,TCS!$A$1:$AC$200,COLUMN(TCS!O194),0)),"",VLOOKUP($A195,TCS!$A$1:$AC$200,COLUMN(TCS!O194),0))</f>
        <v/>
      </c>
      <c r="AP195" s="2" t="str">
        <f>IF(ISERROR(VLOOKUP($A195,TCS!$A$1:$AC$200,COLUMN(TCS!P194),0)),"",VLOOKUP($A195,TCS!$A$1:$AC$200,COLUMN(TCS!P194),0))</f>
        <v/>
      </c>
      <c r="AQ195" s="2" t="str">
        <f>IF(ISERROR(VLOOKUP($A195,TCS!$A$1:$AC$200,COLUMN(TCS!Q194),0)),"",VLOOKUP($A195,TCS!$A$1:$AC$200,COLUMN(TCS!Q194),0))</f>
        <v/>
      </c>
      <c r="AR195" s="2" t="str">
        <f>IF(ISERROR(VLOOKUP($A195,TCS!$A$1:$AC$200,COLUMN(TCS!R194),0)),"",VLOOKUP($A195,TCS!$A$1:$AC$200,COLUMN(TCS!R194),0))</f>
        <v/>
      </c>
      <c r="AS195" s="2" t="str">
        <f>IF(ISERROR(VLOOKUP($A195,TCS!$A$1:$AC$200,COLUMN(TCS!S194),0)),"",VLOOKUP($A195,TCS!$A$1:$AC$200,COLUMN(TCS!S194),0))</f>
        <v/>
      </c>
      <c r="AT195" s="2" t="str">
        <f>IF(ISERROR(VLOOKUP($A195,TCS!$A$1:$AC$200,COLUMN(TCS!T194),0)),"",VLOOKUP($A195,TCS!$A$1:$AC$200,COLUMN(TCS!T194),0))</f>
        <v/>
      </c>
      <c r="AU195" s="2" t="str">
        <f>IF(ISERROR(VLOOKUP($A195,TCS!$A$1:$AC$200,COLUMN(TCS!U194),0)),"",VLOOKUP($A195,TCS!$A$1:$AC$200,COLUMN(TCS!U194),0))</f>
        <v/>
      </c>
      <c r="AV195" s="2" t="str">
        <f>IF(ISERROR(VLOOKUP($A195,TCS!$A$1:$AC$200,COLUMN(TCS!V194),0)),"",VLOOKUP($A195,TCS!$A$1:$AC$200,COLUMN(TCS!V194),0))</f>
        <v/>
      </c>
    </row>
    <row r="196" spans="1:48">
      <c r="A196" s="1" t="s">
        <v>127</v>
      </c>
      <c r="B196" s="1" t="s">
        <v>410</v>
      </c>
      <c r="C196" s="2" t="s">
        <v>228</v>
      </c>
      <c r="D196" s="2">
        <v>2001</v>
      </c>
      <c r="E196" s="2" t="s">
        <v>606</v>
      </c>
      <c r="F196" s="2" t="s">
        <v>219</v>
      </c>
      <c r="H196" s="2">
        <v>157</v>
      </c>
      <c r="I196" s="2">
        <v>5</v>
      </c>
      <c r="J196" s="2">
        <v>117</v>
      </c>
      <c r="K196" s="2">
        <v>75</v>
      </c>
      <c r="L196" s="2">
        <v>74</v>
      </c>
      <c r="M196" s="2">
        <f t="shared" si="3"/>
        <v>75</v>
      </c>
      <c r="N196" s="2">
        <v>19</v>
      </c>
      <c r="AC196" s="2" t="str">
        <f>IF(ISERROR(VLOOKUP($A196,TCS!$A$1:$AC$200,COLUMN(TCS!C195),0)),"",VLOOKUP($A196,TCS!$A$1:$AC$200,COLUMN(TCS!C195),0))</f>
        <v/>
      </c>
      <c r="AD196" s="2" t="str">
        <f>IF(ISERROR(VLOOKUP($A196,TCS!$A$1:$AC$200,COLUMN(TCS!D195),0)),"",VLOOKUP($A196,TCS!$A$1:$AC$200,COLUMN(TCS!D195),0))</f>
        <v/>
      </c>
      <c r="AE196" s="2" t="str">
        <f>IF(ISERROR(VLOOKUP($A196,TCS!$A$1:$AC$200,COLUMN(TCS!E195),0)),"",VLOOKUP($A196,TCS!$A$1:$AC$200,COLUMN(TCS!E195),0))</f>
        <v/>
      </c>
      <c r="AF196" s="2" t="str">
        <f>IF(ISERROR(VLOOKUP($A196,TCS!$A$1:$AC$200,COLUMN(TCS!F195),0)),"",VLOOKUP($A196,TCS!$A$1:$AC$200,COLUMN(TCS!F195),0))</f>
        <v/>
      </c>
      <c r="AG196" s="2" t="str">
        <f>IF(ISERROR(VLOOKUP($A196,TCS!$A$1:$AC$200,COLUMN(TCS!G195),0)),"",VLOOKUP($A196,TCS!$A$1:$AC$200,COLUMN(TCS!G195),0))</f>
        <v/>
      </c>
      <c r="AH196" s="2" t="str">
        <f>IF(ISERROR(VLOOKUP($A196,TCS!$A$1:$AC$200,COLUMN(TCS!H195),0)),"",VLOOKUP($A196,TCS!$A$1:$AC$200,COLUMN(TCS!H195),0))</f>
        <v/>
      </c>
      <c r="AI196" s="2" t="str">
        <f>IF(ISERROR(VLOOKUP($A196,TCS!$A$1:$AC$200,COLUMN(TCS!I195),0)),"",VLOOKUP($A196,TCS!$A$1:$AC$200,COLUMN(TCS!I195),0))</f>
        <v/>
      </c>
      <c r="AJ196" s="2" t="str">
        <f>IF(ISERROR(VLOOKUP($A196,TCS!$A$1:$AC$200,COLUMN(TCS!J195),0)),"",VLOOKUP($A196,TCS!$A$1:$AC$200,COLUMN(TCS!J195),0))</f>
        <v/>
      </c>
      <c r="AK196" s="2" t="str">
        <f>IF(ISERROR(VLOOKUP($A196,TCS!$A$1:$AC$200,COLUMN(TCS!K195),0)),"",VLOOKUP($A196,TCS!$A$1:$AC$200,COLUMN(TCS!K195),0))</f>
        <v/>
      </c>
      <c r="AL196" s="2" t="str">
        <f>IF(ISERROR(VLOOKUP($A196,TCS!$A$1:$AC$200,COLUMN(TCS!L195),0)),"",VLOOKUP($A196,TCS!$A$1:$AC$200,COLUMN(TCS!L195),0))</f>
        <v/>
      </c>
      <c r="AM196" s="2" t="str">
        <f>IF(ISERROR(VLOOKUP($A196,TCS!$A$1:$AC$200,COLUMN(TCS!M195),0)),"",VLOOKUP($A196,TCS!$A$1:$AC$200,COLUMN(TCS!M195),0))</f>
        <v/>
      </c>
      <c r="AN196" s="2" t="str">
        <f>IF(ISERROR(VLOOKUP($A196,TCS!$A$1:$AC$200,COLUMN(TCS!N195),0)),"",VLOOKUP($A196,TCS!$A$1:$AC$200,COLUMN(TCS!N195),0))</f>
        <v/>
      </c>
      <c r="AO196" s="2" t="str">
        <f>IF(ISERROR(VLOOKUP($A196,TCS!$A$1:$AC$200,COLUMN(TCS!O195),0)),"",VLOOKUP($A196,TCS!$A$1:$AC$200,COLUMN(TCS!O195),0))</f>
        <v/>
      </c>
      <c r="AP196" s="2" t="str">
        <f>IF(ISERROR(VLOOKUP($A196,TCS!$A$1:$AC$200,COLUMN(TCS!P195),0)),"",VLOOKUP($A196,TCS!$A$1:$AC$200,COLUMN(TCS!P195),0))</f>
        <v/>
      </c>
      <c r="AQ196" s="2" t="str">
        <f>IF(ISERROR(VLOOKUP($A196,TCS!$A$1:$AC$200,COLUMN(TCS!Q195),0)),"",VLOOKUP($A196,TCS!$A$1:$AC$200,COLUMN(TCS!Q195),0))</f>
        <v/>
      </c>
      <c r="AR196" s="2" t="str">
        <f>IF(ISERROR(VLOOKUP($A196,TCS!$A$1:$AC$200,COLUMN(TCS!R195),0)),"",VLOOKUP($A196,TCS!$A$1:$AC$200,COLUMN(TCS!R195),0))</f>
        <v/>
      </c>
      <c r="AS196" s="2" t="str">
        <f>IF(ISERROR(VLOOKUP($A196,TCS!$A$1:$AC$200,COLUMN(TCS!S195),0)),"",VLOOKUP($A196,TCS!$A$1:$AC$200,COLUMN(TCS!S195),0))</f>
        <v/>
      </c>
      <c r="AT196" s="2" t="str">
        <f>IF(ISERROR(VLOOKUP($A196,TCS!$A$1:$AC$200,COLUMN(TCS!T195),0)),"",VLOOKUP($A196,TCS!$A$1:$AC$200,COLUMN(TCS!T195),0))</f>
        <v/>
      </c>
      <c r="AU196" s="2" t="str">
        <f>IF(ISERROR(VLOOKUP($A196,TCS!$A$1:$AC$200,COLUMN(TCS!U195),0)),"",VLOOKUP($A196,TCS!$A$1:$AC$200,COLUMN(TCS!U195),0))</f>
        <v/>
      </c>
      <c r="AV196" s="2" t="str">
        <f>IF(ISERROR(VLOOKUP($A196,TCS!$A$1:$AC$200,COLUMN(TCS!V195),0)),"",VLOOKUP($A196,TCS!$A$1:$AC$200,COLUMN(TCS!V195),0))</f>
        <v/>
      </c>
    </row>
    <row r="197" spans="1:48">
      <c r="A197" s="1" t="s">
        <v>344</v>
      </c>
      <c r="B197" s="1" t="s">
        <v>410</v>
      </c>
      <c r="C197" s="2" t="s">
        <v>228</v>
      </c>
      <c r="D197" s="2">
        <v>2001</v>
      </c>
      <c r="E197" s="2" t="s">
        <v>607</v>
      </c>
      <c r="F197" s="2" t="s">
        <v>219</v>
      </c>
      <c r="H197" s="2">
        <v>134</v>
      </c>
      <c r="I197" s="2">
        <v>9</v>
      </c>
      <c r="J197" s="2">
        <v>119</v>
      </c>
      <c r="K197" s="2">
        <v>83.666666666666671</v>
      </c>
      <c r="L197" s="2">
        <v>85</v>
      </c>
      <c r="M197" s="2">
        <f t="shared" si="3"/>
        <v>85</v>
      </c>
      <c r="N197" s="2">
        <v>24.5</v>
      </c>
      <c r="AC197" s="2" t="str">
        <f>IF(ISERROR(VLOOKUP($A197,TCS!$A$1:$AC$200,COLUMN(TCS!C196),0)),"",VLOOKUP($A197,TCS!$A$1:$AC$200,COLUMN(TCS!C196),0))</f>
        <v/>
      </c>
      <c r="AD197" s="2" t="str">
        <f>IF(ISERROR(VLOOKUP($A197,TCS!$A$1:$AC$200,COLUMN(TCS!D196),0)),"",VLOOKUP($A197,TCS!$A$1:$AC$200,COLUMN(TCS!D196),0))</f>
        <v/>
      </c>
      <c r="AE197" s="2" t="str">
        <f>IF(ISERROR(VLOOKUP($A197,TCS!$A$1:$AC$200,COLUMN(TCS!E196),0)),"",VLOOKUP($A197,TCS!$A$1:$AC$200,COLUMN(TCS!E196),0))</f>
        <v/>
      </c>
      <c r="AF197" s="2" t="str">
        <f>IF(ISERROR(VLOOKUP($A197,TCS!$A$1:$AC$200,COLUMN(TCS!F196),0)),"",VLOOKUP($A197,TCS!$A$1:$AC$200,COLUMN(TCS!F196),0))</f>
        <v/>
      </c>
      <c r="AG197" s="2" t="str">
        <f>IF(ISERROR(VLOOKUP($A197,TCS!$A$1:$AC$200,COLUMN(TCS!G196),0)),"",VLOOKUP($A197,TCS!$A$1:$AC$200,COLUMN(TCS!G196),0))</f>
        <v/>
      </c>
      <c r="AH197" s="2" t="str">
        <f>IF(ISERROR(VLOOKUP($A197,TCS!$A$1:$AC$200,COLUMN(TCS!H196),0)),"",VLOOKUP($A197,TCS!$A$1:$AC$200,COLUMN(TCS!H196),0))</f>
        <v/>
      </c>
      <c r="AI197" s="2" t="str">
        <f>IF(ISERROR(VLOOKUP($A197,TCS!$A$1:$AC$200,COLUMN(TCS!I196),0)),"",VLOOKUP($A197,TCS!$A$1:$AC$200,COLUMN(TCS!I196),0))</f>
        <v/>
      </c>
      <c r="AJ197" s="2" t="str">
        <f>IF(ISERROR(VLOOKUP($A197,TCS!$A$1:$AC$200,COLUMN(TCS!J196),0)),"",VLOOKUP($A197,TCS!$A$1:$AC$200,COLUMN(TCS!J196),0))</f>
        <v/>
      </c>
      <c r="AK197" s="2" t="str">
        <f>IF(ISERROR(VLOOKUP($A197,TCS!$A$1:$AC$200,COLUMN(TCS!K196),0)),"",VLOOKUP($A197,TCS!$A$1:$AC$200,COLUMN(TCS!K196),0))</f>
        <v/>
      </c>
      <c r="AL197" s="2" t="str">
        <f>IF(ISERROR(VLOOKUP($A197,TCS!$A$1:$AC$200,COLUMN(TCS!L196),0)),"",VLOOKUP($A197,TCS!$A$1:$AC$200,COLUMN(TCS!L196),0))</f>
        <v/>
      </c>
      <c r="AM197" s="2" t="str">
        <f>IF(ISERROR(VLOOKUP($A197,TCS!$A$1:$AC$200,COLUMN(TCS!M196),0)),"",VLOOKUP($A197,TCS!$A$1:$AC$200,COLUMN(TCS!M196),0))</f>
        <v/>
      </c>
      <c r="AN197" s="2" t="str">
        <f>IF(ISERROR(VLOOKUP($A197,TCS!$A$1:$AC$200,COLUMN(TCS!N196),0)),"",VLOOKUP($A197,TCS!$A$1:$AC$200,COLUMN(TCS!N196),0))</f>
        <v/>
      </c>
      <c r="AO197" s="2" t="str">
        <f>IF(ISERROR(VLOOKUP($A197,TCS!$A$1:$AC$200,COLUMN(TCS!O196),0)),"",VLOOKUP($A197,TCS!$A$1:$AC$200,COLUMN(TCS!O196),0))</f>
        <v/>
      </c>
      <c r="AP197" s="2" t="str">
        <f>IF(ISERROR(VLOOKUP($A197,TCS!$A$1:$AC$200,COLUMN(TCS!P196),0)),"",VLOOKUP($A197,TCS!$A$1:$AC$200,COLUMN(TCS!P196),0))</f>
        <v/>
      </c>
      <c r="AQ197" s="2" t="str">
        <f>IF(ISERROR(VLOOKUP($A197,TCS!$A$1:$AC$200,COLUMN(TCS!Q196),0)),"",VLOOKUP($A197,TCS!$A$1:$AC$200,COLUMN(TCS!Q196),0))</f>
        <v/>
      </c>
      <c r="AR197" s="2" t="str">
        <f>IF(ISERROR(VLOOKUP($A197,TCS!$A$1:$AC$200,COLUMN(TCS!R196),0)),"",VLOOKUP($A197,TCS!$A$1:$AC$200,COLUMN(TCS!R196),0))</f>
        <v/>
      </c>
      <c r="AS197" s="2" t="str">
        <f>IF(ISERROR(VLOOKUP($A197,TCS!$A$1:$AC$200,COLUMN(TCS!S196),0)),"",VLOOKUP($A197,TCS!$A$1:$AC$200,COLUMN(TCS!S196),0))</f>
        <v/>
      </c>
      <c r="AT197" s="2" t="str">
        <f>IF(ISERROR(VLOOKUP($A197,TCS!$A$1:$AC$200,COLUMN(TCS!T196),0)),"",VLOOKUP($A197,TCS!$A$1:$AC$200,COLUMN(TCS!T196),0))</f>
        <v/>
      </c>
      <c r="AU197" s="2" t="str">
        <f>IF(ISERROR(VLOOKUP($A197,TCS!$A$1:$AC$200,COLUMN(TCS!U196),0)),"",VLOOKUP($A197,TCS!$A$1:$AC$200,COLUMN(TCS!U196),0))</f>
        <v/>
      </c>
      <c r="AV197" s="2" t="str">
        <f>IF(ISERROR(VLOOKUP($A197,TCS!$A$1:$AC$200,COLUMN(TCS!V196),0)),"",VLOOKUP($A197,TCS!$A$1:$AC$200,COLUMN(TCS!V196),0))</f>
        <v/>
      </c>
    </row>
    <row r="198" spans="1:48">
      <c r="A198" s="1" t="s">
        <v>357</v>
      </c>
      <c r="B198" s="1" t="s">
        <v>410</v>
      </c>
      <c r="C198" s="2" t="s">
        <v>228</v>
      </c>
      <c r="D198" s="2">
        <v>2001</v>
      </c>
      <c r="E198" s="2" t="s">
        <v>608</v>
      </c>
      <c r="F198" s="2" t="s">
        <v>60</v>
      </c>
      <c r="H198" s="2">
        <v>134</v>
      </c>
      <c r="I198" s="2">
        <v>9</v>
      </c>
      <c r="J198" s="2">
        <v>124</v>
      </c>
      <c r="K198" s="2">
        <v>97.166666666666671</v>
      </c>
      <c r="L198" s="2">
        <v>80</v>
      </c>
      <c r="M198" s="2">
        <f t="shared" si="3"/>
        <v>97.166666666666671</v>
      </c>
      <c r="N198" s="2">
        <v>19.5</v>
      </c>
      <c r="AC198" s="2" t="str">
        <f>IF(ISERROR(VLOOKUP($A198,TCS!$A$1:$AC$200,COLUMN(TCS!C197),0)),"",VLOOKUP($A198,TCS!$A$1:$AC$200,COLUMN(TCS!C197),0))</f>
        <v/>
      </c>
      <c r="AD198" s="2" t="str">
        <f>IF(ISERROR(VLOOKUP($A198,TCS!$A$1:$AC$200,COLUMN(TCS!D197),0)),"",VLOOKUP($A198,TCS!$A$1:$AC$200,COLUMN(TCS!D197),0))</f>
        <v/>
      </c>
      <c r="AE198" s="2" t="str">
        <f>IF(ISERROR(VLOOKUP($A198,TCS!$A$1:$AC$200,COLUMN(TCS!E197),0)),"",VLOOKUP($A198,TCS!$A$1:$AC$200,COLUMN(TCS!E197),0))</f>
        <v/>
      </c>
      <c r="AF198" s="2" t="str">
        <f>IF(ISERROR(VLOOKUP($A198,TCS!$A$1:$AC$200,COLUMN(TCS!F197),0)),"",VLOOKUP($A198,TCS!$A$1:$AC$200,COLUMN(TCS!F197),0))</f>
        <v/>
      </c>
      <c r="AG198" s="2" t="str">
        <f>IF(ISERROR(VLOOKUP($A198,TCS!$A$1:$AC$200,COLUMN(TCS!G197),0)),"",VLOOKUP($A198,TCS!$A$1:$AC$200,COLUMN(TCS!G197),0))</f>
        <v/>
      </c>
      <c r="AH198" s="2" t="str">
        <f>IF(ISERROR(VLOOKUP($A198,TCS!$A$1:$AC$200,COLUMN(TCS!H197),0)),"",VLOOKUP($A198,TCS!$A$1:$AC$200,COLUMN(TCS!H197),0))</f>
        <v/>
      </c>
      <c r="AI198" s="2" t="str">
        <f>IF(ISERROR(VLOOKUP($A198,TCS!$A$1:$AC$200,COLUMN(TCS!I197),0)),"",VLOOKUP($A198,TCS!$A$1:$AC$200,COLUMN(TCS!I197),0))</f>
        <v/>
      </c>
      <c r="AJ198" s="2" t="str">
        <f>IF(ISERROR(VLOOKUP($A198,TCS!$A$1:$AC$200,COLUMN(TCS!J197),0)),"",VLOOKUP($A198,TCS!$A$1:$AC$200,COLUMN(TCS!J197),0))</f>
        <v/>
      </c>
      <c r="AK198" s="2" t="str">
        <f>IF(ISERROR(VLOOKUP($A198,TCS!$A$1:$AC$200,COLUMN(TCS!K197),0)),"",VLOOKUP($A198,TCS!$A$1:$AC$200,COLUMN(TCS!K197),0))</f>
        <v/>
      </c>
      <c r="AL198" s="2" t="str">
        <f>IF(ISERROR(VLOOKUP($A198,TCS!$A$1:$AC$200,COLUMN(TCS!L197),0)),"",VLOOKUP($A198,TCS!$A$1:$AC$200,COLUMN(TCS!L197),0))</f>
        <v/>
      </c>
      <c r="AM198" s="2" t="str">
        <f>IF(ISERROR(VLOOKUP($A198,TCS!$A$1:$AC$200,COLUMN(TCS!M197),0)),"",VLOOKUP($A198,TCS!$A$1:$AC$200,COLUMN(TCS!M197),0))</f>
        <v/>
      </c>
      <c r="AN198" s="2" t="str">
        <f>IF(ISERROR(VLOOKUP($A198,TCS!$A$1:$AC$200,COLUMN(TCS!N197),0)),"",VLOOKUP($A198,TCS!$A$1:$AC$200,COLUMN(TCS!N197),0))</f>
        <v/>
      </c>
      <c r="AO198" s="2" t="str">
        <f>IF(ISERROR(VLOOKUP($A198,TCS!$A$1:$AC$200,COLUMN(TCS!O197),0)),"",VLOOKUP($A198,TCS!$A$1:$AC$200,COLUMN(TCS!O197),0))</f>
        <v/>
      </c>
      <c r="AP198" s="2" t="str">
        <f>IF(ISERROR(VLOOKUP($A198,TCS!$A$1:$AC$200,COLUMN(TCS!P197),0)),"",VLOOKUP($A198,TCS!$A$1:$AC$200,COLUMN(TCS!P197),0))</f>
        <v/>
      </c>
      <c r="AQ198" s="2" t="str">
        <f>IF(ISERROR(VLOOKUP($A198,TCS!$A$1:$AC$200,COLUMN(TCS!Q197),0)),"",VLOOKUP($A198,TCS!$A$1:$AC$200,COLUMN(TCS!Q197),0))</f>
        <v/>
      </c>
      <c r="AR198" s="2" t="str">
        <f>IF(ISERROR(VLOOKUP($A198,TCS!$A$1:$AC$200,COLUMN(TCS!R197),0)),"",VLOOKUP($A198,TCS!$A$1:$AC$200,COLUMN(TCS!R197),0))</f>
        <v/>
      </c>
      <c r="AS198" s="2" t="str">
        <f>IF(ISERROR(VLOOKUP($A198,TCS!$A$1:$AC$200,COLUMN(TCS!S197),0)),"",VLOOKUP($A198,TCS!$A$1:$AC$200,COLUMN(TCS!S197),0))</f>
        <v/>
      </c>
      <c r="AT198" s="2" t="str">
        <f>IF(ISERROR(VLOOKUP($A198,TCS!$A$1:$AC$200,COLUMN(TCS!T197),0)),"",VLOOKUP($A198,TCS!$A$1:$AC$200,COLUMN(TCS!T197),0))</f>
        <v/>
      </c>
      <c r="AU198" s="2" t="str">
        <f>IF(ISERROR(VLOOKUP($A198,TCS!$A$1:$AC$200,COLUMN(TCS!U197),0)),"",VLOOKUP($A198,TCS!$A$1:$AC$200,COLUMN(TCS!U197),0))</f>
        <v/>
      </c>
      <c r="AV198" s="2" t="str">
        <f>IF(ISERROR(VLOOKUP($A198,TCS!$A$1:$AC$200,COLUMN(TCS!V197),0)),"",VLOOKUP($A198,TCS!$A$1:$AC$200,COLUMN(TCS!V197),0))</f>
        <v/>
      </c>
    </row>
    <row r="199" spans="1:48">
      <c r="A199" s="1" t="s">
        <v>362</v>
      </c>
      <c r="B199" s="1" t="s">
        <v>410</v>
      </c>
      <c r="C199" s="2" t="s">
        <v>228</v>
      </c>
      <c r="D199" s="2">
        <v>2001</v>
      </c>
      <c r="E199" s="2" t="s">
        <v>609</v>
      </c>
      <c r="F199" s="2" t="s">
        <v>60</v>
      </c>
      <c r="H199" s="2">
        <v>139</v>
      </c>
      <c r="I199" s="2">
        <v>9</v>
      </c>
      <c r="J199" s="2">
        <v>121</v>
      </c>
      <c r="K199" s="2">
        <v>101</v>
      </c>
      <c r="L199" s="2">
        <v>102</v>
      </c>
      <c r="M199" s="2">
        <f t="shared" si="3"/>
        <v>102</v>
      </c>
      <c r="N199" s="2">
        <v>19</v>
      </c>
      <c r="AC199" s="2">
        <f>IF(ISERROR(VLOOKUP($A199,TCS!$A$1:$AC$200,COLUMN(TCS!C198),0)),"",VLOOKUP($A199,TCS!$A$1:$AC$200,COLUMN(TCS!C198),0))</f>
        <v>-9.4657961999999998E-2</v>
      </c>
      <c r="AD199" s="2">
        <f>IF(ISERROR(VLOOKUP($A199,TCS!$A$1:$AC$200,COLUMN(TCS!D198),0)),"",VLOOKUP($A199,TCS!$A$1:$AC$200,COLUMN(TCS!D198),0))</f>
        <v>-0.71504369700000003</v>
      </c>
      <c r="AE199" s="2">
        <f>IF(ISERROR(VLOOKUP($A199,TCS!$A$1:$AC$200,COLUMN(TCS!E198),0)),"",VLOOKUP($A199,TCS!$A$1:$AC$200,COLUMN(TCS!E198),0))</f>
        <v>0</v>
      </c>
      <c r="AF199" s="2">
        <f>IF(ISERROR(VLOOKUP($A199,TCS!$A$1:$AC$200,COLUMN(TCS!F198),0)),"",VLOOKUP($A199,TCS!$A$1:$AC$200,COLUMN(TCS!F198),0))</f>
        <v>0.63706260199999998</v>
      </c>
      <c r="AG199" s="2">
        <f>IF(ISERROR(VLOOKUP($A199,TCS!$A$1:$AC$200,COLUMN(TCS!G198),0)),"",VLOOKUP($A199,TCS!$A$1:$AC$200,COLUMN(TCS!G198),0))</f>
        <v>13.02015162</v>
      </c>
      <c r="AH199" s="2">
        <f>IF(ISERROR(VLOOKUP($A199,TCS!$A$1:$AC$200,COLUMN(TCS!H198),0)),"",VLOOKUP($A199,TCS!$A$1:$AC$200,COLUMN(TCS!H198),0))</f>
        <v>-6.5965520000000003E-3</v>
      </c>
      <c r="AI199" s="2">
        <f>IF(ISERROR(VLOOKUP($A199,TCS!$A$1:$AC$200,COLUMN(TCS!I198),0)),"",VLOOKUP($A199,TCS!$A$1:$AC$200,COLUMN(TCS!I198),0))</f>
        <v>-0.78859531400000005</v>
      </c>
      <c r="AJ199" s="2">
        <f>IF(ISERROR(VLOOKUP($A199,TCS!$A$1:$AC$200,COLUMN(TCS!J198),0)),"",VLOOKUP($A199,TCS!$A$1:$AC$200,COLUMN(TCS!J198),0))</f>
        <v>0</v>
      </c>
      <c r="AK199" s="2">
        <f>IF(ISERROR(VLOOKUP($A199,TCS!$A$1:$AC$200,COLUMN(TCS!K198),0)),"",VLOOKUP($A199,TCS!$A$1:$AC$200,COLUMN(TCS!K198),0))</f>
        <v>0.62480880900000002</v>
      </c>
      <c r="AL199" s="2">
        <f>IF(ISERROR(VLOOKUP($A199,TCS!$A$1:$AC$200,COLUMN(TCS!L198),0)),"",VLOOKUP($A199,TCS!$A$1:$AC$200,COLUMN(TCS!L198),0))</f>
        <v>23.997382529999999</v>
      </c>
      <c r="AM199" s="2" t="str">
        <f>IF(ISERROR(VLOOKUP($A199,TCS!$A$1:$AC$200,COLUMN(TCS!M198),0)),"",VLOOKUP($A199,TCS!$A$1:$AC$200,COLUMN(TCS!M198),0))</f>
        <v>NA</v>
      </c>
      <c r="AN199" s="2" t="str">
        <f>IF(ISERROR(VLOOKUP($A199,TCS!$A$1:$AC$200,COLUMN(TCS!N198),0)),"",VLOOKUP($A199,TCS!$A$1:$AC$200,COLUMN(TCS!N198),0))</f>
        <v>NA</v>
      </c>
      <c r="AO199" s="2">
        <f>IF(ISERROR(VLOOKUP($A199,TCS!$A$1:$AC$200,COLUMN(TCS!O198),0)),"",VLOOKUP($A199,TCS!$A$1:$AC$200,COLUMN(TCS!O198),0))</f>
        <v>0</v>
      </c>
      <c r="AP199" s="2" t="str">
        <f>IF(ISERROR(VLOOKUP($A199,TCS!$A$1:$AC$200,COLUMN(TCS!P198),0)),"",VLOOKUP($A199,TCS!$A$1:$AC$200,COLUMN(TCS!P198),0))</f>
        <v>NA</v>
      </c>
      <c r="AQ199" s="2" t="str">
        <f>IF(ISERROR(VLOOKUP($A199,TCS!$A$1:$AC$200,COLUMN(TCS!Q198),0)),"",VLOOKUP($A199,TCS!$A$1:$AC$200,COLUMN(TCS!Q198),0))</f>
        <v>NA</v>
      </c>
      <c r="AR199" s="2" t="str">
        <f>IF(ISERROR(VLOOKUP($A199,TCS!$A$1:$AC$200,COLUMN(TCS!R198),0)),"",VLOOKUP($A199,TCS!$A$1:$AC$200,COLUMN(TCS!R198),0))</f>
        <v>NA</v>
      </c>
      <c r="AS199" s="2" t="str">
        <f>IF(ISERROR(VLOOKUP($A199,TCS!$A$1:$AC$200,COLUMN(TCS!S198),0)),"",VLOOKUP($A199,TCS!$A$1:$AC$200,COLUMN(TCS!S198),0))</f>
        <v>NA</v>
      </c>
      <c r="AT199" s="2">
        <f>IF(ISERROR(VLOOKUP($A199,TCS!$A$1:$AC$200,COLUMN(TCS!T198),0)),"",VLOOKUP($A199,TCS!$A$1:$AC$200,COLUMN(TCS!T198),0))</f>
        <v>0</v>
      </c>
      <c r="AU199" s="2" t="str">
        <f>IF(ISERROR(VLOOKUP($A199,TCS!$A$1:$AC$200,COLUMN(TCS!U198),0)),"",VLOOKUP($A199,TCS!$A$1:$AC$200,COLUMN(TCS!U198),0))</f>
        <v>NA</v>
      </c>
      <c r="AV199" s="2" t="str">
        <f>IF(ISERROR(VLOOKUP($A199,TCS!$A$1:$AC$200,COLUMN(TCS!V198),0)),"",VLOOKUP($A199,TCS!$A$1:$AC$200,COLUMN(TCS!V198),0))</f>
        <v>NA</v>
      </c>
    </row>
    <row r="200" spans="1:48">
      <c r="A200" s="1" t="s">
        <v>361</v>
      </c>
      <c r="B200" s="1" t="s">
        <v>410</v>
      </c>
      <c r="C200" s="2" t="s">
        <v>228</v>
      </c>
      <c r="D200" s="2">
        <v>2001</v>
      </c>
      <c r="E200" s="2" t="s">
        <v>610</v>
      </c>
      <c r="F200" s="2" t="s">
        <v>60</v>
      </c>
      <c r="H200" s="2">
        <v>139</v>
      </c>
      <c r="I200" s="2">
        <v>9</v>
      </c>
      <c r="J200" s="2">
        <v>122</v>
      </c>
      <c r="K200" s="2">
        <v>92.333333333333329</v>
      </c>
      <c r="L200" s="2">
        <v>89.666666666666671</v>
      </c>
      <c r="M200" s="2">
        <f t="shared" si="3"/>
        <v>92.333333333333329</v>
      </c>
      <c r="N200" s="2">
        <v>18.5</v>
      </c>
      <c r="AC200" s="2">
        <f>IF(ISERROR(VLOOKUP($A200,TCS!$A$1:$AC$200,COLUMN(TCS!C199),0)),"",VLOOKUP($A200,TCS!$A$1:$AC$200,COLUMN(TCS!C199),0))</f>
        <v>-0.154917212</v>
      </c>
      <c r="AD200" s="2">
        <f>IF(ISERROR(VLOOKUP($A200,TCS!$A$1:$AC$200,COLUMN(TCS!D199),0)),"",VLOOKUP($A200,TCS!$A$1:$AC$200,COLUMN(TCS!D199),0))</f>
        <v>-0.65145036300000003</v>
      </c>
      <c r="AE200" s="2">
        <f>IF(ISERROR(VLOOKUP($A200,TCS!$A$1:$AC$200,COLUMN(TCS!E199),0)),"",VLOOKUP($A200,TCS!$A$1:$AC$200,COLUMN(TCS!E199),0))</f>
        <v>0</v>
      </c>
      <c r="AF200" s="2">
        <f>IF(ISERROR(VLOOKUP($A200,TCS!$A$1:$AC$200,COLUMN(TCS!F199),0)),"",VLOOKUP($A200,TCS!$A$1:$AC$200,COLUMN(TCS!F199),0))</f>
        <v>0.70996708200000003</v>
      </c>
      <c r="AG200" s="2">
        <f>IF(ISERROR(VLOOKUP($A200,TCS!$A$1:$AC$200,COLUMN(TCS!G199),0)),"",VLOOKUP($A200,TCS!$A$1:$AC$200,COLUMN(TCS!G199),0))</f>
        <v>11.97266763</v>
      </c>
      <c r="AH200" s="2" t="str">
        <f>IF(ISERROR(VLOOKUP($A200,TCS!$A$1:$AC$200,COLUMN(TCS!H199),0)),"",VLOOKUP($A200,TCS!$A$1:$AC$200,COLUMN(TCS!H199),0))</f>
        <v>NA</v>
      </c>
      <c r="AI200" s="2" t="str">
        <f>IF(ISERROR(VLOOKUP($A200,TCS!$A$1:$AC$200,COLUMN(TCS!I199),0)),"",VLOOKUP($A200,TCS!$A$1:$AC$200,COLUMN(TCS!I199),0))</f>
        <v>NA</v>
      </c>
      <c r="AJ200" s="2">
        <f>IF(ISERROR(VLOOKUP($A200,TCS!$A$1:$AC$200,COLUMN(TCS!J199),0)),"",VLOOKUP($A200,TCS!$A$1:$AC$200,COLUMN(TCS!J199),0))</f>
        <v>0</v>
      </c>
      <c r="AK200" s="2" t="str">
        <f>IF(ISERROR(VLOOKUP($A200,TCS!$A$1:$AC$200,COLUMN(TCS!K199),0)),"",VLOOKUP($A200,TCS!$A$1:$AC$200,COLUMN(TCS!K199),0))</f>
        <v>NA</v>
      </c>
      <c r="AL200" s="2" t="str">
        <f>IF(ISERROR(VLOOKUP($A200,TCS!$A$1:$AC$200,COLUMN(TCS!L199),0)),"",VLOOKUP($A200,TCS!$A$1:$AC$200,COLUMN(TCS!L199),0))</f>
        <v>NA</v>
      </c>
      <c r="AM200" s="2" t="str">
        <f>IF(ISERROR(VLOOKUP($A200,TCS!$A$1:$AC$200,COLUMN(TCS!M199),0)),"",VLOOKUP($A200,TCS!$A$1:$AC$200,COLUMN(TCS!M199),0))</f>
        <v>NA</v>
      </c>
      <c r="AN200" s="2" t="str">
        <f>IF(ISERROR(VLOOKUP($A200,TCS!$A$1:$AC$200,COLUMN(TCS!N199),0)),"",VLOOKUP($A200,TCS!$A$1:$AC$200,COLUMN(TCS!N199),0))</f>
        <v>NA</v>
      </c>
      <c r="AO200" s="2">
        <f>IF(ISERROR(VLOOKUP($A200,TCS!$A$1:$AC$200,COLUMN(TCS!O199),0)),"",VLOOKUP($A200,TCS!$A$1:$AC$200,COLUMN(TCS!O199),0))</f>
        <v>0</v>
      </c>
      <c r="AP200" s="2" t="str">
        <f>IF(ISERROR(VLOOKUP($A200,TCS!$A$1:$AC$200,COLUMN(TCS!P199),0)),"",VLOOKUP($A200,TCS!$A$1:$AC$200,COLUMN(TCS!P199),0))</f>
        <v>NA</v>
      </c>
      <c r="AQ200" s="2" t="str">
        <f>IF(ISERROR(VLOOKUP($A200,TCS!$A$1:$AC$200,COLUMN(TCS!Q199),0)),"",VLOOKUP($A200,TCS!$A$1:$AC$200,COLUMN(TCS!Q199),0))</f>
        <v>NA</v>
      </c>
      <c r="AR200" s="2" t="str">
        <f>IF(ISERROR(VLOOKUP($A200,TCS!$A$1:$AC$200,COLUMN(TCS!R199),0)),"",VLOOKUP($A200,TCS!$A$1:$AC$200,COLUMN(TCS!R199),0))</f>
        <v>NA</v>
      </c>
      <c r="AS200" s="2" t="str">
        <f>IF(ISERROR(VLOOKUP($A200,TCS!$A$1:$AC$200,COLUMN(TCS!S199),0)),"",VLOOKUP($A200,TCS!$A$1:$AC$200,COLUMN(TCS!S199),0))</f>
        <v>NA</v>
      </c>
      <c r="AT200" s="2">
        <f>IF(ISERROR(VLOOKUP($A200,TCS!$A$1:$AC$200,COLUMN(TCS!T199),0)),"",VLOOKUP($A200,TCS!$A$1:$AC$200,COLUMN(TCS!T199),0))</f>
        <v>0</v>
      </c>
      <c r="AU200" s="2" t="str">
        <f>IF(ISERROR(VLOOKUP($A200,TCS!$A$1:$AC$200,COLUMN(TCS!U199),0)),"",VLOOKUP($A200,TCS!$A$1:$AC$200,COLUMN(TCS!U199),0))</f>
        <v>NA</v>
      </c>
      <c r="AV200" s="2" t="str">
        <f>IF(ISERROR(VLOOKUP($A200,TCS!$A$1:$AC$200,COLUMN(TCS!V199),0)),"",VLOOKUP($A200,TCS!$A$1:$AC$200,COLUMN(TCS!V199),0))</f>
        <v>NA</v>
      </c>
    </row>
    <row r="201" spans="1:48">
      <c r="A201" s="1" t="s">
        <v>351</v>
      </c>
      <c r="B201" s="1" t="s">
        <v>410</v>
      </c>
      <c r="C201" s="2" t="s">
        <v>228</v>
      </c>
      <c r="D201" s="2">
        <v>2001</v>
      </c>
      <c r="E201" s="2" t="s">
        <v>611</v>
      </c>
      <c r="F201" s="2" t="s">
        <v>219</v>
      </c>
      <c r="H201" s="2">
        <v>143</v>
      </c>
      <c r="I201" s="2">
        <v>6</v>
      </c>
      <c r="J201" s="2">
        <v>117</v>
      </c>
      <c r="K201" s="2">
        <v>78.333333333333329</v>
      </c>
      <c r="L201" s="2">
        <v>76.166666666666671</v>
      </c>
      <c r="M201" s="2">
        <f t="shared" si="3"/>
        <v>78.333333333333329</v>
      </c>
      <c r="N201" s="2">
        <v>20.5</v>
      </c>
      <c r="AC201" s="2">
        <f>IF(ISERROR(VLOOKUP($A201,TCS!$A$1:$AC$200,COLUMN(TCS!C200),0)),"",VLOOKUP($A201,TCS!$A$1:$AC$200,COLUMN(TCS!C200),0))</f>
        <v>-5.3545753000000001E-2</v>
      </c>
      <c r="AD201" s="2">
        <f>IF(ISERROR(VLOOKUP($A201,TCS!$A$1:$AC$200,COLUMN(TCS!D200),0)),"",VLOOKUP($A201,TCS!$A$1:$AC$200,COLUMN(TCS!D200),0))</f>
        <v>-0.73333290699999998</v>
      </c>
      <c r="AE201" s="2">
        <f>IF(ISERROR(VLOOKUP($A201,TCS!$A$1:$AC$200,COLUMN(TCS!E200),0)),"",VLOOKUP($A201,TCS!$A$1:$AC$200,COLUMN(TCS!E200),0))</f>
        <v>0</v>
      </c>
      <c r="AF201" s="2">
        <f>IF(ISERROR(VLOOKUP($A201,TCS!$A$1:$AC$200,COLUMN(TCS!F200),0)),"",VLOOKUP($A201,TCS!$A$1:$AC$200,COLUMN(TCS!F200),0))</f>
        <v>0.60836220200000002</v>
      </c>
      <c r="AG201" s="2">
        <f>IF(ISERROR(VLOOKUP($A201,TCS!$A$1:$AC$200,COLUMN(TCS!G200),0)),"",VLOOKUP($A201,TCS!$A$1:$AC$200,COLUMN(TCS!G200),0))</f>
        <v>23.31617877</v>
      </c>
      <c r="AH201" s="2">
        <f>IF(ISERROR(VLOOKUP($A201,TCS!$A$1:$AC$200,COLUMN(TCS!H200),0)),"",VLOOKUP($A201,TCS!$A$1:$AC$200,COLUMN(TCS!H200),0))</f>
        <v>1.3852013E-2</v>
      </c>
      <c r="AI201" s="2">
        <f>IF(ISERROR(VLOOKUP($A201,TCS!$A$1:$AC$200,COLUMN(TCS!I200),0)),"",VLOOKUP($A201,TCS!$A$1:$AC$200,COLUMN(TCS!I200),0))</f>
        <v>-0.80359901</v>
      </c>
      <c r="AJ201" s="2">
        <f>IF(ISERROR(VLOOKUP($A201,TCS!$A$1:$AC$200,COLUMN(TCS!J200),0)),"",VLOOKUP($A201,TCS!$A$1:$AC$200,COLUMN(TCS!J200),0))</f>
        <v>0</v>
      </c>
      <c r="AK201" s="2">
        <f>IF(ISERROR(VLOOKUP($A201,TCS!$A$1:$AC$200,COLUMN(TCS!K200),0)),"",VLOOKUP($A201,TCS!$A$1:$AC$200,COLUMN(TCS!K200),0))</f>
        <v>0.59551505199999999</v>
      </c>
      <c r="AL201" s="2">
        <f>IF(ISERROR(VLOOKUP($A201,TCS!$A$1:$AC$200,COLUMN(TCS!L200),0)),"",VLOOKUP($A201,TCS!$A$1:$AC$200,COLUMN(TCS!L200),0))</f>
        <v>30.809858089999999</v>
      </c>
      <c r="AM201" s="2" t="str">
        <f>IF(ISERROR(VLOOKUP($A201,TCS!$A$1:$AC$200,COLUMN(TCS!M200),0)),"",VLOOKUP($A201,TCS!$A$1:$AC$200,COLUMN(TCS!M200),0))</f>
        <v>NA</v>
      </c>
      <c r="AN201" s="2" t="str">
        <f>IF(ISERROR(VLOOKUP($A201,TCS!$A$1:$AC$200,COLUMN(TCS!N200),0)),"",VLOOKUP($A201,TCS!$A$1:$AC$200,COLUMN(TCS!N200),0))</f>
        <v>NA</v>
      </c>
      <c r="AO201" s="2">
        <f>IF(ISERROR(VLOOKUP($A201,TCS!$A$1:$AC$200,COLUMN(TCS!O200),0)),"",VLOOKUP($A201,TCS!$A$1:$AC$200,COLUMN(TCS!O200),0))</f>
        <v>0</v>
      </c>
      <c r="AP201" s="2" t="str">
        <f>IF(ISERROR(VLOOKUP($A201,TCS!$A$1:$AC$200,COLUMN(TCS!P200),0)),"",VLOOKUP($A201,TCS!$A$1:$AC$200,COLUMN(TCS!P200),0))</f>
        <v>NA</v>
      </c>
      <c r="AQ201" s="2" t="str">
        <f>IF(ISERROR(VLOOKUP($A201,TCS!$A$1:$AC$200,COLUMN(TCS!Q200),0)),"",VLOOKUP($A201,TCS!$A$1:$AC$200,COLUMN(TCS!Q200),0))</f>
        <v>NA</v>
      </c>
      <c r="AR201" s="2">
        <f>IF(ISERROR(VLOOKUP($A201,TCS!$A$1:$AC$200,COLUMN(TCS!R200),0)),"",VLOOKUP($A201,TCS!$A$1:$AC$200,COLUMN(TCS!R200),0))</f>
        <v>-4.7127865999999997E-2</v>
      </c>
      <c r="AS201" s="2">
        <f>IF(ISERROR(VLOOKUP($A201,TCS!$A$1:$AC$200,COLUMN(TCS!S200),0)),"",VLOOKUP($A201,TCS!$A$1:$AC$200,COLUMN(TCS!S200),0))</f>
        <v>-0.75932124199999995</v>
      </c>
      <c r="AT201" s="2">
        <f>IF(ISERROR(VLOOKUP($A201,TCS!$A$1:$AC$200,COLUMN(TCS!T200),0)),"",VLOOKUP($A201,TCS!$A$1:$AC$200,COLUMN(TCS!T200),0))</f>
        <v>0</v>
      </c>
      <c r="AU201" s="2">
        <f>IF(ISERROR(VLOOKUP($A201,TCS!$A$1:$AC$200,COLUMN(TCS!U200),0)),"",VLOOKUP($A201,TCS!$A$1:$AC$200,COLUMN(TCS!U200),0))</f>
        <v>0.54524774300000001</v>
      </c>
      <c r="AV201" s="2">
        <f>IF(ISERROR(VLOOKUP($A201,TCS!$A$1:$AC$200,COLUMN(TCS!V200),0)),"",VLOOKUP($A201,TCS!$A$1:$AC$200,COLUMN(TCS!V200),0))</f>
        <v>23.27091193</v>
      </c>
    </row>
    <row r="202" spans="1:48">
      <c r="A202" s="1" t="s">
        <v>356</v>
      </c>
      <c r="B202" s="1" t="s">
        <v>410</v>
      </c>
      <c r="C202" s="2" t="s">
        <v>228</v>
      </c>
      <c r="D202" s="2">
        <v>2001</v>
      </c>
      <c r="E202" s="2" t="s">
        <v>612</v>
      </c>
      <c r="F202" s="2" t="s">
        <v>60</v>
      </c>
      <c r="H202" s="2">
        <v>143</v>
      </c>
      <c r="I202" s="2">
        <v>6</v>
      </c>
      <c r="J202" s="2">
        <v>116.5</v>
      </c>
      <c r="K202" s="2">
        <v>84.333333333333329</v>
      </c>
      <c r="L202" s="2">
        <v>86</v>
      </c>
      <c r="M202" s="2">
        <f t="shared" si="3"/>
        <v>86</v>
      </c>
      <c r="N202" s="2">
        <v>17.5</v>
      </c>
      <c r="AC202" s="2">
        <f>IF(ISERROR(VLOOKUP($A202,TCS!$A$1:$AC$200,COLUMN(TCS!C201),0)),"",VLOOKUP($A202,TCS!$A$1:$AC$200,COLUMN(TCS!C201),0))</f>
        <v>-0.14775354700000001</v>
      </c>
      <c r="AD202" s="2">
        <f>IF(ISERROR(VLOOKUP($A202,TCS!$A$1:$AC$200,COLUMN(TCS!D201),0)),"",VLOOKUP($A202,TCS!$A$1:$AC$200,COLUMN(TCS!D201),0))</f>
        <v>-0.66785219900000004</v>
      </c>
      <c r="AE202" s="2">
        <f>IF(ISERROR(VLOOKUP($A202,TCS!$A$1:$AC$200,COLUMN(TCS!E201),0)),"",VLOOKUP($A202,TCS!$A$1:$AC$200,COLUMN(TCS!E201),0))</f>
        <v>0</v>
      </c>
      <c r="AF202" s="2">
        <f>IF(ISERROR(VLOOKUP($A202,TCS!$A$1:$AC$200,COLUMN(TCS!F201),0)),"",VLOOKUP($A202,TCS!$A$1:$AC$200,COLUMN(TCS!F201),0))</f>
        <v>0.594156668</v>
      </c>
      <c r="AG202" s="2">
        <f>IF(ISERROR(VLOOKUP($A202,TCS!$A$1:$AC$200,COLUMN(TCS!G201),0)),"",VLOOKUP($A202,TCS!$A$1:$AC$200,COLUMN(TCS!G201),0))</f>
        <v>11.748768950000001</v>
      </c>
      <c r="AH202" s="2" t="str">
        <f>IF(ISERROR(VLOOKUP($A202,TCS!$A$1:$AC$200,COLUMN(TCS!H201),0)),"",VLOOKUP($A202,TCS!$A$1:$AC$200,COLUMN(TCS!H201),0))</f>
        <v>NA</v>
      </c>
      <c r="AI202" s="2" t="str">
        <f>IF(ISERROR(VLOOKUP($A202,TCS!$A$1:$AC$200,COLUMN(TCS!I201),0)),"",VLOOKUP($A202,TCS!$A$1:$AC$200,COLUMN(TCS!I201),0))</f>
        <v>NA</v>
      </c>
      <c r="AJ202" s="2">
        <f>IF(ISERROR(VLOOKUP($A202,TCS!$A$1:$AC$200,COLUMN(TCS!J201),0)),"",VLOOKUP($A202,TCS!$A$1:$AC$200,COLUMN(TCS!J201),0))</f>
        <v>0</v>
      </c>
      <c r="AK202" s="2" t="str">
        <f>IF(ISERROR(VLOOKUP($A202,TCS!$A$1:$AC$200,COLUMN(TCS!K201),0)),"",VLOOKUP($A202,TCS!$A$1:$AC$200,COLUMN(TCS!K201),0))</f>
        <v>NA</v>
      </c>
      <c r="AL202" s="2" t="str">
        <f>IF(ISERROR(VLOOKUP($A202,TCS!$A$1:$AC$200,COLUMN(TCS!L201),0)),"",VLOOKUP($A202,TCS!$A$1:$AC$200,COLUMN(TCS!L201),0))</f>
        <v>NA</v>
      </c>
      <c r="AM202" s="2">
        <f>IF(ISERROR(VLOOKUP($A202,TCS!$A$1:$AC$200,COLUMN(TCS!M201),0)),"",VLOOKUP($A202,TCS!$A$1:$AC$200,COLUMN(TCS!M201),0))</f>
        <v>9.0262621000000001E-2</v>
      </c>
      <c r="AN202" s="2">
        <f>IF(ISERROR(VLOOKUP($A202,TCS!$A$1:$AC$200,COLUMN(TCS!N201),0)),"",VLOOKUP($A202,TCS!$A$1:$AC$200,COLUMN(TCS!N201),0))</f>
        <v>-0.89749564299999995</v>
      </c>
      <c r="AO202" s="2">
        <f>IF(ISERROR(VLOOKUP($A202,TCS!$A$1:$AC$200,COLUMN(TCS!O201),0)),"",VLOOKUP($A202,TCS!$A$1:$AC$200,COLUMN(TCS!O201),0))</f>
        <v>0</v>
      </c>
      <c r="AP202" s="2">
        <f>IF(ISERROR(VLOOKUP($A202,TCS!$A$1:$AC$200,COLUMN(TCS!P201),0)),"",VLOOKUP($A202,TCS!$A$1:$AC$200,COLUMN(TCS!P201),0))</f>
        <v>0.53097439000000002</v>
      </c>
      <c r="AQ202" s="2">
        <f>IF(ISERROR(VLOOKUP($A202,TCS!$A$1:$AC$200,COLUMN(TCS!Q201),0)),"",VLOOKUP($A202,TCS!$A$1:$AC$200,COLUMN(TCS!Q201),0))</f>
        <v>34.525034290000001</v>
      </c>
      <c r="AR202" s="2" t="str">
        <f>IF(ISERROR(VLOOKUP($A202,TCS!$A$1:$AC$200,COLUMN(TCS!R201),0)),"",VLOOKUP($A202,TCS!$A$1:$AC$200,COLUMN(TCS!R201),0))</f>
        <v>NA</v>
      </c>
      <c r="AS202" s="2" t="str">
        <f>IF(ISERROR(VLOOKUP($A202,TCS!$A$1:$AC$200,COLUMN(TCS!S201),0)),"",VLOOKUP($A202,TCS!$A$1:$AC$200,COLUMN(TCS!S201),0))</f>
        <v>NA</v>
      </c>
      <c r="AT202" s="2">
        <f>IF(ISERROR(VLOOKUP($A202,TCS!$A$1:$AC$200,COLUMN(TCS!T201),0)),"",VLOOKUP($A202,TCS!$A$1:$AC$200,COLUMN(TCS!T201),0))</f>
        <v>0</v>
      </c>
      <c r="AU202" s="2" t="str">
        <f>IF(ISERROR(VLOOKUP($A202,TCS!$A$1:$AC$200,COLUMN(TCS!U201),0)),"",VLOOKUP($A202,TCS!$A$1:$AC$200,COLUMN(TCS!U201),0))</f>
        <v>NA</v>
      </c>
      <c r="AV202" s="2" t="str">
        <f>IF(ISERROR(VLOOKUP($A202,TCS!$A$1:$AC$200,COLUMN(TCS!V201),0)),"",VLOOKUP($A202,TCS!$A$1:$AC$200,COLUMN(TCS!V201),0))</f>
        <v>NA</v>
      </c>
    </row>
    <row r="203" spans="1:48">
      <c r="A203" s="1" t="s">
        <v>352</v>
      </c>
      <c r="B203" s="1" t="s">
        <v>410</v>
      </c>
      <c r="C203" s="2" t="s">
        <v>228</v>
      </c>
      <c r="D203" s="2">
        <v>2001</v>
      </c>
      <c r="E203" s="2" t="s">
        <v>613</v>
      </c>
      <c r="F203" s="2" t="s">
        <v>219</v>
      </c>
      <c r="H203" s="2">
        <v>135</v>
      </c>
      <c r="I203" s="2">
        <v>9</v>
      </c>
      <c r="J203" s="2">
        <v>121</v>
      </c>
      <c r="K203" s="2">
        <v>81</v>
      </c>
      <c r="L203" s="2">
        <v>80</v>
      </c>
      <c r="M203" s="2">
        <f t="shared" si="3"/>
        <v>81</v>
      </c>
      <c r="N203" s="2">
        <v>22</v>
      </c>
      <c r="AC203" s="2" t="str">
        <f>IF(ISERROR(VLOOKUP($A203,TCS!$A$1:$AC$200,COLUMN(TCS!C202),0)),"",VLOOKUP($A203,TCS!$A$1:$AC$200,COLUMN(TCS!C202),0))</f>
        <v/>
      </c>
      <c r="AD203" s="2" t="str">
        <f>IF(ISERROR(VLOOKUP($A203,TCS!$A$1:$AC$200,COLUMN(TCS!D202),0)),"",VLOOKUP($A203,TCS!$A$1:$AC$200,COLUMN(TCS!D202),0))</f>
        <v/>
      </c>
      <c r="AE203" s="2" t="str">
        <f>IF(ISERROR(VLOOKUP($A203,TCS!$A$1:$AC$200,COLUMN(TCS!E202),0)),"",VLOOKUP($A203,TCS!$A$1:$AC$200,COLUMN(TCS!E202),0))</f>
        <v/>
      </c>
      <c r="AF203" s="2" t="str">
        <f>IF(ISERROR(VLOOKUP($A203,TCS!$A$1:$AC$200,COLUMN(TCS!F202),0)),"",VLOOKUP($A203,TCS!$A$1:$AC$200,COLUMN(TCS!F202),0))</f>
        <v/>
      </c>
      <c r="AG203" s="2" t="str">
        <f>IF(ISERROR(VLOOKUP($A203,TCS!$A$1:$AC$200,COLUMN(TCS!G202),0)),"",VLOOKUP($A203,TCS!$A$1:$AC$200,COLUMN(TCS!G202),0))</f>
        <v/>
      </c>
      <c r="AH203" s="2" t="str">
        <f>IF(ISERROR(VLOOKUP($A203,TCS!$A$1:$AC$200,COLUMN(TCS!H202),0)),"",VLOOKUP($A203,TCS!$A$1:$AC$200,COLUMN(TCS!H202),0))</f>
        <v/>
      </c>
      <c r="AI203" s="2" t="str">
        <f>IF(ISERROR(VLOOKUP($A203,TCS!$A$1:$AC$200,COLUMN(TCS!I202),0)),"",VLOOKUP($A203,TCS!$A$1:$AC$200,COLUMN(TCS!I202),0))</f>
        <v/>
      </c>
      <c r="AJ203" s="2" t="str">
        <f>IF(ISERROR(VLOOKUP($A203,TCS!$A$1:$AC$200,COLUMN(TCS!J202),0)),"",VLOOKUP($A203,TCS!$A$1:$AC$200,COLUMN(TCS!J202),0))</f>
        <v/>
      </c>
      <c r="AK203" s="2" t="str">
        <f>IF(ISERROR(VLOOKUP($A203,TCS!$A$1:$AC$200,COLUMN(TCS!K202),0)),"",VLOOKUP($A203,TCS!$A$1:$AC$200,COLUMN(TCS!K202),0))</f>
        <v/>
      </c>
      <c r="AL203" s="2" t="str">
        <f>IF(ISERROR(VLOOKUP($A203,TCS!$A$1:$AC$200,COLUMN(TCS!L202),0)),"",VLOOKUP($A203,TCS!$A$1:$AC$200,COLUMN(TCS!L202),0))</f>
        <v/>
      </c>
      <c r="AM203" s="2" t="str">
        <f>IF(ISERROR(VLOOKUP($A203,TCS!$A$1:$AC$200,COLUMN(TCS!M202),0)),"",VLOOKUP($A203,TCS!$A$1:$AC$200,COLUMN(TCS!M202),0))</f>
        <v/>
      </c>
      <c r="AN203" s="2" t="str">
        <f>IF(ISERROR(VLOOKUP($A203,TCS!$A$1:$AC$200,COLUMN(TCS!N202),0)),"",VLOOKUP($A203,TCS!$A$1:$AC$200,COLUMN(TCS!N202),0))</f>
        <v/>
      </c>
      <c r="AO203" s="2" t="str">
        <f>IF(ISERROR(VLOOKUP($A203,TCS!$A$1:$AC$200,COLUMN(TCS!O202),0)),"",VLOOKUP($A203,TCS!$A$1:$AC$200,COLUMN(TCS!O202),0))</f>
        <v/>
      </c>
      <c r="AP203" s="2" t="str">
        <f>IF(ISERROR(VLOOKUP($A203,TCS!$A$1:$AC$200,COLUMN(TCS!P202),0)),"",VLOOKUP($A203,TCS!$A$1:$AC$200,COLUMN(TCS!P202),0))</f>
        <v/>
      </c>
      <c r="AQ203" s="2" t="str">
        <f>IF(ISERROR(VLOOKUP($A203,TCS!$A$1:$AC$200,COLUMN(TCS!Q202),0)),"",VLOOKUP($A203,TCS!$A$1:$AC$200,COLUMN(TCS!Q202),0))</f>
        <v/>
      </c>
      <c r="AR203" s="2" t="str">
        <f>IF(ISERROR(VLOOKUP($A203,TCS!$A$1:$AC$200,COLUMN(TCS!R202),0)),"",VLOOKUP($A203,TCS!$A$1:$AC$200,COLUMN(TCS!R202),0))</f>
        <v/>
      </c>
      <c r="AS203" s="2" t="str">
        <f>IF(ISERROR(VLOOKUP($A203,TCS!$A$1:$AC$200,COLUMN(TCS!S202),0)),"",VLOOKUP($A203,TCS!$A$1:$AC$200,COLUMN(TCS!S202),0))</f>
        <v/>
      </c>
      <c r="AT203" s="2" t="str">
        <f>IF(ISERROR(VLOOKUP($A203,TCS!$A$1:$AC$200,COLUMN(TCS!T202),0)),"",VLOOKUP($A203,TCS!$A$1:$AC$200,COLUMN(TCS!T202),0))</f>
        <v/>
      </c>
      <c r="AU203" s="2" t="str">
        <f>IF(ISERROR(VLOOKUP($A203,TCS!$A$1:$AC$200,COLUMN(TCS!U202),0)),"",VLOOKUP($A203,TCS!$A$1:$AC$200,COLUMN(TCS!U202),0))</f>
        <v/>
      </c>
      <c r="AV203" s="2" t="str">
        <f>IF(ISERROR(VLOOKUP($A203,TCS!$A$1:$AC$200,COLUMN(TCS!V202),0)),"",VLOOKUP($A203,TCS!$A$1:$AC$200,COLUMN(TCS!V202),0))</f>
        <v/>
      </c>
    </row>
    <row r="204" spans="1:48">
      <c r="A204" s="1" t="s">
        <v>350</v>
      </c>
      <c r="B204" s="1" t="s">
        <v>410</v>
      </c>
      <c r="C204" s="2" t="s">
        <v>228</v>
      </c>
      <c r="D204" s="2">
        <v>2001</v>
      </c>
      <c r="E204" s="2" t="s">
        <v>614</v>
      </c>
      <c r="F204" s="2" t="s">
        <v>219</v>
      </c>
      <c r="H204" s="2">
        <v>144</v>
      </c>
      <c r="I204" s="2">
        <v>9</v>
      </c>
      <c r="J204" s="2">
        <v>110.66666666666667</v>
      </c>
      <c r="K204" s="2">
        <v>304.96666666666664</v>
      </c>
      <c r="L204" s="2">
        <v>71</v>
      </c>
      <c r="M204" s="2">
        <f t="shared" si="3"/>
        <v>304.96666666666664</v>
      </c>
      <c r="N204" s="2">
        <v>20.25</v>
      </c>
      <c r="AC204" s="2" t="str">
        <f>IF(ISERROR(VLOOKUP($A204,TCS!$A$1:$AC$200,COLUMN(TCS!C203),0)),"",VLOOKUP($A204,TCS!$A$1:$AC$200,COLUMN(TCS!C203),0))</f>
        <v/>
      </c>
      <c r="AD204" s="2" t="str">
        <f>IF(ISERROR(VLOOKUP($A204,TCS!$A$1:$AC$200,COLUMN(TCS!D203),0)),"",VLOOKUP($A204,TCS!$A$1:$AC$200,COLUMN(TCS!D203),0))</f>
        <v/>
      </c>
      <c r="AE204" s="2" t="str">
        <f>IF(ISERROR(VLOOKUP($A204,TCS!$A$1:$AC$200,COLUMN(TCS!E203),0)),"",VLOOKUP($A204,TCS!$A$1:$AC$200,COLUMN(TCS!E203),0))</f>
        <v/>
      </c>
      <c r="AF204" s="2" t="str">
        <f>IF(ISERROR(VLOOKUP($A204,TCS!$A$1:$AC$200,COLUMN(TCS!F203),0)),"",VLOOKUP($A204,TCS!$A$1:$AC$200,COLUMN(TCS!F203),0))</f>
        <v/>
      </c>
      <c r="AG204" s="2" t="str">
        <f>IF(ISERROR(VLOOKUP($A204,TCS!$A$1:$AC$200,COLUMN(TCS!G203),0)),"",VLOOKUP($A204,TCS!$A$1:$AC$200,COLUMN(TCS!G203),0))</f>
        <v/>
      </c>
      <c r="AH204" s="2" t="str">
        <f>IF(ISERROR(VLOOKUP($A204,TCS!$A$1:$AC$200,COLUMN(TCS!H203),0)),"",VLOOKUP($A204,TCS!$A$1:$AC$200,COLUMN(TCS!H203),0))</f>
        <v/>
      </c>
      <c r="AI204" s="2" t="str">
        <f>IF(ISERROR(VLOOKUP($A204,TCS!$A$1:$AC$200,COLUMN(TCS!I203),0)),"",VLOOKUP($A204,TCS!$A$1:$AC$200,COLUMN(TCS!I203),0))</f>
        <v/>
      </c>
      <c r="AJ204" s="2" t="str">
        <f>IF(ISERROR(VLOOKUP($A204,TCS!$A$1:$AC$200,COLUMN(TCS!J203),0)),"",VLOOKUP($A204,TCS!$A$1:$AC$200,COLUMN(TCS!J203),0))</f>
        <v/>
      </c>
      <c r="AK204" s="2" t="str">
        <f>IF(ISERROR(VLOOKUP($A204,TCS!$A$1:$AC$200,COLUMN(TCS!K203),0)),"",VLOOKUP($A204,TCS!$A$1:$AC$200,COLUMN(TCS!K203),0))</f>
        <v/>
      </c>
      <c r="AL204" s="2" t="str">
        <f>IF(ISERROR(VLOOKUP($A204,TCS!$A$1:$AC$200,COLUMN(TCS!L203),0)),"",VLOOKUP($A204,TCS!$A$1:$AC$200,COLUMN(TCS!L203),0))</f>
        <v/>
      </c>
      <c r="AM204" s="2" t="str">
        <f>IF(ISERROR(VLOOKUP($A204,TCS!$A$1:$AC$200,COLUMN(TCS!M203),0)),"",VLOOKUP($A204,TCS!$A$1:$AC$200,COLUMN(TCS!M203),0))</f>
        <v/>
      </c>
      <c r="AN204" s="2" t="str">
        <f>IF(ISERROR(VLOOKUP($A204,TCS!$A$1:$AC$200,COLUMN(TCS!N203),0)),"",VLOOKUP($A204,TCS!$A$1:$AC$200,COLUMN(TCS!N203),0))</f>
        <v/>
      </c>
      <c r="AO204" s="2" t="str">
        <f>IF(ISERROR(VLOOKUP($A204,TCS!$A$1:$AC$200,COLUMN(TCS!O203),0)),"",VLOOKUP($A204,TCS!$A$1:$AC$200,COLUMN(TCS!O203),0))</f>
        <v/>
      </c>
      <c r="AP204" s="2" t="str">
        <f>IF(ISERROR(VLOOKUP($A204,TCS!$A$1:$AC$200,COLUMN(TCS!P203),0)),"",VLOOKUP($A204,TCS!$A$1:$AC$200,COLUMN(TCS!P203),0))</f>
        <v/>
      </c>
      <c r="AQ204" s="2" t="str">
        <f>IF(ISERROR(VLOOKUP($A204,TCS!$A$1:$AC$200,COLUMN(TCS!Q203),0)),"",VLOOKUP($A204,TCS!$A$1:$AC$200,COLUMN(TCS!Q203),0))</f>
        <v/>
      </c>
      <c r="AR204" s="2" t="str">
        <f>IF(ISERROR(VLOOKUP($A204,TCS!$A$1:$AC$200,COLUMN(TCS!R203),0)),"",VLOOKUP($A204,TCS!$A$1:$AC$200,COLUMN(TCS!R203),0))</f>
        <v/>
      </c>
      <c r="AS204" s="2" t="str">
        <f>IF(ISERROR(VLOOKUP($A204,TCS!$A$1:$AC$200,COLUMN(TCS!S203),0)),"",VLOOKUP($A204,TCS!$A$1:$AC$200,COLUMN(TCS!S203),0))</f>
        <v/>
      </c>
      <c r="AT204" s="2" t="str">
        <f>IF(ISERROR(VLOOKUP($A204,TCS!$A$1:$AC$200,COLUMN(TCS!T203),0)),"",VLOOKUP($A204,TCS!$A$1:$AC$200,COLUMN(TCS!T203),0))</f>
        <v/>
      </c>
      <c r="AU204" s="2" t="str">
        <f>IF(ISERROR(VLOOKUP($A204,TCS!$A$1:$AC$200,COLUMN(TCS!U203),0)),"",VLOOKUP($A204,TCS!$A$1:$AC$200,COLUMN(TCS!U203),0))</f>
        <v/>
      </c>
      <c r="AV204" s="2" t="str">
        <f>IF(ISERROR(VLOOKUP($A204,TCS!$A$1:$AC$200,COLUMN(TCS!V203),0)),"",VLOOKUP($A204,TCS!$A$1:$AC$200,COLUMN(TCS!V203),0))</f>
        <v/>
      </c>
    </row>
    <row r="205" spans="1:48">
      <c r="A205" s="1" t="s">
        <v>358</v>
      </c>
      <c r="B205" s="1" t="s">
        <v>410</v>
      </c>
      <c r="C205" s="2" t="s">
        <v>228</v>
      </c>
      <c r="D205" s="2">
        <v>2001</v>
      </c>
      <c r="E205" s="2" t="s">
        <v>615</v>
      </c>
      <c r="F205" s="2" t="s">
        <v>60</v>
      </c>
      <c r="H205" s="2">
        <v>144</v>
      </c>
      <c r="I205" s="2">
        <v>9</v>
      </c>
      <c r="J205" s="2">
        <v>123.16666666666667</v>
      </c>
      <c r="K205" s="2">
        <v>93</v>
      </c>
      <c r="L205" s="2">
        <v>94</v>
      </c>
      <c r="M205" s="2">
        <f t="shared" si="3"/>
        <v>94</v>
      </c>
      <c r="N205" s="2">
        <v>19</v>
      </c>
      <c r="AC205" s="2">
        <f>IF(ISERROR(VLOOKUP($A205,TCS!$A$1:$AC$200,COLUMN(TCS!C204),0)),"",VLOOKUP($A205,TCS!$A$1:$AC$200,COLUMN(TCS!C204),0))</f>
        <v>-0.134678149</v>
      </c>
      <c r="AD205" s="2">
        <f>IF(ISERROR(VLOOKUP($A205,TCS!$A$1:$AC$200,COLUMN(TCS!D204),0)),"",VLOOKUP($A205,TCS!$A$1:$AC$200,COLUMN(TCS!D204),0))</f>
        <v>-0.62603511300000003</v>
      </c>
      <c r="AE205" s="2">
        <f>IF(ISERROR(VLOOKUP($A205,TCS!$A$1:$AC$200,COLUMN(TCS!E204),0)),"",VLOOKUP($A205,TCS!$A$1:$AC$200,COLUMN(TCS!E204),0))</f>
        <v>0</v>
      </c>
      <c r="AF205" s="2">
        <f>IF(ISERROR(VLOOKUP($A205,TCS!$A$1:$AC$200,COLUMN(TCS!F204),0)),"",VLOOKUP($A205,TCS!$A$1:$AC$200,COLUMN(TCS!F204),0))</f>
        <v>0.54616473799999998</v>
      </c>
      <c r="AG205" s="2">
        <f>IF(ISERROR(VLOOKUP($A205,TCS!$A$1:$AC$200,COLUMN(TCS!G204),0)),"",VLOOKUP($A205,TCS!$A$1:$AC$200,COLUMN(TCS!G204),0))</f>
        <v>15.30426699</v>
      </c>
      <c r="AH205" s="2" t="str">
        <f>IF(ISERROR(VLOOKUP($A205,TCS!$A$1:$AC$200,COLUMN(TCS!H204),0)),"",VLOOKUP($A205,TCS!$A$1:$AC$200,COLUMN(TCS!H204),0))</f>
        <v>NA</v>
      </c>
      <c r="AI205" s="2" t="str">
        <f>IF(ISERROR(VLOOKUP($A205,TCS!$A$1:$AC$200,COLUMN(TCS!I204),0)),"",VLOOKUP($A205,TCS!$A$1:$AC$200,COLUMN(TCS!I204),0))</f>
        <v>NA</v>
      </c>
      <c r="AJ205" s="2">
        <f>IF(ISERROR(VLOOKUP($A205,TCS!$A$1:$AC$200,COLUMN(TCS!J204),0)),"",VLOOKUP($A205,TCS!$A$1:$AC$200,COLUMN(TCS!J204),0))</f>
        <v>0</v>
      </c>
      <c r="AK205" s="2" t="str">
        <f>IF(ISERROR(VLOOKUP($A205,TCS!$A$1:$AC$200,COLUMN(TCS!K204),0)),"",VLOOKUP($A205,TCS!$A$1:$AC$200,COLUMN(TCS!K204),0))</f>
        <v>NA</v>
      </c>
      <c r="AL205" s="2" t="str">
        <f>IF(ISERROR(VLOOKUP($A205,TCS!$A$1:$AC$200,COLUMN(TCS!L204),0)),"",VLOOKUP($A205,TCS!$A$1:$AC$200,COLUMN(TCS!L204),0))</f>
        <v>NA</v>
      </c>
      <c r="AM205" s="2" t="str">
        <f>IF(ISERROR(VLOOKUP($A205,TCS!$A$1:$AC$200,COLUMN(TCS!M204),0)),"",VLOOKUP($A205,TCS!$A$1:$AC$200,COLUMN(TCS!M204),0))</f>
        <v>NA</v>
      </c>
      <c r="AN205" s="2" t="str">
        <f>IF(ISERROR(VLOOKUP($A205,TCS!$A$1:$AC$200,COLUMN(TCS!N204),0)),"",VLOOKUP($A205,TCS!$A$1:$AC$200,COLUMN(TCS!N204),0))</f>
        <v>NA</v>
      </c>
      <c r="AO205" s="2">
        <f>IF(ISERROR(VLOOKUP($A205,TCS!$A$1:$AC$200,COLUMN(TCS!O204),0)),"",VLOOKUP($A205,TCS!$A$1:$AC$200,COLUMN(TCS!O204),0))</f>
        <v>0</v>
      </c>
      <c r="AP205" s="2" t="str">
        <f>IF(ISERROR(VLOOKUP($A205,TCS!$A$1:$AC$200,COLUMN(TCS!P204),0)),"",VLOOKUP($A205,TCS!$A$1:$AC$200,COLUMN(TCS!P204),0))</f>
        <v>NA</v>
      </c>
      <c r="AQ205" s="2" t="str">
        <f>IF(ISERROR(VLOOKUP($A205,TCS!$A$1:$AC$200,COLUMN(TCS!Q204),0)),"",VLOOKUP($A205,TCS!$A$1:$AC$200,COLUMN(TCS!Q204),0))</f>
        <v>NA</v>
      </c>
      <c r="AR205" s="2" t="str">
        <f>IF(ISERROR(VLOOKUP($A205,TCS!$A$1:$AC$200,COLUMN(TCS!R204),0)),"",VLOOKUP($A205,TCS!$A$1:$AC$200,COLUMN(TCS!R204),0))</f>
        <v>NA</v>
      </c>
      <c r="AS205" s="2" t="str">
        <f>IF(ISERROR(VLOOKUP($A205,TCS!$A$1:$AC$200,COLUMN(TCS!S204),0)),"",VLOOKUP($A205,TCS!$A$1:$AC$200,COLUMN(TCS!S204),0))</f>
        <v>NA</v>
      </c>
      <c r="AT205" s="2">
        <f>IF(ISERROR(VLOOKUP($A205,TCS!$A$1:$AC$200,COLUMN(TCS!T204),0)),"",VLOOKUP($A205,TCS!$A$1:$AC$200,COLUMN(TCS!T204),0))</f>
        <v>0</v>
      </c>
      <c r="AU205" s="2" t="str">
        <f>IF(ISERROR(VLOOKUP($A205,TCS!$A$1:$AC$200,COLUMN(TCS!U204),0)),"",VLOOKUP($A205,TCS!$A$1:$AC$200,COLUMN(TCS!U204),0))</f>
        <v>NA</v>
      </c>
      <c r="AV205" s="2" t="str">
        <f>IF(ISERROR(VLOOKUP($A205,TCS!$A$1:$AC$200,COLUMN(TCS!V204),0)),"",VLOOKUP($A205,TCS!$A$1:$AC$200,COLUMN(TCS!V204),0))</f>
        <v>NA</v>
      </c>
    </row>
    <row r="206" spans="1:48">
      <c r="A206" s="1" t="s">
        <v>198</v>
      </c>
      <c r="B206" s="1" t="s">
        <v>410</v>
      </c>
      <c r="C206" s="2" t="s">
        <v>228</v>
      </c>
      <c r="D206" s="2">
        <v>2001</v>
      </c>
      <c r="E206" s="2" t="s">
        <v>616</v>
      </c>
      <c r="F206" s="2" t="s">
        <v>60</v>
      </c>
      <c r="H206" s="2">
        <v>143</v>
      </c>
      <c r="I206" s="2">
        <v>9</v>
      </c>
      <c r="J206" s="2">
        <v>116</v>
      </c>
      <c r="K206" s="2">
        <v>88</v>
      </c>
      <c r="L206" s="2">
        <v>89</v>
      </c>
      <c r="M206" s="2">
        <f t="shared" si="3"/>
        <v>89</v>
      </c>
      <c r="N206" s="2">
        <v>18</v>
      </c>
      <c r="AC206" s="2">
        <f>IF(ISERROR(VLOOKUP($A206,TCS!$A$1:$AC$200,COLUMN(TCS!C205),0)),"",VLOOKUP($A206,TCS!$A$1:$AC$200,COLUMN(TCS!C205),0))</f>
        <v>-6.0387209999999997E-2</v>
      </c>
      <c r="AD206" s="2">
        <f>IF(ISERROR(VLOOKUP($A206,TCS!$A$1:$AC$200,COLUMN(TCS!D205),0)),"",VLOOKUP($A206,TCS!$A$1:$AC$200,COLUMN(TCS!D205),0))</f>
        <v>-0.73689587700000003</v>
      </c>
      <c r="AE206" s="2">
        <f>IF(ISERROR(VLOOKUP($A206,TCS!$A$1:$AC$200,COLUMN(TCS!E205),0)),"",VLOOKUP($A206,TCS!$A$1:$AC$200,COLUMN(TCS!E205),0))</f>
        <v>0</v>
      </c>
      <c r="AF206" s="2">
        <f>IF(ISERROR(VLOOKUP($A206,TCS!$A$1:$AC$200,COLUMN(TCS!F205),0)),"",VLOOKUP($A206,TCS!$A$1:$AC$200,COLUMN(TCS!F205),0))</f>
        <v>0.66481785800000004</v>
      </c>
      <c r="AG206" s="2">
        <f>IF(ISERROR(VLOOKUP($A206,TCS!$A$1:$AC$200,COLUMN(TCS!G205),0)),"",VLOOKUP($A206,TCS!$A$1:$AC$200,COLUMN(TCS!G205),0))</f>
        <v>21.489591829999998</v>
      </c>
      <c r="AH206" s="2">
        <f>IF(ISERROR(VLOOKUP($A206,TCS!$A$1:$AC$200,COLUMN(TCS!H205),0)),"",VLOOKUP($A206,TCS!$A$1:$AC$200,COLUMN(TCS!H205),0))</f>
        <v>0.30208295299999999</v>
      </c>
      <c r="AI206" s="2">
        <f>IF(ISERROR(VLOOKUP($A206,TCS!$A$1:$AC$200,COLUMN(TCS!I205),0)),"",VLOOKUP($A206,TCS!$A$1:$AC$200,COLUMN(TCS!I205),0))</f>
        <v>-1.251836038</v>
      </c>
      <c r="AJ206" s="2">
        <f>IF(ISERROR(VLOOKUP($A206,TCS!$A$1:$AC$200,COLUMN(TCS!J205),0)),"",VLOOKUP($A206,TCS!$A$1:$AC$200,COLUMN(TCS!J205),0))</f>
        <v>0</v>
      </c>
      <c r="AK206" s="2">
        <f>IF(ISERROR(VLOOKUP($A206,TCS!$A$1:$AC$200,COLUMN(TCS!K205),0)),"",VLOOKUP($A206,TCS!$A$1:$AC$200,COLUMN(TCS!K205),0))</f>
        <v>0.44364504999999999</v>
      </c>
      <c r="AL206" s="2">
        <f>IF(ISERROR(VLOOKUP($A206,TCS!$A$1:$AC$200,COLUMN(TCS!L205),0)),"",VLOOKUP($A206,TCS!$A$1:$AC$200,COLUMN(TCS!L205),0))</f>
        <v>5.2541075690000003</v>
      </c>
      <c r="AM206" s="2">
        <f>IF(ISERROR(VLOOKUP($A206,TCS!$A$1:$AC$200,COLUMN(TCS!M205),0)),"",VLOOKUP($A206,TCS!$A$1:$AC$200,COLUMN(TCS!M205),0))</f>
        <v>5.2923854999999999E-2</v>
      </c>
      <c r="AN206" s="2">
        <f>IF(ISERROR(VLOOKUP($A206,TCS!$A$1:$AC$200,COLUMN(TCS!N205),0)),"",VLOOKUP($A206,TCS!$A$1:$AC$200,COLUMN(TCS!N205),0))</f>
        <v>-0.88557245900000003</v>
      </c>
      <c r="AO206" s="2">
        <f>IF(ISERROR(VLOOKUP($A206,TCS!$A$1:$AC$200,COLUMN(TCS!O205),0)),"",VLOOKUP($A206,TCS!$A$1:$AC$200,COLUMN(TCS!O205),0))</f>
        <v>0</v>
      </c>
      <c r="AP206" s="2">
        <f>IF(ISERROR(VLOOKUP($A206,TCS!$A$1:$AC$200,COLUMN(TCS!P205),0)),"",VLOOKUP($A206,TCS!$A$1:$AC$200,COLUMN(TCS!P205),0))</f>
        <v>0.51363828899999997</v>
      </c>
      <c r="AQ206" s="2">
        <f>IF(ISERROR(VLOOKUP($A206,TCS!$A$1:$AC$200,COLUMN(TCS!Q205),0)),"",VLOOKUP($A206,TCS!$A$1:$AC$200,COLUMN(TCS!Q205),0))</f>
        <v>38.123130310000001</v>
      </c>
      <c r="AR206" s="2" t="str">
        <f>IF(ISERROR(VLOOKUP($A206,TCS!$A$1:$AC$200,COLUMN(TCS!R205),0)),"",VLOOKUP($A206,TCS!$A$1:$AC$200,COLUMN(TCS!R205),0))</f>
        <v>NA</v>
      </c>
      <c r="AS206" s="2" t="str">
        <f>IF(ISERROR(VLOOKUP($A206,TCS!$A$1:$AC$200,COLUMN(TCS!S205),0)),"",VLOOKUP($A206,TCS!$A$1:$AC$200,COLUMN(TCS!S205),0))</f>
        <v>NA</v>
      </c>
      <c r="AT206" s="2">
        <f>IF(ISERROR(VLOOKUP($A206,TCS!$A$1:$AC$200,COLUMN(TCS!T205),0)),"",VLOOKUP($A206,TCS!$A$1:$AC$200,COLUMN(TCS!T205),0))</f>
        <v>0</v>
      </c>
      <c r="AU206" s="2" t="str">
        <f>IF(ISERROR(VLOOKUP($A206,TCS!$A$1:$AC$200,COLUMN(TCS!U205),0)),"",VLOOKUP($A206,TCS!$A$1:$AC$200,COLUMN(TCS!U205),0))</f>
        <v>NA</v>
      </c>
      <c r="AV206" s="2" t="str">
        <f>IF(ISERROR(VLOOKUP($A206,TCS!$A$1:$AC$200,COLUMN(TCS!V205),0)),"",VLOOKUP($A206,TCS!$A$1:$AC$200,COLUMN(TCS!V205),0))</f>
        <v>NA</v>
      </c>
    </row>
    <row r="207" spans="1:48">
      <c r="A207" s="1" t="s">
        <v>347</v>
      </c>
      <c r="B207" s="1" t="s">
        <v>410</v>
      </c>
      <c r="C207" s="2" t="s">
        <v>228</v>
      </c>
      <c r="D207" s="2">
        <v>2001</v>
      </c>
      <c r="E207" s="2" t="s">
        <v>617</v>
      </c>
      <c r="F207" s="2" t="s">
        <v>219</v>
      </c>
      <c r="H207" s="2">
        <v>135</v>
      </c>
      <c r="I207" s="2">
        <v>4</v>
      </c>
      <c r="J207" s="2">
        <v>118</v>
      </c>
      <c r="K207" s="2">
        <v>78.833333333333329</v>
      </c>
      <c r="L207" s="2">
        <v>80</v>
      </c>
      <c r="M207" s="2">
        <f t="shared" si="3"/>
        <v>80</v>
      </c>
      <c r="N207" s="2">
        <v>20.5</v>
      </c>
      <c r="AC207" s="2" t="str">
        <f>IF(ISERROR(VLOOKUP($A207,TCS!$A$1:$AC$200,COLUMN(TCS!C206),0)),"",VLOOKUP($A207,TCS!$A$1:$AC$200,COLUMN(TCS!C206),0))</f>
        <v/>
      </c>
      <c r="AD207" s="2" t="str">
        <f>IF(ISERROR(VLOOKUP($A207,TCS!$A$1:$AC$200,COLUMN(TCS!D206),0)),"",VLOOKUP($A207,TCS!$A$1:$AC$200,COLUMN(TCS!D206),0))</f>
        <v/>
      </c>
      <c r="AE207" s="2" t="str">
        <f>IF(ISERROR(VLOOKUP($A207,TCS!$A$1:$AC$200,COLUMN(TCS!E206),0)),"",VLOOKUP($A207,TCS!$A$1:$AC$200,COLUMN(TCS!E206),0))</f>
        <v/>
      </c>
      <c r="AF207" s="2" t="str">
        <f>IF(ISERROR(VLOOKUP($A207,TCS!$A$1:$AC$200,COLUMN(TCS!F206),0)),"",VLOOKUP($A207,TCS!$A$1:$AC$200,COLUMN(TCS!F206),0))</f>
        <v/>
      </c>
      <c r="AG207" s="2" t="str">
        <f>IF(ISERROR(VLOOKUP($A207,TCS!$A$1:$AC$200,COLUMN(TCS!G206),0)),"",VLOOKUP($A207,TCS!$A$1:$AC$200,COLUMN(TCS!G206),0))</f>
        <v/>
      </c>
      <c r="AH207" s="2" t="str">
        <f>IF(ISERROR(VLOOKUP($A207,TCS!$A$1:$AC$200,COLUMN(TCS!H206),0)),"",VLOOKUP($A207,TCS!$A$1:$AC$200,COLUMN(TCS!H206),0))</f>
        <v/>
      </c>
      <c r="AI207" s="2" t="str">
        <f>IF(ISERROR(VLOOKUP($A207,TCS!$A$1:$AC$200,COLUMN(TCS!I206),0)),"",VLOOKUP($A207,TCS!$A$1:$AC$200,COLUMN(TCS!I206),0))</f>
        <v/>
      </c>
      <c r="AJ207" s="2" t="str">
        <f>IF(ISERROR(VLOOKUP($A207,TCS!$A$1:$AC$200,COLUMN(TCS!J206),0)),"",VLOOKUP($A207,TCS!$A$1:$AC$200,COLUMN(TCS!J206),0))</f>
        <v/>
      </c>
      <c r="AK207" s="2" t="str">
        <f>IF(ISERROR(VLOOKUP($A207,TCS!$A$1:$AC$200,COLUMN(TCS!K206),0)),"",VLOOKUP($A207,TCS!$A$1:$AC$200,COLUMN(TCS!K206),0))</f>
        <v/>
      </c>
      <c r="AL207" s="2" t="str">
        <f>IF(ISERROR(VLOOKUP($A207,TCS!$A$1:$AC$200,COLUMN(TCS!L206),0)),"",VLOOKUP($A207,TCS!$A$1:$AC$200,COLUMN(TCS!L206),0))</f>
        <v/>
      </c>
      <c r="AM207" s="2" t="str">
        <f>IF(ISERROR(VLOOKUP($A207,TCS!$A$1:$AC$200,COLUMN(TCS!M206),0)),"",VLOOKUP($A207,TCS!$A$1:$AC$200,COLUMN(TCS!M206),0))</f>
        <v/>
      </c>
      <c r="AN207" s="2" t="str">
        <f>IF(ISERROR(VLOOKUP($A207,TCS!$A$1:$AC$200,COLUMN(TCS!N206),0)),"",VLOOKUP($A207,TCS!$A$1:$AC$200,COLUMN(TCS!N206),0))</f>
        <v/>
      </c>
      <c r="AO207" s="2" t="str">
        <f>IF(ISERROR(VLOOKUP($A207,TCS!$A$1:$AC$200,COLUMN(TCS!O206),0)),"",VLOOKUP($A207,TCS!$A$1:$AC$200,COLUMN(TCS!O206),0))</f>
        <v/>
      </c>
      <c r="AP207" s="2" t="str">
        <f>IF(ISERROR(VLOOKUP($A207,TCS!$A$1:$AC$200,COLUMN(TCS!P206),0)),"",VLOOKUP($A207,TCS!$A$1:$AC$200,COLUMN(TCS!P206),0))</f>
        <v/>
      </c>
      <c r="AQ207" s="2" t="str">
        <f>IF(ISERROR(VLOOKUP($A207,TCS!$A$1:$AC$200,COLUMN(TCS!Q206),0)),"",VLOOKUP($A207,TCS!$A$1:$AC$200,COLUMN(TCS!Q206),0))</f>
        <v/>
      </c>
      <c r="AR207" s="2" t="str">
        <f>IF(ISERROR(VLOOKUP($A207,TCS!$A$1:$AC$200,COLUMN(TCS!R206),0)),"",VLOOKUP($A207,TCS!$A$1:$AC$200,COLUMN(TCS!R206),0))</f>
        <v/>
      </c>
      <c r="AS207" s="2" t="str">
        <f>IF(ISERROR(VLOOKUP($A207,TCS!$A$1:$AC$200,COLUMN(TCS!S206),0)),"",VLOOKUP($A207,TCS!$A$1:$AC$200,COLUMN(TCS!S206),0))</f>
        <v/>
      </c>
      <c r="AT207" s="2" t="str">
        <f>IF(ISERROR(VLOOKUP($A207,TCS!$A$1:$AC$200,COLUMN(TCS!T206),0)),"",VLOOKUP($A207,TCS!$A$1:$AC$200,COLUMN(TCS!T206),0))</f>
        <v/>
      </c>
      <c r="AU207" s="2" t="str">
        <f>IF(ISERROR(VLOOKUP($A207,TCS!$A$1:$AC$200,COLUMN(TCS!U206),0)),"",VLOOKUP($A207,TCS!$A$1:$AC$200,COLUMN(TCS!U206),0))</f>
        <v/>
      </c>
      <c r="AV207" s="2" t="str">
        <f>IF(ISERROR(VLOOKUP($A207,TCS!$A$1:$AC$200,COLUMN(TCS!V206),0)),"",VLOOKUP($A207,TCS!$A$1:$AC$200,COLUMN(TCS!V206),0))</f>
        <v/>
      </c>
    </row>
    <row r="208" spans="1:48">
      <c r="A208" s="1" t="s">
        <v>353</v>
      </c>
      <c r="B208" s="1" t="s">
        <v>410</v>
      </c>
      <c r="C208" s="2" t="s">
        <v>228</v>
      </c>
      <c r="D208" s="2">
        <v>2001</v>
      </c>
      <c r="E208" s="2" t="s">
        <v>618</v>
      </c>
      <c r="F208" s="2" t="s">
        <v>219</v>
      </c>
      <c r="H208" s="2">
        <v>132</v>
      </c>
      <c r="I208" s="2">
        <v>9</v>
      </c>
      <c r="J208" s="2">
        <v>115</v>
      </c>
      <c r="K208" s="2">
        <v>65</v>
      </c>
      <c r="L208" s="2">
        <v>72</v>
      </c>
      <c r="M208" s="2">
        <f t="shared" si="3"/>
        <v>72</v>
      </c>
      <c r="N208" s="2">
        <v>18.5</v>
      </c>
      <c r="AC208" s="2" t="str">
        <f>IF(ISERROR(VLOOKUP($A208,TCS!$A$1:$AC$200,COLUMN(TCS!C207),0)),"",VLOOKUP($A208,TCS!$A$1:$AC$200,COLUMN(TCS!C207),0))</f>
        <v/>
      </c>
      <c r="AD208" s="2" t="str">
        <f>IF(ISERROR(VLOOKUP($A208,TCS!$A$1:$AC$200,COLUMN(TCS!D207),0)),"",VLOOKUP($A208,TCS!$A$1:$AC$200,COLUMN(TCS!D207),0))</f>
        <v/>
      </c>
      <c r="AE208" s="2" t="str">
        <f>IF(ISERROR(VLOOKUP($A208,TCS!$A$1:$AC$200,COLUMN(TCS!E207),0)),"",VLOOKUP($A208,TCS!$A$1:$AC$200,COLUMN(TCS!E207),0))</f>
        <v/>
      </c>
      <c r="AF208" s="2" t="str">
        <f>IF(ISERROR(VLOOKUP($A208,TCS!$A$1:$AC$200,COLUMN(TCS!F207),0)),"",VLOOKUP($A208,TCS!$A$1:$AC$200,COLUMN(TCS!F207),0))</f>
        <v/>
      </c>
      <c r="AG208" s="2" t="str">
        <f>IF(ISERROR(VLOOKUP($A208,TCS!$A$1:$AC$200,COLUMN(TCS!G207),0)),"",VLOOKUP($A208,TCS!$A$1:$AC$200,COLUMN(TCS!G207),0))</f>
        <v/>
      </c>
      <c r="AH208" s="2" t="str">
        <f>IF(ISERROR(VLOOKUP($A208,TCS!$A$1:$AC$200,COLUMN(TCS!H207),0)),"",VLOOKUP($A208,TCS!$A$1:$AC$200,COLUMN(TCS!H207),0))</f>
        <v/>
      </c>
      <c r="AI208" s="2" t="str">
        <f>IF(ISERROR(VLOOKUP($A208,TCS!$A$1:$AC$200,COLUMN(TCS!I207),0)),"",VLOOKUP($A208,TCS!$A$1:$AC$200,COLUMN(TCS!I207),0))</f>
        <v/>
      </c>
      <c r="AJ208" s="2" t="str">
        <f>IF(ISERROR(VLOOKUP($A208,TCS!$A$1:$AC$200,COLUMN(TCS!J207),0)),"",VLOOKUP($A208,TCS!$A$1:$AC$200,COLUMN(TCS!J207),0))</f>
        <v/>
      </c>
      <c r="AK208" s="2" t="str">
        <f>IF(ISERROR(VLOOKUP($A208,TCS!$A$1:$AC$200,COLUMN(TCS!K207),0)),"",VLOOKUP($A208,TCS!$A$1:$AC$200,COLUMN(TCS!K207),0))</f>
        <v/>
      </c>
      <c r="AL208" s="2" t="str">
        <f>IF(ISERROR(VLOOKUP($A208,TCS!$A$1:$AC$200,COLUMN(TCS!L207),0)),"",VLOOKUP($A208,TCS!$A$1:$AC$200,COLUMN(TCS!L207),0))</f>
        <v/>
      </c>
      <c r="AM208" s="2" t="str">
        <f>IF(ISERROR(VLOOKUP($A208,TCS!$A$1:$AC$200,COLUMN(TCS!M207),0)),"",VLOOKUP($A208,TCS!$A$1:$AC$200,COLUMN(TCS!M207),0))</f>
        <v/>
      </c>
      <c r="AN208" s="2" t="str">
        <f>IF(ISERROR(VLOOKUP($A208,TCS!$A$1:$AC$200,COLUMN(TCS!N207),0)),"",VLOOKUP($A208,TCS!$A$1:$AC$200,COLUMN(TCS!N207),0))</f>
        <v/>
      </c>
      <c r="AO208" s="2" t="str">
        <f>IF(ISERROR(VLOOKUP($A208,TCS!$A$1:$AC$200,COLUMN(TCS!O207),0)),"",VLOOKUP($A208,TCS!$A$1:$AC$200,COLUMN(TCS!O207),0))</f>
        <v/>
      </c>
      <c r="AP208" s="2" t="str">
        <f>IF(ISERROR(VLOOKUP($A208,TCS!$A$1:$AC$200,COLUMN(TCS!P207),0)),"",VLOOKUP($A208,TCS!$A$1:$AC$200,COLUMN(TCS!P207),0))</f>
        <v/>
      </c>
      <c r="AQ208" s="2" t="str">
        <f>IF(ISERROR(VLOOKUP($A208,TCS!$A$1:$AC$200,COLUMN(TCS!Q207),0)),"",VLOOKUP($A208,TCS!$A$1:$AC$200,COLUMN(TCS!Q207),0))</f>
        <v/>
      </c>
      <c r="AR208" s="2" t="str">
        <f>IF(ISERROR(VLOOKUP($A208,TCS!$A$1:$AC$200,COLUMN(TCS!R207),0)),"",VLOOKUP($A208,TCS!$A$1:$AC$200,COLUMN(TCS!R207),0))</f>
        <v/>
      </c>
      <c r="AS208" s="2" t="str">
        <f>IF(ISERROR(VLOOKUP($A208,TCS!$A$1:$AC$200,COLUMN(TCS!S207),0)),"",VLOOKUP($A208,TCS!$A$1:$AC$200,COLUMN(TCS!S207),0))</f>
        <v/>
      </c>
      <c r="AT208" s="2" t="str">
        <f>IF(ISERROR(VLOOKUP($A208,TCS!$A$1:$AC$200,COLUMN(TCS!T207),0)),"",VLOOKUP($A208,TCS!$A$1:$AC$200,COLUMN(TCS!T207),0))</f>
        <v/>
      </c>
      <c r="AU208" s="2" t="str">
        <f>IF(ISERROR(VLOOKUP($A208,TCS!$A$1:$AC$200,COLUMN(TCS!U207),0)),"",VLOOKUP($A208,TCS!$A$1:$AC$200,COLUMN(TCS!U207),0))</f>
        <v/>
      </c>
      <c r="AV208" s="2" t="str">
        <f>IF(ISERROR(VLOOKUP($A208,TCS!$A$1:$AC$200,COLUMN(TCS!V207),0)),"",VLOOKUP($A208,TCS!$A$1:$AC$200,COLUMN(TCS!V207),0))</f>
        <v/>
      </c>
    </row>
    <row r="209" spans="1:48">
      <c r="A209" s="1" t="s">
        <v>156</v>
      </c>
      <c r="B209" s="1" t="s">
        <v>410</v>
      </c>
      <c r="C209" s="2" t="s">
        <v>228</v>
      </c>
      <c r="D209" s="2">
        <v>2001</v>
      </c>
      <c r="E209" s="2" t="s">
        <v>619</v>
      </c>
      <c r="F209" s="2" t="s">
        <v>219</v>
      </c>
      <c r="H209" s="2">
        <v>141</v>
      </c>
      <c r="I209" s="2">
        <v>8</v>
      </c>
      <c r="J209" s="2">
        <v>117.66666666666667</v>
      </c>
      <c r="K209" s="2">
        <v>80</v>
      </c>
      <c r="L209" s="2">
        <v>65</v>
      </c>
      <c r="M209" s="2">
        <f t="shared" si="3"/>
        <v>80</v>
      </c>
      <c r="N209" s="2">
        <v>21.75</v>
      </c>
      <c r="AC209" s="2" t="str">
        <f>IF(ISERROR(VLOOKUP($A209,TCS!$A$1:$AC$200,COLUMN(TCS!C208),0)),"",VLOOKUP($A209,TCS!$A$1:$AC$200,COLUMN(TCS!C208),0))</f>
        <v/>
      </c>
      <c r="AD209" s="2" t="str">
        <f>IF(ISERROR(VLOOKUP($A209,TCS!$A$1:$AC$200,COLUMN(TCS!D208),0)),"",VLOOKUP($A209,TCS!$A$1:$AC$200,COLUMN(TCS!D208),0))</f>
        <v/>
      </c>
      <c r="AE209" s="2" t="str">
        <f>IF(ISERROR(VLOOKUP($A209,TCS!$A$1:$AC$200,COLUMN(TCS!E208),0)),"",VLOOKUP($A209,TCS!$A$1:$AC$200,COLUMN(TCS!E208),0))</f>
        <v/>
      </c>
      <c r="AF209" s="2" t="str">
        <f>IF(ISERROR(VLOOKUP($A209,TCS!$A$1:$AC$200,COLUMN(TCS!F208),0)),"",VLOOKUP($A209,TCS!$A$1:$AC$200,COLUMN(TCS!F208),0))</f>
        <v/>
      </c>
      <c r="AG209" s="2" t="str">
        <f>IF(ISERROR(VLOOKUP($A209,TCS!$A$1:$AC$200,COLUMN(TCS!G208),0)),"",VLOOKUP($A209,TCS!$A$1:$AC$200,COLUMN(TCS!G208),0))</f>
        <v/>
      </c>
      <c r="AH209" s="2" t="str">
        <f>IF(ISERROR(VLOOKUP($A209,TCS!$A$1:$AC$200,COLUMN(TCS!H208),0)),"",VLOOKUP($A209,TCS!$A$1:$AC$200,COLUMN(TCS!H208),0))</f>
        <v/>
      </c>
      <c r="AI209" s="2" t="str">
        <f>IF(ISERROR(VLOOKUP($A209,TCS!$A$1:$AC$200,COLUMN(TCS!I208),0)),"",VLOOKUP($A209,TCS!$A$1:$AC$200,COLUMN(TCS!I208),0))</f>
        <v/>
      </c>
      <c r="AJ209" s="2" t="str">
        <f>IF(ISERROR(VLOOKUP($A209,TCS!$A$1:$AC$200,COLUMN(TCS!J208),0)),"",VLOOKUP($A209,TCS!$A$1:$AC$200,COLUMN(TCS!J208),0))</f>
        <v/>
      </c>
      <c r="AK209" s="2" t="str">
        <f>IF(ISERROR(VLOOKUP($A209,TCS!$A$1:$AC$200,COLUMN(TCS!K208),0)),"",VLOOKUP($A209,TCS!$A$1:$AC$200,COLUMN(TCS!K208),0))</f>
        <v/>
      </c>
      <c r="AL209" s="2" t="str">
        <f>IF(ISERROR(VLOOKUP($A209,TCS!$A$1:$AC$200,COLUMN(TCS!L208),0)),"",VLOOKUP($A209,TCS!$A$1:$AC$200,COLUMN(TCS!L208),0))</f>
        <v/>
      </c>
      <c r="AM209" s="2" t="str">
        <f>IF(ISERROR(VLOOKUP($A209,TCS!$A$1:$AC$200,COLUMN(TCS!M208),0)),"",VLOOKUP($A209,TCS!$A$1:$AC$200,COLUMN(TCS!M208),0))</f>
        <v/>
      </c>
      <c r="AN209" s="2" t="str">
        <f>IF(ISERROR(VLOOKUP($A209,TCS!$A$1:$AC$200,COLUMN(TCS!N208),0)),"",VLOOKUP($A209,TCS!$A$1:$AC$200,COLUMN(TCS!N208),0))</f>
        <v/>
      </c>
      <c r="AO209" s="2" t="str">
        <f>IF(ISERROR(VLOOKUP($A209,TCS!$A$1:$AC$200,COLUMN(TCS!O208),0)),"",VLOOKUP($A209,TCS!$A$1:$AC$200,COLUMN(TCS!O208),0))</f>
        <v/>
      </c>
      <c r="AP209" s="2" t="str">
        <f>IF(ISERROR(VLOOKUP($A209,TCS!$A$1:$AC$200,COLUMN(TCS!P208),0)),"",VLOOKUP($A209,TCS!$A$1:$AC$200,COLUMN(TCS!P208),0))</f>
        <v/>
      </c>
      <c r="AQ209" s="2" t="str">
        <f>IF(ISERROR(VLOOKUP($A209,TCS!$A$1:$AC$200,COLUMN(TCS!Q208),0)),"",VLOOKUP($A209,TCS!$A$1:$AC$200,COLUMN(TCS!Q208),0))</f>
        <v/>
      </c>
      <c r="AR209" s="2" t="str">
        <f>IF(ISERROR(VLOOKUP($A209,TCS!$A$1:$AC$200,COLUMN(TCS!R208),0)),"",VLOOKUP($A209,TCS!$A$1:$AC$200,COLUMN(TCS!R208),0))</f>
        <v/>
      </c>
      <c r="AS209" s="2" t="str">
        <f>IF(ISERROR(VLOOKUP($A209,TCS!$A$1:$AC$200,COLUMN(TCS!S208),0)),"",VLOOKUP($A209,TCS!$A$1:$AC$200,COLUMN(TCS!S208),0))</f>
        <v/>
      </c>
      <c r="AT209" s="2" t="str">
        <f>IF(ISERROR(VLOOKUP($A209,TCS!$A$1:$AC$200,COLUMN(TCS!T208),0)),"",VLOOKUP($A209,TCS!$A$1:$AC$200,COLUMN(TCS!T208),0))</f>
        <v/>
      </c>
      <c r="AU209" s="2" t="str">
        <f>IF(ISERROR(VLOOKUP($A209,TCS!$A$1:$AC$200,COLUMN(TCS!U208),0)),"",VLOOKUP($A209,TCS!$A$1:$AC$200,COLUMN(TCS!U208),0))</f>
        <v/>
      </c>
      <c r="AV209" s="2" t="str">
        <f>IF(ISERROR(VLOOKUP($A209,TCS!$A$1:$AC$200,COLUMN(TCS!V208),0)),"",VLOOKUP($A209,TCS!$A$1:$AC$200,COLUMN(TCS!V208),0))</f>
        <v/>
      </c>
    </row>
    <row r="210" spans="1:48">
      <c r="A210" s="1" t="s">
        <v>342</v>
      </c>
      <c r="B210" s="1" t="s">
        <v>410</v>
      </c>
      <c r="C210" s="2" t="s">
        <v>228</v>
      </c>
      <c r="D210" s="2">
        <v>2001</v>
      </c>
      <c r="E210" s="2" t="s">
        <v>620</v>
      </c>
      <c r="F210" s="2" t="s">
        <v>219</v>
      </c>
      <c r="H210" s="2">
        <v>135</v>
      </c>
      <c r="I210" s="2">
        <v>5</v>
      </c>
      <c r="J210" s="2">
        <v>119.16666666666667</v>
      </c>
      <c r="K210" s="2">
        <v>85</v>
      </c>
      <c r="L210" s="2">
        <v>83.833333333333329</v>
      </c>
      <c r="M210" s="2">
        <f t="shared" si="3"/>
        <v>85</v>
      </c>
      <c r="N210" s="2">
        <v>19.5</v>
      </c>
      <c r="AC210" s="2" t="str">
        <f>IF(ISERROR(VLOOKUP($A210,TCS!$A$1:$AC$200,COLUMN(TCS!C209),0)),"",VLOOKUP($A210,TCS!$A$1:$AC$200,COLUMN(TCS!C209),0))</f>
        <v/>
      </c>
      <c r="AD210" s="2" t="str">
        <f>IF(ISERROR(VLOOKUP($A210,TCS!$A$1:$AC$200,COLUMN(TCS!D209),0)),"",VLOOKUP($A210,TCS!$A$1:$AC$200,COLUMN(TCS!D209),0))</f>
        <v/>
      </c>
      <c r="AE210" s="2" t="str">
        <f>IF(ISERROR(VLOOKUP($A210,TCS!$A$1:$AC$200,COLUMN(TCS!E209),0)),"",VLOOKUP($A210,TCS!$A$1:$AC$200,COLUMN(TCS!E209),0))</f>
        <v/>
      </c>
      <c r="AF210" s="2" t="str">
        <f>IF(ISERROR(VLOOKUP($A210,TCS!$A$1:$AC$200,COLUMN(TCS!F209),0)),"",VLOOKUP($A210,TCS!$A$1:$AC$200,COLUMN(TCS!F209),0))</f>
        <v/>
      </c>
      <c r="AG210" s="2" t="str">
        <f>IF(ISERROR(VLOOKUP($A210,TCS!$A$1:$AC$200,COLUMN(TCS!G209),0)),"",VLOOKUP($A210,TCS!$A$1:$AC$200,COLUMN(TCS!G209),0))</f>
        <v/>
      </c>
      <c r="AH210" s="2" t="str">
        <f>IF(ISERROR(VLOOKUP($A210,TCS!$A$1:$AC$200,COLUMN(TCS!H209),0)),"",VLOOKUP($A210,TCS!$A$1:$AC$200,COLUMN(TCS!H209),0))</f>
        <v/>
      </c>
      <c r="AI210" s="2" t="str">
        <f>IF(ISERROR(VLOOKUP($A210,TCS!$A$1:$AC$200,COLUMN(TCS!I209),0)),"",VLOOKUP($A210,TCS!$A$1:$AC$200,COLUMN(TCS!I209),0))</f>
        <v/>
      </c>
      <c r="AJ210" s="2" t="str">
        <f>IF(ISERROR(VLOOKUP($A210,TCS!$A$1:$AC$200,COLUMN(TCS!J209),0)),"",VLOOKUP($A210,TCS!$A$1:$AC$200,COLUMN(TCS!J209),0))</f>
        <v/>
      </c>
      <c r="AK210" s="2" t="str">
        <f>IF(ISERROR(VLOOKUP($A210,TCS!$A$1:$AC$200,COLUMN(TCS!K209),0)),"",VLOOKUP($A210,TCS!$A$1:$AC$200,COLUMN(TCS!K209),0))</f>
        <v/>
      </c>
      <c r="AL210" s="2" t="str">
        <f>IF(ISERROR(VLOOKUP($A210,TCS!$A$1:$AC$200,COLUMN(TCS!L209),0)),"",VLOOKUP($A210,TCS!$A$1:$AC$200,COLUMN(TCS!L209),0))</f>
        <v/>
      </c>
      <c r="AM210" s="2" t="str">
        <f>IF(ISERROR(VLOOKUP($A210,TCS!$A$1:$AC$200,COLUMN(TCS!M209),0)),"",VLOOKUP($A210,TCS!$A$1:$AC$200,COLUMN(TCS!M209),0))</f>
        <v/>
      </c>
      <c r="AN210" s="2" t="str">
        <f>IF(ISERROR(VLOOKUP($A210,TCS!$A$1:$AC$200,COLUMN(TCS!N209),0)),"",VLOOKUP($A210,TCS!$A$1:$AC$200,COLUMN(TCS!N209),0))</f>
        <v/>
      </c>
      <c r="AO210" s="2" t="str">
        <f>IF(ISERROR(VLOOKUP($A210,TCS!$A$1:$AC$200,COLUMN(TCS!O209),0)),"",VLOOKUP($A210,TCS!$A$1:$AC$200,COLUMN(TCS!O209),0))</f>
        <v/>
      </c>
      <c r="AP210" s="2" t="str">
        <f>IF(ISERROR(VLOOKUP($A210,TCS!$A$1:$AC$200,COLUMN(TCS!P209),0)),"",VLOOKUP($A210,TCS!$A$1:$AC$200,COLUMN(TCS!P209),0))</f>
        <v/>
      </c>
      <c r="AQ210" s="2" t="str">
        <f>IF(ISERROR(VLOOKUP($A210,TCS!$A$1:$AC$200,COLUMN(TCS!Q209),0)),"",VLOOKUP($A210,TCS!$A$1:$AC$200,COLUMN(TCS!Q209),0))</f>
        <v/>
      </c>
      <c r="AR210" s="2" t="str">
        <f>IF(ISERROR(VLOOKUP($A210,TCS!$A$1:$AC$200,COLUMN(TCS!R209),0)),"",VLOOKUP($A210,TCS!$A$1:$AC$200,COLUMN(TCS!R209),0))</f>
        <v/>
      </c>
      <c r="AS210" s="2" t="str">
        <f>IF(ISERROR(VLOOKUP($A210,TCS!$A$1:$AC$200,COLUMN(TCS!S209),0)),"",VLOOKUP($A210,TCS!$A$1:$AC$200,COLUMN(TCS!S209),0))</f>
        <v/>
      </c>
      <c r="AT210" s="2" t="str">
        <f>IF(ISERROR(VLOOKUP($A210,TCS!$A$1:$AC$200,COLUMN(TCS!T209),0)),"",VLOOKUP($A210,TCS!$A$1:$AC$200,COLUMN(TCS!T209),0))</f>
        <v/>
      </c>
      <c r="AU210" s="2" t="str">
        <f>IF(ISERROR(VLOOKUP($A210,TCS!$A$1:$AC$200,COLUMN(TCS!U209),0)),"",VLOOKUP($A210,TCS!$A$1:$AC$200,COLUMN(TCS!U209),0))</f>
        <v/>
      </c>
      <c r="AV210" s="2" t="str">
        <f>IF(ISERROR(VLOOKUP($A210,TCS!$A$1:$AC$200,COLUMN(TCS!V209),0)),"",VLOOKUP($A210,TCS!$A$1:$AC$200,COLUMN(TCS!V209),0))</f>
        <v/>
      </c>
    </row>
    <row r="211" spans="1:48">
      <c r="A211" s="1" t="s">
        <v>199</v>
      </c>
      <c r="B211" s="1" t="s">
        <v>410</v>
      </c>
      <c r="C211" s="2" t="s">
        <v>228</v>
      </c>
      <c r="D211" s="2">
        <v>2001</v>
      </c>
      <c r="E211" s="2" t="s">
        <v>621</v>
      </c>
      <c r="F211" s="2" t="s">
        <v>219</v>
      </c>
      <c r="H211" s="2">
        <v>148</v>
      </c>
      <c r="I211" s="2">
        <v>5</v>
      </c>
      <c r="J211" s="2">
        <v>115.16666666666667</v>
      </c>
      <c r="K211" s="2">
        <v>71</v>
      </c>
      <c r="L211" s="2">
        <v>74</v>
      </c>
      <c r="M211" s="2">
        <f t="shared" si="3"/>
        <v>74</v>
      </c>
      <c r="N211" s="2">
        <v>20</v>
      </c>
      <c r="AC211" s="2">
        <f>IF(ISERROR(VLOOKUP($A211,TCS!$A$1:$AC$200,COLUMN(TCS!C210),0)),"",VLOOKUP($A211,TCS!$A$1:$AC$200,COLUMN(TCS!C210),0))</f>
        <v>-6.8388160000000003E-2</v>
      </c>
      <c r="AD211" s="2">
        <f>IF(ISERROR(VLOOKUP($A211,TCS!$A$1:$AC$200,COLUMN(TCS!D210),0)),"",VLOOKUP($A211,TCS!$A$1:$AC$200,COLUMN(TCS!D210),0))</f>
        <v>-0.73503358100000005</v>
      </c>
      <c r="AE211" s="2">
        <f>IF(ISERROR(VLOOKUP($A211,TCS!$A$1:$AC$200,COLUMN(TCS!E210),0)),"",VLOOKUP($A211,TCS!$A$1:$AC$200,COLUMN(TCS!E210),0))</f>
        <v>0</v>
      </c>
      <c r="AF211" s="2">
        <f>IF(ISERROR(VLOOKUP($A211,TCS!$A$1:$AC$200,COLUMN(TCS!F210),0)),"",VLOOKUP($A211,TCS!$A$1:$AC$200,COLUMN(TCS!F210),0))</f>
        <v>0.61739378700000003</v>
      </c>
      <c r="AG211" s="2">
        <f>IF(ISERROR(VLOOKUP($A211,TCS!$A$1:$AC$200,COLUMN(TCS!G210),0)),"",VLOOKUP($A211,TCS!$A$1:$AC$200,COLUMN(TCS!G210),0))</f>
        <v>23.004657900000002</v>
      </c>
      <c r="AH211" s="2">
        <f>IF(ISERROR(VLOOKUP($A211,TCS!$A$1:$AC$200,COLUMN(TCS!H210),0)),"",VLOOKUP($A211,TCS!$A$1:$AC$200,COLUMN(TCS!H210),0))</f>
        <v>2.6728603E-2</v>
      </c>
      <c r="AI211" s="2">
        <f>IF(ISERROR(VLOOKUP($A211,TCS!$A$1:$AC$200,COLUMN(TCS!I210),0)),"",VLOOKUP($A211,TCS!$A$1:$AC$200,COLUMN(TCS!I210),0))</f>
        <v>-0.82687951699999995</v>
      </c>
      <c r="AJ211" s="2">
        <f>IF(ISERROR(VLOOKUP($A211,TCS!$A$1:$AC$200,COLUMN(TCS!J210),0)),"",VLOOKUP($A211,TCS!$A$1:$AC$200,COLUMN(TCS!J210),0))</f>
        <v>0</v>
      </c>
      <c r="AK211" s="2">
        <f>IF(ISERROR(VLOOKUP($A211,TCS!$A$1:$AC$200,COLUMN(TCS!K210),0)),"",VLOOKUP($A211,TCS!$A$1:$AC$200,COLUMN(TCS!K210),0))</f>
        <v>0.57754934599999996</v>
      </c>
      <c r="AL211" s="2">
        <f>IF(ISERROR(VLOOKUP($A211,TCS!$A$1:$AC$200,COLUMN(TCS!L210),0)),"",VLOOKUP($A211,TCS!$A$1:$AC$200,COLUMN(TCS!L210),0))</f>
        <v>33.277340039999999</v>
      </c>
      <c r="AM211" s="2">
        <f>IF(ISERROR(VLOOKUP($A211,TCS!$A$1:$AC$200,COLUMN(TCS!M210),0)),"",VLOOKUP($A211,TCS!$A$1:$AC$200,COLUMN(TCS!M210),0))</f>
        <v>4.2447344999999997E-2</v>
      </c>
      <c r="AN211" s="2">
        <f>IF(ISERROR(VLOOKUP($A211,TCS!$A$1:$AC$200,COLUMN(TCS!N210),0)),"",VLOOKUP($A211,TCS!$A$1:$AC$200,COLUMN(TCS!N210),0))</f>
        <v>-0.83721010200000001</v>
      </c>
      <c r="AO211" s="2">
        <f>IF(ISERROR(VLOOKUP($A211,TCS!$A$1:$AC$200,COLUMN(TCS!O210),0)),"",VLOOKUP($A211,TCS!$A$1:$AC$200,COLUMN(TCS!O210),0))</f>
        <v>0</v>
      </c>
      <c r="AP211" s="2">
        <f>IF(ISERROR(VLOOKUP($A211,TCS!$A$1:$AC$200,COLUMN(TCS!P210),0)),"",VLOOKUP($A211,TCS!$A$1:$AC$200,COLUMN(TCS!P210),0))</f>
        <v>0.57459694400000005</v>
      </c>
      <c r="AQ211" s="2">
        <f>IF(ISERROR(VLOOKUP($A211,TCS!$A$1:$AC$200,COLUMN(TCS!Q210),0)),"",VLOOKUP($A211,TCS!$A$1:$AC$200,COLUMN(TCS!Q210),0))</f>
        <v>33.022956440000002</v>
      </c>
      <c r="AR211" s="2" t="str">
        <f>IF(ISERROR(VLOOKUP($A211,TCS!$A$1:$AC$200,COLUMN(TCS!R210),0)),"",VLOOKUP($A211,TCS!$A$1:$AC$200,COLUMN(TCS!R210),0))</f>
        <v>NA</v>
      </c>
      <c r="AS211" s="2" t="str">
        <f>IF(ISERROR(VLOOKUP($A211,TCS!$A$1:$AC$200,COLUMN(TCS!S210),0)),"",VLOOKUP($A211,TCS!$A$1:$AC$200,COLUMN(TCS!S210),0))</f>
        <v>NA</v>
      </c>
      <c r="AT211" s="2">
        <f>IF(ISERROR(VLOOKUP($A211,TCS!$A$1:$AC$200,COLUMN(TCS!T210),0)),"",VLOOKUP($A211,TCS!$A$1:$AC$200,COLUMN(TCS!T210),0))</f>
        <v>0</v>
      </c>
      <c r="AU211" s="2" t="str">
        <f>IF(ISERROR(VLOOKUP($A211,TCS!$A$1:$AC$200,COLUMN(TCS!U210),0)),"",VLOOKUP($A211,TCS!$A$1:$AC$200,COLUMN(TCS!U210),0))</f>
        <v>NA</v>
      </c>
      <c r="AV211" s="2" t="str">
        <f>IF(ISERROR(VLOOKUP($A211,TCS!$A$1:$AC$200,COLUMN(TCS!V210),0)),"",VLOOKUP($A211,TCS!$A$1:$AC$200,COLUMN(TCS!V210),0))</f>
        <v>NA</v>
      </c>
    </row>
    <row r="212" spans="1:48">
      <c r="A212" s="1" t="s">
        <v>154</v>
      </c>
      <c r="B212" s="1" t="s">
        <v>410</v>
      </c>
      <c r="C212" s="2" t="s">
        <v>228</v>
      </c>
      <c r="D212" s="2">
        <v>2001</v>
      </c>
      <c r="E212" s="2" t="s">
        <v>622</v>
      </c>
      <c r="F212" s="2" t="s">
        <v>219</v>
      </c>
      <c r="H212" s="2">
        <v>135</v>
      </c>
      <c r="I212" s="2">
        <v>8</v>
      </c>
      <c r="J212" s="2">
        <v>118.66666666666667</v>
      </c>
      <c r="K212" s="2">
        <v>78</v>
      </c>
      <c r="L212" s="2">
        <v>78</v>
      </c>
      <c r="M212" s="2">
        <f t="shared" si="3"/>
        <v>78</v>
      </c>
      <c r="N212" s="2">
        <v>19.75</v>
      </c>
      <c r="AC212" s="2" t="str">
        <f>IF(ISERROR(VLOOKUP($A212,TCS!$A$1:$AC$200,COLUMN(TCS!C211),0)),"",VLOOKUP($A212,TCS!$A$1:$AC$200,COLUMN(TCS!C211),0))</f>
        <v/>
      </c>
      <c r="AD212" s="2" t="str">
        <f>IF(ISERROR(VLOOKUP($A212,TCS!$A$1:$AC$200,COLUMN(TCS!D211),0)),"",VLOOKUP($A212,TCS!$A$1:$AC$200,COLUMN(TCS!D211),0))</f>
        <v/>
      </c>
      <c r="AE212" s="2" t="str">
        <f>IF(ISERROR(VLOOKUP($A212,TCS!$A$1:$AC$200,COLUMN(TCS!E211),0)),"",VLOOKUP($A212,TCS!$A$1:$AC$200,COLUMN(TCS!E211),0))</f>
        <v/>
      </c>
      <c r="AF212" s="2" t="str">
        <f>IF(ISERROR(VLOOKUP($A212,TCS!$A$1:$AC$200,COLUMN(TCS!F211),0)),"",VLOOKUP($A212,TCS!$A$1:$AC$200,COLUMN(TCS!F211),0))</f>
        <v/>
      </c>
      <c r="AG212" s="2" t="str">
        <f>IF(ISERROR(VLOOKUP($A212,TCS!$A$1:$AC$200,COLUMN(TCS!G211),0)),"",VLOOKUP($A212,TCS!$A$1:$AC$200,COLUMN(TCS!G211),0))</f>
        <v/>
      </c>
      <c r="AH212" s="2" t="str">
        <f>IF(ISERROR(VLOOKUP($A212,TCS!$A$1:$AC$200,COLUMN(TCS!H211),0)),"",VLOOKUP($A212,TCS!$A$1:$AC$200,COLUMN(TCS!H211),0))</f>
        <v/>
      </c>
      <c r="AI212" s="2" t="str">
        <f>IF(ISERROR(VLOOKUP($A212,TCS!$A$1:$AC$200,COLUMN(TCS!I211),0)),"",VLOOKUP($A212,TCS!$A$1:$AC$200,COLUMN(TCS!I211),0))</f>
        <v/>
      </c>
      <c r="AJ212" s="2" t="str">
        <f>IF(ISERROR(VLOOKUP($A212,TCS!$A$1:$AC$200,COLUMN(TCS!J211),0)),"",VLOOKUP($A212,TCS!$A$1:$AC$200,COLUMN(TCS!J211),0))</f>
        <v/>
      </c>
      <c r="AK212" s="2" t="str">
        <f>IF(ISERROR(VLOOKUP($A212,TCS!$A$1:$AC$200,COLUMN(TCS!K211),0)),"",VLOOKUP($A212,TCS!$A$1:$AC$200,COLUMN(TCS!K211),0))</f>
        <v/>
      </c>
      <c r="AL212" s="2" t="str">
        <f>IF(ISERROR(VLOOKUP($A212,TCS!$A$1:$AC$200,COLUMN(TCS!L211),0)),"",VLOOKUP($A212,TCS!$A$1:$AC$200,COLUMN(TCS!L211),0))</f>
        <v/>
      </c>
      <c r="AM212" s="2" t="str">
        <f>IF(ISERROR(VLOOKUP($A212,TCS!$A$1:$AC$200,COLUMN(TCS!M211),0)),"",VLOOKUP($A212,TCS!$A$1:$AC$200,COLUMN(TCS!M211),0))</f>
        <v/>
      </c>
      <c r="AN212" s="2" t="str">
        <f>IF(ISERROR(VLOOKUP($A212,TCS!$A$1:$AC$200,COLUMN(TCS!N211),0)),"",VLOOKUP($A212,TCS!$A$1:$AC$200,COLUMN(TCS!N211),0))</f>
        <v/>
      </c>
      <c r="AO212" s="2" t="str">
        <f>IF(ISERROR(VLOOKUP($A212,TCS!$A$1:$AC$200,COLUMN(TCS!O211),0)),"",VLOOKUP($A212,TCS!$A$1:$AC$200,COLUMN(TCS!O211),0))</f>
        <v/>
      </c>
      <c r="AP212" s="2" t="str">
        <f>IF(ISERROR(VLOOKUP($A212,TCS!$A$1:$AC$200,COLUMN(TCS!P211),0)),"",VLOOKUP($A212,TCS!$A$1:$AC$200,COLUMN(TCS!P211),0))</f>
        <v/>
      </c>
      <c r="AQ212" s="2" t="str">
        <f>IF(ISERROR(VLOOKUP($A212,TCS!$A$1:$AC$200,COLUMN(TCS!Q211),0)),"",VLOOKUP($A212,TCS!$A$1:$AC$200,COLUMN(TCS!Q211),0))</f>
        <v/>
      </c>
      <c r="AR212" s="2" t="str">
        <f>IF(ISERROR(VLOOKUP($A212,TCS!$A$1:$AC$200,COLUMN(TCS!R211),0)),"",VLOOKUP($A212,TCS!$A$1:$AC$200,COLUMN(TCS!R211),0))</f>
        <v/>
      </c>
      <c r="AS212" s="2" t="str">
        <f>IF(ISERROR(VLOOKUP($A212,TCS!$A$1:$AC$200,COLUMN(TCS!S211),0)),"",VLOOKUP($A212,TCS!$A$1:$AC$200,COLUMN(TCS!S211),0))</f>
        <v/>
      </c>
      <c r="AT212" s="2" t="str">
        <f>IF(ISERROR(VLOOKUP($A212,TCS!$A$1:$AC$200,COLUMN(TCS!T211),0)),"",VLOOKUP($A212,TCS!$A$1:$AC$200,COLUMN(TCS!T211),0))</f>
        <v/>
      </c>
      <c r="AU212" s="2" t="str">
        <f>IF(ISERROR(VLOOKUP($A212,TCS!$A$1:$AC$200,COLUMN(TCS!U211),0)),"",VLOOKUP($A212,TCS!$A$1:$AC$200,COLUMN(TCS!U211),0))</f>
        <v/>
      </c>
      <c r="AV212" s="2" t="str">
        <f>IF(ISERROR(VLOOKUP($A212,TCS!$A$1:$AC$200,COLUMN(TCS!V211),0)),"",VLOOKUP($A212,TCS!$A$1:$AC$200,COLUMN(TCS!V211),0))</f>
        <v/>
      </c>
    </row>
    <row r="213" spans="1:48">
      <c r="A213" s="1" t="s">
        <v>343</v>
      </c>
      <c r="B213" s="1" t="s">
        <v>410</v>
      </c>
      <c r="C213" s="2" t="s">
        <v>228</v>
      </c>
      <c r="D213" s="2">
        <v>2001</v>
      </c>
      <c r="E213" s="2" t="s">
        <v>623</v>
      </c>
      <c r="F213" s="2" t="s">
        <v>219</v>
      </c>
      <c r="H213" s="2">
        <v>139</v>
      </c>
      <c r="I213" s="2">
        <v>4</v>
      </c>
      <c r="J213" s="2">
        <v>120</v>
      </c>
      <c r="K213" s="2">
        <v>79</v>
      </c>
      <c r="L213" s="2">
        <v>79</v>
      </c>
      <c r="M213" s="2">
        <f t="shared" si="3"/>
        <v>79</v>
      </c>
      <c r="N213" s="2">
        <v>19</v>
      </c>
      <c r="AC213" s="2" t="str">
        <f>IF(ISERROR(VLOOKUP($A213,TCS!$A$1:$AC$200,COLUMN(TCS!C212),0)),"",VLOOKUP($A213,TCS!$A$1:$AC$200,COLUMN(TCS!C212),0))</f>
        <v/>
      </c>
      <c r="AD213" s="2" t="str">
        <f>IF(ISERROR(VLOOKUP($A213,TCS!$A$1:$AC$200,COLUMN(TCS!D212),0)),"",VLOOKUP($A213,TCS!$A$1:$AC$200,COLUMN(TCS!D212),0))</f>
        <v/>
      </c>
      <c r="AE213" s="2" t="str">
        <f>IF(ISERROR(VLOOKUP($A213,TCS!$A$1:$AC$200,COLUMN(TCS!E212),0)),"",VLOOKUP($A213,TCS!$A$1:$AC$200,COLUMN(TCS!E212),0))</f>
        <v/>
      </c>
      <c r="AF213" s="2" t="str">
        <f>IF(ISERROR(VLOOKUP($A213,TCS!$A$1:$AC$200,COLUMN(TCS!F212),0)),"",VLOOKUP($A213,TCS!$A$1:$AC$200,COLUMN(TCS!F212),0))</f>
        <v/>
      </c>
      <c r="AG213" s="2" t="str">
        <f>IF(ISERROR(VLOOKUP($A213,TCS!$A$1:$AC$200,COLUMN(TCS!G212),0)),"",VLOOKUP($A213,TCS!$A$1:$AC$200,COLUMN(TCS!G212),0))</f>
        <v/>
      </c>
      <c r="AH213" s="2" t="str">
        <f>IF(ISERROR(VLOOKUP($A213,TCS!$A$1:$AC$200,COLUMN(TCS!H212),0)),"",VLOOKUP($A213,TCS!$A$1:$AC$200,COLUMN(TCS!H212),0))</f>
        <v/>
      </c>
      <c r="AI213" s="2" t="str">
        <f>IF(ISERROR(VLOOKUP($A213,TCS!$A$1:$AC$200,COLUMN(TCS!I212),0)),"",VLOOKUP($A213,TCS!$A$1:$AC$200,COLUMN(TCS!I212),0))</f>
        <v/>
      </c>
      <c r="AJ213" s="2" t="str">
        <f>IF(ISERROR(VLOOKUP($A213,TCS!$A$1:$AC$200,COLUMN(TCS!J212),0)),"",VLOOKUP($A213,TCS!$A$1:$AC$200,COLUMN(TCS!J212),0))</f>
        <v/>
      </c>
      <c r="AK213" s="2" t="str">
        <f>IF(ISERROR(VLOOKUP($A213,TCS!$A$1:$AC$200,COLUMN(TCS!K212),0)),"",VLOOKUP($A213,TCS!$A$1:$AC$200,COLUMN(TCS!K212),0))</f>
        <v/>
      </c>
      <c r="AL213" s="2" t="str">
        <f>IF(ISERROR(VLOOKUP($A213,TCS!$A$1:$AC$200,COLUMN(TCS!L212),0)),"",VLOOKUP($A213,TCS!$A$1:$AC$200,COLUMN(TCS!L212),0))</f>
        <v/>
      </c>
      <c r="AM213" s="2" t="str">
        <f>IF(ISERROR(VLOOKUP($A213,TCS!$A$1:$AC$200,COLUMN(TCS!M212),0)),"",VLOOKUP($A213,TCS!$A$1:$AC$200,COLUMN(TCS!M212),0))</f>
        <v/>
      </c>
      <c r="AN213" s="2" t="str">
        <f>IF(ISERROR(VLOOKUP($A213,TCS!$A$1:$AC$200,COLUMN(TCS!N212),0)),"",VLOOKUP($A213,TCS!$A$1:$AC$200,COLUMN(TCS!N212),0))</f>
        <v/>
      </c>
      <c r="AO213" s="2" t="str">
        <f>IF(ISERROR(VLOOKUP($A213,TCS!$A$1:$AC$200,COLUMN(TCS!O212),0)),"",VLOOKUP($A213,TCS!$A$1:$AC$200,COLUMN(TCS!O212),0))</f>
        <v/>
      </c>
      <c r="AP213" s="2" t="str">
        <f>IF(ISERROR(VLOOKUP($A213,TCS!$A$1:$AC$200,COLUMN(TCS!P212),0)),"",VLOOKUP($A213,TCS!$A$1:$AC$200,COLUMN(TCS!P212),0))</f>
        <v/>
      </c>
      <c r="AQ213" s="2" t="str">
        <f>IF(ISERROR(VLOOKUP($A213,TCS!$A$1:$AC$200,COLUMN(TCS!Q212),0)),"",VLOOKUP($A213,TCS!$A$1:$AC$200,COLUMN(TCS!Q212),0))</f>
        <v/>
      </c>
      <c r="AR213" s="2" t="str">
        <f>IF(ISERROR(VLOOKUP($A213,TCS!$A$1:$AC$200,COLUMN(TCS!R212),0)),"",VLOOKUP($A213,TCS!$A$1:$AC$200,COLUMN(TCS!R212),0))</f>
        <v/>
      </c>
      <c r="AS213" s="2" t="str">
        <f>IF(ISERROR(VLOOKUP($A213,TCS!$A$1:$AC$200,COLUMN(TCS!S212),0)),"",VLOOKUP($A213,TCS!$A$1:$AC$200,COLUMN(TCS!S212),0))</f>
        <v/>
      </c>
      <c r="AT213" s="2" t="str">
        <f>IF(ISERROR(VLOOKUP($A213,TCS!$A$1:$AC$200,COLUMN(TCS!T212),0)),"",VLOOKUP($A213,TCS!$A$1:$AC$200,COLUMN(TCS!T212),0))</f>
        <v/>
      </c>
      <c r="AU213" s="2" t="str">
        <f>IF(ISERROR(VLOOKUP($A213,TCS!$A$1:$AC$200,COLUMN(TCS!U212),0)),"",VLOOKUP($A213,TCS!$A$1:$AC$200,COLUMN(TCS!U212),0))</f>
        <v/>
      </c>
      <c r="AV213" s="2" t="str">
        <f>IF(ISERROR(VLOOKUP($A213,TCS!$A$1:$AC$200,COLUMN(TCS!V212),0)),"",VLOOKUP($A213,TCS!$A$1:$AC$200,COLUMN(TCS!V212),0))</f>
        <v/>
      </c>
    </row>
    <row r="214" spans="1:48">
      <c r="A214" s="1" t="s">
        <v>162</v>
      </c>
      <c r="B214" s="1" t="s">
        <v>410</v>
      </c>
      <c r="C214" s="2" t="s">
        <v>228</v>
      </c>
      <c r="D214" s="2">
        <v>2001</v>
      </c>
      <c r="E214" s="2" t="s">
        <v>624</v>
      </c>
      <c r="F214" s="2" t="s">
        <v>219</v>
      </c>
      <c r="H214" s="2">
        <v>142</v>
      </c>
      <c r="I214" s="2">
        <v>5</v>
      </c>
      <c r="J214" s="2">
        <v>121.16666666666667</v>
      </c>
      <c r="K214" s="2">
        <v>75.333333333333329</v>
      </c>
      <c r="L214" s="2">
        <v>75</v>
      </c>
      <c r="M214" s="2">
        <f t="shared" si="3"/>
        <v>75.333333333333329</v>
      </c>
      <c r="N214" s="2">
        <v>19.75</v>
      </c>
      <c r="AC214" s="2" t="str">
        <f>IF(ISERROR(VLOOKUP($A214,TCS!$A$1:$AC$200,COLUMN(TCS!C213),0)),"",VLOOKUP($A214,TCS!$A$1:$AC$200,COLUMN(TCS!C213),0))</f>
        <v/>
      </c>
      <c r="AD214" s="2" t="str">
        <f>IF(ISERROR(VLOOKUP($A214,TCS!$A$1:$AC$200,COLUMN(TCS!D213),0)),"",VLOOKUP($A214,TCS!$A$1:$AC$200,COLUMN(TCS!D213),0))</f>
        <v/>
      </c>
      <c r="AE214" s="2" t="str">
        <f>IF(ISERROR(VLOOKUP($A214,TCS!$A$1:$AC$200,COLUMN(TCS!E213),0)),"",VLOOKUP($A214,TCS!$A$1:$AC$200,COLUMN(TCS!E213),0))</f>
        <v/>
      </c>
      <c r="AF214" s="2" t="str">
        <f>IF(ISERROR(VLOOKUP($A214,TCS!$A$1:$AC$200,COLUMN(TCS!F213),0)),"",VLOOKUP($A214,TCS!$A$1:$AC$200,COLUMN(TCS!F213),0))</f>
        <v/>
      </c>
      <c r="AG214" s="2" t="str">
        <f>IF(ISERROR(VLOOKUP($A214,TCS!$A$1:$AC$200,COLUMN(TCS!G213),0)),"",VLOOKUP($A214,TCS!$A$1:$AC$200,COLUMN(TCS!G213),0))</f>
        <v/>
      </c>
      <c r="AH214" s="2" t="str">
        <f>IF(ISERROR(VLOOKUP($A214,TCS!$A$1:$AC$200,COLUMN(TCS!H213),0)),"",VLOOKUP($A214,TCS!$A$1:$AC$200,COLUMN(TCS!H213),0))</f>
        <v/>
      </c>
      <c r="AI214" s="2" t="str">
        <f>IF(ISERROR(VLOOKUP($A214,TCS!$A$1:$AC$200,COLUMN(TCS!I213),0)),"",VLOOKUP($A214,TCS!$A$1:$AC$200,COLUMN(TCS!I213),0))</f>
        <v/>
      </c>
      <c r="AJ214" s="2" t="str">
        <f>IF(ISERROR(VLOOKUP($A214,TCS!$A$1:$AC$200,COLUMN(TCS!J213),0)),"",VLOOKUP($A214,TCS!$A$1:$AC$200,COLUMN(TCS!J213),0))</f>
        <v/>
      </c>
      <c r="AK214" s="2" t="str">
        <f>IF(ISERROR(VLOOKUP($A214,TCS!$A$1:$AC$200,COLUMN(TCS!K213),0)),"",VLOOKUP($A214,TCS!$A$1:$AC$200,COLUMN(TCS!K213),0))</f>
        <v/>
      </c>
      <c r="AL214" s="2" t="str">
        <f>IF(ISERROR(VLOOKUP($A214,TCS!$A$1:$AC$200,COLUMN(TCS!L213),0)),"",VLOOKUP($A214,TCS!$A$1:$AC$200,COLUMN(TCS!L213),0))</f>
        <v/>
      </c>
      <c r="AM214" s="2" t="str">
        <f>IF(ISERROR(VLOOKUP($A214,TCS!$A$1:$AC$200,COLUMN(TCS!M213),0)),"",VLOOKUP($A214,TCS!$A$1:$AC$200,COLUMN(TCS!M213),0))</f>
        <v/>
      </c>
      <c r="AN214" s="2" t="str">
        <f>IF(ISERROR(VLOOKUP($A214,TCS!$A$1:$AC$200,COLUMN(TCS!N213),0)),"",VLOOKUP($A214,TCS!$A$1:$AC$200,COLUMN(TCS!N213),0))</f>
        <v/>
      </c>
      <c r="AO214" s="2" t="str">
        <f>IF(ISERROR(VLOOKUP($A214,TCS!$A$1:$AC$200,COLUMN(TCS!O213),0)),"",VLOOKUP($A214,TCS!$A$1:$AC$200,COLUMN(TCS!O213),0))</f>
        <v/>
      </c>
      <c r="AP214" s="2" t="str">
        <f>IF(ISERROR(VLOOKUP($A214,TCS!$A$1:$AC$200,COLUMN(TCS!P213),0)),"",VLOOKUP($A214,TCS!$A$1:$AC$200,COLUMN(TCS!P213),0))</f>
        <v/>
      </c>
      <c r="AQ214" s="2" t="str">
        <f>IF(ISERROR(VLOOKUP($A214,TCS!$A$1:$AC$200,COLUMN(TCS!Q213),0)),"",VLOOKUP($A214,TCS!$A$1:$AC$200,COLUMN(TCS!Q213),0))</f>
        <v/>
      </c>
      <c r="AR214" s="2" t="str">
        <f>IF(ISERROR(VLOOKUP($A214,TCS!$A$1:$AC$200,COLUMN(TCS!R213),0)),"",VLOOKUP($A214,TCS!$A$1:$AC$200,COLUMN(TCS!R213),0))</f>
        <v/>
      </c>
      <c r="AS214" s="2" t="str">
        <f>IF(ISERROR(VLOOKUP($A214,TCS!$A$1:$AC$200,COLUMN(TCS!S213),0)),"",VLOOKUP($A214,TCS!$A$1:$AC$200,COLUMN(TCS!S213),0))</f>
        <v/>
      </c>
      <c r="AT214" s="2" t="str">
        <f>IF(ISERROR(VLOOKUP($A214,TCS!$A$1:$AC$200,COLUMN(TCS!T213),0)),"",VLOOKUP($A214,TCS!$A$1:$AC$200,COLUMN(TCS!T213),0))</f>
        <v/>
      </c>
      <c r="AU214" s="2" t="str">
        <f>IF(ISERROR(VLOOKUP($A214,TCS!$A$1:$AC$200,COLUMN(TCS!U213),0)),"",VLOOKUP($A214,TCS!$A$1:$AC$200,COLUMN(TCS!U213),0))</f>
        <v/>
      </c>
      <c r="AV214" s="2" t="str">
        <f>IF(ISERROR(VLOOKUP($A214,TCS!$A$1:$AC$200,COLUMN(TCS!V213),0)),"",VLOOKUP($A214,TCS!$A$1:$AC$200,COLUMN(TCS!V213),0))</f>
        <v/>
      </c>
    </row>
    <row r="215" spans="1:48">
      <c r="A215" s="1" t="s">
        <v>153</v>
      </c>
      <c r="B215" s="1" t="s">
        <v>410</v>
      </c>
      <c r="C215" s="2" t="s">
        <v>228</v>
      </c>
      <c r="D215" s="2">
        <v>2001</v>
      </c>
      <c r="E215" s="2" t="s">
        <v>625</v>
      </c>
      <c r="F215" s="2" t="s">
        <v>60</v>
      </c>
      <c r="H215" s="2">
        <v>146</v>
      </c>
      <c r="I215" s="2">
        <v>0</v>
      </c>
      <c r="J215" s="2">
        <v>117</v>
      </c>
      <c r="K215" s="2">
        <v>80</v>
      </c>
      <c r="L215" s="2">
        <v>81</v>
      </c>
      <c r="M215" s="2">
        <f t="shared" si="3"/>
        <v>81</v>
      </c>
      <c r="N215" s="2">
        <v>16</v>
      </c>
      <c r="AC215" s="2" t="str">
        <f>IF(ISERROR(VLOOKUP($A215,TCS!$A$1:$AC$200,COLUMN(TCS!C214),0)),"",VLOOKUP($A215,TCS!$A$1:$AC$200,COLUMN(TCS!C214),0))</f>
        <v/>
      </c>
      <c r="AD215" s="2" t="str">
        <f>IF(ISERROR(VLOOKUP($A215,TCS!$A$1:$AC$200,COLUMN(TCS!D214),0)),"",VLOOKUP($A215,TCS!$A$1:$AC$200,COLUMN(TCS!D214),0))</f>
        <v/>
      </c>
      <c r="AE215" s="2" t="str">
        <f>IF(ISERROR(VLOOKUP($A215,TCS!$A$1:$AC$200,COLUMN(TCS!E214),0)),"",VLOOKUP($A215,TCS!$A$1:$AC$200,COLUMN(TCS!E214),0))</f>
        <v/>
      </c>
      <c r="AF215" s="2" t="str">
        <f>IF(ISERROR(VLOOKUP($A215,TCS!$A$1:$AC$200,COLUMN(TCS!F214),0)),"",VLOOKUP($A215,TCS!$A$1:$AC$200,COLUMN(TCS!F214),0))</f>
        <v/>
      </c>
      <c r="AG215" s="2" t="str">
        <f>IF(ISERROR(VLOOKUP($A215,TCS!$A$1:$AC$200,COLUMN(TCS!G214),0)),"",VLOOKUP($A215,TCS!$A$1:$AC$200,COLUMN(TCS!G214),0))</f>
        <v/>
      </c>
      <c r="AH215" s="2" t="str">
        <f>IF(ISERROR(VLOOKUP($A215,TCS!$A$1:$AC$200,COLUMN(TCS!H214),0)),"",VLOOKUP($A215,TCS!$A$1:$AC$200,COLUMN(TCS!H214),0))</f>
        <v/>
      </c>
      <c r="AI215" s="2" t="str">
        <f>IF(ISERROR(VLOOKUP($A215,TCS!$A$1:$AC$200,COLUMN(TCS!I214),0)),"",VLOOKUP($A215,TCS!$A$1:$AC$200,COLUMN(TCS!I214),0))</f>
        <v/>
      </c>
      <c r="AJ215" s="2" t="str">
        <f>IF(ISERROR(VLOOKUP($A215,TCS!$A$1:$AC$200,COLUMN(TCS!J214),0)),"",VLOOKUP($A215,TCS!$A$1:$AC$200,COLUMN(TCS!J214),0))</f>
        <v/>
      </c>
      <c r="AK215" s="2" t="str">
        <f>IF(ISERROR(VLOOKUP($A215,TCS!$A$1:$AC$200,COLUMN(TCS!K214),0)),"",VLOOKUP($A215,TCS!$A$1:$AC$200,COLUMN(TCS!K214),0))</f>
        <v/>
      </c>
      <c r="AL215" s="2" t="str">
        <f>IF(ISERROR(VLOOKUP($A215,TCS!$A$1:$AC$200,COLUMN(TCS!L214),0)),"",VLOOKUP($A215,TCS!$A$1:$AC$200,COLUMN(TCS!L214),0))</f>
        <v/>
      </c>
      <c r="AM215" s="2" t="str">
        <f>IF(ISERROR(VLOOKUP($A215,TCS!$A$1:$AC$200,COLUMN(TCS!M214),0)),"",VLOOKUP($A215,TCS!$A$1:$AC$200,COLUMN(TCS!M214),0))</f>
        <v/>
      </c>
      <c r="AN215" s="2" t="str">
        <f>IF(ISERROR(VLOOKUP($A215,TCS!$A$1:$AC$200,COLUMN(TCS!N214),0)),"",VLOOKUP($A215,TCS!$A$1:$AC$200,COLUMN(TCS!N214),0))</f>
        <v/>
      </c>
      <c r="AO215" s="2" t="str">
        <f>IF(ISERROR(VLOOKUP($A215,TCS!$A$1:$AC$200,COLUMN(TCS!O214),0)),"",VLOOKUP($A215,TCS!$A$1:$AC$200,COLUMN(TCS!O214),0))</f>
        <v/>
      </c>
      <c r="AP215" s="2" t="str">
        <f>IF(ISERROR(VLOOKUP($A215,TCS!$A$1:$AC$200,COLUMN(TCS!P214),0)),"",VLOOKUP($A215,TCS!$A$1:$AC$200,COLUMN(TCS!P214),0))</f>
        <v/>
      </c>
      <c r="AQ215" s="2" t="str">
        <f>IF(ISERROR(VLOOKUP($A215,TCS!$A$1:$AC$200,COLUMN(TCS!Q214),0)),"",VLOOKUP($A215,TCS!$A$1:$AC$200,COLUMN(TCS!Q214),0))</f>
        <v/>
      </c>
      <c r="AR215" s="2" t="str">
        <f>IF(ISERROR(VLOOKUP($A215,TCS!$A$1:$AC$200,COLUMN(TCS!R214),0)),"",VLOOKUP($A215,TCS!$A$1:$AC$200,COLUMN(TCS!R214),0))</f>
        <v/>
      </c>
      <c r="AS215" s="2" t="str">
        <f>IF(ISERROR(VLOOKUP($A215,TCS!$A$1:$AC$200,COLUMN(TCS!S214),0)),"",VLOOKUP($A215,TCS!$A$1:$AC$200,COLUMN(TCS!S214),0))</f>
        <v/>
      </c>
      <c r="AT215" s="2" t="str">
        <f>IF(ISERROR(VLOOKUP($A215,TCS!$A$1:$AC$200,COLUMN(TCS!T214),0)),"",VLOOKUP($A215,TCS!$A$1:$AC$200,COLUMN(TCS!T214),0))</f>
        <v/>
      </c>
      <c r="AU215" s="2" t="str">
        <f>IF(ISERROR(VLOOKUP($A215,TCS!$A$1:$AC$200,COLUMN(TCS!U214),0)),"",VLOOKUP($A215,TCS!$A$1:$AC$200,COLUMN(TCS!U214),0))</f>
        <v/>
      </c>
      <c r="AV215" s="2" t="str">
        <f>IF(ISERROR(VLOOKUP($A215,TCS!$A$1:$AC$200,COLUMN(TCS!V214),0)),"",VLOOKUP($A215,TCS!$A$1:$AC$200,COLUMN(TCS!V214),0))</f>
        <v/>
      </c>
    </row>
    <row r="216" spans="1:48">
      <c r="A216" s="1" t="s">
        <v>167</v>
      </c>
      <c r="B216" s="1" t="s">
        <v>410</v>
      </c>
      <c r="C216" s="2" t="s">
        <v>228</v>
      </c>
      <c r="D216" s="2">
        <v>2001</v>
      </c>
      <c r="E216" s="2" t="s">
        <v>626</v>
      </c>
      <c r="F216" s="2" t="s">
        <v>219</v>
      </c>
      <c r="I216" s="2">
        <v>5</v>
      </c>
      <c r="J216" s="2">
        <v>120</v>
      </c>
      <c r="K216" s="2">
        <v>78</v>
      </c>
      <c r="L216" s="2">
        <v>78</v>
      </c>
      <c r="M216" s="2">
        <f t="shared" si="3"/>
        <v>78</v>
      </c>
      <c r="N216" s="2">
        <v>20.5</v>
      </c>
      <c r="AC216" s="2">
        <f>IF(ISERROR(VLOOKUP($A216,TCS!$A$1:$AC$200,COLUMN(TCS!C215),0)),"",VLOOKUP($A216,TCS!$A$1:$AC$200,COLUMN(TCS!C215),0))</f>
        <v>-8.5257162999999997E-2</v>
      </c>
      <c r="AD216" s="2">
        <f>IF(ISERROR(VLOOKUP($A216,TCS!$A$1:$AC$200,COLUMN(TCS!D215),0)),"",VLOOKUP($A216,TCS!$A$1:$AC$200,COLUMN(TCS!D215),0))</f>
        <v>-0.72084464599999998</v>
      </c>
      <c r="AE216" s="2">
        <f>IF(ISERROR(VLOOKUP($A216,TCS!$A$1:$AC$200,COLUMN(TCS!E215),0)),"",VLOOKUP($A216,TCS!$A$1:$AC$200,COLUMN(TCS!E215),0))</f>
        <v>0</v>
      </c>
      <c r="AF216" s="2">
        <f>IF(ISERROR(VLOOKUP($A216,TCS!$A$1:$AC$200,COLUMN(TCS!F215),0)),"",VLOOKUP($A216,TCS!$A$1:$AC$200,COLUMN(TCS!F215),0))</f>
        <v>0.58467268999999999</v>
      </c>
      <c r="AG216" s="2">
        <f>IF(ISERROR(VLOOKUP($A216,TCS!$A$1:$AC$200,COLUMN(TCS!G215),0)),"",VLOOKUP($A216,TCS!$A$1:$AC$200,COLUMN(TCS!G215),0))</f>
        <v>25.871251740000002</v>
      </c>
      <c r="AH216" s="2">
        <f>IF(ISERROR(VLOOKUP($A216,TCS!$A$1:$AC$200,COLUMN(TCS!H215),0)),"",VLOOKUP($A216,TCS!$A$1:$AC$200,COLUMN(TCS!H215),0))</f>
        <v>0.110109967</v>
      </c>
      <c r="AI216" s="2">
        <f>IF(ISERROR(VLOOKUP($A216,TCS!$A$1:$AC$200,COLUMN(TCS!I215),0)),"",VLOOKUP($A216,TCS!$A$1:$AC$200,COLUMN(TCS!I215),0))</f>
        <v>-0.94429221299999999</v>
      </c>
      <c r="AJ216" s="2">
        <f>IF(ISERROR(VLOOKUP($A216,TCS!$A$1:$AC$200,COLUMN(TCS!J215),0)),"",VLOOKUP($A216,TCS!$A$1:$AC$200,COLUMN(TCS!J215),0))</f>
        <v>0</v>
      </c>
      <c r="AK216" s="2">
        <f>IF(ISERROR(VLOOKUP($A216,TCS!$A$1:$AC$200,COLUMN(TCS!K215),0)),"",VLOOKUP($A216,TCS!$A$1:$AC$200,COLUMN(TCS!K215),0))</f>
        <v>0.58509524899999998</v>
      </c>
      <c r="AL216" s="2">
        <f>IF(ISERROR(VLOOKUP($A216,TCS!$A$1:$AC$200,COLUMN(TCS!L215),0)),"",VLOOKUP($A216,TCS!$A$1:$AC$200,COLUMN(TCS!L215),0))</f>
        <v>45.12615014</v>
      </c>
      <c r="AM216" s="2">
        <f>IF(ISERROR(VLOOKUP($A216,TCS!$A$1:$AC$200,COLUMN(TCS!M215),0)),"",VLOOKUP($A216,TCS!$A$1:$AC$200,COLUMN(TCS!M215),0))</f>
        <v>2.2131155E-2</v>
      </c>
      <c r="AN216" s="2">
        <f>IF(ISERROR(VLOOKUP($A216,TCS!$A$1:$AC$200,COLUMN(TCS!N215),0)),"",VLOOKUP($A216,TCS!$A$1:$AC$200,COLUMN(TCS!N215),0))</f>
        <v>-0.83685875799999998</v>
      </c>
      <c r="AO216" s="2">
        <f>IF(ISERROR(VLOOKUP($A216,TCS!$A$1:$AC$200,COLUMN(TCS!O215),0)),"",VLOOKUP($A216,TCS!$A$1:$AC$200,COLUMN(TCS!O215),0))</f>
        <v>0</v>
      </c>
      <c r="AP216" s="2">
        <f>IF(ISERROR(VLOOKUP($A216,TCS!$A$1:$AC$200,COLUMN(TCS!P215),0)),"",VLOOKUP($A216,TCS!$A$1:$AC$200,COLUMN(TCS!P215),0))</f>
        <v>0.48475342999999999</v>
      </c>
      <c r="AQ216" s="2">
        <f>IF(ISERROR(VLOOKUP($A216,TCS!$A$1:$AC$200,COLUMN(TCS!Q215),0)),"",VLOOKUP($A216,TCS!$A$1:$AC$200,COLUMN(TCS!Q215),0))</f>
        <v>37.02756007</v>
      </c>
      <c r="AR216" s="2" t="str">
        <f>IF(ISERROR(VLOOKUP($A216,TCS!$A$1:$AC$200,COLUMN(TCS!R215),0)),"",VLOOKUP($A216,TCS!$A$1:$AC$200,COLUMN(TCS!R215),0))</f>
        <v>NA</v>
      </c>
      <c r="AS216" s="2" t="str">
        <f>IF(ISERROR(VLOOKUP($A216,TCS!$A$1:$AC$200,COLUMN(TCS!S215),0)),"",VLOOKUP($A216,TCS!$A$1:$AC$200,COLUMN(TCS!S215),0))</f>
        <v>NA</v>
      </c>
      <c r="AT216" s="2">
        <f>IF(ISERROR(VLOOKUP($A216,TCS!$A$1:$AC$200,COLUMN(TCS!T215),0)),"",VLOOKUP($A216,TCS!$A$1:$AC$200,COLUMN(TCS!T215),0))</f>
        <v>0</v>
      </c>
      <c r="AU216" s="2" t="str">
        <f>IF(ISERROR(VLOOKUP($A216,TCS!$A$1:$AC$200,COLUMN(TCS!U215),0)),"",VLOOKUP($A216,TCS!$A$1:$AC$200,COLUMN(TCS!U215),0))</f>
        <v>NA</v>
      </c>
      <c r="AV216" s="2" t="str">
        <f>IF(ISERROR(VLOOKUP($A216,TCS!$A$1:$AC$200,COLUMN(TCS!V215),0)),"",VLOOKUP($A216,TCS!$A$1:$AC$200,COLUMN(TCS!V215),0))</f>
        <v>NA</v>
      </c>
    </row>
    <row r="217" spans="1:48">
      <c r="A217" s="1" t="s">
        <v>348</v>
      </c>
      <c r="B217" s="1" t="s">
        <v>410</v>
      </c>
      <c r="C217" s="2" t="s">
        <v>228</v>
      </c>
      <c r="D217" s="2">
        <v>2001</v>
      </c>
      <c r="E217" s="2" t="s">
        <v>627</v>
      </c>
      <c r="F217" s="2" t="s">
        <v>219</v>
      </c>
      <c r="I217" s="2">
        <v>0</v>
      </c>
      <c r="J217" s="2">
        <v>115</v>
      </c>
      <c r="L217" s="2">
        <v>76.166666666666671</v>
      </c>
      <c r="M217" s="2">
        <f t="shared" si="3"/>
        <v>76.166666666666671</v>
      </c>
      <c r="N217" s="2">
        <v>19.75</v>
      </c>
      <c r="AC217" s="2" t="str">
        <f>IF(ISERROR(VLOOKUP($A217,TCS!$A$1:$AC$200,COLUMN(TCS!C216),0)),"",VLOOKUP($A217,TCS!$A$1:$AC$200,COLUMN(TCS!C216),0))</f>
        <v/>
      </c>
      <c r="AD217" s="2" t="str">
        <f>IF(ISERROR(VLOOKUP($A217,TCS!$A$1:$AC$200,COLUMN(TCS!D216),0)),"",VLOOKUP($A217,TCS!$A$1:$AC$200,COLUMN(TCS!D216),0))</f>
        <v/>
      </c>
      <c r="AE217" s="2" t="str">
        <f>IF(ISERROR(VLOOKUP($A217,TCS!$A$1:$AC$200,COLUMN(TCS!E216),0)),"",VLOOKUP($A217,TCS!$A$1:$AC$200,COLUMN(TCS!E216),0))</f>
        <v/>
      </c>
      <c r="AF217" s="2" t="str">
        <f>IF(ISERROR(VLOOKUP($A217,TCS!$A$1:$AC$200,COLUMN(TCS!F216),0)),"",VLOOKUP($A217,TCS!$A$1:$AC$200,COLUMN(TCS!F216),0))</f>
        <v/>
      </c>
      <c r="AG217" s="2" t="str">
        <f>IF(ISERROR(VLOOKUP($A217,TCS!$A$1:$AC$200,COLUMN(TCS!G216),0)),"",VLOOKUP($A217,TCS!$A$1:$AC$200,COLUMN(TCS!G216),0))</f>
        <v/>
      </c>
      <c r="AH217" s="2" t="str">
        <f>IF(ISERROR(VLOOKUP($A217,TCS!$A$1:$AC$200,COLUMN(TCS!H216),0)),"",VLOOKUP($A217,TCS!$A$1:$AC$200,COLUMN(TCS!H216),0))</f>
        <v/>
      </c>
      <c r="AI217" s="2" t="str">
        <f>IF(ISERROR(VLOOKUP($A217,TCS!$A$1:$AC$200,COLUMN(TCS!I216),0)),"",VLOOKUP($A217,TCS!$A$1:$AC$200,COLUMN(TCS!I216),0))</f>
        <v/>
      </c>
      <c r="AJ217" s="2" t="str">
        <f>IF(ISERROR(VLOOKUP($A217,TCS!$A$1:$AC$200,COLUMN(TCS!J216),0)),"",VLOOKUP($A217,TCS!$A$1:$AC$200,COLUMN(TCS!J216),0))</f>
        <v/>
      </c>
      <c r="AK217" s="2" t="str">
        <f>IF(ISERROR(VLOOKUP($A217,TCS!$A$1:$AC$200,COLUMN(TCS!K216),0)),"",VLOOKUP($A217,TCS!$A$1:$AC$200,COLUMN(TCS!K216),0))</f>
        <v/>
      </c>
      <c r="AL217" s="2" t="str">
        <f>IF(ISERROR(VLOOKUP($A217,TCS!$A$1:$AC$200,COLUMN(TCS!L216),0)),"",VLOOKUP($A217,TCS!$A$1:$AC$200,COLUMN(TCS!L216),0))</f>
        <v/>
      </c>
      <c r="AM217" s="2" t="str">
        <f>IF(ISERROR(VLOOKUP($A217,TCS!$A$1:$AC$200,COLUMN(TCS!M216),0)),"",VLOOKUP($A217,TCS!$A$1:$AC$200,COLUMN(TCS!M216),0))</f>
        <v/>
      </c>
      <c r="AN217" s="2" t="str">
        <f>IF(ISERROR(VLOOKUP($A217,TCS!$A$1:$AC$200,COLUMN(TCS!N216),0)),"",VLOOKUP($A217,TCS!$A$1:$AC$200,COLUMN(TCS!N216),0))</f>
        <v/>
      </c>
      <c r="AO217" s="2" t="str">
        <f>IF(ISERROR(VLOOKUP($A217,TCS!$A$1:$AC$200,COLUMN(TCS!O216),0)),"",VLOOKUP($A217,TCS!$A$1:$AC$200,COLUMN(TCS!O216),0))</f>
        <v/>
      </c>
      <c r="AP217" s="2" t="str">
        <f>IF(ISERROR(VLOOKUP($A217,TCS!$A$1:$AC$200,COLUMN(TCS!P216),0)),"",VLOOKUP($A217,TCS!$A$1:$AC$200,COLUMN(TCS!P216),0))</f>
        <v/>
      </c>
      <c r="AQ217" s="2" t="str">
        <f>IF(ISERROR(VLOOKUP($A217,TCS!$A$1:$AC$200,COLUMN(TCS!Q216),0)),"",VLOOKUP($A217,TCS!$A$1:$AC$200,COLUMN(TCS!Q216),0))</f>
        <v/>
      </c>
      <c r="AR217" s="2" t="str">
        <f>IF(ISERROR(VLOOKUP($A217,TCS!$A$1:$AC$200,COLUMN(TCS!R216),0)),"",VLOOKUP($A217,TCS!$A$1:$AC$200,COLUMN(TCS!R216),0))</f>
        <v/>
      </c>
      <c r="AS217" s="2" t="str">
        <f>IF(ISERROR(VLOOKUP($A217,TCS!$A$1:$AC$200,COLUMN(TCS!S216),0)),"",VLOOKUP($A217,TCS!$A$1:$AC$200,COLUMN(TCS!S216),0))</f>
        <v/>
      </c>
      <c r="AT217" s="2" t="str">
        <f>IF(ISERROR(VLOOKUP($A217,TCS!$A$1:$AC$200,COLUMN(TCS!T216),0)),"",VLOOKUP($A217,TCS!$A$1:$AC$200,COLUMN(TCS!T216),0))</f>
        <v/>
      </c>
      <c r="AU217" s="2" t="str">
        <f>IF(ISERROR(VLOOKUP($A217,TCS!$A$1:$AC$200,COLUMN(TCS!U216),0)),"",VLOOKUP($A217,TCS!$A$1:$AC$200,COLUMN(TCS!U216),0))</f>
        <v/>
      </c>
      <c r="AV217" s="2" t="str">
        <f>IF(ISERROR(VLOOKUP($A217,TCS!$A$1:$AC$200,COLUMN(TCS!V216),0)),"",VLOOKUP($A217,TCS!$A$1:$AC$200,COLUMN(TCS!V216),0))</f>
        <v/>
      </c>
    </row>
    <row r="218" spans="1:48">
      <c r="A218" s="1" t="s">
        <v>349</v>
      </c>
      <c r="B218" s="1" t="s">
        <v>410</v>
      </c>
      <c r="C218" s="2" t="s">
        <v>228</v>
      </c>
      <c r="D218" s="2">
        <v>2001</v>
      </c>
      <c r="E218" s="2" t="s">
        <v>628</v>
      </c>
      <c r="F218" s="2" t="s">
        <v>219</v>
      </c>
      <c r="I218" s="2">
        <v>0</v>
      </c>
      <c r="J218" s="2">
        <v>118.33333333333333</v>
      </c>
      <c r="K218" s="2">
        <v>75.166666666666671</v>
      </c>
      <c r="L218" s="2">
        <v>77.333333333333329</v>
      </c>
      <c r="M218" s="2">
        <f t="shared" si="3"/>
        <v>77.333333333333329</v>
      </c>
      <c r="N218" s="2">
        <v>20.25</v>
      </c>
      <c r="AC218" s="2" t="str">
        <f>IF(ISERROR(VLOOKUP($A218,TCS!$A$1:$AC$200,COLUMN(TCS!C217),0)),"",VLOOKUP($A218,TCS!$A$1:$AC$200,COLUMN(TCS!C217),0))</f>
        <v/>
      </c>
      <c r="AD218" s="2" t="str">
        <f>IF(ISERROR(VLOOKUP($A218,TCS!$A$1:$AC$200,COLUMN(TCS!D217),0)),"",VLOOKUP($A218,TCS!$A$1:$AC$200,COLUMN(TCS!D217),0))</f>
        <v/>
      </c>
      <c r="AE218" s="2" t="str">
        <f>IF(ISERROR(VLOOKUP($A218,TCS!$A$1:$AC$200,COLUMN(TCS!E217),0)),"",VLOOKUP($A218,TCS!$A$1:$AC$200,COLUMN(TCS!E217),0))</f>
        <v/>
      </c>
      <c r="AF218" s="2" t="str">
        <f>IF(ISERROR(VLOOKUP($A218,TCS!$A$1:$AC$200,COLUMN(TCS!F217),0)),"",VLOOKUP($A218,TCS!$A$1:$AC$200,COLUMN(TCS!F217),0))</f>
        <v/>
      </c>
      <c r="AG218" s="2" t="str">
        <f>IF(ISERROR(VLOOKUP($A218,TCS!$A$1:$AC$200,COLUMN(TCS!G217),0)),"",VLOOKUP($A218,TCS!$A$1:$AC$200,COLUMN(TCS!G217),0))</f>
        <v/>
      </c>
      <c r="AH218" s="2" t="str">
        <f>IF(ISERROR(VLOOKUP($A218,TCS!$A$1:$AC$200,COLUMN(TCS!H217),0)),"",VLOOKUP($A218,TCS!$A$1:$AC$200,COLUMN(TCS!H217),0))</f>
        <v/>
      </c>
      <c r="AI218" s="2" t="str">
        <f>IF(ISERROR(VLOOKUP($A218,TCS!$A$1:$AC$200,COLUMN(TCS!I217),0)),"",VLOOKUP($A218,TCS!$A$1:$AC$200,COLUMN(TCS!I217),0))</f>
        <v/>
      </c>
      <c r="AJ218" s="2" t="str">
        <f>IF(ISERROR(VLOOKUP($A218,TCS!$A$1:$AC$200,COLUMN(TCS!J217),0)),"",VLOOKUP($A218,TCS!$A$1:$AC$200,COLUMN(TCS!J217),0))</f>
        <v/>
      </c>
      <c r="AK218" s="2" t="str">
        <f>IF(ISERROR(VLOOKUP($A218,TCS!$A$1:$AC$200,COLUMN(TCS!K217),0)),"",VLOOKUP($A218,TCS!$A$1:$AC$200,COLUMN(TCS!K217),0))</f>
        <v/>
      </c>
      <c r="AL218" s="2" t="str">
        <f>IF(ISERROR(VLOOKUP($A218,TCS!$A$1:$AC$200,COLUMN(TCS!L217),0)),"",VLOOKUP($A218,TCS!$A$1:$AC$200,COLUMN(TCS!L217),0))</f>
        <v/>
      </c>
      <c r="AM218" s="2" t="str">
        <f>IF(ISERROR(VLOOKUP($A218,TCS!$A$1:$AC$200,COLUMN(TCS!M217),0)),"",VLOOKUP($A218,TCS!$A$1:$AC$200,COLUMN(TCS!M217),0))</f>
        <v/>
      </c>
      <c r="AN218" s="2" t="str">
        <f>IF(ISERROR(VLOOKUP($A218,TCS!$A$1:$AC$200,COLUMN(TCS!N217),0)),"",VLOOKUP($A218,TCS!$A$1:$AC$200,COLUMN(TCS!N217),0))</f>
        <v/>
      </c>
      <c r="AO218" s="2" t="str">
        <f>IF(ISERROR(VLOOKUP($A218,TCS!$A$1:$AC$200,COLUMN(TCS!O217),0)),"",VLOOKUP($A218,TCS!$A$1:$AC$200,COLUMN(TCS!O217),0))</f>
        <v/>
      </c>
      <c r="AP218" s="2" t="str">
        <f>IF(ISERROR(VLOOKUP($A218,TCS!$A$1:$AC$200,COLUMN(TCS!P217),0)),"",VLOOKUP($A218,TCS!$A$1:$AC$200,COLUMN(TCS!P217),0))</f>
        <v/>
      </c>
      <c r="AQ218" s="2" t="str">
        <f>IF(ISERROR(VLOOKUP($A218,TCS!$A$1:$AC$200,COLUMN(TCS!Q217),0)),"",VLOOKUP($A218,TCS!$A$1:$AC$200,COLUMN(TCS!Q217),0))</f>
        <v/>
      </c>
      <c r="AR218" s="2" t="str">
        <f>IF(ISERROR(VLOOKUP($A218,TCS!$A$1:$AC$200,COLUMN(TCS!R217),0)),"",VLOOKUP($A218,TCS!$A$1:$AC$200,COLUMN(TCS!R217),0))</f>
        <v/>
      </c>
      <c r="AS218" s="2" t="str">
        <f>IF(ISERROR(VLOOKUP($A218,TCS!$A$1:$AC$200,COLUMN(TCS!S217),0)),"",VLOOKUP($A218,TCS!$A$1:$AC$200,COLUMN(TCS!S217),0))</f>
        <v/>
      </c>
      <c r="AT218" s="2" t="str">
        <f>IF(ISERROR(VLOOKUP($A218,TCS!$A$1:$AC$200,COLUMN(TCS!T217),0)),"",VLOOKUP($A218,TCS!$A$1:$AC$200,COLUMN(TCS!T217),0))</f>
        <v/>
      </c>
      <c r="AU218" s="2" t="str">
        <f>IF(ISERROR(VLOOKUP($A218,TCS!$A$1:$AC$200,COLUMN(TCS!U217),0)),"",VLOOKUP($A218,TCS!$A$1:$AC$200,COLUMN(TCS!U217),0))</f>
        <v/>
      </c>
      <c r="AV218" s="2" t="str">
        <f>IF(ISERROR(VLOOKUP($A218,TCS!$A$1:$AC$200,COLUMN(TCS!V217),0)),"",VLOOKUP($A218,TCS!$A$1:$AC$200,COLUMN(TCS!V217),0))</f>
        <v/>
      </c>
    </row>
    <row r="219" spans="1:48">
      <c r="A219" s="1" t="s">
        <v>360</v>
      </c>
      <c r="B219" s="1" t="s">
        <v>410</v>
      </c>
      <c r="C219" s="2" t="s">
        <v>228</v>
      </c>
      <c r="D219" s="2">
        <v>2001</v>
      </c>
      <c r="E219" s="2" t="s">
        <v>629</v>
      </c>
      <c r="F219" s="2" t="s">
        <v>60</v>
      </c>
      <c r="I219" s="2">
        <v>0</v>
      </c>
      <c r="J219" s="2">
        <v>120.16666666666667</v>
      </c>
      <c r="K219" s="2">
        <v>82</v>
      </c>
      <c r="L219" s="2">
        <v>83</v>
      </c>
      <c r="M219" s="2">
        <f t="shared" si="3"/>
        <v>83</v>
      </c>
      <c r="N219" s="2">
        <v>18.75</v>
      </c>
      <c r="AC219" s="2" t="str">
        <f>IF(ISERROR(VLOOKUP($A219,TCS!$A$1:$AC$200,COLUMN(TCS!C218),0)),"",VLOOKUP($A219,TCS!$A$1:$AC$200,COLUMN(TCS!C218),0))</f>
        <v/>
      </c>
      <c r="AD219" s="2" t="str">
        <f>IF(ISERROR(VLOOKUP($A219,TCS!$A$1:$AC$200,COLUMN(TCS!D218),0)),"",VLOOKUP($A219,TCS!$A$1:$AC$200,COLUMN(TCS!D218),0))</f>
        <v/>
      </c>
      <c r="AE219" s="2" t="str">
        <f>IF(ISERROR(VLOOKUP($A219,TCS!$A$1:$AC$200,COLUMN(TCS!E218),0)),"",VLOOKUP($A219,TCS!$A$1:$AC$200,COLUMN(TCS!E218),0))</f>
        <v/>
      </c>
      <c r="AF219" s="2" t="str">
        <f>IF(ISERROR(VLOOKUP($A219,TCS!$A$1:$AC$200,COLUMN(TCS!F218),0)),"",VLOOKUP($A219,TCS!$A$1:$AC$200,COLUMN(TCS!F218),0))</f>
        <v/>
      </c>
      <c r="AG219" s="2" t="str">
        <f>IF(ISERROR(VLOOKUP($A219,TCS!$A$1:$AC$200,COLUMN(TCS!G218),0)),"",VLOOKUP($A219,TCS!$A$1:$AC$200,COLUMN(TCS!G218),0))</f>
        <v/>
      </c>
      <c r="AH219" s="2" t="str">
        <f>IF(ISERROR(VLOOKUP($A219,TCS!$A$1:$AC$200,COLUMN(TCS!H218),0)),"",VLOOKUP($A219,TCS!$A$1:$AC$200,COLUMN(TCS!H218),0))</f>
        <v/>
      </c>
      <c r="AI219" s="2" t="str">
        <f>IF(ISERROR(VLOOKUP($A219,TCS!$A$1:$AC$200,COLUMN(TCS!I218),0)),"",VLOOKUP($A219,TCS!$A$1:$AC$200,COLUMN(TCS!I218),0))</f>
        <v/>
      </c>
      <c r="AJ219" s="2" t="str">
        <f>IF(ISERROR(VLOOKUP($A219,TCS!$A$1:$AC$200,COLUMN(TCS!J218),0)),"",VLOOKUP($A219,TCS!$A$1:$AC$200,COLUMN(TCS!J218),0))</f>
        <v/>
      </c>
      <c r="AK219" s="2" t="str">
        <f>IF(ISERROR(VLOOKUP($A219,TCS!$A$1:$AC$200,COLUMN(TCS!K218),0)),"",VLOOKUP($A219,TCS!$A$1:$AC$200,COLUMN(TCS!K218),0))</f>
        <v/>
      </c>
      <c r="AL219" s="2" t="str">
        <f>IF(ISERROR(VLOOKUP($A219,TCS!$A$1:$AC$200,COLUMN(TCS!L218),0)),"",VLOOKUP($A219,TCS!$A$1:$AC$200,COLUMN(TCS!L218),0))</f>
        <v/>
      </c>
      <c r="AM219" s="2" t="str">
        <f>IF(ISERROR(VLOOKUP($A219,TCS!$A$1:$AC$200,COLUMN(TCS!M218),0)),"",VLOOKUP($A219,TCS!$A$1:$AC$200,COLUMN(TCS!M218),0))</f>
        <v/>
      </c>
      <c r="AN219" s="2" t="str">
        <f>IF(ISERROR(VLOOKUP($A219,TCS!$A$1:$AC$200,COLUMN(TCS!N218),0)),"",VLOOKUP($A219,TCS!$A$1:$AC$200,COLUMN(TCS!N218),0))</f>
        <v/>
      </c>
      <c r="AO219" s="2" t="str">
        <f>IF(ISERROR(VLOOKUP($A219,TCS!$A$1:$AC$200,COLUMN(TCS!O218),0)),"",VLOOKUP($A219,TCS!$A$1:$AC$200,COLUMN(TCS!O218),0))</f>
        <v/>
      </c>
      <c r="AP219" s="2" t="str">
        <f>IF(ISERROR(VLOOKUP($A219,TCS!$A$1:$AC$200,COLUMN(TCS!P218),0)),"",VLOOKUP($A219,TCS!$A$1:$AC$200,COLUMN(TCS!P218),0))</f>
        <v/>
      </c>
      <c r="AQ219" s="2" t="str">
        <f>IF(ISERROR(VLOOKUP($A219,TCS!$A$1:$AC$200,COLUMN(TCS!Q218),0)),"",VLOOKUP($A219,TCS!$A$1:$AC$200,COLUMN(TCS!Q218),0))</f>
        <v/>
      </c>
      <c r="AR219" s="2" t="str">
        <f>IF(ISERROR(VLOOKUP($A219,TCS!$A$1:$AC$200,COLUMN(TCS!R218),0)),"",VLOOKUP($A219,TCS!$A$1:$AC$200,COLUMN(TCS!R218),0))</f>
        <v/>
      </c>
      <c r="AS219" s="2" t="str">
        <f>IF(ISERROR(VLOOKUP($A219,TCS!$A$1:$AC$200,COLUMN(TCS!S218),0)),"",VLOOKUP($A219,TCS!$A$1:$AC$200,COLUMN(TCS!S218),0))</f>
        <v/>
      </c>
      <c r="AT219" s="2" t="str">
        <f>IF(ISERROR(VLOOKUP($A219,TCS!$A$1:$AC$200,COLUMN(TCS!T218),0)),"",VLOOKUP($A219,TCS!$A$1:$AC$200,COLUMN(TCS!T218),0))</f>
        <v/>
      </c>
      <c r="AU219" s="2" t="str">
        <f>IF(ISERROR(VLOOKUP($A219,TCS!$A$1:$AC$200,COLUMN(TCS!U218),0)),"",VLOOKUP($A219,TCS!$A$1:$AC$200,COLUMN(TCS!U218),0))</f>
        <v/>
      </c>
      <c r="AV219" s="2" t="str">
        <f>IF(ISERROR(VLOOKUP($A219,TCS!$A$1:$AC$200,COLUMN(TCS!V218),0)),"",VLOOKUP($A219,TCS!$A$1:$AC$200,COLUMN(TCS!V218),0))</f>
        <v/>
      </c>
    </row>
    <row r="220" spans="1:48">
      <c r="A220" s="1" t="s">
        <v>359</v>
      </c>
      <c r="B220" s="1" t="s">
        <v>410</v>
      </c>
      <c r="C220" s="2" t="s">
        <v>228</v>
      </c>
      <c r="D220" s="2">
        <v>2001</v>
      </c>
      <c r="E220" s="2" t="s">
        <v>630</v>
      </c>
      <c r="F220" s="2" t="s">
        <v>60</v>
      </c>
      <c r="I220" s="2">
        <v>0</v>
      </c>
      <c r="J220" s="2">
        <v>121</v>
      </c>
      <c r="K220" s="2">
        <v>89.833333333333329</v>
      </c>
      <c r="M220" s="2">
        <f t="shared" si="3"/>
        <v>89.833333333333329</v>
      </c>
      <c r="N220" s="2">
        <v>18</v>
      </c>
      <c r="AC220" s="2">
        <f>IF(ISERROR(VLOOKUP($A220,TCS!$A$1:$AC$200,COLUMN(TCS!C219),0)),"",VLOOKUP($A220,TCS!$A$1:$AC$200,COLUMN(TCS!C219),0))</f>
        <v>-2.0178133000000001E-2</v>
      </c>
      <c r="AD220" s="2">
        <f>IF(ISERROR(VLOOKUP($A220,TCS!$A$1:$AC$200,COLUMN(TCS!D219),0)),"",VLOOKUP($A220,TCS!$A$1:$AC$200,COLUMN(TCS!D219),0))</f>
        <v>-0.80409618100000002</v>
      </c>
      <c r="AE220" s="2">
        <f>IF(ISERROR(VLOOKUP($A220,TCS!$A$1:$AC$200,COLUMN(TCS!E219),0)),"",VLOOKUP($A220,TCS!$A$1:$AC$200,COLUMN(TCS!E219),0))</f>
        <v>0</v>
      </c>
      <c r="AF220" s="2">
        <f>IF(ISERROR(VLOOKUP($A220,TCS!$A$1:$AC$200,COLUMN(TCS!F219),0)),"",VLOOKUP($A220,TCS!$A$1:$AC$200,COLUMN(TCS!F219),0))</f>
        <v>0.58857276700000005</v>
      </c>
      <c r="AG220" s="2">
        <f>IF(ISERROR(VLOOKUP($A220,TCS!$A$1:$AC$200,COLUMN(TCS!G219),0)),"",VLOOKUP($A220,TCS!$A$1:$AC$200,COLUMN(TCS!G219),0))</f>
        <v>34.29970771</v>
      </c>
      <c r="AH220" s="2">
        <f>IF(ISERROR(VLOOKUP($A220,TCS!$A$1:$AC$200,COLUMN(TCS!H219),0)),"",VLOOKUP($A220,TCS!$A$1:$AC$200,COLUMN(TCS!H219),0))</f>
        <v>0.13266577900000001</v>
      </c>
      <c r="AI220" s="2">
        <f>IF(ISERROR(VLOOKUP($A220,TCS!$A$1:$AC$200,COLUMN(TCS!I219),0)),"",VLOOKUP($A220,TCS!$A$1:$AC$200,COLUMN(TCS!I219),0))</f>
        <v>-1.0174820099999999</v>
      </c>
      <c r="AJ220" s="2">
        <f>IF(ISERROR(VLOOKUP($A220,TCS!$A$1:$AC$200,COLUMN(TCS!J219),0)),"",VLOOKUP($A220,TCS!$A$1:$AC$200,COLUMN(TCS!J219),0))</f>
        <v>0</v>
      </c>
      <c r="AK220" s="2">
        <f>IF(ISERROR(VLOOKUP($A220,TCS!$A$1:$AC$200,COLUMN(TCS!K219),0)),"",VLOOKUP($A220,TCS!$A$1:$AC$200,COLUMN(TCS!K219),0))</f>
        <v>0.47266729400000002</v>
      </c>
      <c r="AL220" s="2">
        <f>IF(ISERROR(VLOOKUP($A220,TCS!$A$1:$AC$200,COLUMN(TCS!L219),0)),"",VLOOKUP($A220,TCS!$A$1:$AC$200,COLUMN(TCS!L219),0))</f>
        <v>45.487287119999998</v>
      </c>
      <c r="AM220" s="2">
        <f>IF(ISERROR(VLOOKUP($A220,TCS!$A$1:$AC$200,COLUMN(TCS!M219),0)),"",VLOOKUP($A220,TCS!$A$1:$AC$200,COLUMN(TCS!M219),0))</f>
        <v>0.15073963700000001</v>
      </c>
      <c r="AN220" s="2">
        <f>IF(ISERROR(VLOOKUP($A220,TCS!$A$1:$AC$200,COLUMN(TCS!N219),0)),"",VLOOKUP($A220,TCS!$A$1:$AC$200,COLUMN(TCS!N219),0))</f>
        <v>-1.039326067</v>
      </c>
      <c r="AO220" s="2">
        <f>IF(ISERROR(VLOOKUP($A220,TCS!$A$1:$AC$200,COLUMN(TCS!O219),0)),"",VLOOKUP($A220,TCS!$A$1:$AC$200,COLUMN(TCS!O219),0))</f>
        <v>0</v>
      </c>
      <c r="AP220" s="2">
        <f>IF(ISERROR(VLOOKUP($A220,TCS!$A$1:$AC$200,COLUMN(TCS!P219),0)),"",VLOOKUP($A220,TCS!$A$1:$AC$200,COLUMN(TCS!P219),0))</f>
        <v>0.49814176799999998</v>
      </c>
      <c r="AQ220" s="2">
        <f>IF(ISERROR(VLOOKUP($A220,TCS!$A$1:$AC$200,COLUMN(TCS!Q219),0)),"",VLOOKUP($A220,TCS!$A$1:$AC$200,COLUMN(TCS!Q219),0))</f>
        <v>43.628729819999997</v>
      </c>
      <c r="AR220" s="2" t="str">
        <f>IF(ISERROR(VLOOKUP($A220,TCS!$A$1:$AC$200,COLUMN(TCS!R219),0)),"",VLOOKUP($A220,TCS!$A$1:$AC$200,COLUMN(TCS!R219),0))</f>
        <v>NA</v>
      </c>
      <c r="AS220" s="2" t="str">
        <f>IF(ISERROR(VLOOKUP($A220,TCS!$A$1:$AC$200,COLUMN(TCS!S219),0)),"",VLOOKUP($A220,TCS!$A$1:$AC$200,COLUMN(TCS!S219),0))</f>
        <v>NA</v>
      </c>
      <c r="AT220" s="2">
        <f>IF(ISERROR(VLOOKUP($A220,TCS!$A$1:$AC$200,COLUMN(TCS!T219),0)),"",VLOOKUP($A220,TCS!$A$1:$AC$200,COLUMN(TCS!T219),0))</f>
        <v>0</v>
      </c>
      <c r="AU220" s="2" t="str">
        <f>IF(ISERROR(VLOOKUP($A220,TCS!$A$1:$AC$200,COLUMN(TCS!U219),0)),"",VLOOKUP($A220,TCS!$A$1:$AC$200,COLUMN(TCS!U219),0))</f>
        <v>NA</v>
      </c>
      <c r="AV220" s="2" t="str">
        <f>IF(ISERROR(VLOOKUP($A220,TCS!$A$1:$AC$200,COLUMN(TCS!V219),0)),"",VLOOKUP($A220,TCS!$A$1:$AC$200,COLUMN(TCS!V219),0))</f>
        <v>NA</v>
      </c>
    </row>
    <row r="221" spans="1:48">
      <c r="A221" s="1" t="s">
        <v>122</v>
      </c>
      <c r="B221" s="1" t="s">
        <v>410</v>
      </c>
      <c r="C221" s="2" t="s">
        <v>228</v>
      </c>
      <c r="D221" s="2">
        <v>2001</v>
      </c>
      <c r="E221" s="2" t="s">
        <v>631</v>
      </c>
      <c r="F221" s="2" t="s">
        <v>60</v>
      </c>
      <c r="I221" s="2">
        <v>0</v>
      </c>
      <c r="J221" s="2">
        <v>116.83333333333333</v>
      </c>
      <c r="K221" s="2">
        <v>87.166666666666671</v>
      </c>
      <c r="L221" s="2">
        <v>87.166666666666671</v>
      </c>
      <c r="M221" s="2">
        <f t="shared" si="3"/>
        <v>87.166666666666671</v>
      </c>
      <c r="AC221" s="2">
        <f>IF(ISERROR(VLOOKUP($A221,TCS!$A$1:$AC$200,COLUMN(TCS!C220),0)),"",VLOOKUP($A221,TCS!$A$1:$AC$200,COLUMN(TCS!C220),0))</f>
        <v>-5.7472909000000003E-2</v>
      </c>
      <c r="AD221" s="2">
        <f>IF(ISERROR(VLOOKUP($A221,TCS!$A$1:$AC$200,COLUMN(TCS!D220),0)),"",VLOOKUP($A221,TCS!$A$1:$AC$200,COLUMN(TCS!D220),0))</f>
        <v>-0.73901577600000001</v>
      </c>
      <c r="AE221" s="2">
        <f>IF(ISERROR(VLOOKUP($A221,TCS!$A$1:$AC$200,COLUMN(TCS!E220),0)),"",VLOOKUP($A221,TCS!$A$1:$AC$200,COLUMN(TCS!E220),0))</f>
        <v>0</v>
      </c>
      <c r="AF221" s="2">
        <f>IF(ISERROR(VLOOKUP($A221,TCS!$A$1:$AC$200,COLUMN(TCS!F220),0)),"",VLOOKUP($A221,TCS!$A$1:$AC$200,COLUMN(TCS!F220),0))</f>
        <v>0.65253928900000002</v>
      </c>
      <c r="AG221" s="2">
        <f>IF(ISERROR(VLOOKUP($A221,TCS!$A$1:$AC$200,COLUMN(TCS!G220),0)),"",VLOOKUP($A221,TCS!$A$1:$AC$200,COLUMN(TCS!G220),0))</f>
        <v>20.82455208</v>
      </c>
      <c r="AH221" s="2">
        <f>IF(ISERROR(VLOOKUP($A221,TCS!$A$1:$AC$200,COLUMN(TCS!H220),0)),"",VLOOKUP($A221,TCS!$A$1:$AC$200,COLUMN(TCS!H220),0))</f>
        <v>5.1747908000000002E-2</v>
      </c>
      <c r="AI221" s="2">
        <f>IF(ISERROR(VLOOKUP($A221,TCS!$A$1:$AC$200,COLUMN(TCS!I220),0)),"",VLOOKUP($A221,TCS!$A$1:$AC$200,COLUMN(TCS!I220),0))</f>
        <v>-0.86489147399999999</v>
      </c>
      <c r="AJ221" s="2">
        <f>IF(ISERROR(VLOOKUP($A221,TCS!$A$1:$AC$200,COLUMN(TCS!J220),0)),"",VLOOKUP($A221,TCS!$A$1:$AC$200,COLUMN(TCS!J220),0))</f>
        <v>0</v>
      </c>
      <c r="AK221" s="2">
        <f>IF(ISERROR(VLOOKUP($A221,TCS!$A$1:$AC$200,COLUMN(TCS!K220),0)),"",VLOOKUP($A221,TCS!$A$1:$AC$200,COLUMN(TCS!K220),0))</f>
        <v>0.57711245</v>
      </c>
      <c r="AL221" s="2">
        <f>IF(ISERROR(VLOOKUP($A221,TCS!$A$1:$AC$200,COLUMN(TCS!L220),0)),"",VLOOKUP($A221,TCS!$A$1:$AC$200,COLUMN(TCS!L220),0))</f>
        <v>35.94779793</v>
      </c>
      <c r="AM221" s="2">
        <f>IF(ISERROR(VLOOKUP($A221,TCS!$A$1:$AC$200,COLUMN(TCS!M220),0)),"",VLOOKUP($A221,TCS!$A$1:$AC$200,COLUMN(TCS!M220),0))</f>
        <v>0.15677992599999999</v>
      </c>
      <c r="AN221" s="2">
        <f>IF(ISERROR(VLOOKUP($A221,TCS!$A$1:$AC$200,COLUMN(TCS!N220),0)),"",VLOOKUP($A221,TCS!$A$1:$AC$200,COLUMN(TCS!N220),0))</f>
        <v>-1.0510300299999999</v>
      </c>
      <c r="AO221" s="2">
        <f>IF(ISERROR(VLOOKUP($A221,TCS!$A$1:$AC$200,COLUMN(TCS!O220),0)),"",VLOOKUP($A221,TCS!$A$1:$AC$200,COLUMN(TCS!O220),0))</f>
        <v>0</v>
      </c>
      <c r="AP221" s="2">
        <f>IF(ISERROR(VLOOKUP($A221,TCS!$A$1:$AC$200,COLUMN(TCS!P220),0)),"",VLOOKUP($A221,TCS!$A$1:$AC$200,COLUMN(TCS!P220),0))</f>
        <v>0.45896142600000001</v>
      </c>
      <c r="AQ221" s="2">
        <f>IF(ISERROR(VLOOKUP($A221,TCS!$A$1:$AC$200,COLUMN(TCS!Q220),0)),"",VLOOKUP($A221,TCS!$A$1:$AC$200,COLUMN(TCS!Q220),0))</f>
        <v>42.211925010000002</v>
      </c>
      <c r="AR221" s="2">
        <f>IF(ISERROR(VLOOKUP($A221,TCS!$A$1:$AC$200,COLUMN(TCS!R220),0)),"",VLOOKUP($A221,TCS!$A$1:$AC$200,COLUMN(TCS!R220),0))</f>
        <v>-4.3429321E-2</v>
      </c>
      <c r="AS221" s="2">
        <f>IF(ISERROR(VLOOKUP($A221,TCS!$A$1:$AC$200,COLUMN(TCS!S220),0)),"",VLOOKUP($A221,TCS!$A$1:$AC$200,COLUMN(TCS!S220),0))</f>
        <v>-0.74376518599999997</v>
      </c>
      <c r="AT221" s="2">
        <f>IF(ISERROR(VLOOKUP($A221,TCS!$A$1:$AC$200,COLUMN(TCS!T220),0)),"",VLOOKUP($A221,TCS!$A$1:$AC$200,COLUMN(TCS!T220),0))</f>
        <v>0</v>
      </c>
      <c r="AU221" s="2">
        <f>IF(ISERROR(VLOOKUP($A221,TCS!$A$1:$AC$200,COLUMN(TCS!U220),0)),"",VLOOKUP($A221,TCS!$A$1:$AC$200,COLUMN(TCS!U220),0))</f>
        <v>0.61726135100000001</v>
      </c>
      <c r="AV221" s="2">
        <f>IF(ISERROR(VLOOKUP($A221,TCS!$A$1:$AC$200,COLUMN(TCS!V220),0)),"",VLOOKUP($A221,TCS!$A$1:$AC$200,COLUMN(TCS!V220),0))</f>
        <v>24.830896920000001</v>
      </c>
    </row>
    <row r="222" spans="1:48">
      <c r="A222" s="1" t="s">
        <v>123</v>
      </c>
      <c r="B222" s="1" t="s">
        <v>410</v>
      </c>
      <c r="C222" s="2" t="s">
        <v>228</v>
      </c>
      <c r="D222" s="2">
        <v>2001</v>
      </c>
      <c r="E222" s="2" t="s">
        <v>632</v>
      </c>
      <c r="F222" s="2" t="s">
        <v>219</v>
      </c>
      <c r="I222" s="2">
        <v>0</v>
      </c>
      <c r="J222" s="2">
        <v>119</v>
      </c>
      <c r="K222" s="2">
        <v>76</v>
      </c>
      <c r="L222" s="2">
        <v>76.333333333333329</v>
      </c>
      <c r="M222" s="2">
        <f t="shared" si="3"/>
        <v>76.333333333333329</v>
      </c>
      <c r="N222" s="2">
        <v>23.5</v>
      </c>
      <c r="AC222" s="2">
        <f>IF(ISERROR(VLOOKUP($A222,TCS!$A$1:$AC$200,COLUMN(TCS!C221),0)),"",VLOOKUP($A222,TCS!$A$1:$AC$200,COLUMN(TCS!C221),0))</f>
        <v>-0.133694121</v>
      </c>
      <c r="AD222" s="2">
        <f>IF(ISERROR(VLOOKUP($A222,TCS!$A$1:$AC$200,COLUMN(TCS!D221),0)),"",VLOOKUP($A222,TCS!$A$1:$AC$200,COLUMN(TCS!D221),0))</f>
        <v>-0.67054319799999995</v>
      </c>
      <c r="AE222" s="2">
        <f>IF(ISERROR(VLOOKUP($A222,TCS!$A$1:$AC$200,COLUMN(TCS!E221),0)),"",VLOOKUP($A222,TCS!$A$1:$AC$200,COLUMN(TCS!E221),0))</f>
        <v>0</v>
      </c>
      <c r="AF222" s="2">
        <f>IF(ISERROR(VLOOKUP($A222,TCS!$A$1:$AC$200,COLUMN(TCS!F221),0)),"",VLOOKUP($A222,TCS!$A$1:$AC$200,COLUMN(TCS!F221),0))</f>
        <v>0.70977600500000004</v>
      </c>
      <c r="AG222" s="2">
        <f>IF(ISERROR(VLOOKUP($A222,TCS!$A$1:$AC$200,COLUMN(TCS!G221),0)),"",VLOOKUP($A222,TCS!$A$1:$AC$200,COLUMN(TCS!G221),0))</f>
        <v>16.23346892</v>
      </c>
      <c r="AH222" s="2">
        <f>IF(ISERROR(VLOOKUP($A222,TCS!$A$1:$AC$200,COLUMN(TCS!H221),0)),"",VLOOKUP($A222,TCS!$A$1:$AC$200,COLUMN(TCS!H221),0))</f>
        <v>-0.14484075799999999</v>
      </c>
      <c r="AI222" s="2">
        <f>IF(ISERROR(VLOOKUP($A222,TCS!$A$1:$AC$200,COLUMN(TCS!I221),0)),"",VLOOKUP($A222,TCS!$A$1:$AC$200,COLUMN(TCS!I221),0))</f>
        <v>-0.65646441600000005</v>
      </c>
      <c r="AJ222" s="2">
        <f>IF(ISERROR(VLOOKUP($A222,TCS!$A$1:$AC$200,COLUMN(TCS!J221),0)),"",VLOOKUP($A222,TCS!$A$1:$AC$200,COLUMN(TCS!J221),0))</f>
        <v>0</v>
      </c>
      <c r="AK222" s="2">
        <f>IF(ISERROR(VLOOKUP($A222,TCS!$A$1:$AC$200,COLUMN(TCS!K221),0)),"",VLOOKUP($A222,TCS!$A$1:$AC$200,COLUMN(TCS!K221),0))</f>
        <v>0.74951101600000003</v>
      </c>
      <c r="AL222" s="2">
        <f>IF(ISERROR(VLOOKUP($A222,TCS!$A$1:$AC$200,COLUMN(TCS!L221),0)),"",VLOOKUP($A222,TCS!$A$1:$AC$200,COLUMN(TCS!L221),0))</f>
        <v>14.940065130000001</v>
      </c>
      <c r="AM222" s="2">
        <f>IF(ISERROR(VLOOKUP($A222,TCS!$A$1:$AC$200,COLUMN(TCS!M221),0)),"",VLOOKUP($A222,TCS!$A$1:$AC$200,COLUMN(TCS!M221),0))</f>
        <v>7.2026456000000003E-2</v>
      </c>
      <c r="AN222" s="2">
        <f>IF(ISERROR(VLOOKUP($A222,TCS!$A$1:$AC$200,COLUMN(TCS!N221),0)),"",VLOOKUP($A222,TCS!$A$1:$AC$200,COLUMN(TCS!N221),0))</f>
        <v>-0.90296071899999997</v>
      </c>
      <c r="AO222" s="2">
        <f>IF(ISERROR(VLOOKUP($A222,TCS!$A$1:$AC$200,COLUMN(TCS!O221),0)),"",VLOOKUP($A222,TCS!$A$1:$AC$200,COLUMN(TCS!O221),0))</f>
        <v>0</v>
      </c>
      <c r="AP222" s="2">
        <f>IF(ISERROR(VLOOKUP($A222,TCS!$A$1:$AC$200,COLUMN(TCS!P221),0)),"",VLOOKUP($A222,TCS!$A$1:$AC$200,COLUMN(TCS!P221),0))</f>
        <v>0.53999105300000005</v>
      </c>
      <c r="AQ222" s="2">
        <f>IF(ISERROR(VLOOKUP($A222,TCS!$A$1:$AC$200,COLUMN(TCS!Q221),0)),"",VLOOKUP($A222,TCS!$A$1:$AC$200,COLUMN(TCS!Q221),0))</f>
        <v>26.777113750000002</v>
      </c>
      <c r="AR222" s="2">
        <f>IF(ISERROR(VLOOKUP($A222,TCS!$A$1:$AC$200,COLUMN(TCS!R221),0)),"",VLOOKUP($A222,TCS!$A$1:$AC$200,COLUMN(TCS!R221),0))</f>
        <v>7.6261880000000004E-2</v>
      </c>
      <c r="AS222" s="2">
        <f>IF(ISERROR(VLOOKUP($A222,TCS!$A$1:$AC$200,COLUMN(TCS!S221),0)),"",VLOOKUP($A222,TCS!$A$1:$AC$200,COLUMN(TCS!S221),0))</f>
        <v>-0.88767393299999997</v>
      </c>
      <c r="AT222" s="2">
        <f>IF(ISERROR(VLOOKUP($A222,TCS!$A$1:$AC$200,COLUMN(TCS!T221),0)),"",VLOOKUP($A222,TCS!$A$1:$AC$200,COLUMN(TCS!T221),0))</f>
        <v>0</v>
      </c>
      <c r="AU222" s="2">
        <f>IF(ISERROR(VLOOKUP($A222,TCS!$A$1:$AC$200,COLUMN(TCS!U221),0)),"",VLOOKUP($A222,TCS!$A$1:$AC$200,COLUMN(TCS!U221),0))</f>
        <v>0.63342089300000004</v>
      </c>
      <c r="AV222" s="2">
        <f>IF(ISERROR(VLOOKUP($A222,TCS!$A$1:$AC$200,COLUMN(TCS!V221),0)),"",VLOOKUP($A222,TCS!$A$1:$AC$200,COLUMN(TCS!V221),0))</f>
        <v>37.912503579999999</v>
      </c>
    </row>
    <row r="223" spans="1:48">
      <c r="A223" s="1" t="s">
        <v>129</v>
      </c>
      <c r="B223" s="1" t="s">
        <v>410</v>
      </c>
      <c r="C223" s="2" t="s">
        <v>228</v>
      </c>
      <c r="D223" s="2">
        <v>2001</v>
      </c>
      <c r="E223" s="2" t="s">
        <v>633</v>
      </c>
      <c r="F223" s="2" t="s">
        <v>60</v>
      </c>
      <c r="I223" s="2">
        <v>0</v>
      </c>
      <c r="J223" s="2">
        <v>122.5</v>
      </c>
      <c r="K223" s="2">
        <v>78.5</v>
      </c>
      <c r="L223" s="2">
        <v>78.333333333333329</v>
      </c>
      <c r="M223" s="2">
        <f t="shared" si="3"/>
        <v>78.5</v>
      </c>
      <c r="N223" s="2">
        <v>17.5</v>
      </c>
      <c r="AC223" s="2" t="str">
        <f>IF(ISERROR(VLOOKUP($A223,TCS!$A$1:$AC$200,COLUMN(TCS!C222),0)),"",VLOOKUP($A223,TCS!$A$1:$AC$200,COLUMN(TCS!C222),0))</f>
        <v/>
      </c>
      <c r="AD223" s="2" t="str">
        <f>IF(ISERROR(VLOOKUP($A223,TCS!$A$1:$AC$200,COLUMN(TCS!D222),0)),"",VLOOKUP($A223,TCS!$A$1:$AC$200,COLUMN(TCS!D222),0))</f>
        <v/>
      </c>
      <c r="AE223" s="2" t="str">
        <f>IF(ISERROR(VLOOKUP($A223,TCS!$A$1:$AC$200,COLUMN(TCS!E222),0)),"",VLOOKUP($A223,TCS!$A$1:$AC$200,COLUMN(TCS!E222),0))</f>
        <v/>
      </c>
      <c r="AF223" s="2" t="str">
        <f>IF(ISERROR(VLOOKUP($A223,TCS!$A$1:$AC$200,COLUMN(TCS!F222),0)),"",VLOOKUP($A223,TCS!$A$1:$AC$200,COLUMN(TCS!F222),0))</f>
        <v/>
      </c>
      <c r="AG223" s="2" t="str">
        <f>IF(ISERROR(VLOOKUP($A223,TCS!$A$1:$AC$200,COLUMN(TCS!G222),0)),"",VLOOKUP($A223,TCS!$A$1:$AC$200,COLUMN(TCS!G222),0))</f>
        <v/>
      </c>
      <c r="AH223" s="2" t="str">
        <f>IF(ISERROR(VLOOKUP($A223,TCS!$A$1:$AC$200,COLUMN(TCS!H222),0)),"",VLOOKUP($A223,TCS!$A$1:$AC$200,COLUMN(TCS!H222),0))</f>
        <v/>
      </c>
      <c r="AI223" s="2" t="str">
        <f>IF(ISERROR(VLOOKUP($A223,TCS!$A$1:$AC$200,COLUMN(TCS!I222),0)),"",VLOOKUP($A223,TCS!$A$1:$AC$200,COLUMN(TCS!I222),0))</f>
        <v/>
      </c>
      <c r="AJ223" s="2" t="str">
        <f>IF(ISERROR(VLOOKUP($A223,TCS!$A$1:$AC$200,COLUMN(TCS!J222),0)),"",VLOOKUP($A223,TCS!$A$1:$AC$200,COLUMN(TCS!J222),0))</f>
        <v/>
      </c>
      <c r="AK223" s="2" t="str">
        <f>IF(ISERROR(VLOOKUP($A223,TCS!$A$1:$AC$200,COLUMN(TCS!K222),0)),"",VLOOKUP($A223,TCS!$A$1:$AC$200,COLUMN(TCS!K222),0))</f>
        <v/>
      </c>
      <c r="AL223" s="2" t="str">
        <f>IF(ISERROR(VLOOKUP($A223,TCS!$A$1:$AC$200,COLUMN(TCS!L222),0)),"",VLOOKUP($A223,TCS!$A$1:$AC$200,COLUMN(TCS!L222),0))</f>
        <v/>
      </c>
      <c r="AM223" s="2" t="str">
        <f>IF(ISERROR(VLOOKUP($A223,TCS!$A$1:$AC$200,COLUMN(TCS!M222),0)),"",VLOOKUP($A223,TCS!$A$1:$AC$200,COLUMN(TCS!M222),0))</f>
        <v/>
      </c>
      <c r="AN223" s="2" t="str">
        <f>IF(ISERROR(VLOOKUP($A223,TCS!$A$1:$AC$200,COLUMN(TCS!N222),0)),"",VLOOKUP($A223,TCS!$A$1:$AC$200,COLUMN(TCS!N222),0))</f>
        <v/>
      </c>
      <c r="AO223" s="2" t="str">
        <f>IF(ISERROR(VLOOKUP($A223,TCS!$A$1:$AC$200,COLUMN(TCS!O222),0)),"",VLOOKUP($A223,TCS!$A$1:$AC$200,COLUMN(TCS!O222),0))</f>
        <v/>
      </c>
      <c r="AP223" s="2" t="str">
        <f>IF(ISERROR(VLOOKUP($A223,TCS!$A$1:$AC$200,COLUMN(TCS!P222),0)),"",VLOOKUP($A223,TCS!$A$1:$AC$200,COLUMN(TCS!P222),0))</f>
        <v/>
      </c>
      <c r="AQ223" s="2" t="str">
        <f>IF(ISERROR(VLOOKUP($A223,TCS!$A$1:$AC$200,COLUMN(TCS!Q222),0)),"",VLOOKUP($A223,TCS!$A$1:$AC$200,COLUMN(TCS!Q222),0))</f>
        <v/>
      </c>
      <c r="AR223" s="2" t="str">
        <f>IF(ISERROR(VLOOKUP($A223,TCS!$A$1:$AC$200,COLUMN(TCS!R222),0)),"",VLOOKUP($A223,TCS!$A$1:$AC$200,COLUMN(TCS!R222),0))</f>
        <v/>
      </c>
      <c r="AS223" s="2" t="str">
        <f>IF(ISERROR(VLOOKUP($A223,TCS!$A$1:$AC$200,COLUMN(TCS!S222),0)),"",VLOOKUP($A223,TCS!$A$1:$AC$200,COLUMN(TCS!S222),0))</f>
        <v/>
      </c>
      <c r="AT223" s="2" t="str">
        <f>IF(ISERROR(VLOOKUP($A223,TCS!$A$1:$AC$200,COLUMN(TCS!T222),0)),"",VLOOKUP($A223,TCS!$A$1:$AC$200,COLUMN(TCS!T222),0))</f>
        <v/>
      </c>
      <c r="AU223" s="2" t="str">
        <f>IF(ISERROR(VLOOKUP($A223,TCS!$A$1:$AC$200,COLUMN(TCS!U222),0)),"",VLOOKUP($A223,TCS!$A$1:$AC$200,COLUMN(TCS!U222),0))</f>
        <v/>
      </c>
      <c r="AV223" s="2" t="str">
        <f>IF(ISERROR(VLOOKUP($A223,TCS!$A$1:$AC$200,COLUMN(TCS!V222),0)),"",VLOOKUP($A223,TCS!$A$1:$AC$200,COLUMN(TCS!V222),0))</f>
        <v/>
      </c>
    </row>
    <row r="224" spans="1:48">
      <c r="A224" s="1" t="s">
        <v>152</v>
      </c>
      <c r="B224" s="1" t="s">
        <v>410</v>
      </c>
      <c r="C224" s="2" t="s">
        <v>228</v>
      </c>
      <c r="D224" s="2">
        <v>2001</v>
      </c>
      <c r="E224" s="2" t="s">
        <v>634</v>
      </c>
      <c r="F224" s="2" t="s">
        <v>60</v>
      </c>
      <c r="I224" s="2">
        <v>0</v>
      </c>
      <c r="J224" s="2">
        <v>119.66666666666667</v>
      </c>
      <c r="K224" s="2">
        <v>84</v>
      </c>
      <c r="L224" s="2">
        <v>85</v>
      </c>
      <c r="M224" s="2">
        <f t="shared" si="3"/>
        <v>85</v>
      </c>
      <c r="N224" s="2">
        <v>19.5</v>
      </c>
      <c r="AC224" s="2">
        <f>IF(ISERROR(VLOOKUP($A224,TCS!$A$1:$AC$200,COLUMN(TCS!C223),0)),"",VLOOKUP($A224,TCS!$A$1:$AC$200,COLUMN(TCS!C223),0))</f>
        <v>-0.11969124</v>
      </c>
      <c r="AD224" s="2">
        <f>IF(ISERROR(VLOOKUP($A224,TCS!$A$1:$AC$200,COLUMN(TCS!D223),0)),"",VLOOKUP($A224,TCS!$A$1:$AC$200,COLUMN(TCS!D223),0))</f>
        <v>-0.68745774199999998</v>
      </c>
      <c r="AE224" s="2">
        <f>IF(ISERROR(VLOOKUP($A224,TCS!$A$1:$AC$200,COLUMN(TCS!E223),0)),"",VLOOKUP($A224,TCS!$A$1:$AC$200,COLUMN(TCS!E223),0))</f>
        <v>0</v>
      </c>
      <c r="AF224" s="2">
        <f>IF(ISERROR(VLOOKUP($A224,TCS!$A$1:$AC$200,COLUMN(TCS!F223),0)),"",VLOOKUP($A224,TCS!$A$1:$AC$200,COLUMN(TCS!F223),0))</f>
        <v>0.71022702299999996</v>
      </c>
      <c r="AG224" s="2">
        <f>IF(ISERROR(VLOOKUP($A224,TCS!$A$1:$AC$200,COLUMN(TCS!G223),0)),"",VLOOKUP($A224,TCS!$A$1:$AC$200,COLUMN(TCS!G223),0))</f>
        <v>16.507806169999999</v>
      </c>
      <c r="AH224" s="2">
        <f>IF(ISERROR(VLOOKUP($A224,TCS!$A$1:$AC$200,COLUMN(TCS!H223),0)),"",VLOOKUP($A224,TCS!$A$1:$AC$200,COLUMN(TCS!H223),0))</f>
        <v>5.0560621E-2</v>
      </c>
      <c r="AI224" s="2">
        <f>IF(ISERROR(VLOOKUP($A224,TCS!$A$1:$AC$200,COLUMN(TCS!I223),0)),"",VLOOKUP($A224,TCS!$A$1:$AC$200,COLUMN(TCS!I223),0))</f>
        <v>-0.86427745</v>
      </c>
      <c r="AJ224" s="2">
        <f>IF(ISERROR(VLOOKUP($A224,TCS!$A$1:$AC$200,COLUMN(TCS!J223),0)),"",VLOOKUP($A224,TCS!$A$1:$AC$200,COLUMN(TCS!J223),0))</f>
        <v>0</v>
      </c>
      <c r="AK224" s="2">
        <f>IF(ISERROR(VLOOKUP($A224,TCS!$A$1:$AC$200,COLUMN(TCS!K223),0)),"",VLOOKUP($A224,TCS!$A$1:$AC$200,COLUMN(TCS!K223),0))</f>
        <v>0.567169696</v>
      </c>
      <c r="AL224" s="2">
        <f>IF(ISERROR(VLOOKUP($A224,TCS!$A$1:$AC$200,COLUMN(TCS!L223),0)),"",VLOOKUP($A224,TCS!$A$1:$AC$200,COLUMN(TCS!L223),0))</f>
        <v>37.913931769999998</v>
      </c>
      <c r="AM224" s="2">
        <f>IF(ISERROR(VLOOKUP($A224,TCS!$A$1:$AC$200,COLUMN(TCS!M223),0)),"",VLOOKUP($A224,TCS!$A$1:$AC$200,COLUMN(TCS!M223),0))</f>
        <v>0.100223836</v>
      </c>
      <c r="AN224" s="2">
        <f>IF(ISERROR(VLOOKUP($A224,TCS!$A$1:$AC$200,COLUMN(TCS!N223),0)),"",VLOOKUP($A224,TCS!$A$1:$AC$200,COLUMN(TCS!N223),0))</f>
        <v>-0.94461480499999995</v>
      </c>
      <c r="AO224" s="2">
        <f>IF(ISERROR(VLOOKUP($A224,TCS!$A$1:$AC$200,COLUMN(TCS!O223),0)),"",VLOOKUP($A224,TCS!$A$1:$AC$200,COLUMN(TCS!O223),0))</f>
        <v>0</v>
      </c>
      <c r="AP224" s="2">
        <f>IF(ISERROR(VLOOKUP($A224,TCS!$A$1:$AC$200,COLUMN(TCS!P223),0)),"",VLOOKUP($A224,TCS!$A$1:$AC$200,COLUMN(TCS!P223),0))</f>
        <v>0.53515511299999996</v>
      </c>
      <c r="AQ224" s="2">
        <f>IF(ISERROR(VLOOKUP($A224,TCS!$A$1:$AC$200,COLUMN(TCS!Q223),0)),"",VLOOKUP($A224,TCS!$A$1:$AC$200,COLUMN(TCS!Q223),0))</f>
        <v>38.052327140000003</v>
      </c>
      <c r="AR224" s="2">
        <f>IF(ISERROR(VLOOKUP($A224,TCS!$A$1:$AC$200,COLUMN(TCS!R223),0)),"",VLOOKUP($A224,TCS!$A$1:$AC$200,COLUMN(TCS!R223),0))</f>
        <v>-9.8441659999999997E-3</v>
      </c>
      <c r="AS224" s="2">
        <f>IF(ISERROR(VLOOKUP($A224,TCS!$A$1:$AC$200,COLUMN(TCS!S223),0)),"",VLOOKUP($A224,TCS!$A$1:$AC$200,COLUMN(TCS!S223),0))</f>
        <v>-0.79129221199999999</v>
      </c>
      <c r="AT224" s="2">
        <f>IF(ISERROR(VLOOKUP($A224,TCS!$A$1:$AC$200,COLUMN(TCS!T223),0)),"",VLOOKUP($A224,TCS!$A$1:$AC$200,COLUMN(TCS!T223),0))</f>
        <v>0</v>
      </c>
      <c r="AU224" s="2">
        <f>IF(ISERROR(VLOOKUP($A224,TCS!$A$1:$AC$200,COLUMN(TCS!U223),0)),"",VLOOKUP($A224,TCS!$A$1:$AC$200,COLUMN(TCS!U223),0))</f>
        <v>0.62687043600000003</v>
      </c>
      <c r="AV224" s="2">
        <f>IF(ISERROR(VLOOKUP($A224,TCS!$A$1:$AC$200,COLUMN(TCS!V223),0)),"",VLOOKUP($A224,TCS!$A$1:$AC$200,COLUMN(TCS!V223),0))</f>
        <v>26.751890710000001</v>
      </c>
    </row>
    <row r="225" spans="1:48">
      <c r="A225" s="1" t="s">
        <v>155</v>
      </c>
      <c r="B225" s="1" t="s">
        <v>410</v>
      </c>
      <c r="C225" s="2" t="s">
        <v>228</v>
      </c>
      <c r="D225" s="2">
        <v>2001</v>
      </c>
      <c r="E225" s="2" t="s">
        <v>635</v>
      </c>
      <c r="F225" s="2" t="s">
        <v>60</v>
      </c>
      <c r="I225" s="2">
        <v>0</v>
      </c>
      <c r="J225" s="2">
        <v>116</v>
      </c>
      <c r="K225" s="2">
        <v>85.833333333333329</v>
      </c>
      <c r="L225" s="2">
        <v>85</v>
      </c>
      <c r="M225" s="2">
        <f t="shared" si="3"/>
        <v>85.833333333333329</v>
      </c>
      <c r="N225" s="2">
        <v>16.5</v>
      </c>
      <c r="AC225" s="2">
        <f>IF(ISERROR(VLOOKUP($A225,TCS!$A$1:$AC$200,COLUMN(TCS!C224),0)),"",VLOOKUP($A225,TCS!$A$1:$AC$200,COLUMN(TCS!C224),0))</f>
        <v>-0.11394831800000001</v>
      </c>
      <c r="AD225" s="2">
        <f>IF(ISERROR(VLOOKUP($A225,TCS!$A$1:$AC$200,COLUMN(TCS!D224),0)),"",VLOOKUP($A225,TCS!$A$1:$AC$200,COLUMN(TCS!D224),0))</f>
        <v>-0.69179204599999999</v>
      </c>
      <c r="AE225" s="2">
        <f>IF(ISERROR(VLOOKUP($A225,TCS!$A$1:$AC$200,COLUMN(TCS!E224),0)),"",VLOOKUP($A225,TCS!$A$1:$AC$200,COLUMN(TCS!E224),0))</f>
        <v>0</v>
      </c>
      <c r="AF225" s="2">
        <f>IF(ISERROR(VLOOKUP($A225,TCS!$A$1:$AC$200,COLUMN(TCS!F224),0)),"",VLOOKUP($A225,TCS!$A$1:$AC$200,COLUMN(TCS!F224),0))</f>
        <v>0.68387202499999999</v>
      </c>
      <c r="AG225" s="2">
        <f>IF(ISERROR(VLOOKUP($A225,TCS!$A$1:$AC$200,COLUMN(TCS!G224),0)),"",VLOOKUP($A225,TCS!$A$1:$AC$200,COLUMN(TCS!G224),0))</f>
        <v>16.54447871</v>
      </c>
      <c r="AH225" s="2">
        <f>IF(ISERROR(VLOOKUP($A225,TCS!$A$1:$AC$200,COLUMN(TCS!H224),0)),"",VLOOKUP($A225,TCS!$A$1:$AC$200,COLUMN(TCS!H224),0))</f>
        <v>1.9931923000000001E-2</v>
      </c>
      <c r="AI225" s="2">
        <f>IF(ISERROR(VLOOKUP($A225,TCS!$A$1:$AC$200,COLUMN(TCS!I224),0)),"",VLOOKUP($A225,TCS!$A$1:$AC$200,COLUMN(TCS!I224),0))</f>
        <v>-0.82717800100000005</v>
      </c>
      <c r="AJ225" s="2">
        <f>IF(ISERROR(VLOOKUP($A225,TCS!$A$1:$AC$200,COLUMN(TCS!J224),0)),"",VLOOKUP($A225,TCS!$A$1:$AC$200,COLUMN(TCS!J224),0))</f>
        <v>0</v>
      </c>
      <c r="AK225" s="2">
        <f>IF(ISERROR(VLOOKUP($A225,TCS!$A$1:$AC$200,COLUMN(TCS!K224),0)),"",VLOOKUP($A225,TCS!$A$1:$AC$200,COLUMN(TCS!K224),0))</f>
        <v>0.57403231399999999</v>
      </c>
      <c r="AL225" s="2">
        <f>IF(ISERROR(VLOOKUP($A225,TCS!$A$1:$AC$200,COLUMN(TCS!L224),0)),"",VLOOKUP($A225,TCS!$A$1:$AC$200,COLUMN(TCS!L224),0))</f>
        <v>37.308309749999999</v>
      </c>
      <c r="AM225" s="2">
        <f>IF(ISERROR(VLOOKUP($A225,TCS!$A$1:$AC$200,COLUMN(TCS!M224),0)),"",VLOOKUP($A225,TCS!$A$1:$AC$200,COLUMN(TCS!M224),0))</f>
        <v>1.6108748999999999E-2</v>
      </c>
      <c r="AN225" s="2">
        <f>IF(ISERROR(VLOOKUP($A225,TCS!$A$1:$AC$200,COLUMN(TCS!N224),0)),"",VLOOKUP($A225,TCS!$A$1:$AC$200,COLUMN(TCS!N224),0))</f>
        <v>-0.83580189500000002</v>
      </c>
      <c r="AO225" s="2">
        <f>IF(ISERROR(VLOOKUP($A225,TCS!$A$1:$AC$200,COLUMN(TCS!O224),0)),"",VLOOKUP($A225,TCS!$A$1:$AC$200,COLUMN(TCS!O224),0))</f>
        <v>0</v>
      </c>
      <c r="AP225" s="2">
        <f>IF(ISERROR(VLOOKUP($A225,TCS!$A$1:$AC$200,COLUMN(TCS!P224),0)),"",VLOOKUP($A225,TCS!$A$1:$AC$200,COLUMN(TCS!P224),0))</f>
        <v>0.58887458400000003</v>
      </c>
      <c r="AQ225" s="2">
        <f>IF(ISERROR(VLOOKUP($A225,TCS!$A$1:$AC$200,COLUMN(TCS!Q224),0)),"",VLOOKUP($A225,TCS!$A$1:$AC$200,COLUMN(TCS!Q224),0))</f>
        <v>33.332213580000001</v>
      </c>
      <c r="AR225" s="2">
        <f>IF(ISERROR(VLOOKUP($A225,TCS!$A$1:$AC$200,COLUMN(TCS!R224),0)),"",VLOOKUP($A225,TCS!$A$1:$AC$200,COLUMN(TCS!R224),0))</f>
        <v>-3.4654002000000003E-2</v>
      </c>
      <c r="AS225" s="2">
        <f>IF(ISERROR(VLOOKUP($A225,TCS!$A$1:$AC$200,COLUMN(TCS!S224),0)),"",VLOOKUP($A225,TCS!$A$1:$AC$200,COLUMN(TCS!S224),0))</f>
        <v>-0.76552029799999999</v>
      </c>
      <c r="AT225" s="2">
        <f>IF(ISERROR(VLOOKUP($A225,TCS!$A$1:$AC$200,COLUMN(TCS!T224),0)),"",VLOOKUP($A225,TCS!$A$1:$AC$200,COLUMN(TCS!T224),0))</f>
        <v>0</v>
      </c>
      <c r="AU225" s="2">
        <f>IF(ISERROR(VLOOKUP($A225,TCS!$A$1:$AC$200,COLUMN(TCS!U224),0)),"",VLOOKUP($A225,TCS!$A$1:$AC$200,COLUMN(TCS!U224),0))</f>
        <v>0.62690591299999998</v>
      </c>
      <c r="AV225" s="2">
        <f>IF(ISERROR(VLOOKUP($A225,TCS!$A$1:$AC$200,COLUMN(TCS!V224),0)),"",VLOOKUP($A225,TCS!$A$1:$AC$200,COLUMN(TCS!V224),0))</f>
        <v>30.286599240000001</v>
      </c>
    </row>
    <row r="226" spans="1:48">
      <c r="A226" s="1" t="s">
        <v>158</v>
      </c>
      <c r="B226" s="1" t="s">
        <v>410</v>
      </c>
      <c r="C226" s="2" t="s">
        <v>228</v>
      </c>
      <c r="D226" s="2">
        <v>2001</v>
      </c>
      <c r="E226" s="2" t="s">
        <v>636</v>
      </c>
      <c r="F226" s="2" t="s">
        <v>60</v>
      </c>
      <c r="I226" s="2">
        <v>0</v>
      </c>
      <c r="J226" s="2">
        <v>120</v>
      </c>
      <c r="K226" s="2">
        <v>84</v>
      </c>
      <c r="L226" s="2">
        <v>84</v>
      </c>
      <c r="M226" s="2">
        <f t="shared" si="3"/>
        <v>84</v>
      </c>
      <c r="N226" s="2">
        <v>16.5</v>
      </c>
      <c r="AC226" s="2" t="str">
        <f>IF(ISERROR(VLOOKUP($A226,TCS!$A$1:$AC$200,COLUMN(TCS!C225),0)),"",VLOOKUP($A226,TCS!$A$1:$AC$200,COLUMN(TCS!C225),0))</f>
        <v/>
      </c>
      <c r="AD226" s="2" t="str">
        <f>IF(ISERROR(VLOOKUP($A226,TCS!$A$1:$AC$200,COLUMN(TCS!D225),0)),"",VLOOKUP($A226,TCS!$A$1:$AC$200,COLUMN(TCS!D225),0))</f>
        <v/>
      </c>
      <c r="AE226" s="2" t="str">
        <f>IF(ISERROR(VLOOKUP($A226,TCS!$A$1:$AC$200,COLUMN(TCS!E225),0)),"",VLOOKUP($A226,TCS!$A$1:$AC$200,COLUMN(TCS!E225),0))</f>
        <v/>
      </c>
      <c r="AF226" s="2" t="str">
        <f>IF(ISERROR(VLOOKUP($A226,TCS!$A$1:$AC$200,COLUMN(TCS!F225),0)),"",VLOOKUP($A226,TCS!$A$1:$AC$200,COLUMN(TCS!F225),0))</f>
        <v/>
      </c>
      <c r="AG226" s="2" t="str">
        <f>IF(ISERROR(VLOOKUP($A226,TCS!$A$1:$AC$200,COLUMN(TCS!G225),0)),"",VLOOKUP($A226,TCS!$A$1:$AC$200,COLUMN(TCS!G225),0))</f>
        <v/>
      </c>
      <c r="AH226" s="2" t="str">
        <f>IF(ISERROR(VLOOKUP($A226,TCS!$A$1:$AC$200,COLUMN(TCS!H225),0)),"",VLOOKUP($A226,TCS!$A$1:$AC$200,COLUMN(TCS!H225),0))</f>
        <v/>
      </c>
      <c r="AI226" s="2" t="str">
        <f>IF(ISERROR(VLOOKUP($A226,TCS!$A$1:$AC$200,COLUMN(TCS!I225),0)),"",VLOOKUP($A226,TCS!$A$1:$AC$200,COLUMN(TCS!I225),0))</f>
        <v/>
      </c>
      <c r="AJ226" s="2" t="str">
        <f>IF(ISERROR(VLOOKUP($A226,TCS!$A$1:$AC$200,COLUMN(TCS!J225),0)),"",VLOOKUP($A226,TCS!$A$1:$AC$200,COLUMN(TCS!J225),0))</f>
        <v/>
      </c>
      <c r="AK226" s="2" t="str">
        <f>IF(ISERROR(VLOOKUP($A226,TCS!$A$1:$AC$200,COLUMN(TCS!K225),0)),"",VLOOKUP($A226,TCS!$A$1:$AC$200,COLUMN(TCS!K225),0))</f>
        <v/>
      </c>
      <c r="AL226" s="2" t="str">
        <f>IF(ISERROR(VLOOKUP($A226,TCS!$A$1:$AC$200,COLUMN(TCS!L225),0)),"",VLOOKUP($A226,TCS!$A$1:$AC$200,COLUMN(TCS!L225),0))</f>
        <v/>
      </c>
      <c r="AM226" s="2" t="str">
        <f>IF(ISERROR(VLOOKUP($A226,TCS!$A$1:$AC$200,COLUMN(TCS!M225),0)),"",VLOOKUP($A226,TCS!$A$1:$AC$200,COLUMN(TCS!M225),0))</f>
        <v/>
      </c>
      <c r="AN226" s="2" t="str">
        <f>IF(ISERROR(VLOOKUP($A226,TCS!$A$1:$AC$200,COLUMN(TCS!N225),0)),"",VLOOKUP($A226,TCS!$A$1:$AC$200,COLUMN(TCS!N225),0))</f>
        <v/>
      </c>
      <c r="AO226" s="2" t="str">
        <f>IF(ISERROR(VLOOKUP($A226,TCS!$A$1:$AC$200,COLUMN(TCS!O225),0)),"",VLOOKUP($A226,TCS!$A$1:$AC$200,COLUMN(TCS!O225),0))</f>
        <v/>
      </c>
      <c r="AP226" s="2" t="str">
        <f>IF(ISERROR(VLOOKUP($A226,TCS!$A$1:$AC$200,COLUMN(TCS!P225),0)),"",VLOOKUP($A226,TCS!$A$1:$AC$200,COLUMN(TCS!P225),0))</f>
        <v/>
      </c>
      <c r="AQ226" s="2" t="str">
        <f>IF(ISERROR(VLOOKUP($A226,TCS!$A$1:$AC$200,COLUMN(TCS!Q225),0)),"",VLOOKUP($A226,TCS!$A$1:$AC$200,COLUMN(TCS!Q225),0))</f>
        <v/>
      </c>
      <c r="AR226" s="2" t="str">
        <f>IF(ISERROR(VLOOKUP($A226,TCS!$A$1:$AC$200,COLUMN(TCS!R225),0)),"",VLOOKUP($A226,TCS!$A$1:$AC$200,COLUMN(TCS!R225),0))</f>
        <v/>
      </c>
      <c r="AS226" s="2" t="str">
        <f>IF(ISERROR(VLOOKUP($A226,TCS!$A$1:$AC$200,COLUMN(TCS!S225),0)),"",VLOOKUP($A226,TCS!$A$1:$AC$200,COLUMN(TCS!S225),0))</f>
        <v/>
      </c>
      <c r="AT226" s="2" t="str">
        <f>IF(ISERROR(VLOOKUP($A226,TCS!$A$1:$AC$200,COLUMN(TCS!T225),0)),"",VLOOKUP($A226,TCS!$A$1:$AC$200,COLUMN(TCS!T225),0))</f>
        <v/>
      </c>
      <c r="AU226" s="2" t="str">
        <f>IF(ISERROR(VLOOKUP($A226,TCS!$A$1:$AC$200,COLUMN(TCS!U225),0)),"",VLOOKUP($A226,TCS!$A$1:$AC$200,COLUMN(TCS!U225),0))</f>
        <v/>
      </c>
      <c r="AV226" s="2" t="str">
        <f>IF(ISERROR(VLOOKUP($A226,TCS!$A$1:$AC$200,COLUMN(TCS!V225),0)),"",VLOOKUP($A226,TCS!$A$1:$AC$200,COLUMN(TCS!V225),0))</f>
        <v/>
      </c>
    </row>
    <row r="227" spans="1:48">
      <c r="A227" s="1" t="s">
        <v>165</v>
      </c>
      <c r="B227" s="1" t="s">
        <v>410</v>
      </c>
      <c r="C227" s="2" t="s">
        <v>228</v>
      </c>
      <c r="D227" s="2">
        <v>2001</v>
      </c>
      <c r="E227" s="2" t="s">
        <v>637</v>
      </c>
      <c r="F227" s="2" t="s">
        <v>60</v>
      </c>
      <c r="I227" s="2">
        <v>0</v>
      </c>
      <c r="J227" s="2">
        <v>119</v>
      </c>
      <c r="K227" s="2">
        <v>95</v>
      </c>
      <c r="L227" s="2">
        <v>94.666666666666671</v>
      </c>
      <c r="M227" s="2">
        <f t="shared" si="3"/>
        <v>95</v>
      </c>
      <c r="N227" s="2">
        <v>17.5</v>
      </c>
      <c r="AC227" s="2">
        <f>IF(ISERROR(VLOOKUP($A227,TCS!$A$1:$AC$200,COLUMN(TCS!C226),0)),"",VLOOKUP($A227,TCS!$A$1:$AC$200,COLUMN(TCS!C226),0))</f>
        <v>-0.159224281</v>
      </c>
      <c r="AD227" s="2">
        <f>IF(ISERROR(VLOOKUP($A227,TCS!$A$1:$AC$200,COLUMN(TCS!D226),0)),"",VLOOKUP($A227,TCS!$A$1:$AC$200,COLUMN(TCS!D226),0))</f>
        <v>-0.62502244799999995</v>
      </c>
      <c r="AE227" s="2">
        <f>IF(ISERROR(VLOOKUP($A227,TCS!$A$1:$AC$200,COLUMN(TCS!E226),0)),"",VLOOKUP($A227,TCS!$A$1:$AC$200,COLUMN(TCS!E226),0))</f>
        <v>0</v>
      </c>
      <c r="AF227" s="2">
        <f>IF(ISERROR(VLOOKUP($A227,TCS!$A$1:$AC$200,COLUMN(TCS!F226),0)),"",VLOOKUP($A227,TCS!$A$1:$AC$200,COLUMN(TCS!F226),0))</f>
        <v>0.56968542</v>
      </c>
      <c r="AG227" s="2">
        <f>IF(ISERROR(VLOOKUP($A227,TCS!$A$1:$AC$200,COLUMN(TCS!G226),0)),"",VLOOKUP($A227,TCS!$A$1:$AC$200,COLUMN(TCS!G226),0))</f>
        <v>14.256232049999999</v>
      </c>
      <c r="AH227" s="2">
        <f>IF(ISERROR(VLOOKUP($A227,TCS!$A$1:$AC$200,COLUMN(TCS!H226),0)),"",VLOOKUP($A227,TCS!$A$1:$AC$200,COLUMN(TCS!H226),0))</f>
        <v>-2.7624834000000001E-2</v>
      </c>
      <c r="AI227" s="2">
        <f>IF(ISERROR(VLOOKUP($A227,TCS!$A$1:$AC$200,COLUMN(TCS!I226),0)),"",VLOOKUP($A227,TCS!$A$1:$AC$200,COLUMN(TCS!I226),0))</f>
        <v>-0.74713034700000003</v>
      </c>
      <c r="AJ227" s="2">
        <f>IF(ISERROR(VLOOKUP($A227,TCS!$A$1:$AC$200,COLUMN(TCS!J226),0)),"",VLOOKUP($A227,TCS!$A$1:$AC$200,COLUMN(TCS!J226),0))</f>
        <v>0</v>
      </c>
      <c r="AK227" s="2">
        <f>IF(ISERROR(VLOOKUP($A227,TCS!$A$1:$AC$200,COLUMN(TCS!K226),0)),"",VLOOKUP($A227,TCS!$A$1:$AC$200,COLUMN(TCS!K226),0))</f>
        <v>0.596527433</v>
      </c>
      <c r="AL227" s="2">
        <f>IF(ISERROR(VLOOKUP($A227,TCS!$A$1:$AC$200,COLUMN(TCS!L226),0)),"",VLOOKUP($A227,TCS!$A$1:$AC$200,COLUMN(TCS!L226),0))</f>
        <v>26.7128196</v>
      </c>
      <c r="AM227" s="2">
        <f>IF(ISERROR(VLOOKUP($A227,TCS!$A$1:$AC$200,COLUMN(TCS!M226),0)),"",VLOOKUP($A227,TCS!$A$1:$AC$200,COLUMN(TCS!M226),0))</f>
        <v>-8.5296520000000001E-2</v>
      </c>
      <c r="AN227" s="2">
        <f>IF(ISERROR(VLOOKUP($A227,TCS!$A$1:$AC$200,COLUMN(TCS!N226),0)),"",VLOOKUP($A227,TCS!$A$1:$AC$200,COLUMN(TCS!N226),0))</f>
        <v>-0.68509299899999998</v>
      </c>
      <c r="AO227" s="2">
        <f>IF(ISERROR(VLOOKUP($A227,TCS!$A$1:$AC$200,COLUMN(TCS!O226),0)),"",VLOOKUP($A227,TCS!$A$1:$AC$200,COLUMN(TCS!O226),0))</f>
        <v>0</v>
      </c>
      <c r="AP227" s="2">
        <f>IF(ISERROR(VLOOKUP($A227,TCS!$A$1:$AC$200,COLUMN(TCS!P226),0)),"",VLOOKUP($A227,TCS!$A$1:$AC$200,COLUMN(TCS!P226),0))</f>
        <v>0.64715135899999998</v>
      </c>
      <c r="AQ227" s="2">
        <f>IF(ISERROR(VLOOKUP($A227,TCS!$A$1:$AC$200,COLUMN(TCS!Q226),0)),"",VLOOKUP($A227,TCS!$A$1:$AC$200,COLUMN(TCS!Q226),0))</f>
        <v>15.58179151</v>
      </c>
      <c r="AR227" s="2">
        <f>IF(ISERROR(VLOOKUP($A227,TCS!$A$1:$AC$200,COLUMN(TCS!R226),0)),"",VLOOKUP($A227,TCS!$A$1:$AC$200,COLUMN(TCS!R226),0))</f>
        <v>-9.6263458999999996E-2</v>
      </c>
      <c r="AS227" s="2">
        <f>IF(ISERROR(VLOOKUP($A227,TCS!$A$1:$AC$200,COLUMN(TCS!S226),0)),"",VLOOKUP($A227,TCS!$A$1:$AC$200,COLUMN(TCS!S226),0))</f>
        <v>-0.67230490399999998</v>
      </c>
      <c r="AT227" s="2">
        <f>IF(ISERROR(VLOOKUP($A227,TCS!$A$1:$AC$200,COLUMN(TCS!T226),0)),"",VLOOKUP($A227,TCS!$A$1:$AC$200,COLUMN(TCS!T226),0))</f>
        <v>0</v>
      </c>
      <c r="AU227" s="2">
        <f>IF(ISERROR(VLOOKUP($A227,TCS!$A$1:$AC$200,COLUMN(TCS!U226),0)),"",VLOOKUP($A227,TCS!$A$1:$AC$200,COLUMN(TCS!U226),0))</f>
        <v>0.59490046100000005</v>
      </c>
      <c r="AV227" s="2">
        <f>IF(ISERROR(VLOOKUP($A227,TCS!$A$1:$AC$200,COLUMN(TCS!V226),0)),"",VLOOKUP($A227,TCS!$A$1:$AC$200,COLUMN(TCS!V226),0))</f>
        <v>14.543368109999999</v>
      </c>
    </row>
    <row r="228" spans="1:48">
      <c r="A228" s="1" t="s">
        <v>166</v>
      </c>
      <c r="B228" s="1" t="s">
        <v>410</v>
      </c>
      <c r="C228" s="2" t="s">
        <v>228</v>
      </c>
      <c r="D228" s="2">
        <v>2001</v>
      </c>
      <c r="E228" s="2" t="s">
        <v>638</v>
      </c>
      <c r="F228" s="2" t="s">
        <v>60</v>
      </c>
      <c r="I228" s="2">
        <v>0</v>
      </c>
      <c r="J228" s="2">
        <v>119.81666666666666</v>
      </c>
      <c r="K228" s="2">
        <v>76.666666666666671</v>
      </c>
      <c r="L228" s="2">
        <v>64.833333333333329</v>
      </c>
      <c r="M228" s="2">
        <f t="shared" si="3"/>
        <v>76.666666666666671</v>
      </c>
      <c r="N228" s="2">
        <v>17.75</v>
      </c>
      <c r="AC228" s="2" t="str">
        <f>IF(ISERROR(VLOOKUP($A228,TCS!$A$1:$AC$200,COLUMN(TCS!C227),0)),"",VLOOKUP($A228,TCS!$A$1:$AC$200,COLUMN(TCS!C227),0))</f>
        <v/>
      </c>
      <c r="AD228" s="2" t="str">
        <f>IF(ISERROR(VLOOKUP($A228,TCS!$A$1:$AC$200,COLUMN(TCS!D227),0)),"",VLOOKUP($A228,TCS!$A$1:$AC$200,COLUMN(TCS!D227),0))</f>
        <v/>
      </c>
      <c r="AE228" s="2" t="str">
        <f>IF(ISERROR(VLOOKUP($A228,TCS!$A$1:$AC$200,COLUMN(TCS!E227),0)),"",VLOOKUP($A228,TCS!$A$1:$AC$200,COLUMN(TCS!E227),0))</f>
        <v/>
      </c>
      <c r="AF228" s="2" t="str">
        <f>IF(ISERROR(VLOOKUP($A228,TCS!$A$1:$AC$200,COLUMN(TCS!F227),0)),"",VLOOKUP($A228,TCS!$A$1:$AC$200,COLUMN(TCS!F227),0))</f>
        <v/>
      </c>
      <c r="AG228" s="2" t="str">
        <f>IF(ISERROR(VLOOKUP($A228,TCS!$A$1:$AC$200,COLUMN(TCS!G227),0)),"",VLOOKUP($A228,TCS!$A$1:$AC$200,COLUMN(TCS!G227),0))</f>
        <v/>
      </c>
      <c r="AH228" s="2" t="str">
        <f>IF(ISERROR(VLOOKUP($A228,TCS!$A$1:$AC$200,COLUMN(TCS!H227),0)),"",VLOOKUP($A228,TCS!$A$1:$AC$200,COLUMN(TCS!H227),0))</f>
        <v/>
      </c>
      <c r="AI228" s="2" t="str">
        <f>IF(ISERROR(VLOOKUP($A228,TCS!$A$1:$AC$200,COLUMN(TCS!I227),0)),"",VLOOKUP($A228,TCS!$A$1:$AC$200,COLUMN(TCS!I227),0))</f>
        <v/>
      </c>
      <c r="AJ228" s="2" t="str">
        <f>IF(ISERROR(VLOOKUP($A228,TCS!$A$1:$AC$200,COLUMN(TCS!J227),0)),"",VLOOKUP($A228,TCS!$A$1:$AC$200,COLUMN(TCS!J227),0))</f>
        <v/>
      </c>
      <c r="AK228" s="2" t="str">
        <f>IF(ISERROR(VLOOKUP($A228,TCS!$A$1:$AC$200,COLUMN(TCS!K227),0)),"",VLOOKUP($A228,TCS!$A$1:$AC$200,COLUMN(TCS!K227),0))</f>
        <v/>
      </c>
      <c r="AL228" s="2" t="str">
        <f>IF(ISERROR(VLOOKUP($A228,TCS!$A$1:$AC$200,COLUMN(TCS!L227),0)),"",VLOOKUP($A228,TCS!$A$1:$AC$200,COLUMN(TCS!L227),0))</f>
        <v/>
      </c>
      <c r="AM228" s="2" t="str">
        <f>IF(ISERROR(VLOOKUP($A228,TCS!$A$1:$AC$200,COLUMN(TCS!M227),0)),"",VLOOKUP($A228,TCS!$A$1:$AC$200,COLUMN(TCS!M227),0))</f>
        <v/>
      </c>
      <c r="AN228" s="2" t="str">
        <f>IF(ISERROR(VLOOKUP($A228,TCS!$A$1:$AC$200,COLUMN(TCS!N227),0)),"",VLOOKUP($A228,TCS!$A$1:$AC$200,COLUMN(TCS!N227),0))</f>
        <v/>
      </c>
      <c r="AO228" s="2" t="str">
        <f>IF(ISERROR(VLOOKUP($A228,TCS!$A$1:$AC$200,COLUMN(TCS!O227),0)),"",VLOOKUP($A228,TCS!$A$1:$AC$200,COLUMN(TCS!O227),0))</f>
        <v/>
      </c>
      <c r="AP228" s="2" t="str">
        <f>IF(ISERROR(VLOOKUP($A228,TCS!$A$1:$AC$200,COLUMN(TCS!P227),0)),"",VLOOKUP($A228,TCS!$A$1:$AC$200,COLUMN(TCS!P227),0))</f>
        <v/>
      </c>
      <c r="AQ228" s="2" t="str">
        <f>IF(ISERROR(VLOOKUP($A228,TCS!$A$1:$AC$200,COLUMN(TCS!Q227),0)),"",VLOOKUP($A228,TCS!$A$1:$AC$200,COLUMN(TCS!Q227),0))</f>
        <v/>
      </c>
      <c r="AR228" s="2" t="str">
        <f>IF(ISERROR(VLOOKUP($A228,TCS!$A$1:$AC$200,COLUMN(TCS!R227),0)),"",VLOOKUP($A228,TCS!$A$1:$AC$200,COLUMN(TCS!R227),0))</f>
        <v/>
      </c>
      <c r="AS228" s="2" t="str">
        <f>IF(ISERROR(VLOOKUP($A228,TCS!$A$1:$AC$200,COLUMN(TCS!S227),0)),"",VLOOKUP($A228,TCS!$A$1:$AC$200,COLUMN(TCS!S227),0))</f>
        <v/>
      </c>
      <c r="AT228" s="2" t="str">
        <f>IF(ISERROR(VLOOKUP($A228,TCS!$A$1:$AC$200,COLUMN(TCS!T227),0)),"",VLOOKUP($A228,TCS!$A$1:$AC$200,COLUMN(TCS!T227),0))</f>
        <v/>
      </c>
      <c r="AU228" s="2" t="str">
        <f>IF(ISERROR(VLOOKUP($A228,TCS!$A$1:$AC$200,COLUMN(TCS!U227),0)),"",VLOOKUP($A228,TCS!$A$1:$AC$200,COLUMN(TCS!U227),0))</f>
        <v/>
      </c>
      <c r="AV228" s="2" t="str">
        <f>IF(ISERROR(VLOOKUP($A228,TCS!$A$1:$AC$200,COLUMN(TCS!V227),0)),"",VLOOKUP($A228,TCS!$A$1:$AC$200,COLUMN(TCS!V227),0))</f>
        <v/>
      </c>
    </row>
    <row r="229" spans="1:48">
      <c r="A229" s="1" t="s">
        <v>185</v>
      </c>
      <c r="B229" s="1" t="s">
        <v>410</v>
      </c>
      <c r="C229" s="2" t="s">
        <v>228</v>
      </c>
      <c r="D229" s="2">
        <v>2001</v>
      </c>
      <c r="E229" s="2" t="s">
        <v>639</v>
      </c>
      <c r="F229" s="2" t="s">
        <v>60</v>
      </c>
      <c r="I229" s="2">
        <v>0</v>
      </c>
      <c r="J229" s="2">
        <v>114.66666666666667</v>
      </c>
      <c r="K229" s="2">
        <v>86</v>
      </c>
      <c r="L229" s="2">
        <v>86</v>
      </c>
      <c r="M229" s="2">
        <f t="shared" si="3"/>
        <v>86</v>
      </c>
      <c r="N229" s="2">
        <v>16</v>
      </c>
      <c r="AC229" s="2">
        <f>IF(ISERROR(VLOOKUP($A229,TCS!$A$1:$AC$200,COLUMN(TCS!C228),0)),"",VLOOKUP($A229,TCS!$A$1:$AC$200,COLUMN(TCS!C228),0))</f>
        <v>-0.16318186600000001</v>
      </c>
      <c r="AD229" s="2">
        <f>IF(ISERROR(VLOOKUP($A229,TCS!$A$1:$AC$200,COLUMN(TCS!D228),0)),"",VLOOKUP($A229,TCS!$A$1:$AC$200,COLUMN(TCS!D228),0))</f>
        <v>-0.62348519599999996</v>
      </c>
      <c r="AE229" s="2">
        <f>IF(ISERROR(VLOOKUP($A229,TCS!$A$1:$AC$200,COLUMN(TCS!E228),0)),"",VLOOKUP($A229,TCS!$A$1:$AC$200,COLUMN(TCS!E228),0))</f>
        <v>0</v>
      </c>
      <c r="AF229" s="2">
        <f>IF(ISERROR(VLOOKUP($A229,TCS!$A$1:$AC$200,COLUMN(TCS!F228),0)),"",VLOOKUP($A229,TCS!$A$1:$AC$200,COLUMN(TCS!F228),0))</f>
        <v>0.61959403199999996</v>
      </c>
      <c r="AG229" s="2">
        <f>IF(ISERROR(VLOOKUP($A229,TCS!$A$1:$AC$200,COLUMN(TCS!G228),0)),"",VLOOKUP($A229,TCS!$A$1:$AC$200,COLUMN(TCS!G228),0))</f>
        <v>14.237223569999999</v>
      </c>
      <c r="AH229" s="2">
        <f>IF(ISERROR(VLOOKUP($A229,TCS!$A$1:$AC$200,COLUMN(TCS!H228),0)),"",VLOOKUP($A229,TCS!$A$1:$AC$200,COLUMN(TCS!H228),0))</f>
        <v>5.0407578000000001E-2</v>
      </c>
      <c r="AI229" s="2">
        <f>IF(ISERROR(VLOOKUP($A229,TCS!$A$1:$AC$200,COLUMN(TCS!I228),0)),"",VLOOKUP($A229,TCS!$A$1:$AC$200,COLUMN(TCS!I228),0))</f>
        <v>-0.85311985099999998</v>
      </c>
      <c r="AJ229" s="2">
        <f>IF(ISERROR(VLOOKUP($A229,TCS!$A$1:$AC$200,COLUMN(TCS!J228),0)),"",VLOOKUP($A229,TCS!$A$1:$AC$200,COLUMN(TCS!J228),0))</f>
        <v>0</v>
      </c>
      <c r="AK229" s="2">
        <f>IF(ISERROR(VLOOKUP($A229,TCS!$A$1:$AC$200,COLUMN(TCS!K228),0)),"",VLOOKUP($A229,TCS!$A$1:$AC$200,COLUMN(TCS!K228),0))</f>
        <v>0.55220988500000001</v>
      </c>
      <c r="AL229" s="2">
        <f>IF(ISERROR(VLOOKUP($A229,TCS!$A$1:$AC$200,COLUMN(TCS!L228),0)),"",VLOOKUP($A229,TCS!$A$1:$AC$200,COLUMN(TCS!L228),0))</f>
        <v>33.3357551</v>
      </c>
      <c r="AM229" s="2">
        <f>IF(ISERROR(VLOOKUP($A229,TCS!$A$1:$AC$200,COLUMN(TCS!M228),0)),"",VLOOKUP($A229,TCS!$A$1:$AC$200,COLUMN(TCS!M228),0))</f>
        <v>3.1614046999999999E-2</v>
      </c>
      <c r="AN229" s="2">
        <f>IF(ISERROR(VLOOKUP($A229,TCS!$A$1:$AC$200,COLUMN(TCS!N228),0)),"",VLOOKUP($A229,TCS!$A$1:$AC$200,COLUMN(TCS!N228),0))</f>
        <v>-0.83422973899999997</v>
      </c>
      <c r="AO229" s="2">
        <f>IF(ISERROR(VLOOKUP($A229,TCS!$A$1:$AC$200,COLUMN(TCS!O228),0)),"",VLOOKUP($A229,TCS!$A$1:$AC$200,COLUMN(TCS!O228),0))</f>
        <v>0</v>
      </c>
      <c r="AP229" s="2">
        <f>IF(ISERROR(VLOOKUP($A229,TCS!$A$1:$AC$200,COLUMN(TCS!P228),0)),"",VLOOKUP($A229,TCS!$A$1:$AC$200,COLUMN(TCS!P228),0))</f>
        <v>0.582931698</v>
      </c>
      <c r="AQ229" s="2">
        <f>IF(ISERROR(VLOOKUP($A229,TCS!$A$1:$AC$200,COLUMN(TCS!Q228),0)),"",VLOOKUP($A229,TCS!$A$1:$AC$200,COLUMN(TCS!Q228),0))</f>
        <v>30.324349380000001</v>
      </c>
      <c r="AR229" s="2" t="str">
        <f>IF(ISERROR(VLOOKUP($A229,TCS!$A$1:$AC$200,COLUMN(TCS!R228),0)),"",VLOOKUP($A229,TCS!$A$1:$AC$200,COLUMN(TCS!R228),0))</f>
        <v>NA</v>
      </c>
      <c r="AS229" s="2" t="str">
        <f>IF(ISERROR(VLOOKUP($A229,TCS!$A$1:$AC$200,COLUMN(TCS!S228),0)),"",VLOOKUP($A229,TCS!$A$1:$AC$200,COLUMN(TCS!S228),0))</f>
        <v>NA</v>
      </c>
      <c r="AT229" s="2">
        <f>IF(ISERROR(VLOOKUP($A229,TCS!$A$1:$AC$200,COLUMN(TCS!T228),0)),"",VLOOKUP($A229,TCS!$A$1:$AC$200,COLUMN(TCS!T228),0))</f>
        <v>0</v>
      </c>
      <c r="AU229" s="2" t="str">
        <f>IF(ISERROR(VLOOKUP($A229,TCS!$A$1:$AC$200,COLUMN(TCS!U228),0)),"",VLOOKUP($A229,TCS!$A$1:$AC$200,COLUMN(TCS!U228),0))</f>
        <v>NA</v>
      </c>
      <c r="AV229" s="2" t="str">
        <f>IF(ISERROR(VLOOKUP($A229,TCS!$A$1:$AC$200,COLUMN(TCS!V228),0)),"",VLOOKUP($A229,TCS!$A$1:$AC$200,COLUMN(TCS!V228),0))</f>
        <v>NA</v>
      </c>
    </row>
    <row r="230" spans="1:48">
      <c r="A230" s="1" t="s">
        <v>200</v>
      </c>
      <c r="B230" s="1" t="s">
        <v>410</v>
      </c>
      <c r="C230" s="2" t="s">
        <v>228</v>
      </c>
      <c r="D230" s="2">
        <v>2001</v>
      </c>
      <c r="E230" s="2" t="s">
        <v>640</v>
      </c>
      <c r="F230" s="2" t="s">
        <v>219</v>
      </c>
      <c r="I230" s="2">
        <v>0</v>
      </c>
      <c r="J230" s="2">
        <v>119.5</v>
      </c>
      <c r="K230" s="2">
        <v>71</v>
      </c>
      <c r="L230" s="2">
        <v>70.833333333333329</v>
      </c>
      <c r="M230" s="2">
        <f t="shared" si="3"/>
        <v>71</v>
      </c>
      <c r="N230" s="2">
        <v>22.75</v>
      </c>
      <c r="AC230" s="2">
        <f>IF(ISERROR(VLOOKUP($A230,TCS!$A$1:$AC$200,COLUMN(TCS!C229),0)),"",VLOOKUP($A230,TCS!$A$1:$AC$200,COLUMN(TCS!C229),0))</f>
        <v>-0.107597839</v>
      </c>
      <c r="AD230" s="2">
        <f>IF(ISERROR(VLOOKUP($A230,TCS!$A$1:$AC$200,COLUMN(TCS!D229),0)),"",VLOOKUP($A230,TCS!$A$1:$AC$200,COLUMN(TCS!D229),0))</f>
        <v>-0.67466313099999997</v>
      </c>
      <c r="AE230" s="2">
        <f>IF(ISERROR(VLOOKUP($A230,TCS!$A$1:$AC$200,COLUMN(TCS!E229),0)),"",VLOOKUP($A230,TCS!$A$1:$AC$200,COLUMN(TCS!E229),0))</f>
        <v>0</v>
      </c>
      <c r="AF230" s="2">
        <f>IF(ISERROR(VLOOKUP($A230,TCS!$A$1:$AC$200,COLUMN(TCS!F229),0)),"",VLOOKUP($A230,TCS!$A$1:$AC$200,COLUMN(TCS!F229),0))</f>
        <v>0.46798322999999997</v>
      </c>
      <c r="AG230" s="2">
        <f>IF(ISERROR(VLOOKUP($A230,TCS!$A$1:$AC$200,COLUMN(TCS!G229),0)),"",VLOOKUP($A230,TCS!$A$1:$AC$200,COLUMN(TCS!G229),0))</f>
        <v>22.537949099999999</v>
      </c>
      <c r="AH230" s="2">
        <f>IF(ISERROR(VLOOKUP($A230,TCS!$A$1:$AC$200,COLUMN(TCS!H229),0)),"",VLOOKUP($A230,TCS!$A$1:$AC$200,COLUMN(TCS!H229),0))</f>
        <v>6.4721244999999997E-2</v>
      </c>
      <c r="AI230" s="2">
        <f>IF(ISERROR(VLOOKUP($A230,TCS!$A$1:$AC$200,COLUMN(TCS!I229),0)),"",VLOOKUP($A230,TCS!$A$1:$AC$200,COLUMN(TCS!I229),0))</f>
        <v>-0.85884772099999995</v>
      </c>
      <c r="AJ230" s="2">
        <f>IF(ISERROR(VLOOKUP($A230,TCS!$A$1:$AC$200,COLUMN(TCS!J229),0)),"",VLOOKUP($A230,TCS!$A$1:$AC$200,COLUMN(TCS!J229),0))</f>
        <v>0</v>
      </c>
      <c r="AK230" s="2">
        <f>IF(ISERROR(VLOOKUP($A230,TCS!$A$1:$AC$200,COLUMN(TCS!K229),0)),"",VLOOKUP($A230,TCS!$A$1:$AC$200,COLUMN(TCS!K229),0))</f>
        <v>0.52056696499999999</v>
      </c>
      <c r="AL230" s="2">
        <f>IF(ISERROR(VLOOKUP($A230,TCS!$A$1:$AC$200,COLUMN(TCS!L229),0)),"",VLOOKUP($A230,TCS!$A$1:$AC$200,COLUMN(TCS!L229),0))</f>
        <v>40.269637109999998</v>
      </c>
      <c r="AM230" s="2">
        <f>IF(ISERROR(VLOOKUP($A230,TCS!$A$1:$AC$200,COLUMN(TCS!M229),0)),"",VLOOKUP($A230,TCS!$A$1:$AC$200,COLUMN(TCS!M229),0))</f>
        <v>8.0604760000000004E-3</v>
      </c>
      <c r="AN230" s="2">
        <f>IF(ISERROR(VLOOKUP($A230,TCS!$A$1:$AC$200,COLUMN(TCS!N229),0)),"",VLOOKUP($A230,TCS!$A$1:$AC$200,COLUMN(TCS!N229),0))</f>
        <v>-0.79265077900000003</v>
      </c>
      <c r="AO230" s="2">
        <f>IF(ISERROR(VLOOKUP($A230,TCS!$A$1:$AC$200,COLUMN(TCS!O229),0)),"",VLOOKUP($A230,TCS!$A$1:$AC$200,COLUMN(TCS!O229),0))</f>
        <v>0</v>
      </c>
      <c r="AP230" s="2">
        <f>IF(ISERROR(VLOOKUP($A230,TCS!$A$1:$AC$200,COLUMN(TCS!P229),0)),"",VLOOKUP($A230,TCS!$A$1:$AC$200,COLUMN(TCS!P229),0))</f>
        <v>0.50708357800000003</v>
      </c>
      <c r="AQ230" s="2">
        <f>IF(ISERROR(VLOOKUP($A230,TCS!$A$1:$AC$200,COLUMN(TCS!Q229),0)),"",VLOOKUP($A230,TCS!$A$1:$AC$200,COLUMN(TCS!Q229),0))</f>
        <v>30.69417078</v>
      </c>
      <c r="AR230" s="2">
        <f>IF(ISERROR(VLOOKUP($A230,TCS!$A$1:$AC$200,COLUMN(TCS!R229),0)),"",VLOOKUP($A230,TCS!$A$1:$AC$200,COLUMN(TCS!R229),0))</f>
        <v>-4.6712364999999999E-2</v>
      </c>
      <c r="AS230" s="2">
        <f>IF(ISERROR(VLOOKUP($A230,TCS!$A$1:$AC$200,COLUMN(TCS!S229),0)),"",VLOOKUP($A230,TCS!$A$1:$AC$200,COLUMN(TCS!S229),0))</f>
        <v>-0.70965230099999999</v>
      </c>
      <c r="AT230" s="2">
        <f>IF(ISERROR(VLOOKUP($A230,TCS!$A$1:$AC$200,COLUMN(TCS!T229),0)),"",VLOOKUP($A230,TCS!$A$1:$AC$200,COLUMN(TCS!T229),0))</f>
        <v>0</v>
      </c>
      <c r="AU230" s="2">
        <f>IF(ISERROR(VLOOKUP($A230,TCS!$A$1:$AC$200,COLUMN(TCS!U229),0)),"",VLOOKUP($A230,TCS!$A$1:$AC$200,COLUMN(TCS!U229),0))</f>
        <v>0.60617702900000003</v>
      </c>
      <c r="AV230" s="2">
        <f>IF(ISERROR(VLOOKUP($A230,TCS!$A$1:$AC$200,COLUMN(TCS!V229),0)),"",VLOOKUP($A230,TCS!$A$1:$AC$200,COLUMN(TCS!V229),0))</f>
        <v>19.880251009999999</v>
      </c>
    </row>
    <row r="231" spans="1:48">
      <c r="A231" s="1" t="s">
        <v>345</v>
      </c>
      <c r="B231" s="1" t="s">
        <v>410</v>
      </c>
      <c r="C231" s="2" t="s">
        <v>228</v>
      </c>
      <c r="D231" s="2">
        <v>2001</v>
      </c>
      <c r="E231" s="2" t="s">
        <v>641</v>
      </c>
      <c r="F231" s="2" t="s">
        <v>219</v>
      </c>
      <c r="I231" s="2">
        <v>0</v>
      </c>
      <c r="J231" s="2">
        <v>114</v>
      </c>
      <c r="K231" s="2">
        <v>81</v>
      </c>
      <c r="L231" s="2">
        <v>81</v>
      </c>
      <c r="M231" s="2">
        <f t="shared" si="3"/>
        <v>81</v>
      </c>
      <c r="AC231" s="2" t="str">
        <f>IF(ISERROR(VLOOKUP($A231,TCS!$A$1:$AC$200,COLUMN(TCS!C230),0)),"",VLOOKUP($A231,TCS!$A$1:$AC$200,COLUMN(TCS!C230),0))</f>
        <v/>
      </c>
      <c r="AD231" s="2" t="str">
        <f>IF(ISERROR(VLOOKUP($A231,TCS!$A$1:$AC$200,COLUMN(TCS!D230),0)),"",VLOOKUP($A231,TCS!$A$1:$AC$200,COLUMN(TCS!D230),0))</f>
        <v/>
      </c>
      <c r="AE231" s="2" t="str">
        <f>IF(ISERROR(VLOOKUP($A231,TCS!$A$1:$AC$200,COLUMN(TCS!E230),0)),"",VLOOKUP($A231,TCS!$A$1:$AC$200,COLUMN(TCS!E230),0))</f>
        <v/>
      </c>
      <c r="AF231" s="2" t="str">
        <f>IF(ISERROR(VLOOKUP($A231,TCS!$A$1:$AC$200,COLUMN(TCS!F230),0)),"",VLOOKUP($A231,TCS!$A$1:$AC$200,COLUMN(TCS!F230),0))</f>
        <v/>
      </c>
      <c r="AG231" s="2" t="str">
        <f>IF(ISERROR(VLOOKUP($A231,TCS!$A$1:$AC$200,COLUMN(TCS!G230),0)),"",VLOOKUP($A231,TCS!$A$1:$AC$200,COLUMN(TCS!G230),0))</f>
        <v/>
      </c>
      <c r="AH231" s="2" t="str">
        <f>IF(ISERROR(VLOOKUP($A231,TCS!$A$1:$AC$200,COLUMN(TCS!H230),0)),"",VLOOKUP($A231,TCS!$A$1:$AC$200,COLUMN(TCS!H230),0))</f>
        <v/>
      </c>
      <c r="AI231" s="2" t="str">
        <f>IF(ISERROR(VLOOKUP($A231,TCS!$A$1:$AC$200,COLUMN(TCS!I230),0)),"",VLOOKUP($A231,TCS!$A$1:$AC$200,COLUMN(TCS!I230),0))</f>
        <v/>
      </c>
      <c r="AJ231" s="2" t="str">
        <f>IF(ISERROR(VLOOKUP($A231,TCS!$A$1:$AC$200,COLUMN(TCS!J230),0)),"",VLOOKUP($A231,TCS!$A$1:$AC$200,COLUMN(TCS!J230),0))</f>
        <v/>
      </c>
      <c r="AK231" s="2" t="str">
        <f>IF(ISERROR(VLOOKUP($A231,TCS!$A$1:$AC$200,COLUMN(TCS!K230),0)),"",VLOOKUP($A231,TCS!$A$1:$AC$200,COLUMN(TCS!K230),0))</f>
        <v/>
      </c>
      <c r="AL231" s="2" t="str">
        <f>IF(ISERROR(VLOOKUP($A231,TCS!$A$1:$AC$200,COLUMN(TCS!L230),0)),"",VLOOKUP($A231,TCS!$A$1:$AC$200,COLUMN(TCS!L230),0))</f>
        <v/>
      </c>
      <c r="AM231" s="2" t="str">
        <f>IF(ISERROR(VLOOKUP($A231,TCS!$A$1:$AC$200,COLUMN(TCS!M230),0)),"",VLOOKUP($A231,TCS!$A$1:$AC$200,COLUMN(TCS!M230),0))</f>
        <v/>
      </c>
      <c r="AN231" s="2" t="str">
        <f>IF(ISERROR(VLOOKUP($A231,TCS!$A$1:$AC$200,COLUMN(TCS!N230),0)),"",VLOOKUP($A231,TCS!$A$1:$AC$200,COLUMN(TCS!N230),0))</f>
        <v/>
      </c>
      <c r="AO231" s="2" t="str">
        <f>IF(ISERROR(VLOOKUP($A231,TCS!$A$1:$AC$200,COLUMN(TCS!O230),0)),"",VLOOKUP($A231,TCS!$A$1:$AC$200,COLUMN(TCS!O230),0))</f>
        <v/>
      </c>
      <c r="AP231" s="2" t="str">
        <f>IF(ISERROR(VLOOKUP($A231,TCS!$A$1:$AC$200,COLUMN(TCS!P230),0)),"",VLOOKUP($A231,TCS!$A$1:$AC$200,COLUMN(TCS!P230),0))</f>
        <v/>
      </c>
      <c r="AQ231" s="2" t="str">
        <f>IF(ISERROR(VLOOKUP($A231,TCS!$A$1:$AC$200,COLUMN(TCS!Q230),0)),"",VLOOKUP($A231,TCS!$A$1:$AC$200,COLUMN(TCS!Q230),0))</f>
        <v/>
      </c>
      <c r="AR231" s="2" t="str">
        <f>IF(ISERROR(VLOOKUP($A231,TCS!$A$1:$AC$200,COLUMN(TCS!R230),0)),"",VLOOKUP($A231,TCS!$A$1:$AC$200,COLUMN(TCS!R230),0))</f>
        <v/>
      </c>
      <c r="AS231" s="2" t="str">
        <f>IF(ISERROR(VLOOKUP($A231,TCS!$A$1:$AC$200,COLUMN(TCS!S230),0)),"",VLOOKUP($A231,TCS!$A$1:$AC$200,COLUMN(TCS!S230),0))</f>
        <v/>
      </c>
      <c r="AT231" s="2" t="str">
        <f>IF(ISERROR(VLOOKUP($A231,TCS!$A$1:$AC$200,COLUMN(TCS!T230),0)),"",VLOOKUP($A231,TCS!$A$1:$AC$200,COLUMN(TCS!T230),0))</f>
        <v/>
      </c>
      <c r="AU231" s="2" t="str">
        <f>IF(ISERROR(VLOOKUP($A231,TCS!$A$1:$AC$200,COLUMN(TCS!U230),0)),"",VLOOKUP($A231,TCS!$A$1:$AC$200,COLUMN(TCS!U230),0))</f>
        <v/>
      </c>
      <c r="AV231" s="2" t="str">
        <f>IF(ISERROR(VLOOKUP($A231,TCS!$A$1:$AC$200,COLUMN(TCS!V230),0)),"",VLOOKUP($A231,TCS!$A$1:$AC$200,COLUMN(TCS!V230),0))</f>
        <v/>
      </c>
    </row>
    <row r="232" spans="1:48">
      <c r="A232" s="1" t="s">
        <v>214</v>
      </c>
      <c r="B232" s="1" t="s">
        <v>410</v>
      </c>
      <c r="C232" s="2" t="s">
        <v>234</v>
      </c>
      <c r="D232" s="2">
        <v>2001</v>
      </c>
      <c r="E232" s="2" t="s">
        <v>642</v>
      </c>
      <c r="F232" s="2" t="s">
        <v>219</v>
      </c>
      <c r="H232" s="2">
        <v>135</v>
      </c>
      <c r="I232" s="2">
        <v>8</v>
      </c>
      <c r="J232" s="2">
        <v>118.5</v>
      </c>
      <c r="K232" s="2">
        <v>75.166666666666671</v>
      </c>
      <c r="L232" s="2">
        <v>75.666666666666671</v>
      </c>
      <c r="M232" s="2">
        <f t="shared" si="3"/>
        <v>75.666666666666671</v>
      </c>
      <c r="N232" s="2">
        <v>18.5</v>
      </c>
      <c r="AC232" s="2" t="str">
        <f>IF(ISERROR(VLOOKUP($A232,TCS!$A$1:$AC$200,COLUMN(TCS!C231),0)),"",VLOOKUP($A232,TCS!$A$1:$AC$200,COLUMN(TCS!C231),0))</f>
        <v/>
      </c>
      <c r="AD232" s="2" t="str">
        <f>IF(ISERROR(VLOOKUP($A232,TCS!$A$1:$AC$200,COLUMN(TCS!D231),0)),"",VLOOKUP($A232,TCS!$A$1:$AC$200,COLUMN(TCS!D231),0))</f>
        <v/>
      </c>
      <c r="AE232" s="2" t="str">
        <f>IF(ISERROR(VLOOKUP($A232,TCS!$A$1:$AC$200,COLUMN(TCS!E231),0)),"",VLOOKUP($A232,TCS!$A$1:$AC$200,COLUMN(TCS!E231),0))</f>
        <v/>
      </c>
      <c r="AF232" s="2" t="str">
        <f>IF(ISERROR(VLOOKUP($A232,TCS!$A$1:$AC$200,COLUMN(TCS!F231),0)),"",VLOOKUP($A232,TCS!$A$1:$AC$200,COLUMN(TCS!F231),0))</f>
        <v/>
      </c>
      <c r="AG232" s="2" t="str">
        <f>IF(ISERROR(VLOOKUP($A232,TCS!$A$1:$AC$200,COLUMN(TCS!G231),0)),"",VLOOKUP($A232,TCS!$A$1:$AC$200,COLUMN(TCS!G231),0))</f>
        <v/>
      </c>
      <c r="AH232" s="2" t="str">
        <f>IF(ISERROR(VLOOKUP($A232,TCS!$A$1:$AC$200,COLUMN(TCS!H231),0)),"",VLOOKUP($A232,TCS!$A$1:$AC$200,COLUMN(TCS!H231),0))</f>
        <v/>
      </c>
      <c r="AI232" s="2" t="str">
        <f>IF(ISERROR(VLOOKUP($A232,TCS!$A$1:$AC$200,COLUMN(TCS!I231),0)),"",VLOOKUP($A232,TCS!$A$1:$AC$200,COLUMN(TCS!I231),0))</f>
        <v/>
      </c>
      <c r="AJ232" s="2" t="str">
        <f>IF(ISERROR(VLOOKUP($A232,TCS!$A$1:$AC$200,COLUMN(TCS!J231),0)),"",VLOOKUP($A232,TCS!$A$1:$AC$200,COLUMN(TCS!J231),0))</f>
        <v/>
      </c>
      <c r="AK232" s="2" t="str">
        <f>IF(ISERROR(VLOOKUP($A232,TCS!$A$1:$AC$200,COLUMN(TCS!K231),0)),"",VLOOKUP($A232,TCS!$A$1:$AC$200,COLUMN(TCS!K231),0))</f>
        <v/>
      </c>
      <c r="AL232" s="2" t="str">
        <f>IF(ISERROR(VLOOKUP($A232,TCS!$A$1:$AC$200,COLUMN(TCS!L231),0)),"",VLOOKUP($A232,TCS!$A$1:$AC$200,COLUMN(TCS!L231),0))</f>
        <v/>
      </c>
      <c r="AM232" s="2" t="str">
        <f>IF(ISERROR(VLOOKUP($A232,TCS!$A$1:$AC$200,COLUMN(TCS!M231),0)),"",VLOOKUP($A232,TCS!$A$1:$AC$200,COLUMN(TCS!M231),0))</f>
        <v/>
      </c>
      <c r="AN232" s="2" t="str">
        <f>IF(ISERROR(VLOOKUP($A232,TCS!$A$1:$AC$200,COLUMN(TCS!N231),0)),"",VLOOKUP($A232,TCS!$A$1:$AC$200,COLUMN(TCS!N231),0))</f>
        <v/>
      </c>
      <c r="AO232" s="2" t="str">
        <f>IF(ISERROR(VLOOKUP($A232,TCS!$A$1:$AC$200,COLUMN(TCS!O231),0)),"",VLOOKUP($A232,TCS!$A$1:$AC$200,COLUMN(TCS!O231),0))</f>
        <v/>
      </c>
      <c r="AP232" s="2" t="str">
        <f>IF(ISERROR(VLOOKUP($A232,TCS!$A$1:$AC$200,COLUMN(TCS!P231),0)),"",VLOOKUP($A232,TCS!$A$1:$AC$200,COLUMN(TCS!P231),0))</f>
        <v/>
      </c>
      <c r="AQ232" s="2" t="str">
        <f>IF(ISERROR(VLOOKUP($A232,TCS!$A$1:$AC$200,COLUMN(TCS!Q231),0)),"",VLOOKUP($A232,TCS!$A$1:$AC$200,COLUMN(TCS!Q231),0))</f>
        <v/>
      </c>
      <c r="AR232" s="2" t="str">
        <f>IF(ISERROR(VLOOKUP($A232,TCS!$A$1:$AC$200,COLUMN(TCS!R231),0)),"",VLOOKUP($A232,TCS!$A$1:$AC$200,COLUMN(TCS!R231),0))</f>
        <v/>
      </c>
      <c r="AS232" s="2" t="str">
        <f>IF(ISERROR(VLOOKUP($A232,TCS!$A$1:$AC$200,COLUMN(TCS!S231),0)),"",VLOOKUP($A232,TCS!$A$1:$AC$200,COLUMN(TCS!S231),0))</f>
        <v/>
      </c>
      <c r="AT232" s="2" t="str">
        <f>IF(ISERROR(VLOOKUP($A232,TCS!$A$1:$AC$200,COLUMN(TCS!T231),0)),"",VLOOKUP($A232,TCS!$A$1:$AC$200,COLUMN(TCS!T231),0))</f>
        <v/>
      </c>
      <c r="AU232" s="2" t="str">
        <f>IF(ISERROR(VLOOKUP($A232,TCS!$A$1:$AC$200,COLUMN(TCS!U231),0)),"",VLOOKUP($A232,TCS!$A$1:$AC$200,COLUMN(TCS!U231),0))</f>
        <v/>
      </c>
      <c r="AV232" s="2" t="str">
        <f>IF(ISERROR(VLOOKUP($A232,TCS!$A$1:$AC$200,COLUMN(TCS!V231),0)),"",VLOOKUP($A232,TCS!$A$1:$AC$200,COLUMN(TCS!V231),0))</f>
        <v/>
      </c>
    </row>
    <row r="233" spans="1:48">
      <c r="I233" s="2">
        <v>0</v>
      </c>
      <c r="M233" s="2" t="str">
        <f t="shared" si="3"/>
        <v/>
      </c>
    </row>
    <row r="234" spans="1:48">
      <c r="I234" s="2">
        <v>0</v>
      </c>
      <c r="M234" s="2" t="str">
        <f t="shared" si="3"/>
        <v/>
      </c>
    </row>
    <row r="235" spans="1:48">
      <c r="I235" s="2">
        <v>0</v>
      </c>
      <c r="M235" s="2" t="str">
        <f t="shared" si="3"/>
        <v/>
      </c>
    </row>
    <row r="236" spans="1:48">
      <c r="I236" s="2">
        <v>0</v>
      </c>
      <c r="M236" s="2" t="str">
        <f t="shared" si="3"/>
        <v/>
      </c>
    </row>
    <row r="237" spans="1:48">
      <c r="I237" s="2">
        <v>0</v>
      </c>
      <c r="M237" s="2" t="str">
        <f t="shared" si="3"/>
        <v/>
      </c>
    </row>
    <row r="238" spans="1:48">
      <c r="I238" s="2">
        <v>0</v>
      </c>
      <c r="M238" s="2" t="str">
        <f t="shared" si="3"/>
        <v/>
      </c>
    </row>
    <row r="239" spans="1:48">
      <c r="I239" s="2">
        <v>0</v>
      </c>
      <c r="M239" s="2" t="str">
        <f t="shared" si="3"/>
        <v/>
      </c>
    </row>
    <row r="240" spans="1:48">
      <c r="I240" s="2">
        <v>0</v>
      </c>
      <c r="M240" s="2" t="str">
        <f t="shared" si="3"/>
        <v/>
      </c>
    </row>
    <row r="241" spans="9:13">
      <c r="I241" s="2">
        <v>0</v>
      </c>
      <c r="M241" s="2" t="str">
        <f t="shared" si="3"/>
        <v/>
      </c>
    </row>
    <row r="242" spans="9:13">
      <c r="I242" s="2">
        <v>0</v>
      </c>
      <c r="M242" s="2" t="str">
        <f t="shared" si="3"/>
        <v/>
      </c>
    </row>
    <row r="243" spans="9:13">
      <c r="I243" s="2">
        <v>0</v>
      </c>
      <c r="M243" s="2" t="str">
        <f t="shared" si="3"/>
        <v/>
      </c>
    </row>
    <row r="244" spans="9:13">
      <c r="I244" s="2">
        <v>0</v>
      </c>
      <c r="M244" s="2" t="str">
        <f t="shared" si="3"/>
        <v/>
      </c>
    </row>
    <row r="245" spans="9:13">
      <c r="I245" s="2">
        <v>0</v>
      </c>
      <c r="M245" s="2" t="str">
        <f t="shared" si="3"/>
        <v/>
      </c>
    </row>
    <row r="246" spans="9:13">
      <c r="I246" s="2">
        <v>0</v>
      </c>
      <c r="M246" s="2" t="str">
        <f t="shared" si="3"/>
        <v/>
      </c>
    </row>
    <row r="247" spans="9:13">
      <c r="I247" s="2">
        <v>0</v>
      </c>
      <c r="M247" s="2" t="str">
        <f t="shared" si="3"/>
        <v/>
      </c>
    </row>
    <row r="248" spans="9:13">
      <c r="I248" s="2">
        <v>0</v>
      </c>
      <c r="M248" s="2" t="str">
        <f t="shared" si="3"/>
        <v/>
      </c>
    </row>
    <row r="249" spans="9:13">
      <c r="I249" s="2">
        <v>0</v>
      </c>
      <c r="M249" s="2" t="str">
        <f t="shared" si="3"/>
        <v/>
      </c>
    </row>
    <row r="250" spans="9:13">
      <c r="I250" s="2">
        <v>0</v>
      </c>
      <c r="M250" s="2" t="str">
        <f t="shared" si="3"/>
        <v/>
      </c>
    </row>
    <row r="251" spans="9:13">
      <c r="I251" s="2">
        <v>0</v>
      </c>
      <c r="M251" s="2" t="str">
        <f t="shared" si="3"/>
        <v/>
      </c>
    </row>
    <row r="252" spans="9:13">
      <c r="I252" s="2">
        <v>0</v>
      </c>
      <c r="M252" s="2" t="str">
        <f t="shared" si="3"/>
        <v/>
      </c>
    </row>
    <row r="253" spans="9:13">
      <c r="M253" s="2" t="str">
        <f t="shared" si="3"/>
        <v/>
      </c>
    </row>
    <row r="254" spans="9:13">
      <c r="M254" s="2" t="str">
        <f t="shared" si="3"/>
        <v/>
      </c>
    </row>
    <row r="255" spans="9:13">
      <c r="M255" s="2" t="str">
        <f t="shared" si="3"/>
        <v/>
      </c>
    </row>
    <row r="256" spans="9:13">
      <c r="M256" s="2" t="str">
        <f t="shared" si="3"/>
        <v/>
      </c>
    </row>
    <row r="257" spans="13:13">
      <c r="M257" s="2" t="str">
        <f t="shared" si="3"/>
        <v/>
      </c>
    </row>
    <row r="258" spans="13:13">
      <c r="M258" s="2" t="str">
        <f t="shared" si="3"/>
        <v/>
      </c>
    </row>
    <row r="259" spans="13:13">
      <c r="M259" s="2" t="str">
        <f t="shared" ref="M259:M322" si="4">IF(MAX(K259,L259)&gt;0,MAX(K259,L259),"")</f>
        <v/>
      </c>
    </row>
    <row r="260" spans="13:13">
      <c r="M260" s="2" t="str">
        <f t="shared" si="4"/>
        <v/>
      </c>
    </row>
    <row r="261" spans="13:13">
      <c r="M261" s="2" t="str">
        <f t="shared" si="4"/>
        <v/>
      </c>
    </row>
    <row r="262" spans="13:13">
      <c r="M262" s="2" t="str">
        <f t="shared" si="4"/>
        <v/>
      </c>
    </row>
    <row r="263" spans="13:13">
      <c r="M263" s="2" t="str">
        <f t="shared" si="4"/>
        <v/>
      </c>
    </row>
    <row r="264" spans="13:13">
      <c r="M264" s="2" t="str">
        <f t="shared" si="4"/>
        <v/>
      </c>
    </row>
    <row r="265" spans="13:13">
      <c r="M265" s="2" t="str">
        <f t="shared" si="4"/>
        <v/>
      </c>
    </row>
    <row r="266" spans="13:13">
      <c r="M266" s="2" t="str">
        <f t="shared" si="4"/>
        <v/>
      </c>
    </row>
    <row r="267" spans="13:13">
      <c r="M267" s="2" t="str">
        <f t="shared" si="4"/>
        <v/>
      </c>
    </row>
    <row r="268" spans="13:13">
      <c r="M268" s="2" t="str">
        <f t="shared" si="4"/>
        <v/>
      </c>
    </row>
    <row r="269" spans="13:13">
      <c r="M269" s="2" t="str">
        <f t="shared" si="4"/>
        <v/>
      </c>
    </row>
    <row r="270" spans="13:13">
      <c r="M270" s="2" t="str">
        <f t="shared" si="4"/>
        <v/>
      </c>
    </row>
    <row r="271" spans="13:13">
      <c r="M271" s="2" t="str">
        <f t="shared" si="4"/>
        <v/>
      </c>
    </row>
    <row r="272" spans="13:13">
      <c r="M272" s="2" t="str">
        <f t="shared" si="4"/>
        <v/>
      </c>
    </row>
    <row r="273" spans="13:13">
      <c r="M273" s="2" t="str">
        <f t="shared" si="4"/>
        <v/>
      </c>
    </row>
    <row r="274" spans="13:13">
      <c r="M274" s="2" t="str">
        <f t="shared" si="4"/>
        <v/>
      </c>
    </row>
    <row r="275" spans="13:13">
      <c r="M275" s="2" t="str">
        <f t="shared" si="4"/>
        <v/>
      </c>
    </row>
    <row r="276" spans="13:13">
      <c r="M276" s="2" t="str">
        <f t="shared" si="4"/>
        <v/>
      </c>
    </row>
    <row r="277" spans="13:13">
      <c r="M277" s="2" t="str">
        <f t="shared" si="4"/>
        <v/>
      </c>
    </row>
    <row r="278" spans="13:13">
      <c r="M278" s="2" t="str">
        <f t="shared" si="4"/>
        <v/>
      </c>
    </row>
    <row r="279" spans="13:13">
      <c r="M279" s="2" t="str">
        <f t="shared" si="4"/>
        <v/>
      </c>
    </row>
    <row r="280" spans="13:13">
      <c r="M280" s="2" t="str">
        <f t="shared" si="4"/>
        <v/>
      </c>
    </row>
    <row r="281" spans="13:13">
      <c r="M281" s="2" t="str">
        <f t="shared" si="4"/>
        <v/>
      </c>
    </row>
    <row r="282" spans="13:13">
      <c r="M282" s="2" t="str">
        <f t="shared" si="4"/>
        <v/>
      </c>
    </row>
    <row r="283" spans="13:13">
      <c r="M283" s="2" t="str">
        <f t="shared" si="4"/>
        <v/>
      </c>
    </row>
    <row r="284" spans="13:13">
      <c r="M284" s="2" t="str">
        <f t="shared" si="4"/>
        <v/>
      </c>
    </row>
    <row r="285" spans="13:13">
      <c r="M285" s="2" t="str">
        <f t="shared" si="4"/>
        <v/>
      </c>
    </row>
    <row r="286" spans="13:13">
      <c r="M286" s="2" t="str">
        <f t="shared" si="4"/>
        <v/>
      </c>
    </row>
    <row r="287" spans="13:13">
      <c r="M287" s="2" t="str">
        <f t="shared" si="4"/>
        <v/>
      </c>
    </row>
    <row r="288" spans="13:13">
      <c r="M288" s="2" t="str">
        <f t="shared" si="4"/>
        <v/>
      </c>
    </row>
    <row r="289" spans="13:13">
      <c r="M289" s="2" t="str">
        <f t="shared" si="4"/>
        <v/>
      </c>
    </row>
    <row r="290" spans="13:13">
      <c r="M290" s="2" t="str">
        <f t="shared" si="4"/>
        <v/>
      </c>
    </row>
    <row r="291" spans="13:13">
      <c r="M291" s="2" t="str">
        <f t="shared" si="4"/>
        <v/>
      </c>
    </row>
    <row r="292" spans="13:13">
      <c r="M292" s="2" t="str">
        <f t="shared" si="4"/>
        <v/>
      </c>
    </row>
    <row r="293" spans="13:13">
      <c r="M293" s="2" t="str">
        <f t="shared" si="4"/>
        <v/>
      </c>
    </row>
    <row r="294" spans="13:13">
      <c r="M294" s="2" t="str">
        <f t="shared" si="4"/>
        <v/>
      </c>
    </row>
    <row r="295" spans="13:13">
      <c r="M295" s="2" t="str">
        <f t="shared" si="4"/>
        <v/>
      </c>
    </row>
    <row r="296" spans="13:13">
      <c r="M296" s="2" t="str">
        <f t="shared" si="4"/>
        <v/>
      </c>
    </row>
    <row r="297" spans="13:13">
      <c r="M297" s="2" t="str">
        <f t="shared" si="4"/>
        <v/>
      </c>
    </row>
    <row r="298" spans="13:13">
      <c r="M298" s="2" t="str">
        <f t="shared" si="4"/>
        <v/>
      </c>
    </row>
    <row r="299" spans="13:13">
      <c r="M299" s="2" t="str">
        <f t="shared" si="4"/>
        <v/>
      </c>
    </row>
    <row r="300" spans="13:13">
      <c r="M300" s="2" t="str">
        <f t="shared" si="4"/>
        <v/>
      </c>
    </row>
    <row r="301" spans="13:13">
      <c r="M301" s="2" t="str">
        <f t="shared" si="4"/>
        <v/>
      </c>
    </row>
    <row r="302" spans="13:13">
      <c r="M302" s="2" t="str">
        <f t="shared" si="4"/>
        <v/>
      </c>
    </row>
    <row r="303" spans="13:13">
      <c r="M303" s="2" t="str">
        <f t="shared" si="4"/>
        <v/>
      </c>
    </row>
    <row r="304" spans="13:13">
      <c r="M304" s="2" t="str">
        <f t="shared" si="4"/>
        <v/>
      </c>
    </row>
    <row r="305" spans="13:13">
      <c r="M305" s="2" t="str">
        <f t="shared" si="4"/>
        <v/>
      </c>
    </row>
    <row r="306" spans="13:13">
      <c r="M306" s="2" t="str">
        <f t="shared" si="4"/>
        <v/>
      </c>
    </row>
    <row r="307" spans="13:13">
      <c r="M307" s="2" t="str">
        <f t="shared" si="4"/>
        <v/>
      </c>
    </row>
    <row r="308" spans="13:13">
      <c r="M308" s="2" t="str">
        <f t="shared" si="4"/>
        <v/>
      </c>
    </row>
    <row r="309" spans="13:13">
      <c r="M309" s="2" t="str">
        <f t="shared" si="4"/>
        <v/>
      </c>
    </row>
    <row r="310" spans="13:13">
      <c r="M310" s="2" t="str">
        <f t="shared" si="4"/>
        <v/>
      </c>
    </row>
    <row r="311" spans="13:13">
      <c r="M311" s="2" t="str">
        <f t="shared" si="4"/>
        <v/>
      </c>
    </row>
    <row r="312" spans="13:13">
      <c r="M312" s="2" t="str">
        <f t="shared" si="4"/>
        <v/>
      </c>
    </row>
    <row r="313" spans="13:13">
      <c r="M313" s="2" t="str">
        <f t="shared" si="4"/>
        <v/>
      </c>
    </row>
    <row r="314" spans="13:13">
      <c r="M314" s="2" t="str">
        <f t="shared" si="4"/>
        <v/>
      </c>
    </row>
    <row r="315" spans="13:13">
      <c r="M315" s="2" t="str">
        <f t="shared" si="4"/>
        <v/>
      </c>
    </row>
    <row r="316" spans="13:13">
      <c r="M316" s="2" t="str">
        <f t="shared" si="4"/>
        <v/>
      </c>
    </row>
    <row r="317" spans="13:13">
      <c r="M317" s="2" t="str">
        <f t="shared" si="4"/>
        <v/>
      </c>
    </row>
    <row r="318" spans="13:13">
      <c r="M318" s="2" t="str">
        <f t="shared" si="4"/>
        <v/>
      </c>
    </row>
    <row r="319" spans="13:13">
      <c r="M319" s="2" t="str">
        <f t="shared" si="4"/>
        <v/>
      </c>
    </row>
    <row r="320" spans="13:13">
      <c r="M320" s="2" t="str">
        <f t="shared" si="4"/>
        <v/>
      </c>
    </row>
    <row r="321" spans="13:13">
      <c r="M321" s="2" t="str">
        <f t="shared" si="4"/>
        <v/>
      </c>
    </row>
    <row r="322" spans="13:13">
      <c r="M322" s="2" t="str">
        <f t="shared" si="4"/>
        <v/>
      </c>
    </row>
    <row r="323" spans="13:13">
      <c r="M323" s="2" t="str">
        <f t="shared" ref="M323:M370" si="5">IF(MAX(K323,L323)&gt;0,MAX(K323,L323),"")</f>
        <v/>
      </c>
    </row>
    <row r="324" spans="13:13">
      <c r="M324" s="2" t="str">
        <f t="shared" si="5"/>
        <v/>
      </c>
    </row>
    <row r="325" spans="13:13">
      <c r="M325" s="2" t="str">
        <f t="shared" si="5"/>
        <v/>
      </c>
    </row>
    <row r="326" spans="13:13">
      <c r="M326" s="2" t="str">
        <f t="shared" si="5"/>
        <v/>
      </c>
    </row>
    <row r="327" spans="13:13">
      <c r="M327" s="2" t="str">
        <f t="shared" si="5"/>
        <v/>
      </c>
    </row>
    <row r="328" spans="13:13">
      <c r="M328" s="2" t="str">
        <f t="shared" si="5"/>
        <v/>
      </c>
    </row>
    <row r="329" spans="13:13">
      <c r="M329" s="2" t="str">
        <f t="shared" si="5"/>
        <v/>
      </c>
    </row>
    <row r="330" spans="13:13">
      <c r="M330" s="2" t="str">
        <f t="shared" si="5"/>
        <v/>
      </c>
    </row>
    <row r="331" spans="13:13">
      <c r="M331" s="2" t="str">
        <f t="shared" si="5"/>
        <v/>
      </c>
    </row>
    <row r="332" spans="13:13">
      <c r="M332" s="2" t="str">
        <f t="shared" si="5"/>
        <v/>
      </c>
    </row>
    <row r="333" spans="13:13">
      <c r="M333" s="2" t="str">
        <f t="shared" si="5"/>
        <v/>
      </c>
    </row>
    <row r="334" spans="13:13">
      <c r="M334" s="2" t="str">
        <f t="shared" si="5"/>
        <v/>
      </c>
    </row>
    <row r="335" spans="13:13">
      <c r="M335" s="2" t="str">
        <f t="shared" si="5"/>
        <v/>
      </c>
    </row>
    <row r="336" spans="13:13">
      <c r="M336" s="2" t="str">
        <f t="shared" si="5"/>
        <v/>
      </c>
    </row>
    <row r="337" spans="13:13">
      <c r="M337" s="2" t="str">
        <f t="shared" si="5"/>
        <v/>
      </c>
    </row>
    <row r="338" spans="13:13">
      <c r="M338" s="2" t="str">
        <f t="shared" si="5"/>
        <v/>
      </c>
    </row>
    <row r="339" spans="13:13">
      <c r="M339" s="2" t="str">
        <f t="shared" si="5"/>
        <v/>
      </c>
    </row>
    <row r="340" spans="13:13">
      <c r="M340" s="2" t="str">
        <f t="shared" si="5"/>
        <v/>
      </c>
    </row>
    <row r="341" spans="13:13">
      <c r="M341" s="2" t="str">
        <f t="shared" si="5"/>
        <v/>
      </c>
    </row>
    <row r="342" spans="13:13">
      <c r="M342" s="2" t="str">
        <f t="shared" si="5"/>
        <v/>
      </c>
    </row>
    <row r="343" spans="13:13">
      <c r="M343" s="2" t="str">
        <f t="shared" si="5"/>
        <v/>
      </c>
    </row>
    <row r="344" spans="13:13">
      <c r="M344" s="2" t="str">
        <f t="shared" si="5"/>
        <v/>
      </c>
    </row>
    <row r="345" spans="13:13">
      <c r="M345" s="2" t="str">
        <f t="shared" si="5"/>
        <v/>
      </c>
    </row>
    <row r="346" spans="13:13">
      <c r="M346" s="2" t="str">
        <f t="shared" si="5"/>
        <v/>
      </c>
    </row>
    <row r="347" spans="13:13">
      <c r="M347" s="2" t="str">
        <f t="shared" si="5"/>
        <v/>
      </c>
    </row>
    <row r="348" spans="13:13">
      <c r="M348" s="2" t="str">
        <f t="shared" si="5"/>
        <v/>
      </c>
    </row>
    <row r="349" spans="13:13">
      <c r="M349" s="2" t="str">
        <f t="shared" si="5"/>
        <v/>
      </c>
    </row>
    <row r="350" spans="13:13">
      <c r="M350" s="2" t="str">
        <f t="shared" si="5"/>
        <v/>
      </c>
    </row>
    <row r="351" spans="13:13">
      <c r="M351" s="2" t="str">
        <f t="shared" si="5"/>
        <v/>
      </c>
    </row>
    <row r="352" spans="13:13">
      <c r="M352" s="2" t="str">
        <f t="shared" si="5"/>
        <v/>
      </c>
    </row>
    <row r="353" spans="13:13">
      <c r="M353" s="2" t="str">
        <f t="shared" si="5"/>
        <v/>
      </c>
    </row>
    <row r="354" spans="13:13">
      <c r="M354" s="2" t="str">
        <f t="shared" si="5"/>
        <v/>
      </c>
    </row>
    <row r="355" spans="13:13">
      <c r="M355" s="2" t="str">
        <f t="shared" si="5"/>
        <v/>
      </c>
    </row>
    <row r="356" spans="13:13">
      <c r="M356" s="2" t="str">
        <f t="shared" si="5"/>
        <v/>
      </c>
    </row>
    <row r="357" spans="13:13">
      <c r="M357" s="2" t="str">
        <f t="shared" si="5"/>
        <v/>
      </c>
    </row>
    <row r="358" spans="13:13">
      <c r="M358" s="2" t="str">
        <f t="shared" si="5"/>
        <v/>
      </c>
    </row>
    <row r="359" spans="13:13">
      <c r="M359" s="2" t="str">
        <f t="shared" si="5"/>
        <v/>
      </c>
    </row>
    <row r="360" spans="13:13">
      <c r="M360" s="2" t="str">
        <f t="shared" si="5"/>
        <v/>
      </c>
    </row>
    <row r="361" spans="13:13">
      <c r="M361" s="2" t="str">
        <f t="shared" si="5"/>
        <v/>
      </c>
    </row>
    <row r="362" spans="13:13">
      <c r="M362" s="2" t="str">
        <f t="shared" si="5"/>
        <v/>
      </c>
    </row>
    <row r="363" spans="13:13">
      <c r="M363" s="2" t="str">
        <f t="shared" si="5"/>
        <v/>
      </c>
    </row>
    <row r="364" spans="13:13">
      <c r="M364" s="2" t="str">
        <f t="shared" si="5"/>
        <v/>
      </c>
    </row>
    <row r="365" spans="13:13">
      <c r="M365" s="2" t="str">
        <f t="shared" si="5"/>
        <v/>
      </c>
    </row>
    <row r="366" spans="13:13">
      <c r="M366" s="2" t="str">
        <f t="shared" si="5"/>
        <v/>
      </c>
    </row>
    <row r="367" spans="13:13">
      <c r="M367" s="2" t="str">
        <f t="shared" si="5"/>
        <v/>
      </c>
    </row>
    <row r="368" spans="13:13">
      <c r="M368" s="2" t="str">
        <f t="shared" si="5"/>
        <v/>
      </c>
    </row>
    <row r="369" spans="13:13">
      <c r="M369" s="2" t="str">
        <f t="shared" si="5"/>
        <v/>
      </c>
    </row>
    <row r="370" spans="13:13">
      <c r="M370" s="2" t="str">
        <f t="shared" si="5"/>
        <v/>
      </c>
    </row>
  </sheetData>
  <printOptions gridLines="1" gridLinesSet="0"/>
  <pageMargins left="0.75" right="0.75" top="1" bottom="1" header="0.5" footer="0.5"/>
  <pageSetup orientation="portrait" horizontalDpi="300" verticalDpi="300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baseColWidth="10" defaultColWidth="8.83203125" defaultRowHeight="14" x14ac:dyDescent="0"/>
  <cols>
    <col min="1" max="1" width="12.6640625" style="1" customWidth="1"/>
    <col min="2" max="4" width="12.6640625" style="2" customWidth="1"/>
    <col min="5" max="11" width="8.83203125" style="2"/>
    <col min="12" max="12" width="10.33203125" style="2" customWidth="1"/>
    <col min="13" max="25" width="8.83203125" style="2"/>
    <col min="26" max="26" width="12.6640625" style="2" customWidth="1"/>
    <col min="27" max="29" width="8.83203125" style="2"/>
    <col min="30" max="30" width="12.6640625" style="2" customWidth="1"/>
    <col min="31" max="92" width="8.83203125" style="2"/>
    <col min="93" max="93" width="9.1640625" style="2" customWidth="1"/>
    <col min="94" max="16384" width="8.83203125" style="2"/>
  </cols>
  <sheetData>
    <row r="1" spans="1:104">
      <c r="A1" s="1" t="s">
        <v>0</v>
      </c>
      <c r="B1" s="2" t="s">
        <v>218</v>
      </c>
      <c r="C1" s="2" t="s">
        <v>217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293</v>
      </c>
      <c r="N1" s="2" t="s">
        <v>295</v>
      </c>
      <c r="O1" s="2" t="s">
        <v>294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296</v>
      </c>
      <c r="Z1" s="3" t="s">
        <v>19</v>
      </c>
      <c r="AA1" s="2" t="s">
        <v>21</v>
      </c>
      <c r="AB1" s="2" t="s">
        <v>22</v>
      </c>
      <c r="AC1" s="2" t="s">
        <v>23</v>
      </c>
      <c r="AD1" s="1" t="s">
        <v>297</v>
      </c>
      <c r="AE1" s="2" t="s">
        <v>20</v>
      </c>
      <c r="AF1" s="2" t="s">
        <v>298</v>
      </c>
      <c r="AG1" s="2" t="s">
        <v>24</v>
      </c>
      <c r="AH1" s="2" t="s">
        <v>25</v>
      </c>
      <c r="AI1" s="2" t="s">
        <v>26</v>
      </c>
      <c r="AJ1" s="2" t="s">
        <v>299</v>
      </c>
      <c r="AK1" s="2" t="s">
        <v>300</v>
      </c>
      <c r="AL1" s="3" t="s">
        <v>27</v>
      </c>
      <c r="AM1" s="1" t="s">
        <v>301</v>
      </c>
      <c r="AN1" s="2" t="s">
        <v>303</v>
      </c>
      <c r="AO1" s="1" t="s">
        <v>302</v>
      </c>
      <c r="AP1" s="2" t="s">
        <v>304</v>
      </c>
      <c r="AQ1" s="2" t="s">
        <v>306</v>
      </c>
      <c r="AR1" s="2" t="s">
        <v>307</v>
      </c>
      <c r="AS1" s="2" t="s">
        <v>305</v>
      </c>
      <c r="AT1" s="2" t="s">
        <v>308</v>
      </c>
      <c r="AU1" s="2" t="s">
        <v>309</v>
      </c>
      <c r="AV1" s="2" t="s">
        <v>310</v>
      </c>
      <c r="AW1" s="2" t="s">
        <v>311</v>
      </c>
      <c r="AX1" s="2" t="s">
        <v>312</v>
      </c>
      <c r="AY1" s="2" t="s">
        <v>28</v>
      </c>
      <c r="AZ1" s="2" t="s">
        <v>29</v>
      </c>
      <c r="BA1" s="2" t="s">
        <v>29</v>
      </c>
      <c r="BB1" s="2" t="s">
        <v>29</v>
      </c>
      <c r="BC1" s="2" t="s">
        <v>30</v>
      </c>
      <c r="BD1" s="2" t="s">
        <v>31</v>
      </c>
      <c r="BE1" s="2" t="s">
        <v>31</v>
      </c>
      <c r="BF1" s="2" t="s">
        <v>31</v>
      </c>
      <c r="BG1" s="2" t="s">
        <v>32</v>
      </c>
      <c r="BH1" s="2" t="s">
        <v>33</v>
      </c>
      <c r="BI1" s="2" t="s">
        <v>33</v>
      </c>
      <c r="BJ1" s="2" t="s">
        <v>33</v>
      </c>
      <c r="BK1" s="2" t="s">
        <v>34</v>
      </c>
      <c r="BL1" s="2" t="s">
        <v>35</v>
      </c>
      <c r="BM1" s="2" t="s">
        <v>36</v>
      </c>
      <c r="BN1" s="2" t="s">
        <v>36</v>
      </c>
      <c r="BO1" s="2" t="s">
        <v>36</v>
      </c>
      <c r="BP1" s="2" t="s">
        <v>37</v>
      </c>
      <c r="BQ1" s="2" t="s">
        <v>38</v>
      </c>
      <c r="BR1" s="2" t="s">
        <v>39</v>
      </c>
      <c r="BS1" s="2" t="s">
        <v>39</v>
      </c>
      <c r="BT1" s="2" t="s">
        <v>39</v>
      </c>
      <c r="BU1" s="2" t="s">
        <v>40</v>
      </c>
      <c r="BV1" s="2" t="s">
        <v>41</v>
      </c>
      <c r="BW1" s="2" t="s">
        <v>41</v>
      </c>
      <c r="BX1" s="2" t="s">
        <v>41</v>
      </c>
      <c r="BY1" s="2" t="s">
        <v>42</v>
      </c>
      <c r="BZ1" s="2" t="s">
        <v>43</v>
      </c>
      <c r="CA1" s="2" t="s">
        <v>43</v>
      </c>
      <c r="CB1" s="2" t="s">
        <v>43</v>
      </c>
      <c r="CC1" s="2" t="s">
        <v>44</v>
      </c>
      <c r="CD1" s="2" t="s">
        <v>45</v>
      </c>
      <c r="CE1" s="2" t="s">
        <v>45</v>
      </c>
      <c r="CF1" s="2" t="s">
        <v>46</v>
      </c>
      <c r="CG1" s="2" t="s">
        <v>47</v>
      </c>
      <c r="CH1" s="2" t="s">
        <v>48</v>
      </c>
      <c r="CI1" s="2" t="s">
        <v>48</v>
      </c>
      <c r="CJ1" s="2" t="s">
        <v>48</v>
      </c>
      <c r="CK1" s="2" t="s">
        <v>49</v>
      </c>
      <c r="CL1" s="2" t="s">
        <v>50</v>
      </c>
      <c r="CM1" s="2" t="s">
        <v>50</v>
      </c>
      <c r="CN1" s="2" t="s">
        <v>50</v>
      </c>
      <c r="CO1" s="2" t="s">
        <v>225</v>
      </c>
      <c r="CP1" s="2" t="s">
        <v>51</v>
      </c>
      <c r="CQ1" s="2" t="s">
        <v>52</v>
      </c>
      <c r="CR1" s="2" t="s">
        <v>53</v>
      </c>
      <c r="CS1" s="2" t="s">
        <v>54</v>
      </c>
      <c r="CT1" s="2" t="s">
        <v>55</v>
      </c>
      <c r="CU1" s="2" t="s">
        <v>56</v>
      </c>
      <c r="CV1" s="2" t="s">
        <v>57</v>
      </c>
      <c r="CW1" s="2" t="s">
        <v>58</v>
      </c>
      <c r="CX1" s="2" t="s">
        <v>58</v>
      </c>
      <c r="CY1" s="2" t="s">
        <v>58</v>
      </c>
    </row>
    <row r="2" spans="1:104">
      <c r="A2" s="1" t="s">
        <v>176</v>
      </c>
      <c r="B2" s="2">
        <v>7</v>
      </c>
      <c r="C2" s="2">
        <v>6</v>
      </c>
      <c r="D2" s="2">
        <v>2001</v>
      </c>
      <c r="E2" s="2" t="s">
        <v>219</v>
      </c>
      <c r="F2" s="2" t="s">
        <v>61</v>
      </c>
      <c r="G2" s="2" t="s">
        <v>232</v>
      </c>
      <c r="J2" s="2" t="s">
        <v>278</v>
      </c>
      <c r="X2" s="4"/>
      <c r="Y2" s="4"/>
      <c r="AY2" s="2">
        <f t="shared" ref="AY2:AY65" si="0">U2+AI2+AV2</f>
        <v>0</v>
      </c>
      <c r="AZ2" s="2">
        <v>117</v>
      </c>
      <c r="BA2" s="2">
        <v>116.5</v>
      </c>
      <c r="BB2" s="2">
        <v>117</v>
      </c>
      <c r="BC2" s="2">
        <f t="shared" ref="BC2:BC65" si="1">(AZ2+BA2+BB2)/3</f>
        <v>116.83333333333333</v>
      </c>
      <c r="BD2" s="2">
        <v>117</v>
      </c>
      <c r="BE2" s="2">
        <v>117</v>
      </c>
      <c r="BF2" s="2">
        <v>117</v>
      </c>
      <c r="BG2" s="2">
        <f t="shared" ref="BG2:BG65" si="2">(BD2+BE2+BF2)/3</f>
        <v>117</v>
      </c>
      <c r="BH2" s="2">
        <v>84</v>
      </c>
      <c r="BI2" s="2">
        <v>84</v>
      </c>
      <c r="BJ2" s="2">
        <v>84</v>
      </c>
      <c r="BK2" s="2">
        <f t="shared" ref="BK2:BK65" si="3">(BH2+BI2+BJ2)/3</f>
        <v>84</v>
      </c>
      <c r="BL2" s="2" t="s">
        <v>63</v>
      </c>
      <c r="BM2" s="2">
        <v>84</v>
      </c>
      <c r="BN2" s="2">
        <v>83.5</v>
      </c>
      <c r="BO2" s="2">
        <v>84</v>
      </c>
      <c r="BP2" s="2">
        <f t="shared" ref="BP2:BP65" si="4">(BM2+BN2+BO2)/3</f>
        <v>83.833333333333329</v>
      </c>
      <c r="BQ2" s="2" t="s">
        <v>63</v>
      </c>
      <c r="BR2" s="2">
        <v>20.5</v>
      </c>
      <c r="BS2" s="2">
        <v>21</v>
      </c>
      <c r="BT2" s="2">
        <v>21</v>
      </c>
      <c r="BU2" s="2">
        <f t="shared" ref="BU2:BU33" si="5">(BR2+BS2+BT2)/3</f>
        <v>20.833333333333332</v>
      </c>
      <c r="BV2" s="2">
        <v>21</v>
      </c>
      <c r="BW2" s="2">
        <v>21</v>
      </c>
      <c r="BX2" s="2">
        <v>21</v>
      </c>
      <c r="BY2" s="2">
        <f t="shared" ref="BY2:BY33" si="6">(BV2+BW2+BX2)/3</f>
        <v>21</v>
      </c>
      <c r="BZ2" s="2">
        <v>47</v>
      </c>
      <c r="CA2" s="2">
        <v>47</v>
      </c>
      <c r="CB2" s="2">
        <v>47</v>
      </c>
      <c r="CC2" s="2">
        <f t="shared" ref="CC2:CC65" si="7">(BZ2+CA2+CB2)/3</f>
        <v>47</v>
      </c>
      <c r="CD2" s="2">
        <v>47</v>
      </c>
      <c r="CE2" s="2">
        <v>47</v>
      </c>
      <c r="CF2" s="2">
        <v>47</v>
      </c>
      <c r="CG2" s="2">
        <f t="shared" ref="CG2:CG65" si="8">(CD2+CE2+CF2)/3</f>
        <v>47</v>
      </c>
      <c r="CP2" s="2">
        <v>4</v>
      </c>
      <c r="CQ2" s="2">
        <v>4</v>
      </c>
      <c r="CR2" s="2">
        <v>0</v>
      </c>
      <c r="CS2" s="2">
        <v>3</v>
      </c>
      <c r="CT2" s="2" t="s">
        <v>63</v>
      </c>
      <c r="CU2" s="2" t="s">
        <v>64</v>
      </c>
      <c r="CV2" s="2" t="s">
        <v>63</v>
      </c>
    </row>
    <row r="3" spans="1:104">
      <c r="A3" s="1" t="s">
        <v>177</v>
      </c>
      <c r="B3" s="2">
        <v>7</v>
      </c>
      <c r="C3" s="2">
        <v>6</v>
      </c>
      <c r="D3" s="2">
        <v>2001</v>
      </c>
      <c r="E3" s="2" t="s">
        <v>219</v>
      </c>
      <c r="F3" s="2" t="s">
        <v>61</v>
      </c>
      <c r="G3" s="2" t="s">
        <v>232</v>
      </c>
      <c r="J3" s="2" t="s">
        <v>278</v>
      </c>
      <c r="M3" s="4"/>
      <c r="N3" s="4"/>
      <c r="O3" s="4"/>
      <c r="P3" s="5"/>
      <c r="R3" s="4"/>
      <c r="S3" s="4"/>
      <c r="T3" s="4"/>
      <c r="U3" s="4"/>
      <c r="X3" s="4"/>
      <c r="Y3" s="4"/>
      <c r="Z3" s="4"/>
      <c r="AA3" s="4"/>
      <c r="AB3" s="4"/>
      <c r="AD3" s="4"/>
      <c r="AE3" s="4"/>
      <c r="AF3" s="4"/>
      <c r="AY3" s="2">
        <f t="shared" si="0"/>
        <v>0</v>
      </c>
      <c r="AZ3" s="2">
        <v>116.5</v>
      </c>
      <c r="BA3" s="2">
        <v>116.5</v>
      </c>
      <c r="BB3" s="2">
        <v>116.5</v>
      </c>
      <c r="BC3" s="2">
        <f t="shared" si="1"/>
        <v>116.5</v>
      </c>
      <c r="BD3" s="2">
        <v>116.5</v>
      </c>
      <c r="BE3" s="2">
        <v>116.5</v>
      </c>
      <c r="BF3" s="2">
        <v>116.5</v>
      </c>
      <c r="BG3" s="2">
        <f t="shared" si="2"/>
        <v>116.5</v>
      </c>
      <c r="BH3" s="2">
        <v>77</v>
      </c>
      <c r="BI3" s="2">
        <v>77</v>
      </c>
      <c r="BJ3" s="2">
        <v>77</v>
      </c>
      <c r="BK3" s="2">
        <f t="shared" si="3"/>
        <v>77</v>
      </c>
      <c r="BL3" s="2" t="s">
        <v>64</v>
      </c>
      <c r="BM3" s="2">
        <v>78</v>
      </c>
      <c r="BN3" s="2">
        <v>78</v>
      </c>
      <c r="BO3" s="2">
        <v>78</v>
      </c>
      <c r="BP3" s="2">
        <f t="shared" si="4"/>
        <v>78</v>
      </c>
      <c r="BQ3" s="2" t="s">
        <v>63</v>
      </c>
      <c r="BR3" s="2">
        <v>19</v>
      </c>
      <c r="BS3" s="2">
        <v>19</v>
      </c>
      <c r="BT3" s="2">
        <v>19</v>
      </c>
      <c r="BU3" s="2">
        <f t="shared" si="5"/>
        <v>19</v>
      </c>
      <c r="BV3" s="2">
        <v>19</v>
      </c>
      <c r="BW3" s="2">
        <v>19</v>
      </c>
      <c r="BX3" s="2">
        <v>19</v>
      </c>
      <c r="BY3" s="2">
        <f t="shared" si="6"/>
        <v>19</v>
      </c>
      <c r="CC3" s="2">
        <f t="shared" si="7"/>
        <v>0</v>
      </c>
      <c r="CD3" s="2">
        <v>45</v>
      </c>
      <c r="CE3" s="2">
        <v>45</v>
      </c>
      <c r="CF3" s="2">
        <v>45</v>
      </c>
      <c r="CG3" s="2">
        <f t="shared" si="8"/>
        <v>45</v>
      </c>
      <c r="CP3" s="2">
        <v>6</v>
      </c>
      <c r="CQ3" s="2">
        <v>4</v>
      </c>
      <c r="CR3" s="2">
        <v>0</v>
      </c>
      <c r="CS3" s="2">
        <v>5</v>
      </c>
      <c r="CT3" s="2" t="s">
        <v>63</v>
      </c>
      <c r="CU3" s="2" t="s">
        <v>64</v>
      </c>
      <c r="CV3" s="2" t="s">
        <v>63</v>
      </c>
      <c r="CW3" s="2">
        <v>21.5</v>
      </c>
    </row>
    <row r="4" spans="1:104">
      <c r="A4" s="1" t="s">
        <v>258</v>
      </c>
      <c r="B4" s="2">
        <v>4</v>
      </c>
      <c r="C4" s="2">
        <v>6</v>
      </c>
      <c r="D4" s="2">
        <v>2001</v>
      </c>
      <c r="E4" s="2" t="s">
        <v>219</v>
      </c>
      <c r="F4" s="2" t="s">
        <v>61</v>
      </c>
      <c r="G4" s="2" t="s">
        <v>220</v>
      </c>
      <c r="J4" s="2" t="s">
        <v>236</v>
      </c>
      <c r="K4" s="2" t="s">
        <v>255</v>
      </c>
      <c r="M4" s="2">
        <v>1</v>
      </c>
      <c r="O4" s="4" t="s">
        <v>223</v>
      </c>
      <c r="P4" s="6">
        <v>37024</v>
      </c>
      <c r="Q4" s="2">
        <v>133</v>
      </c>
      <c r="R4" s="4" t="s">
        <v>63</v>
      </c>
      <c r="S4" s="2">
        <v>4</v>
      </c>
      <c r="T4" s="2">
        <v>4</v>
      </c>
      <c r="U4" s="2">
        <v>4</v>
      </c>
      <c r="V4" s="4"/>
      <c r="W4" s="4"/>
      <c r="X4" s="4" t="s">
        <v>239</v>
      </c>
      <c r="Y4" s="4">
        <v>0</v>
      </c>
      <c r="Z4" s="1"/>
      <c r="AD4" s="1"/>
      <c r="AY4" s="2">
        <f t="shared" si="0"/>
        <v>4</v>
      </c>
      <c r="AZ4" s="2">
        <v>121</v>
      </c>
      <c r="BA4" s="2">
        <v>120.5</v>
      </c>
      <c r="BB4" s="2">
        <v>121</v>
      </c>
      <c r="BC4" s="2">
        <f t="shared" si="1"/>
        <v>120.83333333333333</v>
      </c>
      <c r="BD4" s="2">
        <v>121</v>
      </c>
      <c r="BE4" s="2">
        <v>121.5</v>
      </c>
      <c r="BF4" s="2">
        <v>122</v>
      </c>
      <c r="BG4" s="2">
        <f t="shared" si="2"/>
        <v>121.5</v>
      </c>
      <c r="BH4" s="2">
        <v>75.5</v>
      </c>
      <c r="BI4" s="2">
        <v>75</v>
      </c>
      <c r="BJ4" s="2">
        <v>75</v>
      </c>
      <c r="BK4" s="2">
        <f t="shared" si="3"/>
        <v>75.166666666666671</v>
      </c>
      <c r="BL4" s="2" t="s">
        <v>63</v>
      </c>
      <c r="BM4" s="2">
        <v>76</v>
      </c>
      <c r="BN4" s="2">
        <v>76</v>
      </c>
      <c r="BO4" s="2">
        <v>76.5</v>
      </c>
      <c r="BP4" s="2">
        <f t="shared" si="4"/>
        <v>76.166666666666671</v>
      </c>
      <c r="BQ4" s="2" t="s">
        <v>63</v>
      </c>
      <c r="BR4" s="2">
        <v>19</v>
      </c>
      <c r="BS4" s="2">
        <v>19</v>
      </c>
      <c r="BT4" s="2">
        <v>19</v>
      </c>
      <c r="BU4" s="2">
        <f t="shared" si="5"/>
        <v>19</v>
      </c>
      <c r="BV4" s="2">
        <v>19</v>
      </c>
      <c r="BW4" s="2">
        <v>19</v>
      </c>
      <c r="BX4" s="2">
        <v>19</v>
      </c>
      <c r="BY4" s="2">
        <f t="shared" si="6"/>
        <v>19</v>
      </c>
      <c r="BZ4" s="2">
        <v>44</v>
      </c>
      <c r="CA4" s="2">
        <v>44</v>
      </c>
      <c r="CB4" s="2">
        <v>44</v>
      </c>
      <c r="CC4" s="2">
        <f t="shared" si="7"/>
        <v>44</v>
      </c>
      <c r="CD4" s="2">
        <v>46</v>
      </c>
      <c r="CE4" s="2">
        <v>46</v>
      </c>
      <c r="CF4" s="2">
        <v>46</v>
      </c>
      <c r="CG4" s="2">
        <f t="shared" si="8"/>
        <v>46</v>
      </c>
      <c r="CP4" s="2">
        <v>3</v>
      </c>
      <c r="CQ4" s="2">
        <v>3</v>
      </c>
      <c r="CR4" s="2">
        <v>0</v>
      </c>
      <c r="CS4" s="2">
        <v>5</v>
      </c>
      <c r="CT4" s="2" t="s">
        <v>63</v>
      </c>
      <c r="CU4" s="2" t="s">
        <v>64</v>
      </c>
      <c r="CV4" s="2" t="s">
        <v>63</v>
      </c>
      <c r="CW4" s="2">
        <v>21</v>
      </c>
      <c r="CX4" s="2">
        <v>22</v>
      </c>
      <c r="CY4" s="2">
        <v>18.5</v>
      </c>
    </row>
    <row r="5" spans="1:104">
      <c r="A5" s="1" t="s">
        <v>75</v>
      </c>
      <c r="B5" s="2">
        <v>19</v>
      </c>
      <c r="C5" s="2">
        <v>5</v>
      </c>
      <c r="D5" s="2">
        <v>2001</v>
      </c>
      <c r="E5" s="2" t="s">
        <v>219</v>
      </c>
      <c r="F5" s="2" t="s">
        <v>61</v>
      </c>
      <c r="G5" s="2" t="s">
        <v>220</v>
      </c>
      <c r="J5" s="2" t="s">
        <v>236</v>
      </c>
      <c r="L5" s="2" t="s">
        <v>251</v>
      </c>
      <c r="M5" s="2">
        <v>2</v>
      </c>
      <c r="N5" s="2" t="s">
        <v>313</v>
      </c>
      <c r="O5" s="2" t="s">
        <v>223</v>
      </c>
      <c r="P5" s="6">
        <v>37024</v>
      </c>
      <c r="Q5" s="2">
        <v>133</v>
      </c>
      <c r="R5" s="2" t="s">
        <v>63</v>
      </c>
      <c r="S5" s="2">
        <v>5</v>
      </c>
      <c r="T5" s="2">
        <v>5</v>
      </c>
      <c r="U5" s="2">
        <v>5</v>
      </c>
      <c r="V5" s="2" t="s">
        <v>224</v>
      </c>
      <c r="X5" s="4" t="s">
        <v>262</v>
      </c>
      <c r="Y5" s="4">
        <v>1</v>
      </c>
      <c r="AA5" s="2">
        <v>10</v>
      </c>
      <c r="AC5" s="2" t="s">
        <v>223</v>
      </c>
      <c r="AD5" s="6">
        <v>37073</v>
      </c>
      <c r="AE5" s="2">
        <v>182</v>
      </c>
      <c r="AG5" s="2">
        <v>5</v>
      </c>
      <c r="AH5" s="2">
        <v>5</v>
      </c>
      <c r="AI5" s="2">
        <v>5</v>
      </c>
      <c r="AY5" s="2">
        <f t="shared" si="0"/>
        <v>10</v>
      </c>
      <c r="AZ5" s="2">
        <v>117</v>
      </c>
      <c r="BA5" s="2">
        <v>117</v>
      </c>
      <c r="BB5" s="2">
        <v>117</v>
      </c>
      <c r="BC5" s="2">
        <f t="shared" si="1"/>
        <v>117</v>
      </c>
      <c r="BD5" s="2">
        <v>117</v>
      </c>
      <c r="BE5" s="2">
        <v>117</v>
      </c>
      <c r="BF5" s="2">
        <v>117</v>
      </c>
      <c r="BG5" s="2">
        <f t="shared" si="2"/>
        <v>117</v>
      </c>
      <c r="BH5" s="2">
        <v>76</v>
      </c>
      <c r="BI5" s="2">
        <v>76</v>
      </c>
      <c r="BJ5" s="2">
        <v>76</v>
      </c>
      <c r="BK5" s="2">
        <f t="shared" si="3"/>
        <v>76</v>
      </c>
      <c r="BL5" s="2" t="s">
        <v>63</v>
      </c>
      <c r="BM5" s="2">
        <v>75</v>
      </c>
      <c r="BN5" s="2">
        <v>75</v>
      </c>
      <c r="BO5" s="2">
        <v>75</v>
      </c>
      <c r="BP5" s="2">
        <f t="shared" si="4"/>
        <v>75</v>
      </c>
      <c r="BQ5" s="2" t="s">
        <v>63</v>
      </c>
      <c r="BR5" s="2">
        <v>18</v>
      </c>
      <c r="BS5" s="2">
        <v>18</v>
      </c>
      <c r="BT5" s="2">
        <v>18</v>
      </c>
      <c r="BU5" s="2">
        <f t="shared" si="5"/>
        <v>18</v>
      </c>
      <c r="BV5" s="2">
        <v>18</v>
      </c>
      <c r="BW5" s="2">
        <v>18</v>
      </c>
      <c r="BX5" s="2">
        <v>18</v>
      </c>
      <c r="BY5" s="2">
        <f t="shared" si="6"/>
        <v>18</v>
      </c>
      <c r="BZ5" s="2">
        <v>44</v>
      </c>
      <c r="CA5" s="2">
        <v>43.5</v>
      </c>
      <c r="CB5" s="2">
        <v>43.5</v>
      </c>
      <c r="CC5" s="2">
        <f t="shared" si="7"/>
        <v>43.666666666666664</v>
      </c>
      <c r="CD5" s="2">
        <v>43</v>
      </c>
      <c r="CE5" s="2">
        <v>43</v>
      </c>
      <c r="CF5" s="2">
        <v>43</v>
      </c>
      <c r="CG5" s="2">
        <f t="shared" si="8"/>
        <v>43</v>
      </c>
      <c r="CK5" s="2">
        <f>(CH5+CI5+CJ5)/3</f>
        <v>0</v>
      </c>
      <c r="CO5" s="2">
        <f>(CL5+CM5+CN5)/3</f>
        <v>0</v>
      </c>
      <c r="CP5" s="2">
        <v>1</v>
      </c>
      <c r="CQ5" s="2">
        <v>2</v>
      </c>
      <c r="CR5" s="2">
        <v>0</v>
      </c>
      <c r="CS5" s="2">
        <v>1</v>
      </c>
      <c r="CT5" s="2" t="s">
        <v>63</v>
      </c>
      <c r="CU5" s="2" t="s">
        <v>64</v>
      </c>
      <c r="CV5" s="2" t="s">
        <v>63</v>
      </c>
      <c r="CW5" s="2">
        <v>17.5</v>
      </c>
      <c r="CX5" s="2">
        <v>17</v>
      </c>
      <c r="CY5" s="2">
        <v>19.5</v>
      </c>
    </row>
    <row r="6" spans="1:104">
      <c r="A6" s="1" t="s">
        <v>251</v>
      </c>
      <c r="B6" s="2">
        <v>19</v>
      </c>
      <c r="C6" s="2">
        <v>5</v>
      </c>
      <c r="D6" s="2">
        <v>2001</v>
      </c>
      <c r="E6" s="2" t="s">
        <v>60</v>
      </c>
      <c r="F6" s="2" t="s">
        <v>61</v>
      </c>
      <c r="G6" s="2" t="s">
        <v>220</v>
      </c>
      <c r="J6" s="2" t="s">
        <v>236</v>
      </c>
      <c r="K6" s="2" t="s">
        <v>255</v>
      </c>
      <c r="L6" s="2" t="s">
        <v>75</v>
      </c>
      <c r="M6" s="2">
        <v>2</v>
      </c>
      <c r="O6" s="2" t="s">
        <v>223</v>
      </c>
      <c r="P6" s="6">
        <v>37024</v>
      </c>
      <c r="Q6" s="2">
        <v>133</v>
      </c>
      <c r="R6" s="2" t="s">
        <v>63</v>
      </c>
      <c r="S6" s="2">
        <v>5</v>
      </c>
      <c r="T6" s="2">
        <v>5</v>
      </c>
      <c r="U6" s="2">
        <v>5</v>
      </c>
      <c r="X6" s="2" t="s">
        <v>262</v>
      </c>
      <c r="Y6" s="2">
        <v>1</v>
      </c>
      <c r="Z6" s="1" t="s">
        <v>238</v>
      </c>
      <c r="AA6" s="2">
        <v>10</v>
      </c>
      <c r="AB6" s="2" t="s">
        <v>64</v>
      </c>
      <c r="AC6" s="2" t="s">
        <v>223</v>
      </c>
      <c r="AD6" s="7">
        <v>37073</v>
      </c>
      <c r="AE6" s="2">
        <v>182</v>
      </c>
      <c r="AF6" s="2" t="s">
        <v>63</v>
      </c>
      <c r="AG6" s="2">
        <v>5</v>
      </c>
      <c r="AH6" s="2">
        <v>5</v>
      </c>
      <c r="AI6" s="2">
        <v>5</v>
      </c>
      <c r="AY6" s="2">
        <f t="shared" si="0"/>
        <v>10</v>
      </c>
      <c r="AZ6" s="2">
        <v>126.5</v>
      </c>
      <c r="BA6" s="2">
        <v>126.5</v>
      </c>
      <c r="BB6" s="2">
        <v>127</v>
      </c>
      <c r="BC6" s="2">
        <f t="shared" si="1"/>
        <v>126.66666666666667</v>
      </c>
      <c r="BD6" s="2">
        <v>127</v>
      </c>
      <c r="BE6" s="2">
        <v>126</v>
      </c>
      <c r="BF6" s="2">
        <v>126</v>
      </c>
      <c r="BG6" s="2">
        <f t="shared" si="2"/>
        <v>126.33333333333333</v>
      </c>
      <c r="BH6" s="2">
        <v>103</v>
      </c>
      <c r="BI6" s="2">
        <v>102</v>
      </c>
      <c r="BJ6" s="2">
        <v>103</v>
      </c>
      <c r="BK6" s="2">
        <f t="shared" si="3"/>
        <v>102.66666666666667</v>
      </c>
      <c r="BL6" s="2" t="s">
        <v>63</v>
      </c>
      <c r="BM6" s="2">
        <v>103.5</v>
      </c>
      <c r="BN6" s="2">
        <v>104</v>
      </c>
      <c r="BO6" s="2">
        <v>104</v>
      </c>
      <c r="BP6" s="2">
        <f t="shared" si="4"/>
        <v>103.83333333333333</v>
      </c>
      <c r="BQ6" s="2" t="s">
        <v>63</v>
      </c>
      <c r="BR6" s="2">
        <v>36</v>
      </c>
      <c r="BS6" s="2">
        <v>36</v>
      </c>
      <c r="BT6" s="2">
        <v>37</v>
      </c>
      <c r="BU6" s="2">
        <f t="shared" si="5"/>
        <v>36.333333333333336</v>
      </c>
      <c r="BV6" s="2">
        <v>37.5</v>
      </c>
      <c r="BW6" s="2">
        <v>38</v>
      </c>
      <c r="BX6" s="2">
        <v>38</v>
      </c>
      <c r="BY6" s="2">
        <f t="shared" si="6"/>
        <v>37.833333333333336</v>
      </c>
      <c r="BZ6" s="2">
        <v>45</v>
      </c>
      <c r="CA6" s="2">
        <v>45</v>
      </c>
      <c r="CB6" s="2">
        <v>45</v>
      </c>
      <c r="CC6" s="2">
        <f t="shared" si="7"/>
        <v>45</v>
      </c>
      <c r="CD6" s="2">
        <v>45</v>
      </c>
      <c r="CE6" s="2">
        <v>45</v>
      </c>
      <c r="CF6" s="2">
        <v>45</v>
      </c>
      <c r="CG6" s="2">
        <f t="shared" si="8"/>
        <v>45</v>
      </c>
      <c r="CP6" s="2">
        <v>4</v>
      </c>
      <c r="CQ6" s="2">
        <v>4</v>
      </c>
      <c r="CR6" s="2">
        <v>2</v>
      </c>
      <c r="CS6" s="2">
        <v>0</v>
      </c>
      <c r="CU6" s="2" t="s">
        <v>64</v>
      </c>
      <c r="CV6" s="2" t="s">
        <v>63</v>
      </c>
      <c r="CW6" s="2">
        <v>20</v>
      </c>
      <c r="CX6" s="2">
        <v>19.5</v>
      </c>
    </row>
    <row r="7" spans="1:104">
      <c r="A7" s="1" t="s">
        <v>149</v>
      </c>
      <c r="B7" s="2">
        <v>4</v>
      </c>
      <c r="C7" s="2">
        <v>6</v>
      </c>
      <c r="D7" s="2">
        <v>2001</v>
      </c>
      <c r="E7" s="2" t="s">
        <v>219</v>
      </c>
      <c r="F7" s="2" t="s">
        <v>61</v>
      </c>
      <c r="G7" s="2" t="s">
        <v>220</v>
      </c>
      <c r="J7" s="2" t="s">
        <v>236</v>
      </c>
      <c r="L7" s="2" t="s">
        <v>206</v>
      </c>
      <c r="M7" s="2">
        <v>3</v>
      </c>
      <c r="O7" s="2" t="s">
        <v>223</v>
      </c>
      <c r="P7" s="6">
        <v>37030</v>
      </c>
      <c r="Q7" s="2">
        <v>139</v>
      </c>
      <c r="R7" s="2" t="s">
        <v>63</v>
      </c>
      <c r="S7" s="2">
        <v>6</v>
      </c>
      <c r="T7" s="2">
        <v>0</v>
      </c>
      <c r="U7" s="2">
        <v>0</v>
      </c>
      <c r="V7" s="2" t="s">
        <v>253</v>
      </c>
      <c r="Z7" s="2" t="s">
        <v>254</v>
      </c>
      <c r="AA7" s="2">
        <v>3</v>
      </c>
      <c r="AB7" s="2" t="s">
        <v>63</v>
      </c>
      <c r="AD7" s="6">
        <v>37059</v>
      </c>
      <c r="AE7" s="2">
        <v>168</v>
      </c>
      <c r="AG7" s="2">
        <v>5</v>
      </c>
      <c r="AH7" s="2">
        <v>3</v>
      </c>
      <c r="AI7" s="2">
        <v>3</v>
      </c>
      <c r="AY7" s="2">
        <f t="shared" si="0"/>
        <v>3</v>
      </c>
      <c r="AZ7" s="2">
        <v>114.5</v>
      </c>
      <c r="BA7" s="2">
        <v>114.5</v>
      </c>
      <c r="BB7" s="2">
        <v>115</v>
      </c>
      <c r="BC7" s="2">
        <f t="shared" si="1"/>
        <v>114.66666666666667</v>
      </c>
      <c r="BD7" s="2">
        <v>115</v>
      </c>
      <c r="BE7" s="2">
        <v>115</v>
      </c>
      <c r="BF7" s="2">
        <v>115.5</v>
      </c>
      <c r="BG7" s="2">
        <f t="shared" si="2"/>
        <v>115.16666666666667</v>
      </c>
      <c r="BH7" s="2">
        <v>73.5</v>
      </c>
      <c r="BI7" s="2">
        <v>73.5</v>
      </c>
      <c r="BJ7" s="2">
        <v>74</v>
      </c>
      <c r="BK7" s="2">
        <f t="shared" si="3"/>
        <v>73.666666666666671</v>
      </c>
      <c r="BL7" s="2" t="s">
        <v>63</v>
      </c>
      <c r="BM7" s="2">
        <v>75.5</v>
      </c>
      <c r="BN7" s="2">
        <v>76</v>
      </c>
      <c r="BO7" s="2">
        <v>76</v>
      </c>
      <c r="BP7" s="2">
        <f t="shared" si="4"/>
        <v>75.833333333333329</v>
      </c>
      <c r="BQ7" s="2" t="s">
        <v>63</v>
      </c>
      <c r="BR7" s="2">
        <v>17</v>
      </c>
      <c r="BS7" s="2">
        <v>17</v>
      </c>
      <c r="BT7" s="2">
        <v>17</v>
      </c>
      <c r="BU7" s="2">
        <f t="shared" si="5"/>
        <v>17</v>
      </c>
      <c r="BV7" s="2">
        <v>17</v>
      </c>
      <c r="BW7" s="2">
        <v>17</v>
      </c>
      <c r="BX7" s="2">
        <v>17</v>
      </c>
      <c r="BY7" s="2">
        <f t="shared" si="6"/>
        <v>17</v>
      </c>
      <c r="BZ7" s="2">
        <v>45</v>
      </c>
      <c r="CA7" s="2">
        <v>45</v>
      </c>
      <c r="CB7" s="2">
        <v>45</v>
      </c>
      <c r="CC7" s="2">
        <f t="shared" si="7"/>
        <v>45</v>
      </c>
      <c r="CD7" s="2">
        <v>44</v>
      </c>
      <c r="CE7" s="2">
        <v>44</v>
      </c>
      <c r="CF7" s="2">
        <v>44</v>
      </c>
      <c r="CG7" s="2">
        <f t="shared" si="8"/>
        <v>44</v>
      </c>
      <c r="CP7" s="2">
        <v>2</v>
      </c>
      <c r="CQ7" s="2">
        <v>1</v>
      </c>
      <c r="CR7" s="2">
        <v>0</v>
      </c>
      <c r="CS7" s="2">
        <v>6</v>
      </c>
      <c r="CT7" s="2" t="s">
        <v>63</v>
      </c>
      <c r="CU7" s="2" t="s">
        <v>64</v>
      </c>
      <c r="CV7" s="2" t="s">
        <v>63</v>
      </c>
      <c r="CW7" s="2">
        <v>19.75</v>
      </c>
      <c r="CX7" s="2">
        <v>21.5</v>
      </c>
      <c r="CY7" s="2">
        <v>19.25</v>
      </c>
    </row>
    <row r="8" spans="1:104">
      <c r="A8" s="1" t="s">
        <v>206</v>
      </c>
      <c r="B8" s="2">
        <v>10</v>
      </c>
      <c r="C8" s="2">
        <v>7</v>
      </c>
      <c r="D8" s="2">
        <v>2001</v>
      </c>
      <c r="E8" s="2" t="s">
        <v>60</v>
      </c>
      <c r="F8" s="2" t="s">
        <v>61</v>
      </c>
      <c r="G8" s="2" t="s">
        <v>220</v>
      </c>
      <c r="J8" s="2" t="s">
        <v>236</v>
      </c>
      <c r="L8" s="2" t="s">
        <v>149</v>
      </c>
      <c r="M8" s="2">
        <v>3</v>
      </c>
      <c r="O8" s="4" t="s">
        <v>223</v>
      </c>
      <c r="P8" s="6">
        <v>37030</v>
      </c>
      <c r="Q8" s="2">
        <v>139</v>
      </c>
      <c r="R8" s="2" t="s">
        <v>63</v>
      </c>
      <c r="S8" s="2">
        <v>6</v>
      </c>
      <c r="T8" s="2">
        <v>0</v>
      </c>
      <c r="U8" s="2">
        <v>0</v>
      </c>
      <c r="V8" s="2" t="s">
        <v>253</v>
      </c>
      <c r="Z8" s="2" t="s">
        <v>254</v>
      </c>
      <c r="AA8" s="2">
        <v>3</v>
      </c>
      <c r="AB8" s="2" t="s">
        <v>63</v>
      </c>
      <c r="AD8" s="6">
        <v>37059</v>
      </c>
      <c r="AE8" s="2">
        <v>168</v>
      </c>
      <c r="AG8" s="2">
        <v>5</v>
      </c>
      <c r="AH8" s="2">
        <v>3</v>
      </c>
      <c r="AI8" s="2">
        <v>3</v>
      </c>
      <c r="AY8" s="2">
        <f t="shared" si="0"/>
        <v>3</v>
      </c>
      <c r="AZ8" s="2">
        <v>119</v>
      </c>
      <c r="BA8" s="2">
        <v>119</v>
      </c>
      <c r="BB8" s="2">
        <v>119</v>
      </c>
      <c r="BC8" s="2">
        <f t="shared" si="1"/>
        <v>119</v>
      </c>
      <c r="BD8" s="2">
        <v>119</v>
      </c>
      <c r="BE8" s="2">
        <v>119</v>
      </c>
      <c r="BF8" s="2">
        <v>119</v>
      </c>
      <c r="BG8" s="2">
        <f t="shared" si="2"/>
        <v>119</v>
      </c>
      <c r="BK8" s="2">
        <f t="shared" si="3"/>
        <v>0</v>
      </c>
      <c r="BL8" s="2" t="s">
        <v>64</v>
      </c>
      <c r="BM8" s="2">
        <v>86</v>
      </c>
      <c r="BN8" s="2">
        <v>86.5</v>
      </c>
      <c r="BO8" s="2">
        <v>86.5</v>
      </c>
      <c r="BP8" s="2">
        <f t="shared" si="4"/>
        <v>86.333333333333329</v>
      </c>
      <c r="BQ8" s="2" t="s">
        <v>63</v>
      </c>
      <c r="BU8" s="2">
        <f t="shared" si="5"/>
        <v>0</v>
      </c>
      <c r="BV8" s="2">
        <v>26</v>
      </c>
      <c r="BW8" s="2">
        <v>26</v>
      </c>
      <c r="BX8" s="2">
        <v>26.5</v>
      </c>
      <c r="BY8" s="2">
        <f t="shared" si="6"/>
        <v>26.166666666666668</v>
      </c>
      <c r="BZ8" s="2">
        <v>46</v>
      </c>
      <c r="CA8" s="2">
        <v>46</v>
      </c>
      <c r="CB8" s="2">
        <v>46</v>
      </c>
      <c r="CC8" s="2">
        <f t="shared" si="7"/>
        <v>46</v>
      </c>
      <c r="CD8" s="2">
        <v>45</v>
      </c>
      <c r="CE8" s="2">
        <v>45</v>
      </c>
      <c r="CF8" s="2">
        <v>45</v>
      </c>
      <c r="CG8" s="2">
        <f t="shared" si="8"/>
        <v>45</v>
      </c>
      <c r="CP8" s="2">
        <v>3</v>
      </c>
      <c r="CQ8" s="2">
        <v>3</v>
      </c>
      <c r="CR8" s="2">
        <v>0</v>
      </c>
      <c r="CS8" s="2">
        <v>2</v>
      </c>
      <c r="CT8" s="2" t="s">
        <v>63</v>
      </c>
      <c r="CU8" s="2" t="s">
        <v>64</v>
      </c>
      <c r="CV8" s="2" t="s">
        <v>63</v>
      </c>
      <c r="CW8" s="2">
        <v>18.5</v>
      </c>
    </row>
    <row r="9" spans="1:104">
      <c r="A9" s="1" t="s">
        <v>146</v>
      </c>
      <c r="B9" s="2">
        <v>4</v>
      </c>
      <c r="C9" s="2">
        <v>6</v>
      </c>
      <c r="D9" s="2">
        <v>2001</v>
      </c>
      <c r="E9" s="2" t="s">
        <v>219</v>
      </c>
      <c r="F9" s="2" t="s">
        <v>61</v>
      </c>
      <c r="G9" s="2" t="s">
        <v>220</v>
      </c>
      <c r="J9" s="2" t="s">
        <v>236</v>
      </c>
      <c r="M9" s="2">
        <v>5</v>
      </c>
      <c r="O9" s="2" t="s">
        <v>223</v>
      </c>
      <c r="P9" s="6">
        <v>37040</v>
      </c>
      <c r="Q9" s="2">
        <v>149</v>
      </c>
      <c r="R9" s="2" t="s">
        <v>63</v>
      </c>
      <c r="S9" s="2">
        <v>2</v>
      </c>
      <c r="T9" s="2">
        <v>0</v>
      </c>
      <c r="U9" s="2">
        <v>0</v>
      </c>
      <c r="X9" s="2" t="s">
        <v>239</v>
      </c>
      <c r="Y9" s="2">
        <v>0</v>
      </c>
      <c r="AY9" s="2">
        <f t="shared" si="0"/>
        <v>0</v>
      </c>
      <c r="AZ9" s="2">
        <v>112.5</v>
      </c>
      <c r="BA9" s="2">
        <v>112.5</v>
      </c>
      <c r="BB9" s="2">
        <v>112.5</v>
      </c>
      <c r="BC9" s="2">
        <f t="shared" si="1"/>
        <v>112.5</v>
      </c>
      <c r="BD9" s="2">
        <v>114</v>
      </c>
      <c r="BE9" s="2">
        <v>114</v>
      </c>
      <c r="BF9" s="2">
        <v>114</v>
      </c>
      <c r="BG9" s="2">
        <f t="shared" si="2"/>
        <v>114</v>
      </c>
      <c r="BH9" s="2">
        <v>71.5</v>
      </c>
      <c r="BI9" s="2">
        <v>71</v>
      </c>
      <c r="BJ9" s="2">
        <v>71</v>
      </c>
      <c r="BK9" s="2">
        <f t="shared" si="3"/>
        <v>71.166666666666671</v>
      </c>
      <c r="BL9" s="2" t="s">
        <v>63</v>
      </c>
      <c r="BM9" s="2">
        <v>72</v>
      </c>
      <c r="BN9" s="2">
        <v>72</v>
      </c>
      <c r="BO9" s="2">
        <v>72</v>
      </c>
      <c r="BP9" s="2">
        <f t="shared" si="4"/>
        <v>72</v>
      </c>
      <c r="BQ9" s="2" t="s">
        <v>63</v>
      </c>
      <c r="BR9" s="2">
        <v>16</v>
      </c>
      <c r="BS9" s="2">
        <v>16</v>
      </c>
      <c r="BT9" s="2">
        <v>16</v>
      </c>
      <c r="BU9" s="2">
        <f t="shared" si="5"/>
        <v>16</v>
      </c>
      <c r="BV9" s="2">
        <v>16</v>
      </c>
      <c r="BW9" s="2">
        <v>16</v>
      </c>
      <c r="BX9" s="2">
        <v>16</v>
      </c>
      <c r="BY9" s="2">
        <f t="shared" si="6"/>
        <v>16</v>
      </c>
      <c r="BZ9" s="2">
        <v>44</v>
      </c>
      <c r="CA9" s="2">
        <v>44</v>
      </c>
      <c r="CB9" s="2">
        <v>44</v>
      </c>
      <c r="CC9" s="2">
        <f t="shared" si="7"/>
        <v>44</v>
      </c>
      <c r="CD9" s="2">
        <v>39</v>
      </c>
      <c r="CE9" s="2">
        <v>39</v>
      </c>
      <c r="CF9" s="2">
        <v>39</v>
      </c>
      <c r="CG9" s="2">
        <f t="shared" si="8"/>
        <v>39</v>
      </c>
      <c r="CO9" s="2">
        <f>(CL9+CM9+CN9)/3</f>
        <v>0</v>
      </c>
      <c r="CP9" s="2">
        <v>5</v>
      </c>
      <c r="CQ9" s="2">
        <v>5</v>
      </c>
      <c r="CR9" s="2">
        <v>0</v>
      </c>
      <c r="CS9" s="2">
        <v>15</v>
      </c>
      <c r="CT9" s="2" t="s">
        <v>247</v>
      </c>
      <c r="CU9" s="2" t="s">
        <v>64</v>
      </c>
      <c r="CV9" s="2" t="s">
        <v>64</v>
      </c>
      <c r="CW9" s="2">
        <v>19.5</v>
      </c>
    </row>
    <row r="10" spans="1:104">
      <c r="A10" s="1" t="s">
        <v>257</v>
      </c>
      <c r="B10" s="2">
        <v>4</v>
      </c>
      <c r="C10" s="2">
        <v>6</v>
      </c>
      <c r="D10" s="2">
        <v>2001</v>
      </c>
      <c r="E10" s="2" t="s">
        <v>219</v>
      </c>
      <c r="F10" s="2" t="s">
        <v>61</v>
      </c>
      <c r="G10" s="2" t="s">
        <v>220</v>
      </c>
      <c r="J10" s="2" t="s">
        <v>236</v>
      </c>
      <c r="K10" s="2" t="s">
        <v>255</v>
      </c>
      <c r="M10" s="2">
        <v>6</v>
      </c>
      <c r="O10" s="4" t="s">
        <v>223</v>
      </c>
      <c r="P10" s="6">
        <v>37034</v>
      </c>
      <c r="Q10" s="2">
        <v>143</v>
      </c>
      <c r="R10" s="4" t="s">
        <v>63</v>
      </c>
      <c r="S10" s="2">
        <v>5</v>
      </c>
      <c r="T10" s="2">
        <v>4</v>
      </c>
      <c r="U10" s="2">
        <v>4</v>
      </c>
      <c r="V10" s="4"/>
      <c r="W10" s="4"/>
      <c r="X10" s="4" t="s">
        <v>239</v>
      </c>
      <c r="Y10" s="4">
        <v>0</v>
      </c>
      <c r="Z10" s="1"/>
      <c r="AD10" s="1"/>
      <c r="AY10" s="2">
        <f t="shared" si="0"/>
        <v>4</v>
      </c>
      <c r="AZ10" s="2">
        <v>118</v>
      </c>
      <c r="BA10" s="2">
        <v>118</v>
      </c>
      <c r="BB10" s="2">
        <v>118</v>
      </c>
      <c r="BC10" s="2">
        <f t="shared" si="1"/>
        <v>118</v>
      </c>
      <c r="BD10" s="2">
        <v>118</v>
      </c>
      <c r="BE10" s="2">
        <v>118</v>
      </c>
      <c r="BF10" s="2">
        <v>118</v>
      </c>
      <c r="BG10" s="2">
        <f t="shared" si="2"/>
        <v>118</v>
      </c>
      <c r="BH10" s="2">
        <v>77</v>
      </c>
      <c r="BI10" s="2">
        <v>77</v>
      </c>
      <c r="BJ10" s="2">
        <v>77</v>
      </c>
      <c r="BK10" s="2">
        <f t="shared" si="3"/>
        <v>77</v>
      </c>
      <c r="BL10" s="2" t="s">
        <v>63</v>
      </c>
      <c r="BM10" s="2">
        <v>78.5</v>
      </c>
      <c r="BN10" s="2">
        <v>78.5</v>
      </c>
      <c r="BO10" s="2">
        <v>78.5</v>
      </c>
      <c r="BP10" s="2">
        <f t="shared" si="4"/>
        <v>78.5</v>
      </c>
      <c r="BQ10" s="2" t="s">
        <v>63</v>
      </c>
      <c r="BR10" s="2">
        <v>19</v>
      </c>
      <c r="BS10" s="2">
        <v>19</v>
      </c>
      <c r="BT10" s="2">
        <v>19</v>
      </c>
      <c r="BU10" s="2">
        <f t="shared" si="5"/>
        <v>19</v>
      </c>
      <c r="BV10" s="2">
        <v>22.5</v>
      </c>
      <c r="BW10" s="2">
        <v>22.5</v>
      </c>
      <c r="BX10" s="2">
        <v>22.5</v>
      </c>
      <c r="BY10" s="2">
        <f t="shared" si="6"/>
        <v>22.5</v>
      </c>
      <c r="BZ10" s="2">
        <v>43</v>
      </c>
      <c r="CA10" s="2">
        <v>43</v>
      </c>
      <c r="CB10" s="2">
        <v>43</v>
      </c>
      <c r="CC10" s="2">
        <f t="shared" si="7"/>
        <v>43</v>
      </c>
      <c r="CD10" s="2">
        <v>43</v>
      </c>
      <c r="CE10" s="2">
        <v>43</v>
      </c>
      <c r="CF10" s="2">
        <v>43</v>
      </c>
      <c r="CG10" s="2">
        <f t="shared" si="8"/>
        <v>43</v>
      </c>
      <c r="CV10" s="2" t="s">
        <v>64</v>
      </c>
      <c r="CW10" s="2">
        <v>21</v>
      </c>
    </row>
    <row r="11" spans="1:104">
      <c r="A11" s="1" t="s">
        <v>256</v>
      </c>
      <c r="B11" s="2">
        <v>4</v>
      </c>
      <c r="C11" s="2">
        <v>6</v>
      </c>
      <c r="D11" s="2">
        <v>2001</v>
      </c>
      <c r="E11" s="2" t="s">
        <v>60</v>
      </c>
      <c r="F11" s="2" t="s">
        <v>61</v>
      </c>
      <c r="G11" s="2" t="s">
        <v>220</v>
      </c>
      <c r="J11" s="2" t="s">
        <v>236</v>
      </c>
      <c r="K11" s="2" t="s">
        <v>255</v>
      </c>
      <c r="M11" s="2">
        <v>8</v>
      </c>
      <c r="O11" s="2" t="s">
        <v>223</v>
      </c>
      <c r="P11" s="6">
        <v>37037</v>
      </c>
      <c r="Q11" s="2">
        <v>146</v>
      </c>
      <c r="R11" s="2" t="s">
        <v>63</v>
      </c>
      <c r="S11" s="2">
        <v>5</v>
      </c>
      <c r="T11" s="2">
        <v>5</v>
      </c>
      <c r="U11" s="2">
        <v>5</v>
      </c>
      <c r="X11" s="4" t="s">
        <v>239</v>
      </c>
      <c r="Y11" s="4">
        <v>0</v>
      </c>
      <c r="AY11" s="2">
        <f t="shared" si="0"/>
        <v>5</v>
      </c>
      <c r="AZ11" s="2">
        <v>121</v>
      </c>
      <c r="BA11" s="2">
        <v>121</v>
      </c>
      <c r="BB11" s="2">
        <v>121.5</v>
      </c>
      <c r="BC11" s="2">
        <f t="shared" si="1"/>
        <v>121.16666666666667</v>
      </c>
      <c r="BD11" s="2">
        <v>121</v>
      </c>
      <c r="BE11" s="2">
        <v>121</v>
      </c>
      <c r="BF11" s="2">
        <v>121</v>
      </c>
      <c r="BG11" s="2">
        <f t="shared" si="2"/>
        <v>121</v>
      </c>
      <c r="BH11" s="2">
        <v>97.5</v>
      </c>
      <c r="BI11" s="2">
        <v>97.5</v>
      </c>
      <c r="BJ11" s="2">
        <v>97.5</v>
      </c>
      <c r="BK11" s="2">
        <f t="shared" si="3"/>
        <v>97.5</v>
      </c>
      <c r="BL11" s="2" t="s">
        <v>63</v>
      </c>
      <c r="BM11" s="2">
        <v>98.5</v>
      </c>
      <c r="BN11" s="2">
        <v>99</v>
      </c>
      <c r="BO11" s="2">
        <v>99</v>
      </c>
      <c r="BP11" s="2">
        <f t="shared" si="4"/>
        <v>98.833333333333329</v>
      </c>
      <c r="BQ11" s="2" t="s">
        <v>63</v>
      </c>
      <c r="BR11" s="2">
        <v>36</v>
      </c>
      <c r="BS11" s="2">
        <v>36</v>
      </c>
      <c r="BT11" s="2">
        <v>36</v>
      </c>
      <c r="BU11" s="2">
        <f t="shared" si="5"/>
        <v>36</v>
      </c>
      <c r="BV11" s="2">
        <v>36.5</v>
      </c>
      <c r="BW11" s="2">
        <v>37</v>
      </c>
      <c r="BX11" s="2">
        <v>37</v>
      </c>
      <c r="BY11" s="2">
        <f t="shared" si="6"/>
        <v>36.833333333333336</v>
      </c>
      <c r="BZ11" s="2">
        <v>46</v>
      </c>
      <c r="CA11" s="2">
        <v>46</v>
      </c>
      <c r="CB11" s="2">
        <v>46</v>
      </c>
      <c r="CC11" s="2">
        <f t="shared" si="7"/>
        <v>46</v>
      </c>
      <c r="CD11" s="2">
        <v>46</v>
      </c>
      <c r="CE11" s="2">
        <v>46</v>
      </c>
      <c r="CF11" s="2">
        <v>46</v>
      </c>
      <c r="CG11" s="2">
        <f t="shared" si="8"/>
        <v>46</v>
      </c>
      <c r="CP11" s="2">
        <v>4</v>
      </c>
      <c r="CQ11" s="2">
        <v>4</v>
      </c>
      <c r="CR11" s="2">
        <v>0</v>
      </c>
      <c r="CS11" s="2">
        <v>13</v>
      </c>
      <c r="CT11" s="2" t="s">
        <v>63</v>
      </c>
      <c r="CU11" s="2" t="s">
        <v>64</v>
      </c>
      <c r="CV11" s="2" t="s">
        <v>63</v>
      </c>
      <c r="CW11" s="2">
        <v>19.5</v>
      </c>
      <c r="CX11" s="2">
        <v>19.25</v>
      </c>
    </row>
    <row r="12" spans="1:104">
      <c r="A12" s="1" t="s">
        <v>73</v>
      </c>
      <c r="B12" s="2">
        <v>19</v>
      </c>
      <c r="C12" s="2">
        <v>5</v>
      </c>
      <c r="D12" s="2">
        <v>2001</v>
      </c>
      <c r="E12" s="2" t="s">
        <v>219</v>
      </c>
      <c r="F12" s="2" t="s">
        <v>61</v>
      </c>
      <c r="G12" s="2" t="s">
        <v>220</v>
      </c>
      <c r="J12" s="2" t="s">
        <v>236</v>
      </c>
      <c r="M12" s="2">
        <v>9</v>
      </c>
      <c r="N12" s="2" t="s">
        <v>313</v>
      </c>
      <c r="O12" s="4" t="s">
        <v>223</v>
      </c>
      <c r="P12" s="6">
        <v>37043</v>
      </c>
      <c r="Q12" s="2">
        <v>152</v>
      </c>
      <c r="R12" s="4" t="s">
        <v>63</v>
      </c>
      <c r="S12" s="2">
        <v>5</v>
      </c>
      <c r="T12" s="2">
        <v>2</v>
      </c>
      <c r="U12" s="2">
        <v>2</v>
      </c>
      <c r="V12" s="4" t="s">
        <v>224</v>
      </c>
      <c r="W12" s="4"/>
      <c r="X12" s="4" t="s">
        <v>239</v>
      </c>
      <c r="Y12" s="4">
        <v>0</v>
      </c>
      <c r="Z12" s="1"/>
      <c r="AD12" s="1"/>
      <c r="AY12" s="2">
        <f t="shared" si="0"/>
        <v>2</v>
      </c>
      <c r="AZ12" s="2">
        <v>117</v>
      </c>
      <c r="BA12" s="2">
        <v>117</v>
      </c>
      <c r="BB12" s="2">
        <v>117</v>
      </c>
      <c r="BC12" s="2">
        <f t="shared" si="1"/>
        <v>117</v>
      </c>
      <c r="BD12" s="2">
        <v>116</v>
      </c>
      <c r="BE12" s="2">
        <v>116</v>
      </c>
      <c r="BF12" s="2">
        <v>116</v>
      </c>
      <c r="BG12" s="2">
        <f t="shared" si="2"/>
        <v>116</v>
      </c>
      <c r="BH12" s="2">
        <v>71</v>
      </c>
      <c r="BI12" s="2">
        <v>71</v>
      </c>
      <c r="BJ12" s="2">
        <v>71</v>
      </c>
      <c r="BK12" s="2">
        <f t="shared" si="3"/>
        <v>71</v>
      </c>
      <c r="BL12" s="2" t="s">
        <v>63</v>
      </c>
      <c r="BM12" s="2">
        <v>71</v>
      </c>
      <c r="BN12" s="2">
        <v>71</v>
      </c>
      <c r="BO12" s="2">
        <v>71</v>
      </c>
      <c r="BP12" s="2">
        <f t="shared" si="4"/>
        <v>71</v>
      </c>
      <c r="BQ12" s="2" t="s">
        <v>63</v>
      </c>
      <c r="BR12" s="2">
        <v>15</v>
      </c>
      <c r="BS12" s="2">
        <v>15</v>
      </c>
      <c r="BT12" s="2">
        <v>15</v>
      </c>
      <c r="BU12" s="2">
        <f t="shared" si="5"/>
        <v>15</v>
      </c>
      <c r="BV12" s="2">
        <v>16</v>
      </c>
      <c r="BW12" s="2">
        <v>16</v>
      </c>
      <c r="BX12" s="2">
        <v>16</v>
      </c>
      <c r="BY12" s="2">
        <f t="shared" si="6"/>
        <v>16</v>
      </c>
      <c r="BZ12" s="2">
        <v>45</v>
      </c>
      <c r="CA12" s="2">
        <v>45</v>
      </c>
      <c r="CB12" s="2">
        <v>45</v>
      </c>
      <c r="CC12" s="2">
        <f t="shared" si="7"/>
        <v>45</v>
      </c>
      <c r="CD12" s="2">
        <v>45</v>
      </c>
      <c r="CE12" s="2">
        <v>45</v>
      </c>
      <c r="CF12" s="2">
        <v>45</v>
      </c>
      <c r="CG12" s="2">
        <f t="shared" si="8"/>
        <v>45</v>
      </c>
      <c r="CH12" s="2">
        <v>11.8</v>
      </c>
      <c r="CI12" s="2">
        <v>11.8</v>
      </c>
      <c r="CJ12" s="2">
        <v>11.8</v>
      </c>
      <c r="CK12" s="2">
        <f>(CH12+CI12+CJ12)/3</f>
        <v>11.800000000000002</v>
      </c>
      <c r="CL12" s="2">
        <v>11.75</v>
      </c>
      <c r="CM12" s="2">
        <v>11.7</v>
      </c>
      <c r="CN12" s="2">
        <v>11.7</v>
      </c>
      <c r="CO12" s="2">
        <f>(CL12+CM12+CN12)/3</f>
        <v>11.716666666666667</v>
      </c>
      <c r="CP12" s="2">
        <v>3</v>
      </c>
      <c r="CQ12" s="2">
        <v>3</v>
      </c>
      <c r="CR12" s="2">
        <v>0</v>
      </c>
      <c r="CS12" s="2" t="s">
        <v>249</v>
      </c>
      <c r="CT12" s="2" t="s">
        <v>63</v>
      </c>
      <c r="CU12" s="2" t="s">
        <v>64</v>
      </c>
      <c r="CV12" s="2" t="s">
        <v>63</v>
      </c>
      <c r="CW12" s="2">
        <v>18.5</v>
      </c>
      <c r="CX12" s="2">
        <v>21</v>
      </c>
      <c r="CY12" s="2">
        <v>20.75</v>
      </c>
      <c r="CZ12" s="2">
        <v>18</v>
      </c>
    </row>
    <row r="13" spans="1:104">
      <c r="A13" s="1" t="s">
        <v>78</v>
      </c>
      <c r="B13" s="2">
        <v>19</v>
      </c>
      <c r="C13" s="2">
        <v>5</v>
      </c>
      <c r="D13" s="2">
        <v>2001</v>
      </c>
      <c r="E13" s="2" t="s">
        <v>219</v>
      </c>
      <c r="F13" s="2" t="s">
        <v>61</v>
      </c>
      <c r="G13" s="2" t="s">
        <v>220</v>
      </c>
      <c r="J13" s="2" t="s">
        <v>236</v>
      </c>
      <c r="L13" s="2" t="s">
        <v>252</v>
      </c>
      <c r="M13" s="2">
        <v>12</v>
      </c>
      <c r="O13" s="4" t="s">
        <v>223</v>
      </c>
      <c r="P13" s="6">
        <v>37041</v>
      </c>
      <c r="Q13" s="2">
        <v>150</v>
      </c>
      <c r="R13" s="4" t="s">
        <v>63</v>
      </c>
      <c r="S13" s="2">
        <v>5</v>
      </c>
      <c r="T13" s="2">
        <v>5</v>
      </c>
      <c r="U13" s="2">
        <v>5</v>
      </c>
      <c r="V13" s="4" t="s">
        <v>224</v>
      </c>
      <c r="W13" s="4"/>
      <c r="X13" s="4" t="s">
        <v>239</v>
      </c>
      <c r="Y13" s="4">
        <v>0</v>
      </c>
      <c r="Z13" s="1"/>
      <c r="AD13" s="1"/>
      <c r="AY13" s="2">
        <f t="shared" si="0"/>
        <v>5</v>
      </c>
      <c r="AZ13" s="2">
        <v>117.5</v>
      </c>
      <c r="BA13" s="2">
        <v>117.5</v>
      </c>
      <c r="BB13" s="2">
        <v>117.5</v>
      </c>
      <c r="BC13" s="2">
        <f t="shared" si="1"/>
        <v>117.5</v>
      </c>
      <c r="BD13" s="2">
        <v>118</v>
      </c>
      <c r="BE13" s="2">
        <v>118</v>
      </c>
      <c r="BF13" s="2">
        <v>118</v>
      </c>
      <c r="BG13" s="2">
        <f t="shared" si="2"/>
        <v>118</v>
      </c>
      <c r="BH13" s="2">
        <v>75</v>
      </c>
      <c r="BI13" s="2">
        <v>75</v>
      </c>
      <c r="BJ13" s="2">
        <v>75</v>
      </c>
      <c r="BK13" s="2">
        <f t="shared" si="3"/>
        <v>75</v>
      </c>
      <c r="BL13" s="2" t="s">
        <v>63</v>
      </c>
      <c r="BM13" s="2">
        <v>74.5</v>
      </c>
      <c r="BN13" s="2">
        <v>74.5</v>
      </c>
      <c r="BO13" s="2">
        <v>75</v>
      </c>
      <c r="BP13" s="2">
        <f t="shared" si="4"/>
        <v>74.666666666666671</v>
      </c>
      <c r="BQ13" s="2" t="s">
        <v>63</v>
      </c>
      <c r="BR13" s="2">
        <v>18</v>
      </c>
      <c r="BS13" s="2">
        <v>18</v>
      </c>
      <c r="BT13" s="2">
        <v>18</v>
      </c>
      <c r="BU13" s="2">
        <f t="shared" si="5"/>
        <v>18</v>
      </c>
      <c r="BV13" s="2">
        <v>18.5</v>
      </c>
      <c r="BW13" s="2">
        <v>18</v>
      </c>
      <c r="BX13" s="2">
        <v>18</v>
      </c>
      <c r="BY13" s="2">
        <f t="shared" si="6"/>
        <v>18.166666666666668</v>
      </c>
      <c r="BZ13" s="2">
        <v>44</v>
      </c>
      <c r="CA13" s="2">
        <v>44</v>
      </c>
      <c r="CB13" s="2">
        <v>44</v>
      </c>
      <c r="CC13" s="2">
        <f t="shared" si="7"/>
        <v>44</v>
      </c>
      <c r="CD13" s="2">
        <v>44</v>
      </c>
      <c r="CE13" s="2">
        <v>44</v>
      </c>
      <c r="CF13" s="2">
        <v>44</v>
      </c>
      <c r="CG13" s="2">
        <f t="shared" si="8"/>
        <v>44</v>
      </c>
      <c r="CK13" s="2">
        <f>(CH13+CI13+CJ13)/3</f>
        <v>0</v>
      </c>
      <c r="CO13" s="2">
        <f>(CL13+CM13+CN13)/3</f>
        <v>0</v>
      </c>
      <c r="CP13" s="2">
        <v>4</v>
      </c>
      <c r="CQ13" s="2">
        <v>4</v>
      </c>
      <c r="CR13" s="2">
        <v>0</v>
      </c>
      <c r="CS13" s="2">
        <v>10</v>
      </c>
      <c r="CT13" s="2" t="s">
        <v>63</v>
      </c>
      <c r="CU13" s="2" t="s">
        <v>64</v>
      </c>
      <c r="CV13" s="2" t="s">
        <v>63</v>
      </c>
      <c r="CW13" s="2">
        <v>21.5</v>
      </c>
      <c r="CX13" s="2">
        <v>21.5</v>
      </c>
      <c r="CY13" s="2">
        <v>19.5</v>
      </c>
    </row>
    <row r="14" spans="1:104">
      <c r="A14" s="1" t="s">
        <v>252</v>
      </c>
      <c r="B14" s="2">
        <v>19</v>
      </c>
      <c r="C14" s="2">
        <v>5</v>
      </c>
      <c r="D14" s="2">
        <v>2001</v>
      </c>
      <c r="E14" s="2" t="s">
        <v>60</v>
      </c>
      <c r="F14" s="2" t="s">
        <v>61</v>
      </c>
      <c r="G14" s="2" t="s">
        <v>220</v>
      </c>
      <c r="J14" s="2" t="s">
        <v>236</v>
      </c>
      <c r="K14" s="2" t="s">
        <v>255</v>
      </c>
      <c r="L14" s="2" t="s">
        <v>78</v>
      </c>
      <c r="M14" s="2">
        <v>12</v>
      </c>
      <c r="O14" s="4" t="s">
        <v>223</v>
      </c>
      <c r="P14" s="6">
        <v>37041</v>
      </c>
      <c r="Q14" s="2">
        <v>149</v>
      </c>
      <c r="R14" s="4" t="s">
        <v>63</v>
      </c>
      <c r="S14" s="2">
        <v>5</v>
      </c>
      <c r="T14" s="2">
        <v>5</v>
      </c>
      <c r="U14" s="2">
        <v>5</v>
      </c>
      <c r="V14" s="4"/>
      <c r="W14" s="4"/>
      <c r="X14" s="4"/>
      <c r="Y14" s="4"/>
      <c r="Z14" s="1"/>
      <c r="AD14" s="1"/>
      <c r="AY14" s="2">
        <f t="shared" si="0"/>
        <v>5</v>
      </c>
      <c r="AZ14" s="2">
        <v>118</v>
      </c>
      <c r="BA14" s="2">
        <v>118</v>
      </c>
      <c r="BB14" s="2">
        <v>118</v>
      </c>
      <c r="BC14" s="2">
        <f t="shared" si="1"/>
        <v>118</v>
      </c>
      <c r="BD14" s="2">
        <v>118</v>
      </c>
      <c r="BE14" s="2">
        <v>118</v>
      </c>
      <c r="BF14" s="2">
        <v>118</v>
      </c>
      <c r="BG14" s="2">
        <f t="shared" si="2"/>
        <v>118</v>
      </c>
      <c r="BH14" s="2">
        <v>89</v>
      </c>
      <c r="BI14" s="2">
        <v>89.5</v>
      </c>
      <c r="BJ14" s="2">
        <v>90</v>
      </c>
      <c r="BK14" s="2">
        <f t="shared" si="3"/>
        <v>89.5</v>
      </c>
      <c r="BL14" s="2" t="s">
        <v>63</v>
      </c>
      <c r="BM14" s="2">
        <v>90</v>
      </c>
      <c r="BN14" s="2">
        <v>90</v>
      </c>
      <c r="BO14" s="2">
        <v>90</v>
      </c>
      <c r="BP14" s="2">
        <f t="shared" si="4"/>
        <v>90</v>
      </c>
      <c r="BQ14" s="2" t="s">
        <v>63</v>
      </c>
      <c r="BR14" s="2">
        <v>37.5</v>
      </c>
      <c r="BS14" s="2">
        <v>38</v>
      </c>
      <c r="BT14" s="2">
        <v>38</v>
      </c>
      <c r="BU14" s="2">
        <f t="shared" si="5"/>
        <v>37.833333333333336</v>
      </c>
      <c r="BV14" s="2">
        <v>35</v>
      </c>
      <c r="BW14" s="2">
        <v>35</v>
      </c>
      <c r="BX14" s="2">
        <v>35</v>
      </c>
      <c r="BY14" s="2">
        <f t="shared" si="6"/>
        <v>35</v>
      </c>
      <c r="BZ14" s="2">
        <v>41</v>
      </c>
      <c r="CA14" s="2">
        <v>41</v>
      </c>
      <c r="CB14" s="2">
        <v>41</v>
      </c>
      <c r="CC14" s="2">
        <f t="shared" si="7"/>
        <v>41</v>
      </c>
      <c r="CD14" s="2">
        <v>43</v>
      </c>
      <c r="CE14" s="2">
        <v>43</v>
      </c>
      <c r="CF14" s="2">
        <v>43</v>
      </c>
      <c r="CG14" s="2">
        <f t="shared" si="8"/>
        <v>43</v>
      </c>
      <c r="CP14" s="2">
        <v>4</v>
      </c>
      <c r="CQ14" s="2">
        <v>4</v>
      </c>
      <c r="CT14" s="2" t="s">
        <v>63</v>
      </c>
      <c r="CU14" s="2" t="s">
        <v>64</v>
      </c>
      <c r="CV14" s="2" t="s">
        <v>63</v>
      </c>
      <c r="CW14" s="2">
        <v>18.5</v>
      </c>
      <c r="CX14" s="2">
        <v>18.5</v>
      </c>
      <c r="CY14" s="2">
        <v>18.5</v>
      </c>
      <c r="CZ14" s="2">
        <v>18</v>
      </c>
    </row>
    <row r="15" spans="1:104">
      <c r="A15" s="1" t="s">
        <v>74</v>
      </c>
      <c r="B15" s="2">
        <v>19</v>
      </c>
      <c r="C15" s="2">
        <v>5</v>
      </c>
      <c r="D15" s="2">
        <v>2001</v>
      </c>
      <c r="E15" s="2" t="s">
        <v>219</v>
      </c>
      <c r="F15" s="2" t="s">
        <v>61</v>
      </c>
      <c r="G15" s="2" t="s">
        <v>220</v>
      </c>
      <c r="J15" s="2" t="s">
        <v>236</v>
      </c>
      <c r="L15" s="2" t="s">
        <v>250</v>
      </c>
      <c r="M15" s="4">
        <v>13</v>
      </c>
      <c r="N15" s="4" t="s">
        <v>313</v>
      </c>
      <c r="O15" s="4" t="s">
        <v>223</v>
      </c>
      <c r="P15" s="5">
        <v>37052</v>
      </c>
      <c r="Q15" s="2">
        <v>160</v>
      </c>
      <c r="R15" s="2" t="s">
        <v>63</v>
      </c>
      <c r="S15" s="4">
        <v>5</v>
      </c>
      <c r="T15" s="4">
        <v>5</v>
      </c>
      <c r="U15" s="4">
        <v>5</v>
      </c>
      <c r="V15" s="4" t="s">
        <v>224</v>
      </c>
      <c r="W15" s="4"/>
      <c r="X15" s="4" t="s">
        <v>239</v>
      </c>
      <c r="Y15" s="4">
        <v>0</v>
      </c>
      <c r="Z15" s="5"/>
      <c r="AA15" s="4"/>
      <c r="AB15" s="4"/>
      <c r="AC15" s="4"/>
      <c r="AD15" s="5"/>
      <c r="AE15" s="4"/>
      <c r="AF15" s="4"/>
      <c r="AY15" s="2">
        <f t="shared" si="0"/>
        <v>5</v>
      </c>
      <c r="AZ15" s="2">
        <v>117</v>
      </c>
      <c r="BA15" s="2">
        <v>117</v>
      </c>
      <c r="BB15" s="2">
        <v>117</v>
      </c>
      <c r="BC15" s="2">
        <f t="shared" si="1"/>
        <v>117</v>
      </c>
      <c r="BD15" s="2">
        <v>118.5</v>
      </c>
      <c r="BE15" s="2">
        <v>118.5</v>
      </c>
      <c r="BF15" s="2">
        <v>118</v>
      </c>
      <c r="BG15" s="2">
        <f t="shared" si="2"/>
        <v>118.33333333333333</v>
      </c>
      <c r="BH15" s="2">
        <v>76.5</v>
      </c>
      <c r="BI15" s="2">
        <v>76</v>
      </c>
      <c r="BJ15" s="2">
        <v>76.5</v>
      </c>
      <c r="BK15" s="2">
        <f t="shared" si="3"/>
        <v>76.333333333333329</v>
      </c>
      <c r="BL15" s="2" t="s">
        <v>63</v>
      </c>
      <c r="BM15" s="2">
        <v>79</v>
      </c>
      <c r="BN15" s="2">
        <v>80</v>
      </c>
      <c r="BO15" s="2">
        <v>79.5</v>
      </c>
      <c r="BP15" s="2">
        <f t="shared" si="4"/>
        <v>79.5</v>
      </c>
      <c r="BQ15" s="2" t="s">
        <v>63</v>
      </c>
      <c r="BR15" s="2">
        <v>18</v>
      </c>
      <c r="BS15" s="2">
        <v>18</v>
      </c>
      <c r="BT15" s="2">
        <v>18</v>
      </c>
      <c r="BU15" s="2">
        <f t="shared" si="5"/>
        <v>18</v>
      </c>
      <c r="BV15" s="2">
        <v>19</v>
      </c>
      <c r="BW15" s="2">
        <v>19.5</v>
      </c>
      <c r="BX15" s="2">
        <v>19</v>
      </c>
      <c r="BY15" s="2">
        <f t="shared" si="6"/>
        <v>19.166666666666668</v>
      </c>
      <c r="BZ15" s="2">
        <v>43</v>
      </c>
      <c r="CA15" s="2">
        <v>43</v>
      </c>
      <c r="CB15" s="2">
        <v>43</v>
      </c>
      <c r="CC15" s="2">
        <f t="shared" si="7"/>
        <v>43</v>
      </c>
      <c r="CD15" s="2">
        <v>43.5</v>
      </c>
      <c r="CE15" s="2">
        <v>43.5</v>
      </c>
      <c r="CF15" s="2">
        <v>43.5</v>
      </c>
      <c r="CG15" s="2">
        <f t="shared" si="8"/>
        <v>43.5</v>
      </c>
      <c r="CK15" s="2">
        <f>(CH15+CI15+CJ15)/3</f>
        <v>0</v>
      </c>
      <c r="CO15" s="2">
        <f>(CL15+CM15+CN15)/3</f>
        <v>0</v>
      </c>
      <c r="CP15" s="2">
        <v>5</v>
      </c>
      <c r="CQ15" s="2">
        <v>5</v>
      </c>
      <c r="CT15" s="2" t="s">
        <v>63</v>
      </c>
      <c r="CU15" s="2" t="s">
        <v>64</v>
      </c>
      <c r="CV15" s="2" t="s">
        <v>63</v>
      </c>
      <c r="CW15" s="2">
        <v>16.5</v>
      </c>
      <c r="CX15" s="2">
        <v>17</v>
      </c>
    </row>
    <row r="16" spans="1:104">
      <c r="A16" s="1" t="s">
        <v>250</v>
      </c>
      <c r="B16" s="2">
        <v>19</v>
      </c>
      <c r="C16" s="2">
        <v>5</v>
      </c>
      <c r="D16" s="2">
        <v>2001</v>
      </c>
      <c r="E16" s="2" t="s">
        <v>60</v>
      </c>
      <c r="F16" s="2" t="s">
        <v>61</v>
      </c>
      <c r="G16" s="2" t="s">
        <v>220</v>
      </c>
      <c r="J16" s="2" t="s">
        <v>236</v>
      </c>
      <c r="K16" s="2" t="s">
        <v>255</v>
      </c>
      <c r="L16" s="2" t="s">
        <v>74</v>
      </c>
      <c r="M16" s="2">
        <v>13</v>
      </c>
      <c r="O16" s="4" t="s">
        <v>223</v>
      </c>
      <c r="P16" s="6">
        <v>37052</v>
      </c>
      <c r="Q16" s="2">
        <v>161</v>
      </c>
      <c r="R16" s="4" t="s">
        <v>63</v>
      </c>
      <c r="S16" s="2">
        <v>5</v>
      </c>
      <c r="T16" s="2">
        <v>5</v>
      </c>
      <c r="U16" s="2">
        <v>5</v>
      </c>
      <c r="V16" s="4"/>
      <c r="W16" s="4"/>
      <c r="X16" s="4" t="s">
        <v>239</v>
      </c>
      <c r="Y16" s="4">
        <v>0</v>
      </c>
      <c r="Z16" s="1"/>
      <c r="AD16" s="1"/>
      <c r="AY16" s="2">
        <f t="shared" si="0"/>
        <v>5</v>
      </c>
      <c r="AZ16" s="2">
        <v>125</v>
      </c>
      <c r="BA16" s="2">
        <v>125</v>
      </c>
      <c r="BB16" s="2">
        <v>125</v>
      </c>
      <c r="BC16" s="2">
        <f t="shared" si="1"/>
        <v>125</v>
      </c>
      <c r="BD16" s="2">
        <v>124</v>
      </c>
      <c r="BE16" s="2">
        <v>124</v>
      </c>
      <c r="BF16" s="2">
        <v>124</v>
      </c>
      <c r="BG16" s="2">
        <f t="shared" si="2"/>
        <v>124</v>
      </c>
      <c r="BH16" s="2">
        <v>92</v>
      </c>
      <c r="BI16" s="2">
        <v>91.5</v>
      </c>
      <c r="BJ16" s="2">
        <v>92</v>
      </c>
      <c r="BK16" s="2">
        <f t="shared" si="3"/>
        <v>91.833333333333329</v>
      </c>
      <c r="BL16" s="2" t="s">
        <v>63</v>
      </c>
      <c r="BM16" s="2">
        <v>92</v>
      </c>
      <c r="BN16" s="2">
        <v>92</v>
      </c>
      <c r="BO16" s="2">
        <v>92</v>
      </c>
      <c r="BP16" s="2">
        <f t="shared" si="4"/>
        <v>92</v>
      </c>
      <c r="BQ16" s="2" t="s">
        <v>63</v>
      </c>
      <c r="BR16" s="2">
        <v>32</v>
      </c>
      <c r="BS16" s="2">
        <v>32</v>
      </c>
      <c r="BT16" s="2">
        <v>32</v>
      </c>
      <c r="BU16" s="2">
        <f t="shared" si="5"/>
        <v>32</v>
      </c>
      <c r="BV16" s="2">
        <v>32</v>
      </c>
      <c r="BW16" s="2">
        <v>32</v>
      </c>
      <c r="BX16" s="2">
        <v>32</v>
      </c>
      <c r="BY16" s="2">
        <f t="shared" si="6"/>
        <v>32</v>
      </c>
      <c r="BZ16" s="2">
        <v>45.5</v>
      </c>
      <c r="CA16" s="2">
        <v>45.5</v>
      </c>
      <c r="CB16" s="2">
        <v>45</v>
      </c>
      <c r="CC16" s="2">
        <f t="shared" si="7"/>
        <v>45.333333333333336</v>
      </c>
      <c r="CD16" s="2">
        <v>45</v>
      </c>
      <c r="CE16" s="2">
        <v>45</v>
      </c>
      <c r="CF16" s="2">
        <v>45</v>
      </c>
      <c r="CG16" s="2">
        <f t="shared" si="8"/>
        <v>45</v>
      </c>
      <c r="CP16" s="2">
        <v>6</v>
      </c>
      <c r="CQ16" s="2">
        <v>6</v>
      </c>
      <c r="CR16" s="2">
        <v>0</v>
      </c>
      <c r="CS16" s="2">
        <v>4</v>
      </c>
      <c r="CT16" s="2" t="s">
        <v>63</v>
      </c>
      <c r="CU16" s="2" t="s">
        <v>64</v>
      </c>
      <c r="CV16" s="2" t="s">
        <v>63</v>
      </c>
      <c r="CW16" s="2">
        <v>17</v>
      </c>
      <c r="CX16" s="2">
        <v>17.5</v>
      </c>
      <c r="CY16" s="2">
        <v>18</v>
      </c>
    </row>
    <row r="17" spans="1:103">
      <c r="A17" s="1" t="s">
        <v>147</v>
      </c>
      <c r="B17" s="2">
        <v>4</v>
      </c>
      <c r="C17" s="2">
        <v>6</v>
      </c>
      <c r="D17" s="2">
        <v>2001</v>
      </c>
      <c r="E17" s="2" t="s">
        <v>219</v>
      </c>
      <c r="F17" s="2" t="s">
        <v>61</v>
      </c>
      <c r="G17" s="2" t="s">
        <v>220</v>
      </c>
      <c r="J17" s="2" t="s">
        <v>236</v>
      </c>
      <c r="L17" s="2" t="s">
        <v>148</v>
      </c>
      <c r="M17" s="2">
        <v>14</v>
      </c>
      <c r="O17" s="2" t="s">
        <v>223</v>
      </c>
      <c r="P17" s="8">
        <v>37054</v>
      </c>
      <c r="Q17" s="2">
        <v>163</v>
      </c>
      <c r="R17" s="2" t="s">
        <v>63</v>
      </c>
      <c r="S17" s="2">
        <v>4</v>
      </c>
      <c r="T17" s="2">
        <v>4</v>
      </c>
      <c r="U17" s="2">
        <v>4</v>
      </c>
      <c r="V17" s="2" t="s">
        <v>224</v>
      </c>
      <c r="X17" s="2" t="s">
        <v>239</v>
      </c>
      <c r="Y17" s="2">
        <v>0</v>
      </c>
      <c r="AY17" s="2">
        <f t="shared" si="0"/>
        <v>4</v>
      </c>
      <c r="AZ17" s="2">
        <v>119.5</v>
      </c>
      <c r="BA17" s="2">
        <v>120</v>
      </c>
      <c r="BB17" s="2">
        <v>120</v>
      </c>
      <c r="BC17" s="2">
        <f t="shared" si="1"/>
        <v>119.83333333333333</v>
      </c>
      <c r="BD17" s="2">
        <v>120</v>
      </c>
      <c r="BE17" s="2">
        <v>120.5</v>
      </c>
      <c r="BF17" s="2">
        <v>120.5</v>
      </c>
      <c r="BG17" s="2">
        <f t="shared" si="2"/>
        <v>120.33333333333333</v>
      </c>
      <c r="BH17" s="2">
        <v>74</v>
      </c>
      <c r="BI17" s="2">
        <v>74</v>
      </c>
      <c r="BJ17" s="2">
        <v>73.5</v>
      </c>
      <c r="BK17" s="2">
        <f t="shared" si="3"/>
        <v>73.833333333333329</v>
      </c>
      <c r="BL17" s="2" t="s">
        <v>63</v>
      </c>
      <c r="BM17" s="2">
        <v>77</v>
      </c>
      <c r="BN17" s="2">
        <v>77.5</v>
      </c>
      <c r="BO17" s="2">
        <v>77</v>
      </c>
      <c r="BP17" s="2">
        <f t="shared" si="4"/>
        <v>77.166666666666671</v>
      </c>
      <c r="BQ17" s="2" t="s">
        <v>63</v>
      </c>
      <c r="BR17" s="2">
        <v>15.5</v>
      </c>
      <c r="BS17" s="2">
        <v>16</v>
      </c>
      <c r="BT17" s="2">
        <v>15.5</v>
      </c>
      <c r="BU17" s="2">
        <f t="shared" si="5"/>
        <v>15.666666666666666</v>
      </c>
      <c r="BV17" s="2">
        <v>17.5</v>
      </c>
      <c r="BW17" s="2">
        <v>17.5</v>
      </c>
      <c r="BX17" s="2">
        <v>18</v>
      </c>
      <c r="BY17" s="2">
        <f t="shared" si="6"/>
        <v>17.666666666666668</v>
      </c>
      <c r="BZ17" s="2">
        <v>45.5</v>
      </c>
      <c r="CA17" s="2">
        <v>45.5</v>
      </c>
      <c r="CB17" s="2">
        <v>46</v>
      </c>
      <c r="CC17" s="2">
        <f t="shared" si="7"/>
        <v>45.666666666666664</v>
      </c>
      <c r="CD17" s="2">
        <v>46</v>
      </c>
      <c r="CE17" s="2">
        <v>46</v>
      </c>
      <c r="CF17" s="2">
        <v>46</v>
      </c>
      <c r="CG17" s="2">
        <f t="shared" si="8"/>
        <v>46</v>
      </c>
      <c r="CP17" s="2">
        <v>5</v>
      </c>
      <c r="CQ17" s="2">
        <v>1</v>
      </c>
      <c r="CR17" s="2">
        <v>0</v>
      </c>
      <c r="CS17" s="2">
        <v>10</v>
      </c>
      <c r="CT17" s="2" t="s">
        <v>63</v>
      </c>
      <c r="CU17" s="2" t="s">
        <v>64</v>
      </c>
      <c r="CV17" s="2" t="s">
        <v>63</v>
      </c>
      <c r="CW17" s="2">
        <v>18.25</v>
      </c>
      <c r="CX17" s="2">
        <v>18.5</v>
      </c>
      <c r="CY17" s="2">
        <v>18</v>
      </c>
    </row>
    <row r="18" spans="1:103">
      <c r="A18" s="1" t="s">
        <v>148</v>
      </c>
      <c r="B18" s="2">
        <v>4</v>
      </c>
      <c r="C18" s="2">
        <v>6</v>
      </c>
      <c r="D18" s="2">
        <v>2001</v>
      </c>
      <c r="E18" s="2" t="s">
        <v>60</v>
      </c>
      <c r="F18" s="2" t="s">
        <v>61</v>
      </c>
      <c r="G18" s="2" t="s">
        <v>220</v>
      </c>
      <c r="J18" s="2" t="s">
        <v>236</v>
      </c>
      <c r="L18" s="2" t="s">
        <v>147</v>
      </c>
      <c r="M18" s="2">
        <v>14</v>
      </c>
      <c r="O18" s="2" t="s">
        <v>223</v>
      </c>
      <c r="P18" s="8">
        <v>37054</v>
      </c>
      <c r="Q18" s="2">
        <v>163</v>
      </c>
      <c r="R18" s="2" t="s">
        <v>63</v>
      </c>
      <c r="S18" s="2">
        <v>4</v>
      </c>
      <c r="T18" s="2">
        <v>4</v>
      </c>
      <c r="U18" s="2">
        <v>4</v>
      </c>
      <c r="V18" s="2" t="s">
        <v>224</v>
      </c>
      <c r="X18" s="2" t="s">
        <v>239</v>
      </c>
      <c r="Y18" s="2">
        <v>0</v>
      </c>
      <c r="AY18" s="2">
        <f t="shared" si="0"/>
        <v>4</v>
      </c>
      <c r="AZ18" s="2">
        <v>120</v>
      </c>
      <c r="BA18" s="2">
        <v>120</v>
      </c>
      <c r="BB18" s="2">
        <v>120.5</v>
      </c>
      <c r="BC18" s="2">
        <f t="shared" si="1"/>
        <v>120.16666666666667</v>
      </c>
      <c r="BD18" s="2">
        <v>122</v>
      </c>
      <c r="BE18" s="2">
        <v>122</v>
      </c>
      <c r="BF18" s="2">
        <v>122</v>
      </c>
      <c r="BG18" s="2">
        <f t="shared" si="2"/>
        <v>122</v>
      </c>
      <c r="BH18" s="2">
        <v>93.5</v>
      </c>
      <c r="BI18" s="2">
        <v>93.5</v>
      </c>
      <c r="BJ18" s="2">
        <v>94</v>
      </c>
      <c r="BK18" s="2">
        <f t="shared" si="3"/>
        <v>93.666666666666671</v>
      </c>
      <c r="BL18" s="2" t="s">
        <v>63</v>
      </c>
      <c r="BM18" s="2">
        <v>992.5</v>
      </c>
      <c r="BN18" s="2">
        <v>92.5</v>
      </c>
      <c r="BO18" s="2">
        <v>93</v>
      </c>
      <c r="BP18" s="2">
        <f t="shared" si="4"/>
        <v>392.66666666666669</v>
      </c>
      <c r="BQ18" s="2" t="s">
        <v>63</v>
      </c>
      <c r="BR18" s="2">
        <v>33</v>
      </c>
      <c r="BS18" s="2">
        <v>32.5</v>
      </c>
      <c r="BT18" s="2">
        <v>33</v>
      </c>
      <c r="BU18" s="2">
        <f t="shared" si="5"/>
        <v>32.833333333333336</v>
      </c>
      <c r="BV18" s="2">
        <v>32</v>
      </c>
      <c r="BW18" s="2">
        <v>32</v>
      </c>
      <c r="BX18" s="2">
        <v>32.5</v>
      </c>
      <c r="BY18" s="2">
        <f t="shared" si="6"/>
        <v>32.166666666666664</v>
      </c>
      <c r="BZ18" s="2">
        <v>46.5</v>
      </c>
      <c r="CA18" s="2">
        <v>46</v>
      </c>
      <c r="CB18" s="2">
        <v>46</v>
      </c>
      <c r="CC18" s="2">
        <f t="shared" si="7"/>
        <v>46.166666666666664</v>
      </c>
      <c r="CD18" s="2">
        <v>46</v>
      </c>
      <c r="CE18" s="2">
        <v>46</v>
      </c>
      <c r="CF18" s="2">
        <v>46</v>
      </c>
      <c r="CG18" s="2">
        <f t="shared" si="8"/>
        <v>46</v>
      </c>
      <c r="CP18" s="2">
        <v>5</v>
      </c>
      <c r="CQ18" s="2">
        <v>4</v>
      </c>
      <c r="CR18" s="2">
        <v>0</v>
      </c>
      <c r="CS18" s="2">
        <v>0</v>
      </c>
      <c r="CT18" s="2" t="s">
        <v>247</v>
      </c>
      <c r="CU18" s="2" t="s">
        <v>64</v>
      </c>
      <c r="CV18" s="2" t="s">
        <v>63</v>
      </c>
      <c r="CW18" s="2">
        <v>17.75</v>
      </c>
    </row>
    <row r="19" spans="1:103">
      <c r="A19" s="1" t="s">
        <v>189</v>
      </c>
      <c r="B19" s="2">
        <v>13</v>
      </c>
      <c r="C19" s="2">
        <v>6</v>
      </c>
      <c r="D19" s="2">
        <v>2001</v>
      </c>
      <c r="E19" s="2" t="s">
        <v>219</v>
      </c>
      <c r="F19" s="2" t="s">
        <v>61</v>
      </c>
      <c r="G19" s="2" t="s">
        <v>220</v>
      </c>
      <c r="J19" s="2" t="s">
        <v>236</v>
      </c>
      <c r="M19" s="2">
        <v>15</v>
      </c>
      <c r="O19" s="2" t="s">
        <v>223</v>
      </c>
      <c r="P19" s="6">
        <v>37053</v>
      </c>
      <c r="Q19" s="2">
        <v>162</v>
      </c>
      <c r="R19" s="2" t="s">
        <v>63</v>
      </c>
      <c r="S19" s="2">
        <v>5</v>
      </c>
      <c r="T19" s="2">
        <v>3</v>
      </c>
      <c r="U19" s="2">
        <v>3</v>
      </c>
      <c r="V19" s="2" t="s">
        <v>224</v>
      </c>
      <c r="AY19" s="2">
        <f t="shared" si="0"/>
        <v>3</v>
      </c>
      <c r="AZ19" s="2">
        <v>117.5</v>
      </c>
      <c r="BA19" s="2">
        <v>117</v>
      </c>
      <c r="BB19" s="2">
        <v>117</v>
      </c>
      <c r="BC19" s="2">
        <f t="shared" si="1"/>
        <v>117.16666666666667</v>
      </c>
      <c r="BD19" s="2">
        <v>118</v>
      </c>
      <c r="BE19" s="2">
        <v>118.5</v>
      </c>
      <c r="BF19" s="2">
        <v>118</v>
      </c>
      <c r="BG19" s="2">
        <f t="shared" si="2"/>
        <v>118.16666666666667</v>
      </c>
      <c r="BH19" s="2">
        <v>68</v>
      </c>
      <c r="BI19" s="2">
        <v>68</v>
      </c>
      <c r="BJ19" s="2">
        <v>68.5</v>
      </c>
      <c r="BK19" s="2">
        <f t="shared" si="3"/>
        <v>68.166666666666671</v>
      </c>
      <c r="BL19" s="2" t="s">
        <v>63</v>
      </c>
      <c r="BM19" s="2">
        <v>72.5</v>
      </c>
      <c r="BN19" s="2">
        <v>73</v>
      </c>
      <c r="BO19" s="2">
        <v>72.5</v>
      </c>
      <c r="BP19" s="2">
        <f t="shared" si="4"/>
        <v>72.666666666666671</v>
      </c>
      <c r="BQ19" s="2" t="s">
        <v>63</v>
      </c>
      <c r="BR19" s="2">
        <v>11</v>
      </c>
      <c r="BS19" s="2">
        <v>11</v>
      </c>
      <c r="BT19" s="2">
        <v>11.5</v>
      </c>
      <c r="BU19" s="2">
        <f t="shared" si="5"/>
        <v>11.166666666666666</v>
      </c>
      <c r="BV19" s="2">
        <v>13</v>
      </c>
      <c r="BW19" s="2">
        <v>13.5</v>
      </c>
      <c r="BX19" s="2">
        <v>13</v>
      </c>
      <c r="BY19" s="2">
        <f t="shared" si="6"/>
        <v>13.166666666666666</v>
      </c>
      <c r="BZ19" s="2">
        <v>42.5</v>
      </c>
      <c r="CA19" s="2">
        <v>43</v>
      </c>
      <c r="CB19" s="2">
        <v>43</v>
      </c>
      <c r="CC19" s="2">
        <f t="shared" si="7"/>
        <v>42.833333333333336</v>
      </c>
      <c r="CD19" s="2">
        <v>43</v>
      </c>
      <c r="CE19" s="2">
        <v>43</v>
      </c>
      <c r="CF19" s="2">
        <v>43.5</v>
      </c>
      <c r="CG19" s="2">
        <f t="shared" si="8"/>
        <v>43.166666666666664</v>
      </c>
      <c r="CP19" s="2">
        <v>4</v>
      </c>
      <c r="CQ19" s="2">
        <v>4</v>
      </c>
      <c r="CR19" s="2">
        <v>1</v>
      </c>
      <c r="CS19" s="2">
        <v>4</v>
      </c>
      <c r="CT19" s="2" t="s">
        <v>247</v>
      </c>
      <c r="CU19" s="2" t="s">
        <v>64</v>
      </c>
      <c r="CV19" s="2" t="s">
        <v>63</v>
      </c>
      <c r="CW19" s="2">
        <v>19.25</v>
      </c>
    </row>
    <row r="20" spans="1:103">
      <c r="A20" s="1" t="s">
        <v>79</v>
      </c>
      <c r="B20" s="2">
        <v>19</v>
      </c>
      <c r="C20" s="2">
        <v>5</v>
      </c>
      <c r="D20" s="2">
        <v>2001</v>
      </c>
      <c r="E20" s="2" t="s">
        <v>219</v>
      </c>
      <c r="F20" s="2" t="s">
        <v>61</v>
      </c>
      <c r="G20" s="2" t="s">
        <v>220</v>
      </c>
      <c r="J20" s="2" t="s">
        <v>236</v>
      </c>
      <c r="M20" s="4">
        <v>16</v>
      </c>
      <c r="N20" s="4"/>
      <c r="O20" s="4" t="s">
        <v>223</v>
      </c>
      <c r="P20" s="5">
        <v>37046</v>
      </c>
      <c r="Q20" s="2">
        <v>155</v>
      </c>
      <c r="R20" s="2" t="s">
        <v>63</v>
      </c>
      <c r="S20" s="4">
        <v>4</v>
      </c>
      <c r="T20" s="4">
        <v>4</v>
      </c>
      <c r="U20" s="4">
        <v>4</v>
      </c>
      <c r="V20" s="4" t="s">
        <v>224</v>
      </c>
      <c r="W20" s="4"/>
      <c r="X20" s="4" t="s">
        <v>239</v>
      </c>
      <c r="Y20" s="4">
        <v>0</v>
      </c>
      <c r="AY20" s="2">
        <f t="shared" si="0"/>
        <v>4</v>
      </c>
      <c r="AZ20" s="2">
        <v>118</v>
      </c>
      <c r="BA20" s="2">
        <v>118</v>
      </c>
      <c r="BB20" s="2">
        <v>118</v>
      </c>
      <c r="BC20" s="2">
        <f t="shared" si="1"/>
        <v>118</v>
      </c>
      <c r="BD20" s="2">
        <v>118</v>
      </c>
      <c r="BE20" s="2">
        <v>118</v>
      </c>
      <c r="BF20" s="2">
        <v>118</v>
      </c>
      <c r="BG20" s="2">
        <f t="shared" si="2"/>
        <v>118</v>
      </c>
      <c r="BH20" s="2">
        <v>77</v>
      </c>
      <c r="BI20" s="2">
        <v>77.5</v>
      </c>
      <c r="BJ20" s="2">
        <v>77</v>
      </c>
      <c r="BK20" s="2">
        <f t="shared" si="3"/>
        <v>77.166666666666671</v>
      </c>
      <c r="BL20" s="2" t="s">
        <v>63</v>
      </c>
      <c r="BM20" s="2">
        <v>77</v>
      </c>
      <c r="BN20" s="2">
        <v>77.5</v>
      </c>
      <c r="BO20" s="2">
        <v>77</v>
      </c>
      <c r="BP20" s="2">
        <f t="shared" si="4"/>
        <v>77.166666666666671</v>
      </c>
      <c r="BQ20" s="2" t="s">
        <v>63</v>
      </c>
      <c r="BR20" s="2">
        <v>18</v>
      </c>
      <c r="BS20" s="2">
        <v>18.5</v>
      </c>
      <c r="BT20" s="2">
        <v>18</v>
      </c>
      <c r="BU20" s="2">
        <f t="shared" si="5"/>
        <v>18.166666666666668</v>
      </c>
      <c r="BV20" s="2">
        <v>18</v>
      </c>
      <c r="BW20" s="2">
        <v>18</v>
      </c>
      <c r="BX20" s="2">
        <v>18</v>
      </c>
      <c r="BY20" s="2">
        <f t="shared" si="6"/>
        <v>18</v>
      </c>
      <c r="BZ20" s="2">
        <v>43</v>
      </c>
      <c r="CA20" s="2">
        <v>43</v>
      </c>
      <c r="CB20" s="2">
        <v>43</v>
      </c>
      <c r="CC20" s="2">
        <f t="shared" si="7"/>
        <v>43</v>
      </c>
      <c r="CD20" s="2">
        <v>44</v>
      </c>
      <c r="CE20" s="2">
        <v>44</v>
      </c>
      <c r="CF20" s="2">
        <v>44</v>
      </c>
      <c r="CG20" s="2">
        <f t="shared" si="8"/>
        <v>44</v>
      </c>
      <c r="CK20" s="2">
        <f>(CH20+CI20+CJ20)/3</f>
        <v>0</v>
      </c>
      <c r="CO20" s="2">
        <f>(CL20+CM20+CN20)/3</f>
        <v>0</v>
      </c>
      <c r="CP20" s="2">
        <v>6</v>
      </c>
      <c r="CQ20" s="2">
        <v>6</v>
      </c>
      <c r="CR20" s="2">
        <v>0</v>
      </c>
      <c r="CS20" s="2" t="s">
        <v>249</v>
      </c>
      <c r="CT20" s="2" t="s">
        <v>64</v>
      </c>
      <c r="CU20" s="2" t="s">
        <v>64</v>
      </c>
      <c r="CV20" s="2" t="s">
        <v>64</v>
      </c>
      <c r="CW20" s="2">
        <v>19</v>
      </c>
      <c r="CX20" s="2">
        <v>19.5</v>
      </c>
      <c r="CY20" s="2">
        <v>18.5</v>
      </c>
    </row>
    <row r="21" spans="1:103">
      <c r="A21" s="1" t="s">
        <v>150</v>
      </c>
      <c r="B21" s="2">
        <v>4</v>
      </c>
      <c r="C21" s="2">
        <v>6</v>
      </c>
      <c r="D21" s="2">
        <v>2001</v>
      </c>
      <c r="E21" s="2" t="s">
        <v>219</v>
      </c>
      <c r="F21" s="2" t="s">
        <v>61</v>
      </c>
      <c r="G21" s="2" t="s">
        <v>220</v>
      </c>
      <c r="J21" s="2" t="s">
        <v>236</v>
      </c>
      <c r="L21" s="2" t="s">
        <v>151</v>
      </c>
      <c r="M21" s="2">
        <v>18</v>
      </c>
      <c r="O21" s="4" t="s">
        <v>223</v>
      </c>
      <c r="P21" s="6">
        <v>37056</v>
      </c>
      <c r="Q21" s="2">
        <v>165</v>
      </c>
      <c r="R21" s="4" t="s">
        <v>63</v>
      </c>
      <c r="S21" s="2">
        <v>4</v>
      </c>
      <c r="T21" s="2">
        <v>4</v>
      </c>
      <c r="U21" s="2">
        <v>4</v>
      </c>
      <c r="V21" s="4" t="s">
        <v>224</v>
      </c>
      <c r="W21" s="4"/>
      <c r="X21" s="4"/>
      <c r="Y21" s="4"/>
      <c r="Z21" s="1"/>
      <c r="AD21" s="1"/>
      <c r="AY21" s="2">
        <f t="shared" si="0"/>
        <v>4</v>
      </c>
      <c r="AZ21" s="2">
        <v>116</v>
      </c>
      <c r="BA21" s="2">
        <v>116</v>
      </c>
      <c r="BB21" s="2">
        <v>116</v>
      </c>
      <c r="BC21" s="2">
        <f t="shared" si="1"/>
        <v>116</v>
      </c>
      <c r="BD21" s="2">
        <v>114</v>
      </c>
      <c r="BE21" s="2">
        <v>114</v>
      </c>
      <c r="BF21" s="2">
        <v>114</v>
      </c>
      <c r="BG21" s="2">
        <f t="shared" si="2"/>
        <v>114</v>
      </c>
      <c r="BH21" s="2">
        <v>72</v>
      </c>
      <c r="BI21" s="2">
        <v>72</v>
      </c>
      <c r="BJ21" s="2">
        <v>72</v>
      </c>
      <c r="BK21" s="2">
        <f t="shared" si="3"/>
        <v>72</v>
      </c>
      <c r="BL21" s="2" t="s">
        <v>63</v>
      </c>
      <c r="BM21" s="2">
        <v>74</v>
      </c>
      <c r="BN21" s="2">
        <v>74</v>
      </c>
      <c r="BO21" s="2">
        <v>74</v>
      </c>
      <c r="BP21" s="2">
        <f t="shared" si="4"/>
        <v>74</v>
      </c>
      <c r="BQ21" s="2" t="s">
        <v>63</v>
      </c>
      <c r="BR21" s="2">
        <v>17</v>
      </c>
      <c r="BS21" s="2">
        <v>17</v>
      </c>
      <c r="BT21" s="2">
        <v>17</v>
      </c>
      <c r="BU21" s="2">
        <f t="shared" si="5"/>
        <v>17</v>
      </c>
      <c r="BV21" s="2">
        <v>19</v>
      </c>
      <c r="BW21" s="2">
        <v>19</v>
      </c>
      <c r="BX21" s="2">
        <v>19</v>
      </c>
      <c r="BY21" s="2">
        <f t="shared" si="6"/>
        <v>19</v>
      </c>
      <c r="BZ21" s="2">
        <v>41</v>
      </c>
      <c r="CA21" s="2">
        <v>41</v>
      </c>
      <c r="CB21" s="2">
        <v>41</v>
      </c>
      <c r="CC21" s="2">
        <f t="shared" si="7"/>
        <v>41</v>
      </c>
      <c r="CD21" s="2">
        <v>41</v>
      </c>
      <c r="CE21" s="2">
        <v>41</v>
      </c>
      <c r="CF21" s="2">
        <v>41</v>
      </c>
      <c r="CG21" s="2">
        <f t="shared" si="8"/>
        <v>41</v>
      </c>
      <c r="CP21" s="2">
        <v>5</v>
      </c>
      <c r="CQ21" s="2">
        <v>5</v>
      </c>
      <c r="CR21" s="2">
        <v>0</v>
      </c>
      <c r="CS21" s="2">
        <v>5</v>
      </c>
      <c r="CT21" s="2" t="s">
        <v>63</v>
      </c>
      <c r="CU21" s="2" t="s">
        <v>64</v>
      </c>
      <c r="CV21" s="2" t="s">
        <v>63</v>
      </c>
      <c r="CW21" s="2">
        <v>18</v>
      </c>
      <c r="CX21" s="2">
        <v>18.25</v>
      </c>
    </row>
    <row r="22" spans="1:103">
      <c r="A22" s="1" t="s">
        <v>151</v>
      </c>
      <c r="B22" s="2">
        <v>4</v>
      </c>
      <c r="C22" s="2">
        <v>6</v>
      </c>
      <c r="D22" s="2">
        <v>2001</v>
      </c>
      <c r="E22" s="2" t="s">
        <v>60</v>
      </c>
      <c r="F22" s="2" t="s">
        <v>61</v>
      </c>
      <c r="G22" s="2" t="s">
        <v>220</v>
      </c>
      <c r="J22" s="2" t="s">
        <v>236</v>
      </c>
      <c r="L22" s="2" t="s">
        <v>150</v>
      </c>
      <c r="M22" s="2">
        <v>18</v>
      </c>
      <c r="O22" s="4" t="s">
        <v>223</v>
      </c>
      <c r="P22" s="6">
        <v>37056</v>
      </c>
      <c r="Q22" s="2">
        <v>165</v>
      </c>
      <c r="R22" s="4" t="s">
        <v>63</v>
      </c>
      <c r="S22" s="2">
        <v>4</v>
      </c>
      <c r="T22" s="2">
        <v>4</v>
      </c>
      <c r="U22" s="2">
        <v>4</v>
      </c>
      <c r="V22" s="4" t="s">
        <v>224</v>
      </c>
      <c r="AY22" s="2">
        <f t="shared" si="0"/>
        <v>4</v>
      </c>
      <c r="AZ22" s="2">
        <v>117</v>
      </c>
      <c r="BA22" s="2">
        <v>117.5</v>
      </c>
      <c r="BB22" s="2">
        <v>117.5</v>
      </c>
      <c r="BC22" s="2">
        <f t="shared" si="1"/>
        <v>117.33333333333333</v>
      </c>
      <c r="BD22" s="2">
        <v>116</v>
      </c>
      <c r="BE22" s="2">
        <v>116</v>
      </c>
      <c r="BF22" s="2">
        <v>116</v>
      </c>
      <c r="BG22" s="2">
        <f t="shared" si="2"/>
        <v>116</v>
      </c>
      <c r="BH22" s="2">
        <v>81</v>
      </c>
      <c r="BI22" s="2">
        <v>81</v>
      </c>
      <c r="BJ22" s="2">
        <v>81.5</v>
      </c>
      <c r="BK22" s="2">
        <f t="shared" si="3"/>
        <v>81.166666666666671</v>
      </c>
      <c r="BL22" s="2" t="s">
        <v>63</v>
      </c>
      <c r="BM22" s="2">
        <v>81</v>
      </c>
      <c r="BN22" s="2">
        <v>81.5</v>
      </c>
      <c r="BO22" s="2">
        <v>81.5</v>
      </c>
      <c r="BP22" s="2">
        <f t="shared" si="4"/>
        <v>81.333333333333329</v>
      </c>
      <c r="BQ22" s="2" t="s">
        <v>63</v>
      </c>
      <c r="BR22" s="2">
        <v>25</v>
      </c>
      <c r="BS22" s="2">
        <v>25</v>
      </c>
      <c r="BT22" s="2">
        <v>25</v>
      </c>
      <c r="BU22" s="2">
        <f t="shared" si="5"/>
        <v>25</v>
      </c>
      <c r="BV22" s="2">
        <v>24</v>
      </c>
      <c r="BW22" s="2">
        <v>24</v>
      </c>
      <c r="BX22" s="2">
        <v>24</v>
      </c>
      <c r="BY22" s="2">
        <f t="shared" si="6"/>
        <v>24</v>
      </c>
      <c r="BZ22" s="2">
        <v>48</v>
      </c>
      <c r="CA22" s="2">
        <v>48</v>
      </c>
      <c r="CB22" s="2">
        <v>47.5</v>
      </c>
      <c r="CC22" s="2">
        <f t="shared" si="7"/>
        <v>47.833333333333336</v>
      </c>
      <c r="CD22" s="2">
        <v>48</v>
      </c>
      <c r="CE22" s="2">
        <v>48</v>
      </c>
      <c r="CF22" s="2">
        <v>48.5</v>
      </c>
      <c r="CG22" s="2">
        <f t="shared" si="8"/>
        <v>48.166666666666664</v>
      </c>
      <c r="CP22" s="2">
        <v>3</v>
      </c>
      <c r="CQ22" s="2">
        <v>4</v>
      </c>
      <c r="CR22" s="2">
        <v>0</v>
      </c>
      <c r="CS22" s="2">
        <v>8</v>
      </c>
      <c r="CT22" s="2" t="s">
        <v>63</v>
      </c>
      <c r="CU22" s="2" t="s">
        <v>64</v>
      </c>
      <c r="CV22" s="2" t="s">
        <v>63</v>
      </c>
      <c r="CW22" s="2">
        <v>18.75</v>
      </c>
    </row>
    <row r="23" spans="1:103">
      <c r="A23" s="1" t="s">
        <v>77</v>
      </c>
      <c r="B23" s="2">
        <v>19</v>
      </c>
      <c r="C23" s="2">
        <v>5</v>
      </c>
      <c r="D23" s="2">
        <v>2001</v>
      </c>
      <c r="E23" s="2" t="s">
        <v>219</v>
      </c>
      <c r="F23" s="2" t="s">
        <v>61</v>
      </c>
      <c r="G23" s="2" t="s">
        <v>220</v>
      </c>
      <c r="J23" s="2" t="s">
        <v>236</v>
      </c>
      <c r="M23" s="2">
        <v>19</v>
      </c>
      <c r="N23" s="2" t="s">
        <v>313</v>
      </c>
      <c r="O23" s="4" t="s">
        <v>223</v>
      </c>
      <c r="P23" s="6">
        <v>37060</v>
      </c>
      <c r="Q23" s="2">
        <v>169</v>
      </c>
      <c r="R23" s="4" t="s">
        <v>63</v>
      </c>
      <c r="S23" s="2">
        <v>4</v>
      </c>
      <c r="T23" s="2">
        <v>0</v>
      </c>
      <c r="U23" s="2">
        <v>0</v>
      </c>
      <c r="V23" s="4"/>
      <c r="W23" s="4"/>
      <c r="X23" s="4" t="s">
        <v>239</v>
      </c>
      <c r="Y23" s="4">
        <v>0</v>
      </c>
      <c r="Z23" s="1" t="s">
        <v>254</v>
      </c>
      <c r="AA23" s="2">
        <v>11</v>
      </c>
      <c r="AC23" s="2" t="s">
        <v>223</v>
      </c>
      <c r="AD23" s="7">
        <v>37074</v>
      </c>
      <c r="AE23" s="2">
        <v>183</v>
      </c>
      <c r="AG23" s="2">
        <v>4</v>
      </c>
      <c r="AH23" s="2">
        <v>3</v>
      </c>
      <c r="AI23" s="2">
        <v>3</v>
      </c>
      <c r="AY23" s="2">
        <f t="shared" si="0"/>
        <v>3</v>
      </c>
      <c r="AZ23" s="2">
        <v>116.5</v>
      </c>
      <c r="BA23" s="2">
        <v>116</v>
      </c>
      <c r="BB23" s="2">
        <v>116.5</v>
      </c>
      <c r="BC23" s="2">
        <f t="shared" si="1"/>
        <v>116.33333333333333</v>
      </c>
      <c r="BD23" s="2">
        <v>117</v>
      </c>
      <c r="BE23" s="2">
        <v>117</v>
      </c>
      <c r="BF23" s="2">
        <v>117</v>
      </c>
      <c r="BG23" s="2">
        <f t="shared" si="2"/>
        <v>117</v>
      </c>
      <c r="BH23" s="2">
        <v>76.5</v>
      </c>
      <c r="BI23" s="2">
        <v>76.5</v>
      </c>
      <c r="BJ23" s="2">
        <v>77</v>
      </c>
      <c r="BK23" s="2">
        <f t="shared" si="3"/>
        <v>76.666666666666671</v>
      </c>
      <c r="BL23" s="2" t="s">
        <v>63</v>
      </c>
      <c r="BM23" s="2">
        <v>76</v>
      </c>
      <c r="BN23" s="2">
        <v>75.5</v>
      </c>
      <c r="BO23" s="2">
        <v>76</v>
      </c>
      <c r="BP23" s="2">
        <f t="shared" si="4"/>
        <v>75.833333333333329</v>
      </c>
      <c r="BQ23" s="2" t="s">
        <v>63</v>
      </c>
      <c r="BR23" s="2">
        <v>20</v>
      </c>
      <c r="BS23" s="2">
        <v>20</v>
      </c>
      <c r="BT23" s="2">
        <v>20</v>
      </c>
      <c r="BU23" s="2">
        <f t="shared" si="5"/>
        <v>20</v>
      </c>
      <c r="BV23" s="2">
        <v>18</v>
      </c>
      <c r="BW23" s="2">
        <v>18</v>
      </c>
      <c r="BX23" s="2">
        <v>18</v>
      </c>
      <c r="BY23" s="2">
        <f t="shared" si="6"/>
        <v>18</v>
      </c>
      <c r="CC23" s="2">
        <f t="shared" si="7"/>
        <v>0</v>
      </c>
      <c r="CG23" s="2">
        <f t="shared" si="8"/>
        <v>0</v>
      </c>
      <c r="CH23" s="2">
        <v>11.35</v>
      </c>
      <c r="CI23" s="2">
        <v>11.4</v>
      </c>
      <c r="CJ23" s="2">
        <v>11.4</v>
      </c>
      <c r="CK23" s="2">
        <f>(CH23+CI23+CJ23)/3</f>
        <v>11.383333333333333</v>
      </c>
      <c r="CL23" s="2">
        <v>10.75</v>
      </c>
      <c r="CM23" s="2">
        <v>10.8</v>
      </c>
      <c r="CN23" s="2">
        <v>10.9</v>
      </c>
      <c r="CO23" s="2">
        <f>(CL23+CM23+CN23)/3</f>
        <v>10.816666666666668</v>
      </c>
      <c r="CP23" s="2">
        <v>0</v>
      </c>
      <c r="CQ23" s="2">
        <v>0</v>
      </c>
      <c r="CR23" s="2">
        <v>0</v>
      </c>
      <c r="CS23" s="2" t="s">
        <v>249</v>
      </c>
      <c r="CT23" s="2" t="s">
        <v>63</v>
      </c>
      <c r="CU23" s="2" t="s">
        <v>64</v>
      </c>
      <c r="CV23" s="2" t="s">
        <v>63</v>
      </c>
      <c r="CW23" s="2">
        <v>17.5</v>
      </c>
      <c r="CX23" s="2">
        <v>16.5</v>
      </c>
      <c r="CY23" s="2">
        <v>18</v>
      </c>
    </row>
    <row r="24" spans="1:103">
      <c r="A24" s="1" t="s">
        <v>259</v>
      </c>
      <c r="B24" s="2">
        <v>18</v>
      </c>
      <c r="C24" s="2">
        <v>6</v>
      </c>
      <c r="D24" s="2">
        <v>2001</v>
      </c>
      <c r="E24" s="2" t="s">
        <v>60</v>
      </c>
      <c r="F24" s="2" t="s">
        <v>61</v>
      </c>
      <c r="G24" s="2" t="s">
        <v>220</v>
      </c>
      <c r="J24" s="2" t="s">
        <v>236</v>
      </c>
      <c r="K24" s="2" t="s">
        <v>255</v>
      </c>
      <c r="O24" s="4"/>
      <c r="P24" s="6"/>
      <c r="R24" s="4"/>
      <c r="V24" s="4"/>
      <c r="W24" s="4"/>
      <c r="X24" s="4"/>
      <c r="Y24" s="4"/>
      <c r="Z24" s="1"/>
      <c r="AD24" s="1"/>
      <c r="AY24" s="2">
        <f t="shared" si="0"/>
        <v>0</v>
      </c>
      <c r="AZ24" s="2">
        <v>115.5</v>
      </c>
      <c r="BA24" s="2">
        <v>115.5</v>
      </c>
      <c r="BB24" s="2">
        <v>116</v>
      </c>
      <c r="BC24" s="2">
        <f t="shared" si="1"/>
        <v>115.66666666666667</v>
      </c>
      <c r="BD24" s="2">
        <v>115</v>
      </c>
      <c r="BE24" s="2">
        <v>115.5</v>
      </c>
      <c r="BF24" s="2">
        <v>115</v>
      </c>
      <c r="BG24" s="2">
        <f t="shared" si="2"/>
        <v>115.16666666666667</v>
      </c>
      <c r="BH24" s="2">
        <v>85</v>
      </c>
      <c r="BI24" s="2">
        <v>85</v>
      </c>
      <c r="BJ24" s="2">
        <v>85</v>
      </c>
      <c r="BK24" s="2">
        <f t="shared" si="3"/>
        <v>85</v>
      </c>
      <c r="BL24" s="2" t="s">
        <v>63</v>
      </c>
      <c r="BM24" s="2">
        <v>83</v>
      </c>
      <c r="BN24" s="2">
        <v>83.5</v>
      </c>
      <c r="BO24" s="2">
        <v>83</v>
      </c>
      <c r="BP24" s="2">
        <f t="shared" si="4"/>
        <v>83.166666666666671</v>
      </c>
      <c r="BQ24" s="2" t="s">
        <v>63</v>
      </c>
      <c r="BR24" s="2">
        <v>30</v>
      </c>
      <c r="BS24" s="2">
        <v>30</v>
      </c>
      <c r="BT24" s="2">
        <v>30</v>
      </c>
      <c r="BU24" s="2">
        <f t="shared" si="5"/>
        <v>30</v>
      </c>
      <c r="BV24" s="2">
        <v>29</v>
      </c>
      <c r="BW24" s="2">
        <v>29.5</v>
      </c>
      <c r="BX24" s="2">
        <v>29</v>
      </c>
      <c r="BY24" s="2">
        <f t="shared" si="6"/>
        <v>29.166666666666668</v>
      </c>
      <c r="BZ24" s="2">
        <v>42</v>
      </c>
      <c r="CA24" s="2">
        <v>42</v>
      </c>
      <c r="CB24" s="2">
        <v>42</v>
      </c>
      <c r="CC24" s="2">
        <f t="shared" si="7"/>
        <v>42</v>
      </c>
      <c r="CD24" s="2">
        <v>43</v>
      </c>
      <c r="CE24" s="2">
        <v>43</v>
      </c>
      <c r="CF24" s="2">
        <v>43</v>
      </c>
      <c r="CG24" s="2">
        <f t="shared" si="8"/>
        <v>43</v>
      </c>
      <c r="CP24" s="2">
        <v>4</v>
      </c>
      <c r="CQ24" s="2">
        <v>5</v>
      </c>
      <c r="CR24" s="2">
        <v>0</v>
      </c>
      <c r="CS24" s="2">
        <v>2</v>
      </c>
      <c r="CT24" s="2" t="s">
        <v>63</v>
      </c>
      <c r="CU24" s="2" t="s">
        <v>64</v>
      </c>
      <c r="CV24" s="2" t="s">
        <v>63</v>
      </c>
      <c r="CW24" s="2">
        <v>17.5</v>
      </c>
      <c r="CX24" s="2">
        <v>18</v>
      </c>
    </row>
    <row r="25" spans="1:103">
      <c r="A25" s="1" t="s">
        <v>76</v>
      </c>
      <c r="B25" s="2">
        <v>19</v>
      </c>
      <c r="C25" s="2">
        <v>5</v>
      </c>
      <c r="D25" s="2">
        <v>2001</v>
      </c>
      <c r="E25" s="2" t="s">
        <v>60</v>
      </c>
      <c r="F25" s="2" t="s">
        <v>61</v>
      </c>
      <c r="G25" s="2" t="s">
        <v>220</v>
      </c>
      <c r="J25" s="2" t="s">
        <v>236</v>
      </c>
      <c r="X25" s="4"/>
      <c r="Y25" s="4"/>
      <c r="AY25" s="2">
        <f t="shared" si="0"/>
        <v>0</v>
      </c>
      <c r="AZ25" s="2">
        <v>118</v>
      </c>
      <c r="BA25" s="2">
        <v>118</v>
      </c>
      <c r="BB25" s="2">
        <v>117.5</v>
      </c>
      <c r="BC25" s="2">
        <f t="shared" si="1"/>
        <v>117.83333333333333</v>
      </c>
      <c r="BD25" s="2">
        <v>117</v>
      </c>
      <c r="BE25" s="2">
        <v>117.5</v>
      </c>
      <c r="BF25" s="2">
        <v>117</v>
      </c>
      <c r="BG25" s="2">
        <f t="shared" si="2"/>
        <v>117.16666666666667</v>
      </c>
      <c r="BH25" s="2">
        <v>84</v>
      </c>
      <c r="BI25" s="2">
        <v>84</v>
      </c>
      <c r="BJ25" s="2">
        <v>84.5</v>
      </c>
      <c r="BK25" s="2">
        <f t="shared" si="3"/>
        <v>84.166666666666671</v>
      </c>
      <c r="BL25" s="2" t="s">
        <v>63</v>
      </c>
      <c r="BM25" s="2">
        <v>83</v>
      </c>
      <c r="BN25" s="2">
        <v>83</v>
      </c>
      <c r="BO25" s="2">
        <v>83</v>
      </c>
      <c r="BP25" s="2">
        <f t="shared" si="4"/>
        <v>83</v>
      </c>
      <c r="BQ25" s="2" t="s">
        <v>63</v>
      </c>
      <c r="BR25" s="2">
        <v>25</v>
      </c>
      <c r="BS25" s="2">
        <v>25.5</v>
      </c>
      <c r="BT25" s="2">
        <v>25</v>
      </c>
      <c r="BU25" s="2">
        <f t="shared" si="5"/>
        <v>25.166666666666668</v>
      </c>
      <c r="BV25" s="2">
        <v>26</v>
      </c>
      <c r="BW25" s="2">
        <v>26.5</v>
      </c>
      <c r="BX25" s="2">
        <v>26</v>
      </c>
      <c r="BY25" s="2">
        <f t="shared" si="6"/>
        <v>26.166666666666668</v>
      </c>
      <c r="BZ25" s="2">
        <v>42</v>
      </c>
      <c r="CA25" s="2">
        <v>42</v>
      </c>
      <c r="CB25" s="2">
        <v>42</v>
      </c>
      <c r="CC25" s="2">
        <f t="shared" si="7"/>
        <v>42</v>
      </c>
      <c r="CD25" s="2">
        <v>42</v>
      </c>
      <c r="CE25" s="2">
        <v>42</v>
      </c>
      <c r="CF25" s="2">
        <v>42</v>
      </c>
      <c r="CG25" s="2">
        <f t="shared" si="8"/>
        <v>42</v>
      </c>
      <c r="CK25" s="2">
        <f>(CH25+CI25+CJ25)/3</f>
        <v>0</v>
      </c>
      <c r="CO25" s="2">
        <f>(CL25+CM25+CN25)/3</f>
        <v>0</v>
      </c>
      <c r="CP25" s="2">
        <v>3</v>
      </c>
      <c r="CQ25" s="2">
        <v>3</v>
      </c>
      <c r="CS25" s="2">
        <v>10</v>
      </c>
      <c r="CT25" s="2" t="s">
        <v>63</v>
      </c>
      <c r="CU25" s="2" t="s">
        <v>64</v>
      </c>
      <c r="CV25" s="2" t="s">
        <v>63</v>
      </c>
      <c r="CW25" s="2">
        <v>17.5</v>
      </c>
      <c r="CX25" s="2">
        <v>16.5</v>
      </c>
    </row>
    <row r="26" spans="1:103">
      <c r="A26" s="1" t="s">
        <v>197</v>
      </c>
      <c r="B26" s="2">
        <v>18</v>
      </c>
      <c r="C26" s="2">
        <v>6</v>
      </c>
      <c r="D26" s="2">
        <v>2001</v>
      </c>
      <c r="E26" s="2" t="s">
        <v>60</v>
      </c>
      <c r="F26" s="2" t="s">
        <v>61</v>
      </c>
      <c r="G26" s="2" t="s">
        <v>220</v>
      </c>
      <c r="J26" s="2" t="s">
        <v>236</v>
      </c>
      <c r="O26" s="4"/>
      <c r="P26" s="6"/>
      <c r="R26" s="4"/>
      <c r="V26" s="4"/>
      <c r="W26" s="4"/>
      <c r="X26" s="4"/>
      <c r="Y26" s="4"/>
      <c r="Z26" s="1"/>
      <c r="AD26" s="1"/>
      <c r="AY26" s="2">
        <f t="shared" si="0"/>
        <v>0</v>
      </c>
      <c r="AZ26" s="2">
        <v>120</v>
      </c>
      <c r="BA26" s="2">
        <v>120</v>
      </c>
      <c r="BB26" s="2">
        <v>120</v>
      </c>
      <c r="BC26" s="2">
        <f t="shared" si="1"/>
        <v>120</v>
      </c>
      <c r="BD26" s="2">
        <v>120</v>
      </c>
      <c r="BE26" s="2">
        <v>120</v>
      </c>
      <c r="BF26" s="2">
        <v>120</v>
      </c>
      <c r="BG26" s="2">
        <f t="shared" si="2"/>
        <v>120</v>
      </c>
      <c r="BH26" s="2">
        <v>89</v>
      </c>
      <c r="BI26" s="2">
        <v>89</v>
      </c>
      <c r="BJ26" s="2">
        <v>9</v>
      </c>
      <c r="BK26" s="2">
        <f t="shared" si="3"/>
        <v>62.333333333333336</v>
      </c>
      <c r="BL26" s="2" t="s">
        <v>63</v>
      </c>
      <c r="BM26" s="2">
        <v>87</v>
      </c>
      <c r="BN26" s="2">
        <v>87</v>
      </c>
      <c r="BO26" s="2">
        <v>87</v>
      </c>
      <c r="BP26" s="2">
        <f t="shared" si="4"/>
        <v>87</v>
      </c>
      <c r="BQ26" s="2" t="s">
        <v>63</v>
      </c>
      <c r="BR26" s="2">
        <v>27</v>
      </c>
      <c r="BS26" s="2">
        <v>27</v>
      </c>
      <c r="BT26" s="2">
        <v>27</v>
      </c>
      <c r="BU26" s="2">
        <f t="shared" si="5"/>
        <v>27</v>
      </c>
      <c r="BV26" s="2">
        <v>25</v>
      </c>
      <c r="BW26" s="2">
        <v>25</v>
      </c>
      <c r="BX26" s="2">
        <v>25</v>
      </c>
      <c r="BY26" s="2">
        <f t="shared" si="6"/>
        <v>25</v>
      </c>
      <c r="BZ26" s="2">
        <v>44</v>
      </c>
      <c r="CA26" s="2">
        <v>44</v>
      </c>
      <c r="CB26" s="2">
        <v>44</v>
      </c>
      <c r="CC26" s="2">
        <f t="shared" si="7"/>
        <v>44</v>
      </c>
      <c r="CD26" s="2">
        <v>44</v>
      </c>
      <c r="CE26" s="2">
        <v>44</v>
      </c>
      <c r="CF26" s="2">
        <v>44</v>
      </c>
      <c r="CG26" s="2">
        <f t="shared" si="8"/>
        <v>44</v>
      </c>
      <c r="CP26" s="2">
        <v>5</v>
      </c>
      <c r="CQ26" s="2">
        <v>5</v>
      </c>
      <c r="CR26" s="2">
        <v>0</v>
      </c>
      <c r="CS26" s="2">
        <v>11</v>
      </c>
      <c r="CT26" s="2" t="s">
        <v>63</v>
      </c>
      <c r="CU26" s="2" t="s">
        <v>64</v>
      </c>
      <c r="CV26" s="2" t="s">
        <v>63</v>
      </c>
      <c r="CW26" s="2">
        <v>17.75</v>
      </c>
    </row>
    <row r="27" spans="1:103">
      <c r="A27" s="1" t="s">
        <v>207</v>
      </c>
      <c r="B27" s="2">
        <v>10</v>
      </c>
      <c r="C27" s="2">
        <v>7</v>
      </c>
      <c r="D27" s="2">
        <v>2001</v>
      </c>
      <c r="E27" s="2" t="s">
        <v>60</v>
      </c>
      <c r="F27" s="2" t="s">
        <v>61</v>
      </c>
      <c r="G27" s="2" t="s">
        <v>220</v>
      </c>
      <c r="J27" s="2" t="s">
        <v>236</v>
      </c>
      <c r="O27" s="4"/>
      <c r="P27" s="6"/>
      <c r="R27" s="4"/>
      <c r="V27" s="4"/>
      <c r="W27" s="4"/>
      <c r="X27" s="4"/>
      <c r="Y27" s="4"/>
      <c r="Z27" s="1"/>
      <c r="AD27" s="1"/>
      <c r="AY27" s="2">
        <f t="shared" si="0"/>
        <v>0</v>
      </c>
      <c r="AZ27" s="2">
        <v>118</v>
      </c>
      <c r="BA27" s="2">
        <v>118</v>
      </c>
      <c r="BB27" s="2">
        <v>118</v>
      </c>
      <c r="BC27" s="2">
        <f t="shared" si="1"/>
        <v>118</v>
      </c>
      <c r="BD27" s="2">
        <v>119</v>
      </c>
      <c r="BE27" s="2">
        <v>119</v>
      </c>
      <c r="BF27" s="2">
        <v>119</v>
      </c>
      <c r="BG27" s="2">
        <f t="shared" si="2"/>
        <v>119</v>
      </c>
      <c r="BH27" s="2">
        <v>80</v>
      </c>
      <c r="BI27" s="2">
        <v>80</v>
      </c>
      <c r="BJ27" s="2">
        <v>80</v>
      </c>
      <c r="BK27" s="2">
        <f t="shared" si="3"/>
        <v>80</v>
      </c>
      <c r="BL27" s="2" t="s">
        <v>63</v>
      </c>
      <c r="BM27" s="2">
        <v>80.5</v>
      </c>
      <c r="BN27" s="2">
        <v>80.5</v>
      </c>
      <c r="BO27" s="2">
        <v>80.5</v>
      </c>
      <c r="BP27" s="2">
        <f t="shared" si="4"/>
        <v>80.5</v>
      </c>
      <c r="BQ27" s="2" t="s">
        <v>63</v>
      </c>
      <c r="BR27" s="2">
        <v>26</v>
      </c>
      <c r="BS27" s="2">
        <v>26</v>
      </c>
      <c r="BT27" s="2">
        <v>26</v>
      </c>
      <c r="BU27" s="2">
        <f t="shared" si="5"/>
        <v>26</v>
      </c>
      <c r="BV27" s="2">
        <v>26</v>
      </c>
      <c r="BW27" s="2">
        <v>26</v>
      </c>
      <c r="BX27" s="2">
        <v>26</v>
      </c>
      <c r="BY27" s="2">
        <f t="shared" si="6"/>
        <v>26</v>
      </c>
      <c r="BZ27" s="2">
        <v>41</v>
      </c>
      <c r="CA27" s="2">
        <v>41</v>
      </c>
      <c r="CB27" s="2">
        <v>41</v>
      </c>
      <c r="CC27" s="2">
        <f t="shared" si="7"/>
        <v>41</v>
      </c>
      <c r="CD27" s="2">
        <v>42</v>
      </c>
      <c r="CE27" s="2">
        <v>42</v>
      </c>
      <c r="CF27" s="2">
        <v>42</v>
      </c>
      <c r="CG27" s="2">
        <f t="shared" si="8"/>
        <v>42</v>
      </c>
      <c r="CP27" s="2">
        <v>2</v>
      </c>
      <c r="CQ27" s="2">
        <v>2</v>
      </c>
      <c r="CR27" s="2">
        <v>0</v>
      </c>
      <c r="CS27" s="2">
        <v>2</v>
      </c>
      <c r="CT27" s="2" t="s">
        <v>64</v>
      </c>
      <c r="CU27" s="2" t="s">
        <v>64</v>
      </c>
      <c r="CV27" s="2" t="s">
        <v>63</v>
      </c>
      <c r="CW27" s="2">
        <v>17</v>
      </c>
    </row>
    <row r="28" spans="1:103">
      <c r="A28" s="1" t="s">
        <v>330</v>
      </c>
      <c r="B28" s="2">
        <v>10</v>
      </c>
      <c r="C28" s="2">
        <v>7</v>
      </c>
      <c r="D28" s="2">
        <v>2001</v>
      </c>
      <c r="E28" s="2" t="s">
        <v>60</v>
      </c>
      <c r="F28" s="2" t="s">
        <v>61</v>
      </c>
      <c r="G28" s="2" t="s">
        <v>220</v>
      </c>
      <c r="J28" s="2" t="s">
        <v>236</v>
      </c>
      <c r="K28" s="2" t="s">
        <v>255</v>
      </c>
      <c r="X28" s="4"/>
      <c r="Y28" s="4"/>
      <c r="AY28" s="2">
        <f t="shared" si="0"/>
        <v>0</v>
      </c>
      <c r="AZ28" s="2">
        <v>119</v>
      </c>
      <c r="BA28" s="2">
        <v>119</v>
      </c>
      <c r="BB28" s="2">
        <v>119</v>
      </c>
      <c r="BC28" s="2">
        <f t="shared" si="1"/>
        <v>119</v>
      </c>
      <c r="BD28" s="2">
        <v>118.5</v>
      </c>
      <c r="BE28" s="2">
        <v>118.5</v>
      </c>
      <c r="BF28" s="2">
        <v>118.5</v>
      </c>
      <c r="BG28" s="2">
        <f t="shared" si="2"/>
        <v>118.5</v>
      </c>
      <c r="BH28" s="2">
        <v>89</v>
      </c>
      <c r="BI28" s="2">
        <v>89</v>
      </c>
      <c r="BJ28" s="2">
        <v>89.5</v>
      </c>
      <c r="BK28" s="2">
        <f t="shared" si="3"/>
        <v>89.166666666666671</v>
      </c>
      <c r="BL28" s="2" t="s">
        <v>63</v>
      </c>
      <c r="BM28" s="2">
        <v>89</v>
      </c>
      <c r="BN28" s="2">
        <v>89</v>
      </c>
      <c r="BO28" s="2">
        <v>89</v>
      </c>
      <c r="BP28" s="2">
        <f t="shared" si="4"/>
        <v>89</v>
      </c>
      <c r="BQ28" s="2" t="s">
        <v>63</v>
      </c>
      <c r="BR28" s="2">
        <v>30</v>
      </c>
      <c r="BS28" s="2">
        <v>30</v>
      </c>
      <c r="BT28" s="2">
        <v>30</v>
      </c>
      <c r="BU28" s="2">
        <f t="shared" si="5"/>
        <v>30</v>
      </c>
      <c r="BV28" s="2">
        <v>29</v>
      </c>
      <c r="BW28" s="2">
        <v>29</v>
      </c>
      <c r="BX28" s="2">
        <v>29</v>
      </c>
      <c r="BY28" s="2">
        <f t="shared" si="6"/>
        <v>29</v>
      </c>
      <c r="BZ28" s="2">
        <v>44</v>
      </c>
      <c r="CA28" s="2">
        <v>44</v>
      </c>
      <c r="CB28" s="2">
        <v>44</v>
      </c>
      <c r="CC28" s="2">
        <f t="shared" si="7"/>
        <v>44</v>
      </c>
      <c r="CD28" s="2">
        <v>44</v>
      </c>
      <c r="CE28" s="2">
        <v>44</v>
      </c>
      <c r="CF28" s="2">
        <v>44</v>
      </c>
      <c r="CG28" s="2">
        <f t="shared" si="8"/>
        <v>44</v>
      </c>
      <c r="CP28" s="2">
        <v>1</v>
      </c>
      <c r="CQ28" s="2">
        <v>1</v>
      </c>
      <c r="CR28" s="2">
        <v>0</v>
      </c>
      <c r="CS28" s="2">
        <v>1</v>
      </c>
      <c r="CT28" s="2" t="s">
        <v>63</v>
      </c>
      <c r="CU28" s="2" t="s">
        <v>64</v>
      </c>
      <c r="CV28" s="2" t="s">
        <v>63</v>
      </c>
      <c r="CW28" s="2">
        <v>17.5</v>
      </c>
    </row>
    <row r="29" spans="1:103">
      <c r="A29" s="1" t="s">
        <v>334</v>
      </c>
      <c r="B29" s="2">
        <v>13</v>
      </c>
      <c r="C29" s="2">
        <v>6</v>
      </c>
      <c r="D29" s="2">
        <v>2001</v>
      </c>
      <c r="E29" s="2" t="s">
        <v>219</v>
      </c>
      <c r="F29" s="2" t="s">
        <v>61</v>
      </c>
      <c r="G29" s="2" t="s">
        <v>233</v>
      </c>
      <c r="J29" s="2" t="s">
        <v>278</v>
      </c>
      <c r="O29" s="4"/>
      <c r="P29" s="6"/>
      <c r="R29" s="4"/>
      <c r="V29" s="4"/>
      <c r="W29" s="4"/>
      <c r="X29" s="4"/>
      <c r="Y29" s="4"/>
      <c r="Z29" s="1"/>
      <c r="AD29" s="1"/>
      <c r="AY29" s="2">
        <f t="shared" si="0"/>
        <v>0</v>
      </c>
      <c r="AZ29" s="2">
        <v>121.5</v>
      </c>
      <c r="BA29" s="2">
        <v>121.5</v>
      </c>
      <c r="BB29" s="2">
        <v>121.5</v>
      </c>
      <c r="BC29" s="2">
        <f t="shared" si="1"/>
        <v>121.5</v>
      </c>
      <c r="BD29" s="2">
        <v>121.5</v>
      </c>
      <c r="BE29" s="2">
        <v>121.5</v>
      </c>
      <c r="BF29" s="2">
        <v>122</v>
      </c>
      <c r="BG29" s="2">
        <f t="shared" si="2"/>
        <v>121.66666666666667</v>
      </c>
      <c r="BH29" s="2">
        <v>73</v>
      </c>
      <c r="BI29" s="2">
        <v>73</v>
      </c>
      <c r="BJ29" s="2">
        <v>73</v>
      </c>
      <c r="BK29" s="2">
        <f t="shared" si="3"/>
        <v>73</v>
      </c>
      <c r="BL29" s="2" t="s">
        <v>63</v>
      </c>
      <c r="BM29" s="2">
        <v>73</v>
      </c>
      <c r="BN29" s="2">
        <v>73</v>
      </c>
      <c r="BO29" s="2">
        <v>73</v>
      </c>
      <c r="BP29" s="2">
        <f t="shared" si="4"/>
        <v>73</v>
      </c>
      <c r="BQ29" s="2" t="s">
        <v>63</v>
      </c>
      <c r="BR29" s="2">
        <v>15</v>
      </c>
      <c r="BS29" s="2">
        <v>15</v>
      </c>
      <c r="BT29" s="2">
        <v>15</v>
      </c>
      <c r="BU29" s="2">
        <f t="shared" si="5"/>
        <v>15</v>
      </c>
      <c r="BV29" s="2">
        <v>15</v>
      </c>
      <c r="BW29" s="2">
        <v>15</v>
      </c>
      <c r="BX29" s="2">
        <v>15</v>
      </c>
      <c r="BY29" s="2">
        <f t="shared" si="6"/>
        <v>15</v>
      </c>
      <c r="BZ29" s="2">
        <v>45</v>
      </c>
      <c r="CA29" s="2">
        <v>45</v>
      </c>
      <c r="CB29" s="2">
        <v>45</v>
      </c>
      <c r="CC29" s="2">
        <f t="shared" si="7"/>
        <v>45</v>
      </c>
      <c r="CD29" s="2">
        <v>46</v>
      </c>
      <c r="CE29" s="2">
        <v>46</v>
      </c>
      <c r="CF29" s="2">
        <v>46</v>
      </c>
      <c r="CG29" s="2">
        <f t="shared" si="8"/>
        <v>46</v>
      </c>
      <c r="CP29" s="2">
        <v>4</v>
      </c>
      <c r="CQ29" s="2">
        <v>4</v>
      </c>
      <c r="CR29" s="2">
        <v>0</v>
      </c>
      <c r="CS29" s="2">
        <v>3</v>
      </c>
      <c r="CT29" s="2" t="s">
        <v>63</v>
      </c>
      <c r="CU29" s="2" t="s">
        <v>64</v>
      </c>
      <c r="CV29" s="2" t="s">
        <v>63</v>
      </c>
      <c r="CW29" s="2">
        <v>20</v>
      </c>
      <c r="CX29" s="2">
        <v>19</v>
      </c>
    </row>
    <row r="30" spans="1:103">
      <c r="A30" s="1" t="s">
        <v>187</v>
      </c>
      <c r="B30" s="2">
        <v>13</v>
      </c>
      <c r="C30" s="2">
        <v>6</v>
      </c>
      <c r="D30" s="2">
        <v>2001</v>
      </c>
      <c r="E30" s="2" t="s">
        <v>219</v>
      </c>
      <c r="F30" s="2" t="s">
        <v>61</v>
      </c>
      <c r="G30" s="2" t="s">
        <v>233</v>
      </c>
      <c r="J30" s="2" t="s">
        <v>278</v>
      </c>
      <c r="X30" s="4"/>
      <c r="Y30" s="4"/>
      <c r="AY30" s="2">
        <f t="shared" si="0"/>
        <v>0</v>
      </c>
      <c r="AZ30" s="2">
        <v>117</v>
      </c>
      <c r="BA30" s="2">
        <v>117</v>
      </c>
      <c r="BB30" s="2">
        <v>116.5</v>
      </c>
      <c r="BC30" s="2">
        <f t="shared" si="1"/>
        <v>116.83333333333333</v>
      </c>
      <c r="BD30" s="2">
        <v>117</v>
      </c>
      <c r="BE30" s="2">
        <v>117</v>
      </c>
      <c r="BF30" s="2">
        <v>117</v>
      </c>
      <c r="BG30" s="2">
        <f t="shared" si="2"/>
        <v>117</v>
      </c>
      <c r="BH30" s="2">
        <v>76</v>
      </c>
      <c r="BI30" s="2">
        <v>76.5</v>
      </c>
      <c r="BJ30" s="2">
        <v>76.5</v>
      </c>
      <c r="BK30" s="2">
        <f t="shared" si="3"/>
        <v>76.333333333333329</v>
      </c>
      <c r="BL30" s="2" t="s">
        <v>63</v>
      </c>
      <c r="BM30" s="2">
        <v>75</v>
      </c>
      <c r="BN30" s="2">
        <v>75</v>
      </c>
      <c r="BO30" s="2">
        <v>75</v>
      </c>
      <c r="BP30" s="2">
        <f t="shared" si="4"/>
        <v>75</v>
      </c>
      <c r="BQ30" s="2" t="s">
        <v>63</v>
      </c>
      <c r="BR30" s="2">
        <v>16</v>
      </c>
      <c r="BS30" s="2">
        <v>16</v>
      </c>
      <c r="BT30" s="2">
        <v>16</v>
      </c>
      <c r="BU30" s="2">
        <f t="shared" si="5"/>
        <v>16</v>
      </c>
      <c r="BV30" s="2">
        <v>17</v>
      </c>
      <c r="BW30" s="2">
        <v>17</v>
      </c>
      <c r="BX30" s="2">
        <v>17</v>
      </c>
      <c r="BY30" s="2">
        <f t="shared" si="6"/>
        <v>17</v>
      </c>
      <c r="BZ30" s="2">
        <v>45.5</v>
      </c>
      <c r="CA30" s="2">
        <v>45.5</v>
      </c>
      <c r="CB30" s="2">
        <v>45.5</v>
      </c>
      <c r="CC30" s="2">
        <f t="shared" si="7"/>
        <v>45.5</v>
      </c>
      <c r="CD30" s="2">
        <v>45.5</v>
      </c>
      <c r="CE30" s="2">
        <v>45.5</v>
      </c>
      <c r="CF30" s="2">
        <v>45.5</v>
      </c>
      <c r="CG30" s="2">
        <f t="shared" si="8"/>
        <v>45.5</v>
      </c>
      <c r="CP30" s="2">
        <v>6</v>
      </c>
      <c r="CQ30" s="2">
        <v>6</v>
      </c>
      <c r="CR30" s="2">
        <v>1</v>
      </c>
      <c r="CS30" s="2">
        <v>0</v>
      </c>
      <c r="CT30" s="2" t="s">
        <v>63</v>
      </c>
      <c r="CU30" s="2" t="s">
        <v>64</v>
      </c>
      <c r="CV30" s="2" t="s">
        <v>63</v>
      </c>
      <c r="CW30" s="2">
        <v>19.5</v>
      </c>
    </row>
    <row r="31" spans="1:103">
      <c r="A31" s="1" t="s">
        <v>188</v>
      </c>
      <c r="B31" s="2">
        <v>13</v>
      </c>
      <c r="C31" s="2">
        <v>6</v>
      </c>
      <c r="D31" s="2">
        <v>2001</v>
      </c>
      <c r="E31" s="2" t="s">
        <v>219</v>
      </c>
      <c r="F31" s="2" t="s">
        <v>61</v>
      </c>
      <c r="G31" s="2" t="s">
        <v>233</v>
      </c>
      <c r="J31" s="2" t="s">
        <v>278</v>
      </c>
      <c r="AY31" s="2">
        <f t="shared" si="0"/>
        <v>0</v>
      </c>
      <c r="AZ31" s="2">
        <v>112</v>
      </c>
      <c r="BA31" s="2">
        <v>112</v>
      </c>
      <c r="BB31" s="2">
        <v>112</v>
      </c>
      <c r="BC31" s="2">
        <f t="shared" si="1"/>
        <v>112</v>
      </c>
      <c r="BD31" s="2">
        <v>114</v>
      </c>
      <c r="BE31" s="2">
        <v>113.5</v>
      </c>
      <c r="BF31" s="2">
        <v>113.5</v>
      </c>
      <c r="BG31" s="2">
        <f t="shared" si="2"/>
        <v>113.66666666666667</v>
      </c>
      <c r="BH31" s="2">
        <v>70.5</v>
      </c>
      <c r="BI31" s="2">
        <v>71</v>
      </c>
      <c r="BJ31" s="2">
        <v>71</v>
      </c>
      <c r="BK31" s="2">
        <f t="shared" si="3"/>
        <v>70.833333333333329</v>
      </c>
      <c r="BL31" s="2" t="s">
        <v>63</v>
      </c>
      <c r="BM31" s="2">
        <v>71</v>
      </c>
      <c r="BN31" s="2">
        <v>71</v>
      </c>
      <c r="BO31" s="2">
        <v>71.5</v>
      </c>
      <c r="BP31" s="2">
        <f t="shared" si="4"/>
        <v>71.166666666666671</v>
      </c>
      <c r="BQ31" s="2" t="s">
        <v>63</v>
      </c>
      <c r="BR31" s="2">
        <v>16</v>
      </c>
      <c r="BS31" s="2">
        <v>16.5</v>
      </c>
      <c r="BT31" s="2">
        <v>16.5</v>
      </c>
      <c r="BU31" s="2">
        <f t="shared" si="5"/>
        <v>16.333333333333332</v>
      </c>
      <c r="BV31" s="2">
        <v>16</v>
      </c>
      <c r="BW31" s="2">
        <v>16</v>
      </c>
      <c r="BX31" s="2">
        <v>16</v>
      </c>
      <c r="BY31" s="2">
        <f t="shared" si="6"/>
        <v>16</v>
      </c>
      <c r="BZ31" s="2">
        <v>42.5</v>
      </c>
      <c r="CA31" s="2">
        <v>42.5</v>
      </c>
      <c r="CB31" s="2">
        <v>43</v>
      </c>
      <c r="CC31" s="2">
        <f t="shared" si="7"/>
        <v>42.666666666666664</v>
      </c>
      <c r="CD31" s="2">
        <v>43</v>
      </c>
      <c r="CE31" s="2">
        <v>43</v>
      </c>
      <c r="CF31" s="2">
        <v>43.5</v>
      </c>
      <c r="CG31" s="2">
        <f t="shared" si="8"/>
        <v>43.166666666666664</v>
      </c>
      <c r="CP31" s="2">
        <v>4</v>
      </c>
      <c r="CQ31" s="2">
        <v>4</v>
      </c>
      <c r="CR31" s="2">
        <v>0</v>
      </c>
      <c r="CS31" s="2">
        <v>4</v>
      </c>
      <c r="CT31" s="2" t="s">
        <v>63</v>
      </c>
      <c r="CU31" s="2" t="s">
        <v>64</v>
      </c>
      <c r="CV31" s="2" t="s">
        <v>63</v>
      </c>
      <c r="CW31" s="2">
        <v>21.25</v>
      </c>
    </row>
    <row r="32" spans="1:103">
      <c r="A32" s="1" t="s">
        <v>196</v>
      </c>
      <c r="B32" s="2">
        <v>18</v>
      </c>
      <c r="C32" s="2">
        <v>6</v>
      </c>
      <c r="D32" s="2">
        <v>2001</v>
      </c>
      <c r="E32" s="2" t="s">
        <v>60</v>
      </c>
      <c r="F32" s="2" t="s">
        <v>61</v>
      </c>
      <c r="G32" s="2" t="s">
        <v>233</v>
      </c>
      <c r="J32" s="2" t="s">
        <v>278</v>
      </c>
      <c r="O32" s="4"/>
      <c r="P32" s="6"/>
      <c r="R32" s="4"/>
      <c r="V32" s="4"/>
      <c r="W32" s="4"/>
      <c r="X32" s="4"/>
      <c r="Y32" s="4"/>
      <c r="Z32" s="1"/>
      <c r="AD32" s="1"/>
      <c r="AY32" s="2">
        <f t="shared" si="0"/>
        <v>0</v>
      </c>
      <c r="AZ32" s="2">
        <v>116.5</v>
      </c>
      <c r="BA32" s="2">
        <v>116.5</v>
      </c>
      <c r="BB32" s="2">
        <v>117</v>
      </c>
      <c r="BC32" s="2">
        <f t="shared" si="1"/>
        <v>116.66666666666667</v>
      </c>
      <c r="BD32" s="2">
        <v>117</v>
      </c>
      <c r="BE32" s="2">
        <v>117</v>
      </c>
      <c r="BF32" s="2">
        <v>117.5</v>
      </c>
      <c r="BG32" s="2">
        <f t="shared" si="2"/>
        <v>117.16666666666667</v>
      </c>
      <c r="BH32" s="2">
        <v>91.5</v>
      </c>
      <c r="BI32" s="2">
        <v>92</v>
      </c>
      <c r="BJ32" s="2">
        <v>92</v>
      </c>
      <c r="BK32" s="2">
        <f t="shared" si="3"/>
        <v>91.833333333333329</v>
      </c>
      <c r="BL32" s="2" t="s">
        <v>63</v>
      </c>
      <c r="BM32" s="2">
        <v>89</v>
      </c>
      <c r="BN32" s="2">
        <v>89</v>
      </c>
      <c r="BO32" s="2">
        <v>89</v>
      </c>
      <c r="BP32" s="2">
        <f t="shared" si="4"/>
        <v>89</v>
      </c>
      <c r="BQ32" s="2" t="s">
        <v>63</v>
      </c>
      <c r="BR32" s="2">
        <v>30.5</v>
      </c>
      <c r="BS32" s="2">
        <v>31</v>
      </c>
      <c r="BT32" s="2">
        <v>31</v>
      </c>
      <c r="BU32" s="2">
        <f t="shared" si="5"/>
        <v>30.833333333333332</v>
      </c>
      <c r="BV32" s="2">
        <v>30</v>
      </c>
      <c r="BW32" s="2">
        <v>30</v>
      </c>
      <c r="BX32" s="2">
        <v>30</v>
      </c>
      <c r="BY32" s="2">
        <f t="shared" si="6"/>
        <v>30</v>
      </c>
      <c r="BZ32" s="2">
        <v>45</v>
      </c>
      <c r="CA32" s="2">
        <v>45</v>
      </c>
      <c r="CB32" s="2">
        <v>45</v>
      </c>
      <c r="CC32" s="2">
        <f t="shared" si="7"/>
        <v>45</v>
      </c>
      <c r="CD32" s="2">
        <v>45.5</v>
      </c>
      <c r="CE32" s="2">
        <v>45.5</v>
      </c>
      <c r="CF32" s="2">
        <v>46</v>
      </c>
      <c r="CG32" s="2">
        <f t="shared" si="8"/>
        <v>45.666666666666664</v>
      </c>
      <c r="CP32" s="2">
        <v>4</v>
      </c>
      <c r="CQ32" s="2">
        <v>3</v>
      </c>
      <c r="CR32" s="2">
        <v>1</v>
      </c>
      <c r="CS32" s="2">
        <v>10</v>
      </c>
      <c r="CT32" s="2" t="s">
        <v>63</v>
      </c>
      <c r="CU32" s="2" t="s">
        <v>64</v>
      </c>
      <c r="CV32" s="2" t="s">
        <v>63</v>
      </c>
      <c r="CW32" s="2">
        <v>19.25</v>
      </c>
    </row>
    <row r="33" spans="1:102">
      <c r="A33" s="1" t="s">
        <v>274</v>
      </c>
      <c r="D33" s="2">
        <v>2001</v>
      </c>
      <c r="E33" s="2" t="s">
        <v>219</v>
      </c>
      <c r="F33" s="2" t="s">
        <v>61</v>
      </c>
      <c r="G33" s="2" t="s">
        <v>235</v>
      </c>
      <c r="J33" s="2" t="s">
        <v>236</v>
      </c>
      <c r="K33" s="2" t="s">
        <v>275</v>
      </c>
      <c r="L33" s="2" t="s">
        <v>276</v>
      </c>
      <c r="M33" s="2">
        <v>1</v>
      </c>
      <c r="O33" s="2" t="s">
        <v>223</v>
      </c>
      <c r="P33" s="6">
        <v>37043</v>
      </c>
      <c r="Q33" s="2">
        <v>152</v>
      </c>
      <c r="R33" s="2" t="s">
        <v>63</v>
      </c>
      <c r="S33" s="2">
        <v>5</v>
      </c>
      <c r="T33" s="2">
        <v>5</v>
      </c>
      <c r="U33" s="2">
        <v>5</v>
      </c>
      <c r="V33" s="2" t="s">
        <v>224</v>
      </c>
      <c r="X33" s="4" t="s">
        <v>239</v>
      </c>
      <c r="Y33" s="4">
        <v>0</v>
      </c>
      <c r="AY33" s="2">
        <f t="shared" si="0"/>
        <v>5</v>
      </c>
      <c r="AZ33" s="2">
        <v>120</v>
      </c>
      <c r="BA33" s="2">
        <v>120</v>
      </c>
      <c r="BB33" s="2">
        <v>120</v>
      </c>
      <c r="BC33" s="2">
        <f t="shared" si="1"/>
        <v>120</v>
      </c>
      <c r="BD33" s="2">
        <v>122</v>
      </c>
      <c r="BE33" s="2">
        <v>122</v>
      </c>
      <c r="BF33" s="2">
        <v>122</v>
      </c>
      <c r="BG33" s="2">
        <f t="shared" si="2"/>
        <v>122</v>
      </c>
      <c r="BH33" s="2">
        <v>79</v>
      </c>
      <c r="BI33" s="2">
        <v>79</v>
      </c>
      <c r="BJ33" s="2">
        <v>79</v>
      </c>
      <c r="BK33" s="2">
        <f t="shared" si="3"/>
        <v>79</v>
      </c>
      <c r="BL33" s="2" t="s">
        <v>64</v>
      </c>
      <c r="BM33" s="2">
        <v>81</v>
      </c>
      <c r="BN33" s="2">
        <v>80</v>
      </c>
      <c r="BO33" s="2">
        <v>81</v>
      </c>
      <c r="BP33" s="2">
        <f t="shared" si="4"/>
        <v>80.666666666666671</v>
      </c>
      <c r="BQ33" s="2" t="s">
        <v>64</v>
      </c>
      <c r="BR33" s="2">
        <v>20</v>
      </c>
      <c r="BS33" s="2">
        <v>20</v>
      </c>
      <c r="BT33" s="2">
        <v>20</v>
      </c>
      <c r="BU33" s="2">
        <f t="shared" si="5"/>
        <v>20</v>
      </c>
      <c r="BV33" s="2">
        <v>18</v>
      </c>
      <c r="BW33" s="2">
        <v>18</v>
      </c>
      <c r="BX33" s="2">
        <v>18</v>
      </c>
      <c r="BY33" s="2">
        <f t="shared" si="6"/>
        <v>18</v>
      </c>
      <c r="BZ33" s="2">
        <v>44</v>
      </c>
      <c r="CA33" s="2">
        <v>44</v>
      </c>
      <c r="CB33" s="2">
        <v>44</v>
      </c>
      <c r="CC33" s="2">
        <f t="shared" si="7"/>
        <v>44</v>
      </c>
      <c r="CD33" s="2">
        <v>44</v>
      </c>
      <c r="CE33" s="2">
        <v>44</v>
      </c>
      <c r="CF33" s="2">
        <v>44</v>
      </c>
      <c r="CG33" s="2">
        <f t="shared" si="8"/>
        <v>44</v>
      </c>
      <c r="CP33" s="2">
        <v>1</v>
      </c>
      <c r="CQ33" s="2">
        <v>1</v>
      </c>
      <c r="CR33" s="2">
        <v>0</v>
      </c>
      <c r="CS33" s="2">
        <v>8</v>
      </c>
      <c r="CT33" s="2" t="s">
        <v>63</v>
      </c>
      <c r="CU33" s="2" t="s">
        <v>64</v>
      </c>
      <c r="CV33" s="2" t="s">
        <v>63</v>
      </c>
      <c r="CW33" s="2">
        <v>20</v>
      </c>
    </row>
    <row r="34" spans="1:102">
      <c r="A34" s="1" t="s">
        <v>276</v>
      </c>
      <c r="D34" s="2">
        <v>2001</v>
      </c>
      <c r="E34" s="2" t="s">
        <v>60</v>
      </c>
      <c r="F34" s="2" t="s">
        <v>61</v>
      </c>
      <c r="G34" s="2" t="s">
        <v>235</v>
      </c>
      <c r="J34" s="2" t="s">
        <v>236</v>
      </c>
      <c r="K34" s="2" t="s">
        <v>275</v>
      </c>
      <c r="L34" s="2" t="s">
        <v>274</v>
      </c>
      <c r="M34" s="2">
        <v>1</v>
      </c>
      <c r="O34" s="4" t="s">
        <v>223</v>
      </c>
      <c r="P34" s="6">
        <v>37043</v>
      </c>
      <c r="Q34" s="2">
        <v>152</v>
      </c>
      <c r="R34" s="2" t="s">
        <v>63</v>
      </c>
      <c r="S34" s="2">
        <v>5</v>
      </c>
      <c r="T34" s="2">
        <v>5</v>
      </c>
      <c r="U34" s="2">
        <v>5</v>
      </c>
      <c r="V34" s="2" t="s">
        <v>224</v>
      </c>
      <c r="W34" s="4"/>
      <c r="X34" s="4" t="s">
        <v>239</v>
      </c>
      <c r="Y34" s="4">
        <v>0</v>
      </c>
      <c r="Z34" s="1"/>
      <c r="AD34" s="1"/>
      <c r="AY34" s="2">
        <f t="shared" si="0"/>
        <v>5</v>
      </c>
      <c r="AZ34" s="2">
        <v>120</v>
      </c>
      <c r="BA34" s="2">
        <v>120</v>
      </c>
      <c r="BB34" s="2">
        <v>119.5</v>
      </c>
      <c r="BC34" s="2">
        <f t="shared" si="1"/>
        <v>119.83333333333333</v>
      </c>
      <c r="BD34" s="2">
        <v>121</v>
      </c>
      <c r="BE34" s="2">
        <v>121</v>
      </c>
      <c r="BF34" s="2">
        <v>121</v>
      </c>
      <c r="BG34" s="2">
        <f t="shared" si="2"/>
        <v>121</v>
      </c>
      <c r="BH34" s="2">
        <v>93</v>
      </c>
      <c r="BI34" s="2">
        <v>93</v>
      </c>
      <c r="BJ34" s="2">
        <v>93</v>
      </c>
      <c r="BK34" s="2">
        <f t="shared" si="3"/>
        <v>93</v>
      </c>
      <c r="BL34" s="2" t="s">
        <v>63</v>
      </c>
      <c r="BM34" s="2">
        <v>96</v>
      </c>
      <c r="BN34" s="2">
        <v>96</v>
      </c>
      <c r="BO34" s="2">
        <v>96.5</v>
      </c>
      <c r="BP34" s="2">
        <f t="shared" si="4"/>
        <v>96.166666666666671</v>
      </c>
      <c r="BQ34" s="2" t="s">
        <v>63</v>
      </c>
      <c r="BR34" s="2">
        <v>34.5</v>
      </c>
      <c r="BS34" s="2">
        <v>34.5</v>
      </c>
      <c r="BT34" s="2">
        <v>34.5</v>
      </c>
      <c r="BU34" s="2">
        <f t="shared" ref="BU34:BU65" si="9">(BR34+BS34+BT34)/3</f>
        <v>34.5</v>
      </c>
      <c r="BV34" s="2">
        <v>34</v>
      </c>
      <c r="BW34" s="2">
        <v>34</v>
      </c>
      <c r="BX34" s="2">
        <v>34.5</v>
      </c>
      <c r="BY34" s="2">
        <f t="shared" ref="BY34:BY65" si="10">(BV34+BW34+BX34)/3</f>
        <v>34.166666666666664</v>
      </c>
      <c r="BZ34" s="2">
        <v>44</v>
      </c>
      <c r="CA34" s="2">
        <v>44</v>
      </c>
      <c r="CB34" s="2">
        <v>44</v>
      </c>
      <c r="CC34" s="2">
        <f t="shared" si="7"/>
        <v>44</v>
      </c>
      <c r="CD34" s="2">
        <v>44</v>
      </c>
      <c r="CE34" s="2">
        <v>44</v>
      </c>
      <c r="CF34" s="2">
        <v>44</v>
      </c>
      <c r="CG34" s="2">
        <f t="shared" si="8"/>
        <v>44</v>
      </c>
      <c r="CP34" s="2">
        <v>2</v>
      </c>
      <c r="CQ34" s="2">
        <v>2</v>
      </c>
      <c r="CR34" s="2">
        <v>0</v>
      </c>
      <c r="CS34" s="2">
        <v>8</v>
      </c>
      <c r="CT34" s="2" t="s">
        <v>63</v>
      </c>
      <c r="CU34" s="2" t="s">
        <v>64</v>
      </c>
      <c r="CV34" s="2" t="s">
        <v>63</v>
      </c>
      <c r="CW34" s="2">
        <v>17.25</v>
      </c>
    </row>
    <row r="35" spans="1:102">
      <c r="A35" s="1" t="s">
        <v>215</v>
      </c>
      <c r="B35" s="2">
        <v>25</v>
      </c>
      <c r="C35" s="2">
        <v>6</v>
      </c>
      <c r="D35" s="2">
        <v>2001</v>
      </c>
      <c r="E35" s="2" t="s">
        <v>219</v>
      </c>
      <c r="F35" s="2" t="s">
        <v>61</v>
      </c>
      <c r="G35" s="2" t="s">
        <v>235</v>
      </c>
      <c r="J35" s="2" t="s">
        <v>278</v>
      </c>
      <c r="L35" s="2" t="s">
        <v>216</v>
      </c>
      <c r="M35" s="2">
        <v>2</v>
      </c>
      <c r="O35" s="5" t="s">
        <v>223</v>
      </c>
      <c r="P35" s="6">
        <v>37044</v>
      </c>
      <c r="Q35" s="2">
        <v>153</v>
      </c>
      <c r="R35" s="4" t="s">
        <v>63</v>
      </c>
      <c r="S35" s="2">
        <v>5</v>
      </c>
      <c r="T35" s="2">
        <v>5</v>
      </c>
      <c r="U35" s="2">
        <v>5</v>
      </c>
      <c r="V35" s="4" t="s">
        <v>224</v>
      </c>
      <c r="W35" s="4"/>
      <c r="X35" s="4" t="s">
        <v>239</v>
      </c>
      <c r="Y35" s="4">
        <v>0</v>
      </c>
      <c r="Z35" s="1"/>
      <c r="AD35" s="1"/>
      <c r="AY35" s="2">
        <f t="shared" si="0"/>
        <v>5</v>
      </c>
      <c r="AZ35" s="2">
        <v>117</v>
      </c>
      <c r="BA35" s="2">
        <v>117.5</v>
      </c>
      <c r="BB35" s="2">
        <v>117</v>
      </c>
      <c r="BC35" s="2">
        <f t="shared" si="1"/>
        <v>117.16666666666667</v>
      </c>
      <c r="BD35" s="2">
        <v>118</v>
      </c>
      <c r="BE35" s="2">
        <v>117.5</v>
      </c>
      <c r="BF35" s="2">
        <v>117.5</v>
      </c>
      <c r="BG35" s="2">
        <f t="shared" si="2"/>
        <v>117.66666666666667</v>
      </c>
      <c r="BH35" s="2">
        <v>79</v>
      </c>
      <c r="BI35" s="2">
        <v>79</v>
      </c>
      <c r="BJ35" s="2">
        <v>79</v>
      </c>
      <c r="BK35" s="2">
        <f t="shared" si="3"/>
        <v>79</v>
      </c>
      <c r="BL35" s="2" t="s">
        <v>63</v>
      </c>
      <c r="BM35" s="2">
        <v>79</v>
      </c>
      <c r="BN35" s="2">
        <v>79</v>
      </c>
      <c r="BO35" s="2">
        <v>80</v>
      </c>
      <c r="BP35" s="2">
        <f t="shared" si="4"/>
        <v>79.333333333333329</v>
      </c>
      <c r="BQ35" s="2" t="s">
        <v>63</v>
      </c>
      <c r="BR35" s="2">
        <v>20</v>
      </c>
      <c r="BS35" s="2">
        <v>20</v>
      </c>
      <c r="BT35" s="2">
        <v>20</v>
      </c>
      <c r="BU35" s="2">
        <f t="shared" si="9"/>
        <v>20</v>
      </c>
      <c r="BV35" s="2">
        <v>21</v>
      </c>
      <c r="BW35" s="2">
        <v>21</v>
      </c>
      <c r="BX35" s="2">
        <v>21</v>
      </c>
      <c r="BY35" s="2">
        <f t="shared" si="10"/>
        <v>21</v>
      </c>
      <c r="BZ35" s="2">
        <v>48</v>
      </c>
      <c r="CA35" s="2">
        <v>48</v>
      </c>
      <c r="CB35" s="2">
        <v>48</v>
      </c>
      <c r="CC35" s="2">
        <f t="shared" si="7"/>
        <v>48</v>
      </c>
      <c r="CD35" s="2">
        <v>48</v>
      </c>
      <c r="CE35" s="2">
        <v>48</v>
      </c>
      <c r="CF35" s="2">
        <v>47.5</v>
      </c>
      <c r="CG35" s="2">
        <f t="shared" si="8"/>
        <v>47.833333333333336</v>
      </c>
      <c r="CP35" s="2">
        <v>3</v>
      </c>
      <c r="CQ35" s="2">
        <v>4</v>
      </c>
      <c r="CR35" s="2">
        <v>0</v>
      </c>
      <c r="CS35" s="2">
        <v>2</v>
      </c>
      <c r="CT35" s="2" t="s">
        <v>63</v>
      </c>
      <c r="CU35" s="2" t="s">
        <v>64</v>
      </c>
      <c r="CV35" s="2" t="s">
        <v>63</v>
      </c>
      <c r="CW35" s="2">
        <v>18.5</v>
      </c>
    </row>
    <row r="36" spans="1:102">
      <c r="A36" s="1" t="s">
        <v>216</v>
      </c>
      <c r="B36" s="2">
        <v>25</v>
      </c>
      <c r="C36" s="2">
        <v>6</v>
      </c>
      <c r="D36" s="2">
        <v>2001</v>
      </c>
      <c r="E36" s="2" t="s">
        <v>60</v>
      </c>
      <c r="F36" s="2" t="s">
        <v>61</v>
      </c>
      <c r="G36" s="2" t="s">
        <v>235</v>
      </c>
      <c r="J36" s="2" t="s">
        <v>278</v>
      </c>
      <c r="L36" s="2" t="s">
        <v>215</v>
      </c>
      <c r="M36" s="2">
        <v>2</v>
      </c>
      <c r="O36" s="5" t="s">
        <v>223</v>
      </c>
      <c r="P36" s="6">
        <v>37045</v>
      </c>
      <c r="Q36" s="2">
        <v>154</v>
      </c>
      <c r="R36" s="4" t="s">
        <v>63</v>
      </c>
      <c r="S36" s="2">
        <v>5</v>
      </c>
      <c r="T36" s="2">
        <v>5</v>
      </c>
      <c r="U36" s="2">
        <v>5</v>
      </c>
      <c r="V36" s="4" t="s">
        <v>224</v>
      </c>
      <c r="W36" s="4"/>
      <c r="X36" s="4" t="s">
        <v>239</v>
      </c>
      <c r="Y36" s="4">
        <v>0</v>
      </c>
      <c r="Z36" s="1"/>
      <c r="AD36" s="1"/>
      <c r="AY36" s="2">
        <f t="shared" si="0"/>
        <v>5</v>
      </c>
      <c r="AZ36" s="2">
        <v>122.5</v>
      </c>
      <c r="BA36" s="2">
        <v>122.5</v>
      </c>
      <c r="BB36" s="2">
        <v>122.5</v>
      </c>
      <c r="BC36" s="2">
        <f t="shared" si="1"/>
        <v>122.5</v>
      </c>
      <c r="BD36" s="2">
        <v>122</v>
      </c>
      <c r="BE36" s="2">
        <v>122</v>
      </c>
      <c r="BF36" s="2">
        <v>122</v>
      </c>
      <c r="BG36" s="2">
        <f t="shared" si="2"/>
        <v>122</v>
      </c>
      <c r="BH36" s="2">
        <v>90</v>
      </c>
      <c r="BI36" s="2">
        <v>90</v>
      </c>
      <c r="BJ36" s="2">
        <v>90</v>
      </c>
      <c r="BK36" s="2">
        <f t="shared" si="3"/>
        <v>90</v>
      </c>
      <c r="BL36" s="2" t="s">
        <v>63</v>
      </c>
      <c r="BM36" s="2">
        <v>89</v>
      </c>
      <c r="BN36" s="2">
        <v>89</v>
      </c>
      <c r="BO36" s="2">
        <v>89</v>
      </c>
      <c r="BP36" s="2">
        <f t="shared" si="4"/>
        <v>89</v>
      </c>
      <c r="BQ36" s="2" t="s">
        <v>63</v>
      </c>
      <c r="BR36" s="2">
        <v>30</v>
      </c>
      <c r="BS36" s="2">
        <v>30</v>
      </c>
      <c r="BT36" s="2">
        <v>30</v>
      </c>
      <c r="BU36" s="2">
        <f t="shared" si="9"/>
        <v>30</v>
      </c>
      <c r="BV36" s="2">
        <v>29</v>
      </c>
      <c r="BW36" s="2">
        <v>29</v>
      </c>
      <c r="BX36" s="2">
        <v>29</v>
      </c>
      <c r="BY36" s="2">
        <f t="shared" si="10"/>
        <v>29</v>
      </c>
      <c r="BZ36" s="2">
        <v>46</v>
      </c>
      <c r="CA36" s="2">
        <v>46</v>
      </c>
      <c r="CB36" s="2">
        <v>45.5</v>
      </c>
      <c r="CC36" s="2">
        <f t="shared" si="7"/>
        <v>45.833333333333336</v>
      </c>
      <c r="CD36" s="2">
        <v>46</v>
      </c>
      <c r="CE36" s="2">
        <v>46</v>
      </c>
      <c r="CF36" s="2">
        <v>46</v>
      </c>
      <c r="CG36" s="2">
        <f t="shared" si="8"/>
        <v>46</v>
      </c>
      <c r="CP36" s="2">
        <v>3</v>
      </c>
      <c r="CQ36" s="2">
        <v>3</v>
      </c>
      <c r="CR36" s="2">
        <v>0</v>
      </c>
      <c r="CT36" s="2" t="s">
        <v>63</v>
      </c>
      <c r="CU36" s="2" t="s">
        <v>64</v>
      </c>
      <c r="CV36" s="2" t="s">
        <v>63</v>
      </c>
      <c r="CW36" s="2">
        <v>17.5</v>
      </c>
    </row>
    <row r="37" spans="1:102">
      <c r="A37" s="1" t="s">
        <v>277</v>
      </c>
      <c r="D37" s="2">
        <v>2001</v>
      </c>
      <c r="E37" s="2" t="s">
        <v>60</v>
      </c>
      <c r="F37" s="2" t="s">
        <v>61</v>
      </c>
      <c r="G37" s="2" t="s">
        <v>235</v>
      </c>
      <c r="J37" s="2" t="s">
        <v>236</v>
      </c>
      <c r="K37" s="2" t="s">
        <v>275</v>
      </c>
      <c r="O37" s="4"/>
      <c r="P37" s="6"/>
      <c r="R37" s="4"/>
      <c r="V37" s="4"/>
      <c r="W37" s="4"/>
      <c r="X37" s="4"/>
      <c r="Y37" s="4"/>
      <c r="Z37" s="1"/>
      <c r="AD37" s="1"/>
      <c r="AY37" s="2">
        <f t="shared" si="0"/>
        <v>0</v>
      </c>
      <c r="AZ37" s="2">
        <v>122</v>
      </c>
      <c r="BA37" s="2">
        <v>122</v>
      </c>
      <c r="BB37" s="2">
        <v>122</v>
      </c>
      <c r="BC37" s="2">
        <f t="shared" si="1"/>
        <v>122</v>
      </c>
      <c r="BD37" s="2">
        <v>120</v>
      </c>
      <c r="BE37" s="2">
        <v>120</v>
      </c>
      <c r="BF37" s="2">
        <v>120</v>
      </c>
      <c r="BG37" s="2">
        <f t="shared" si="2"/>
        <v>120</v>
      </c>
      <c r="BH37" s="2">
        <v>67</v>
      </c>
      <c r="BI37" s="2">
        <v>67</v>
      </c>
      <c r="BJ37" s="2">
        <v>67</v>
      </c>
      <c r="BK37" s="2">
        <f t="shared" si="3"/>
        <v>67</v>
      </c>
      <c r="BL37" s="2" t="s">
        <v>64</v>
      </c>
      <c r="BM37" s="2">
        <v>79</v>
      </c>
      <c r="BN37" s="2">
        <v>80</v>
      </c>
      <c r="BO37" s="2">
        <v>80</v>
      </c>
      <c r="BP37" s="2">
        <f t="shared" si="4"/>
        <v>79.666666666666671</v>
      </c>
      <c r="BQ37" s="2" t="s">
        <v>64</v>
      </c>
      <c r="BU37" s="2">
        <f t="shared" si="9"/>
        <v>0</v>
      </c>
      <c r="BY37" s="2">
        <f t="shared" si="10"/>
        <v>0</v>
      </c>
      <c r="BZ37" s="2">
        <v>45</v>
      </c>
      <c r="CA37" s="2">
        <v>45</v>
      </c>
      <c r="CB37" s="2">
        <v>45</v>
      </c>
      <c r="CC37" s="2">
        <f t="shared" si="7"/>
        <v>45</v>
      </c>
      <c r="CD37" s="2">
        <v>46</v>
      </c>
      <c r="CE37" s="2">
        <v>46</v>
      </c>
      <c r="CF37" s="2">
        <v>46</v>
      </c>
      <c r="CG37" s="2">
        <f t="shared" si="8"/>
        <v>46</v>
      </c>
      <c r="CP37" s="2">
        <v>3</v>
      </c>
      <c r="CQ37" s="2">
        <v>3</v>
      </c>
      <c r="CR37" s="2">
        <v>0</v>
      </c>
      <c r="CS37" s="2">
        <v>10</v>
      </c>
      <c r="CT37" s="2" t="s">
        <v>63</v>
      </c>
      <c r="CU37" s="2" t="s">
        <v>64</v>
      </c>
      <c r="CV37" s="2" t="s">
        <v>63</v>
      </c>
      <c r="CW37" s="2">
        <v>18.5</v>
      </c>
    </row>
    <row r="38" spans="1:102">
      <c r="A38" s="1" t="s">
        <v>288</v>
      </c>
      <c r="D38" s="2">
        <v>2001</v>
      </c>
      <c r="E38" s="2" t="s">
        <v>219</v>
      </c>
      <c r="F38" s="2" t="s">
        <v>61</v>
      </c>
      <c r="G38" s="2" t="s">
        <v>229</v>
      </c>
      <c r="J38" s="2" t="s">
        <v>278</v>
      </c>
      <c r="K38" s="2" t="s">
        <v>255</v>
      </c>
      <c r="L38" s="2" t="s">
        <v>282</v>
      </c>
      <c r="M38" s="2">
        <v>2</v>
      </c>
      <c r="O38" s="2" t="s">
        <v>242</v>
      </c>
      <c r="P38" s="6">
        <v>37022</v>
      </c>
      <c r="Q38" s="2">
        <v>131</v>
      </c>
      <c r="R38" s="2" t="s">
        <v>64</v>
      </c>
      <c r="S38" s="2">
        <v>5</v>
      </c>
      <c r="T38" s="2">
        <v>5</v>
      </c>
      <c r="U38" s="2">
        <v>5</v>
      </c>
      <c r="V38" s="2" t="s">
        <v>224</v>
      </c>
      <c r="X38" s="4" t="s">
        <v>63</v>
      </c>
      <c r="Y38" s="4"/>
      <c r="Z38" s="2" t="s">
        <v>238</v>
      </c>
      <c r="AA38" s="2">
        <v>2</v>
      </c>
      <c r="AB38" s="2" t="s">
        <v>63</v>
      </c>
      <c r="AD38" s="6">
        <v>37065</v>
      </c>
      <c r="AE38" s="2">
        <v>174</v>
      </c>
      <c r="AG38" s="2">
        <v>2</v>
      </c>
      <c r="AH38" s="2">
        <v>2</v>
      </c>
      <c r="AI38" s="2">
        <v>2</v>
      </c>
      <c r="AY38" s="2">
        <f t="shared" si="0"/>
        <v>7</v>
      </c>
      <c r="AZ38" s="2">
        <v>115.5</v>
      </c>
      <c r="BA38" s="2">
        <v>115.5</v>
      </c>
      <c r="BB38" s="2">
        <v>115</v>
      </c>
      <c r="BC38" s="2">
        <f t="shared" si="1"/>
        <v>115.33333333333333</v>
      </c>
      <c r="BD38" s="2">
        <v>116</v>
      </c>
      <c r="BE38" s="2">
        <v>115.5</v>
      </c>
      <c r="BF38" s="2">
        <v>116</v>
      </c>
      <c r="BG38" s="2">
        <f t="shared" si="2"/>
        <v>115.83333333333333</v>
      </c>
      <c r="BH38" s="2">
        <v>82</v>
      </c>
      <c r="BI38" s="2">
        <v>82.5</v>
      </c>
      <c r="BJ38" s="2">
        <v>82.5</v>
      </c>
      <c r="BK38" s="2">
        <f t="shared" si="3"/>
        <v>82.333333333333329</v>
      </c>
      <c r="BL38" s="2" t="s">
        <v>63</v>
      </c>
      <c r="BM38" s="2">
        <v>82</v>
      </c>
      <c r="BN38" s="2">
        <v>82.5</v>
      </c>
      <c r="BO38" s="2">
        <v>82.5</v>
      </c>
      <c r="BP38" s="2">
        <f t="shared" si="4"/>
        <v>82.333333333333329</v>
      </c>
      <c r="BQ38" s="2" t="s">
        <v>63</v>
      </c>
      <c r="BR38" s="2">
        <v>22.5</v>
      </c>
      <c r="BS38" s="2">
        <v>22.5</v>
      </c>
      <c r="BT38" s="2">
        <v>23</v>
      </c>
      <c r="BU38" s="2">
        <f t="shared" si="9"/>
        <v>22.666666666666668</v>
      </c>
      <c r="BV38" s="2">
        <v>21.5</v>
      </c>
      <c r="BW38" s="2">
        <v>21.5</v>
      </c>
      <c r="BX38" s="2">
        <v>22</v>
      </c>
      <c r="BY38" s="2">
        <f t="shared" si="10"/>
        <v>21.666666666666668</v>
      </c>
      <c r="BZ38" s="2">
        <v>44</v>
      </c>
      <c r="CA38" s="2">
        <v>44</v>
      </c>
      <c r="CB38" s="2">
        <v>44</v>
      </c>
      <c r="CC38" s="2">
        <f t="shared" si="7"/>
        <v>44</v>
      </c>
      <c r="CD38" s="2">
        <v>44</v>
      </c>
      <c r="CE38" s="2">
        <v>44.5</v>
      </c>
      <c r="CF38" s="2">
        <v>44.5</v>
      </c>
      <c r="CG38" s="2">
        <f t="shared" si="8"/>
        <v>44.333333333333336</v>
      </c>
      <c r="CP38" s="2">
        <v>1</v>
      </c>
      <c r="CQ38" s="2">
        <v>1</v>
      </c>
      <c r="CR38" s="2">
        <v>0</v>
      </c>
      <c r="CS38" s="2">
        <v>6</v>
      </c>
      <c r="CT38" s="2" t="s">
        <v>64</v>
      </c>
      <c r="CU38" s="2" t="s">
        <v>63</v>
      </c>
      <c r="CV38" s="2" t="s">
        <v>63</v>
      </c>
      <c r="CW38" s="2">
        <v>18.25</v>
      </c>
      <c r="CX38" s="2">
        <v>19</v>
      </c>
    </row>
    <row r="39" spans="1:102">
      <c r="A39" s="1" t="s">
        <v>282</v>
      </c>
      <c r="D39" s="2">
        <v>2001</v>
      </c>
      <c r="E39" s="2" t="s">
        <v>60</v>
      </c>
      <c r="F39" s="2" t="s">
        <v>61</v>
      </c>
      <c r="G39" s="2" t="s">
        <v>229</v>
      </c>
      <c r="J39" s="2" t="s">
        <v>278</v>
      </c>
      <c r="K39" s="2" t="s">
        <v>255</v>
      </c>
      <c r="L39" s="2" t="s">
        <v>283</v>
      </c>
      <c r="M39" s="2">
        <v>2</v>
      </c>
      <c r="O39" s="2" t="s">
        <v>242</v>
      </c>
      <c r="P39" s="6">
        <v>37022</v>
      </c>
      <c r="Q39" s="2">
        <v>131</v>
      </c>
      <c r="R39" s="2" t="s">
        <v>64</v>
      </c>
      <c r="S39" s="2">
        <v>5</v>
      </c>
      <c r="T39" s="2">
        <v>5</v>
      </c>
      <c r="U39" s="2">
        <v>5</v>
      </c>
      <c r="V39" s="2" t="s">
        <v>224</v>
      </c>
      <c r="X39" s="4" t="s">
        <v>63</v>
      </c>
      <c r="Y39" s="4"/>
      <c r="Z39" s="2" t="s">
        <v>238</v>
      </c>
      <c r="AA39" s="2">
        <v>2</v>
      </c>
      <c r="AB39" s="2" t="s">
        <v>63</v>
      </c>
      <c r="AD39" s="6">
        <v>37065</v>
      </c>
      <c r="AE39" s="2">
        <v>174</v>
      </c>
      <c r="AG39" s="2">
        <v>2</v>
      </c>
      <c r="AH39" s="2">
        <v>2</v>
      </c>
      <c r="AI39" s="2">
        <v>2</v>
      </c>
      <c r="AY39" s="2">
        <f t="shared" si="0"/>
        <v>7</v>
      </c>
      <c r="AZ39" s="2">
        <v>124</v>
      </c>
      <c r="BA39" s="2">
        <v>123</v>
      </c>
      <c r="BB39" s="2">
        <v>124</v>
      </c>
      <c r="BC39" s="2">
        <f t="shared" si="1"/>
        <v>123.66666666666667</v>
      </c>
      <c r="BG39" s="2">
        <f t="shared" si="2"/>
        <v>0</v>
      </c>
      <c r="BH39" s="2">
        <v>87</v>
      </c>
      <c r="BI39" s="2">
        <v>87.5</v>
      </c>
      <c r="BJ39" s="2">
        <v>87</v>
      </c>
      <c r="BK39" s="2">
        <f t="shared" si="3"/>
        <v>87.166666666666671</v>
      </c>
      <c r="BL39" s="2" t="s">
        <v>63</v>
      </c>
      <c r="BM39" s="2">
        <v>87</v>
      </c>
      <c r="BN39" s="2">
        <v>87</v>
      </c>
      <c r="BO39" s="2">
        <v>87</v>
      </c>
      <c r="BP39" s="2">
        <f t="shared" si="4"/>
        <v>87</v>
      </c>
      <c r="BQ39" s="2" t="s">
        <v>63</v>
      </c>
      <c r="BR39" s="2">
        <v>26</v>
      </c>
      <c r="BS39" s="2">
        <v>26</v>
      </c>
      <c r="BT39" s="2">
        <v>26</v>
      </c>
      <c r="BU39" s="2">
        <f t="shared" si="9"/>
        <v>26</v>
      </c>
      <c r="BV39" s="2">
        <v>26</v>
      </c>
      <c r="BW39" s="2">
        <v>26.5</v>
      </c>
      <c r="BX39" s="2">
        <v>26</v>
      </c>
      <c r="BY39" s="2">
        <f t="shared" si="10"/>
        <v>26.166666666666668</v>
      </c>
      <c r="BZ39" s="2">
        <v>45</v>
      </c>
      <c r="CA39" s="2">
        <v>45</v>
      </c>
      <c r="CB39" s="2">
        <v>45</v>
      </c>
      <c r="CC39" s="2">
        <f t="shared" si="7"/>
        <v>45</v>
      </c>
      <c r="CD39" s="2">
        <v>45</v>
      </c>
      <c r="CE39" s="2">
        <v>45</v>
      </c>
      <c r="CF39" s="2">
        <v>45</v>
      </c>
      <c r="CG39" s="2">
        <f t="shared" si="8"/>
        <v>45</v>
      </c>
    </row>
    <row r="40" spans="1:102">
      <c r="A40" s="1" t="s">
        <v>286</v>
      </c>
      <c r="D40" s="2">
        <v>2001</v>
      </c>
      <c r="E40" s="2" t="s">
        <v>219</v>
      </c>
      <c r="F40" s="2" t="s">
        <v>61</v>
      </c>
      <c r="G40" s="2" t="s">
        <v>229</v>
      </c>
      <c r="J40" s="2" t="s">
        <v>278</v>
      </c>
      <c r="K40" s="2" t="s">
        <v>255</v>
      </c>
      <c r="L40" s="2" t="s">
        <v>280</v>
      </c>
      <c r="M40" s="2">
        <v>5</v>
      </c>
      <c r="O40" s="4" t="s">
        <v>242</v>
      </c>
      <c r="P40" s="6">
        <v>37026</v>
      </c>
      <c r="Q40" s="2">
        <v>135</v>
      </c>
      <c r="R40" s="4" t="s">
        <v>63</v>
      </c>
      <c r="S40" s="2">
        <v>3</v>
      </c>
      <c r="T40" s="2">
        <v>3</v>
      </c>
      <c r="U40" s="2">
        <v>3</v>
      </c>
      <c r="V40" s="4" t="s">
        <v>224</v>
      </c>
      <c r="W40" s="4"/>
      <c r="X40" s="4" t="s">
        <v>63</v>
      </c>
      <c r="Y40" s="4"/>
      <c r="Z40" s="1" t="s">
        <v>238</v>
      </c>
      <c r="AA40" s="2">
        <v>12</v>
      </c>
      <c r="AB40" s="2" t="s">
        <v>64</v>
      </c>
      <c r="AC40" s="2" t="s">
        <v>242</v>
      </c>
      <c r="AD40" s="7">
        <v>37070</v>
      </c>
      <c r="AE40" s="2">
        <v>179</v>
      </c>
      <c r="AG40" s="2">
        <v>5</v>
      </c>
      <c r="AH40" s="2">
        <v>0</v>
      </c>
      <c r="AI40" s="2">
        <v>0</v>
      </c>
      <c r="AY40" s="2">
        <f t="shared" si="0"/>
        <v>3</v>
      </c>
      <c r="AZ40" s="2">
        <v>114.5</v>
      </c>
      <c r="BA40" s="2">
        <v>115</v>
      </c>
      <c r="BB40" s="2">
        <v>115</v>
      </c>
      <c r="BC40" s="2">
        <f t="shared" si="1"/>
        <v>114.83333333333333</v>
      </c>
      <c r="BD40" s="2">
        <v>114</v>
      </c>
      <c r="BE40" s="2">
        <v>114</v>
      </c>
      <c r="BF40" s="2">
        <v>114</v>
      </c>
      <c r="BG40" s="2">
        <f t="shared" si="2"/>
        <v>114</v>
      </c>
      <c r="BK40" s="2">
        <f t="shared" si="3"/>
        <v>0</v>
      </c>
      <c r="BL40" s="2" t="s">
        <v>64</v>
      </c>
      <c r="BM40" s="2">
        <v>78.5</v>
      </c>
      <c r="BN40" s="2">
        <v>78.5</v>
      </c>
      <c r="BO40" s="2">
        <v>78</v>
      </c>
      <c r="BP40" s="2">
        <f t="shared" si="4"/>
        <v>78.333333333333329</v>
      </c>
      <c r="BQ40" s="2" t="s">
        <v>63</v>
      </c>
      <c r="BU40" s="2">
        <f t="shared" si="9"/>
        <v>0</v>
      </c>
      <c r="BV40" s="2">
        <v>20</v>
      </c>
      <c r="BW40" s="2">
        <v>20</v>
      </c>
      <c r="BX40" s="2">
        <v>20</v>
      </c>
      <c r="BY40" s="2">
        <f t="shared" si="10"/>
        <v>20</v>
      </c>
      <c r="BZ40" s="2">
        <v>44</v>
      </c>
      <c r="CA40" s="2">
        <v>44.5</v>
      </c>
      <c r="CB40" s="2">
        <v>44.5</v>
      </c>
      <c r="CC40" s="2">
        <f t="shared" si="7"/>
        <v>44.333333333333336</v>
      </c>
      <c r="CD40" s="2">
        <v>45</v>
      </c>
      <c r="CE40" s="2">
        <v>45</v>
      </c>
      <c r="CF40" s="2">
        <v>45</v>
      </c>
      <c r="CG40" s="2">
        <f t="shared" si="8"/>
        <v>45</v>
      </c>
      <c r="CP40" s="2">
        <v>3</v>
      </c>
      <c r="CQ40" s="2">
        <v>3</v>
      </c>
      <c r="CR40" s="2">
        <v>0</v>
      </c>
      <c r="CS40" s="2">
        <v>3</v>
      </c>
      <c r="CT40" s="2" t="s">
        <v>64</v>
      </c>
      <c r="CU40" s="2" t="s">
        <v>64</v>
      </c>
      <c r="CV40" s="2" t="s">
        <v>247</v>
      </c>
      <c r="CW40" s="2">
        <v>19</v>
      </c>
    </row>
    <row r="41" spans="1:102">
      <c r="A41" s="1" t="s">
        <v>335</v>
      </c>
      <c r="B41" s="2">
        <v>30</v>
      </c>
      <c r="C41" s="2">
        <v>5</v>
      </c>
      <c r="D41" s="2">
        <v>2001</v>
      </c>
      <c r="E41" s="2" t="s">
        <v>219</v>
      </c>
      <c r="F41" s="2" t="s">
        <v>61</v>
      </c>
      <c r="G41" s="2" t="s">
        <v>229</v>
      </c>
      <c r="J41" s="2" t="s">
        <v>278</v>
      </c>
      <c r="K41" s="2" t="s">
        <v>255</v>
      </c>
      <c r="L41" s="2" t="s">
        <v>280</v>
      </c>
      <c r="M41" s="2">
        <v>7</v>
      </c>
      <c r="O41" s="2" t="s">
        <v>242</v>
      </c>
      <c r="P41" s="6">
        <v>37025</v>
      </c>
      <c r="Q41" s="2">
        <v>134</v>
      </c>
      <c r="R41" s="2" t="s">
        <v>63</v>
      </c>
      <c r="S41" s="2">
        <v>5</v>
      </c>
      <c r="T41" s="2">
        <v>5</v>
      </c>
      <c r="U41" s="2">
        <v>5</v>
      </c>
      <c r="V41" s="2" t="s">
        <v>224</v>
      </c>
      <c r="X41" s="4" t="s">
        <v>63</v>
      </c>
      <c r="Y41" s="4">
        <v>1</v>
      </c>
      <c r="Z41" s="2" t="s">
        <v>238</v>
      </c>
      <c r="AA41" s="2">
        <v>7</v>
      </c>
      <c r="AB41" s="2" t="s">
        <v>63</v>
      </c>
      <c r="AD41" s="6">
        <v>37072</v>
      </c>
      <c r="AE41" s="2">
        <v>181</v>
      </c>
      <c r="AG41" s="2">
        <v>5</v>
      </c>
      <c r="AH41" s="2">
        <v>0</v>
      </c>
      <c r="AI41" s="2">
        <v>0</v>
      </c>
      <c r="AY41" s="2">
        <f t="shared" si="0"/>
        <v>5</v>
      </c>
      <c r="BC41" s="2">
        <f t="shared" si="1"/>
        <v>0</v>
      </c>
      <c r="BG41" s="2">
        <f t="shared" si="2"/>
        <v>0</v>
      </c>
      <c r="BK41" s="2">
        <f t="shared" si="3"/>
        <v>0</v>
      </c>
      <c r="BP41" s="2">
        <f t="shared" si="4"/>
        <v>0</v>
      </c>
      <c r="BU41" s="2">
        <f t="shared" si="9"/>
        <v>0</v>
      </c>
      <c r="BY41" s="2">
        <f t="shared" si="10"/>
        <v>0</v>
      </c>
      <c r="CC41" s="2">
        <f t="shared" si="7"/>
        <v>0</v>
      </c>
      <c r="CG41" s="2">
        <f t="shared" si="8"/>
        <v>0</v>
      </c>
    </row>
    <row r="42" spans="1:102">
      <c r="A42" s="1" t="s">
        <v>132</v>
      </c>
      <c r="B42" s="2">
        <v>30</v>
      </c>
      <c r="C42" s="2">
        <v>5</v>
      </c>
      <c r="D42" s="2">
        <v>2001</v>
      </c>
      <c r="E42" s="2" t="s">
        <v>219</v>
      </c>
      <c r="F42" s="2" t="s">
        <v>61</v>
      </c>
      <c r="G42" s="2" t="s">
        <v>229</v>
      </c>
      <c r="J42" s="2" t="s">
        <v>278</v>
      </c>
      <c r="L42" s="2" t="s">
        <v>245</v>
      </c>
      <c r="M42" s="2">
        <v>13</v>
      </c>
      <c r="O42" s="4" t="s">
        <v>242</v>
      </c>
      <c r="P42" s="6">
        <v>37033</v>
      </c>
      <c r="Q42" s="2">
        <v>142</v>
      </c>
      <c r="R42" s="4" t="s">
        <v>63</v>
      </c>
      <c r="S42" s="2">
        <v>5</v>
      </c>
      <c r="T42" s="2">
        <v>5</v>
      </c>
      <c r="U42" s="2">
        <v>5</v>
      </c>
      <c r="V42" s="4" t="s">
        <v>224</v>
      </c>
      <c r="W42" s="4"/>
      <c r="X42" s="4" t="s">
        <v>239</v>
      </c>
      <c r="Y42" s="4">
        <v>0</v>
      </c>
      <c r="Z42" s="1"/>
      <c r="AD42" s="1"/>
      <c r="AY42" s="2">
        <f t="shared" si="0"/>
        <v>5</v>
      </c>
      <c r="AZ42" s="2">
        <v>116.5</v>
      </c>
      <c r="BA42" s="2">
        <v>117</v>
      </c>
      <c r="BB42" s="2">
        <v>116.5</v>
      </c>
      <c r="BC42" s="2">
        <f t="shared" si="1"/>
        <v>116.66666666666667</v>
      </c>
      <c r="BD42" s="2">
        <v>118.5</v>
      </c>
      <c r="BE42" s="2">
        <v>118.5</v>
      </c>
      <c r="BF42" s="2">
        <v>118</v>
      </c>
      <c r="BG42" s="2">
        <f t="shared" si="2"/>
        <v>118.33333333333333</v>
      </c>
      <c r="BH42" s="2">
        <v>84.5</v>
      </c>
      <c r="BI42" s="2">
        <v>84.5</v>
      </c>
      <c r="BJ42" s="2">
        <v>85</v>
      </c>
      <c r="BK42" s="2">
        <f t="shared" si="3"/>
        <v>84.666666666666671</v>
      </c>
      <c r="BL42" s="2" t="s">
        <v>63</v>
      </c>
      <c r="BM42" s="2">
        <v>84</v>
      </c>
      <c r="BN42" s="2">
        <v>84.5</v>
      </c>
      <c r="BO42" s="2">
        <v>84.5</v>
      </c>
      <c r="BP42" s="2">
        <f t="shared" si="4"/>
        <v>84.333333333333329</v>
      </c>
      <c r="BQ42" s="2" t="s">
        <v>63</v>
      </c>
      <c r="BR42" s="2">
        <v>20</v>
      </c>
      <c r="BS42" s="2">
        <v>20</v>
      </c>
      <c r="BT42" s="2">
        <v>20.5</v>
      </c>
      <c r="BU42" s="2">
        <f t="shared" si="9"/>
        <v>20.166666666666668</v>
      </c>
      <c r="BV42" s="2">
        <v>19.5</v>
      </c>
      <c r="BW42" s="2">
        <v>19.5</v>
      </c>
      <c r="BX42" s="2">
        <v>19</v>
      </c>
      <c r="BY42" s="2">
        <f t="shared" si="10"/>
        <v>19.333333333333332</v>
      </c>
      <c r="BZ42" s="2">
        <v>44</v>
      </c>
      <c r="CA42" s="2">
        <v>44</v>
      </c>
      <c r="CB42" s="2">
        <v>44.5</v>
      </c>
      <c r="CC42" s="2">
        <f t="shared" si="7"/>
        <v>44.166666666666664</v>
      </c>
      <c r="CD42" s="2">
        <v>44.5</v>
      </c>
      <c r="CE42" s="2">
        <v>44.5</v>
      </c>
      <c r="CF42" s="2">
        <v>44.5</v>
      </c>
      <c r="CG42" s="2">
        <f t="shared" si="8"/>
        <v>44.5</v>
      </c>
      <c r="CO42" s="2">
        <f>(CL42+CM42+CN42)/3</f>
        <v>0</v>
      </c>
      <c r="CP42" s="2">
        <v>4</v>
      </c>
      <c r="CQ42" s="2">
        <v>4</v>
      </c>
      <c r="CR42" s="2" t="s">
        <v>246</v>
      </c>
      <c r="CS42" s="2">
        <v>10</v>
      </c>
      <c r="CT42" s="2" t="s">
        <v>63</v>
      </c>
      <c r="CU42" s="2" t="s">
        <v>64</v>
      </c>
      <c r="CV42" s="2" t="s">
        <v>63</v>
      </c>
      <c r="CW42" s="2">
        <v>18.25</v>
      </c>
    </row>
    <row r="43" spans="1:102">
      <c r="A43" s="1" t="s">
        <v>245</v>
      </c>
      <c r="D43" s="2">
        <v>2001</v>
      </c>
      <c r="E43" s="2" t="s">
        <v>60</v>
      </c>
      <c r="F43" s="2" t="s">
        <v>61</v>
      </c>
      <c r="G43" s="2" t="s">
        <v>229</v>
      </c>
      <c r="J43" s="2" t="s">
        <v>278</v>
      </c>
      <c r="K43" s="2" t="s">
        <v>255</v>
      </c>
      <c r="L43" s="2" t="s">
        <v>132</v>
      </c>
      <c r="M43" s="4">
        <v>13</v>
      </c>
      <c r="N43" s="4"/>
      <c r="O43" s="4" t="s">
        <v>242</v>
      </c>
      <c r="P43" s="5">
        <v>37033</v>
      </c>
      <c r="Q43" s="2">
        <v>142</v>
      </c>
      <c r="R43" s="2" t="s">
        <v>63</v>
      </c>
      <c r="S43" s="4">
        <v>5</v>
      </c>
      <c r="T43" s="4">
        <v>5</v>
      </c>
      <c r="U43" s="4">
        <v>5</v>
      </c>
      <c r="V43" s="4" t="s">
        <v>224</v>
      </c>
      <c r="W43" s="4"/>
      <c r="X43" s="4" t="s">
        <v>64</v>
      </c>
      <c r="Y43" s="4">
        <v>0</v>
      </c>
      <c r="AY43" s="2">
        <f t="shared" si="0"/>
        <v>5</v>
      </c>
      <c r="AZ43" s="2">
        <v>118</v>
      </c>
      <c r="BA43" s="2">
        <v>118</v>
      </c>
      <c r="BB43" s="2">
        <v>118</v>
      </c>
      <c r="BC43" s="2">
        <f t="shared" si="1"/>
        <v>118</v>
      </c>
      <c r="BD43" s="2">
        <v>118</v>
      </c>
      <c r="BE43" s="2">
        <v>118</v>
      </c>
      <c r="BF43" s="2">
        <v>118</v>
      </c>
      <c r="BG43" s="2">
        <f t="shared" si="2"/>
        <v>118</v>
      </c>
      <c r="BH43" s="2">
        <v>101.5</v>
      </c>
      <c r="BI43" s="2">
        <v>101.5</v>
      </c>
      <c r="BJ43" s="2">
        <v>101.5</v>
      </c>
      <c r="BK43" s="2">
        <f t="shared" si="3"/>
        <v>101.5</v>
      </c>
      <c r="BL43" s="2" t="s">
        <v>63</v>
      </c>
      <c r="BM43" s="2">
        <v>98.5</v>
      </c>
      <c r="BN43" s="2">
        <v>98.5</v>
      </c>
      <c r="BO43" s="2">
        <v>98.5</v>
      </c>
      <c r="BP43" s="2">
        <f t="shared" si="4"/>
        <v>98.5</v>
      </c>
      <c r="BQ43" s="2" t="s">
        <v>63</v>
      </c>
      <c r="BR43" s="2">
        <v>40</v>
      </c>
      <c r="BS43" s="2">
        <v>40</v>
      </c>
      <c r="BT43" s="2">
        <v>40</v>
      </c>
      <c r="BU43" s="2">
        <f t="shared" si="9"/>
        <v>40</v>
      </c>
      <c r="BV43" s="2">
        <v>39</v>
      </c>
      <c r="BW43" s="2">
        <v>39</v>
      </c>
      <c r="BX43" s="2">
        <v>39</v>
      </c>
      <c r="BY43" s="2">
        <f t="shared" si="10"/>
        <v>39</v>
      </c>
      <c r="BZ43" s="2">
        <v>43</v>
      </c>
      <c r="CA43" s="2">
        <v>43</v>
      </c>
      <c r="CB43" s="2">
        <v>43</v>
      </c>
      <c r="CC43" s="2">
        <f t="shared" si="7"/>
        <v>43</v>
      </c>
      <c r="CD43" s="2">
        <v>42</v>
      </c>
      <c r="CE43" s="2">
        <v>42</v>
      </c>
      <c r="CF43" s="2">
        <v>42</v>
      </c>
      <c r="CG43" s="2">
        <f t="shared" si="8"/>
        <v>42</v>
      </c>
      <c r="CP43" s="2">
        <v>4</v>
      </c>
      <c r="CQ43" s="2">
        <v>5</v>
      </c>
      <c r="CR43" s="2">
        <v>0</v>
      </c>
      <c r="CS43" s="2" t="s">
        <v>249</v>
      </c>
      <c r="CT43" s="2" t="s">
        <v>63</v>
      </c>
      <c r="CU43" s="2" t="s">
        <v>64</v>
      </c>
      <c r="CV43" s="2" t="s">
        <v>63</v>
      </c>
      <c r="CW43" s="2">
        <v>18.5</v>
      </c>
    </row>
    <row r="44" spans="1:102">
      <c r="A44" s="1" t="s">
        <v>130</v>
      </c>
      <c r="B44" s="2">
        <v>30</v>
      </c>
      <c r="C44" s="2">
        <v>5</v>
      </c>
      <c r="D44" s="2">
        <v>2001</v>
      </c>
      <c r="E44" s="2" t="s">
        <v>219</v>
      </c>
      <c r="F44" s="2" t="s">
        <v>61</v>
      </c>
      <c r="G44" s="2" t="s">
        <v>229</v>
      </c>
      <c r="J44" s="2" t="s">
        <v>278</v>
      </c>
      <c r="L44" s="2" t="s">
        <v>241</v>
      </c>
      <c r="M44" s="2">
        <v>16</v>
      </c>
      <c r="O44" s="2" t="s">
        <v>242</v>
      </c>
      <c r="P44" s="6">
        <v>37027</v>
      </c>
      <c r="Q44" s="2">
        <v>136</v>
      </c>
      <c r="R44" s="2" t="s">
        <v>63</v>
      </c>
      <c r="S44" s="2">
        <v>5</v>
      </c>
      <c r="T44" s="2">
        <v>5</v>
      </c>
      <c r="U44" s="2">
        <v>5</v>
      </c>
      <c r="V44" s="2" t="s">
        <v>224</v>
      </c>
      <c r="X44" s="4" t="s">
        <v>63</v>
      </c>
      <c r="Y44" s="4">
        <v>1</v>
      </c>
      <c r="Z44" s="2" t="s">
        <v>238</v>
      </c>
      <c r="AA44" s="2">
        <v>16</v>
      </c>
      <c r="AB44" s="2" t="s">
        <v>63</v>
      </c>
      <c r="AD44" s="6">
        <v>37076</v>
      </c>
      <c r="AE44" s="2">
        <v>185</v>
      </c>
      <c r="AG44" s="2">
        <v>5</v>
      </c>
      <c r="AH44" s="2">
        <v>0</v>
      </c>
      <c r="AI44" s="2">
        <v>0</v>
      </c>
      <c r="AY44" s="2">
        <f t="shared" si="0"/>
        <v>5</v>
      </c>
      <c r="AZ44" s="2">
        <v>122</v>
      </c>
      <c r="BA44" s="2">
        <v>122</v>
      </c>
      <c r="BB44" s="2">
        <v>122.5</v>
      </c>
      <c r="BC44" s="2">
        <f t="shared" si="1"/>
        <v>122.16666666666667</v>
      </c>
      <c r="BD44" s="2">
        <v>122.5</v>
      </c>
      <c r="BE44" s="2">
        <v>122.5</v>
      </c>
      <c r="BF44" s="2">
        <v>122.5</v>
      </c>
      <c r="BG44" s="2">
        <f t="shared" si="2"/>
        <v>122.5</v>
      </c>
      <c r="BH44" s="2">
        <v>84</v>
      </c>
      <c r="BI44" s="2">
        <v>84</v>
      </c>
      <c r="BJ44" s="2">
        <v>84</v>
      </c>
      <c r="BK44" s="2">
        <f t="shared" si="3"/>
        <v>84</v>
      </c>
      <c r="BL44" s="2" t="s">
        <v>63</v>
      </c>
      <c r="BM44" s="2">
        <v>84</v>
      </c>
      <c r="BN44" s="2">
        <v>84</v>
      </c>
      <c r="BO44" s="2">
        <v>84</v>
      </c>
      <c r="BP44" s="2">
        <f t="shared" si="4"/>
        <v>84</v>
      </c>
      <c r="BQ44" s="2" t="s">
        <v>63</v>
      </c>
      <c r="BR44" s="2">
        <v>22.5</v>
      </c>
      <c r="BS44" s="2">
        <v>22.5</v>
      </c>
      <c r="BT44" s="2">
        <v>22.5</v>
      </c>
      <c r="BU44" s="2">
        <f t="shared" si="9"/>
        <v>22.5</v>
      </c>
      <c r="BV44" s="2">
        <v>25</v>
      </c>
      <c r="BW44" s="2">
        <v>25</v>
      </c>
      <c r="BX44" s="2">
        <v>25</v>
      </c>
      <c r="BY44" s="2">
        <f t="shared" si="10"/>
        <v>25</v>
      </c>
      <c r="BZ44" s="2">
        <v>45</v>
      </c>
      <c r="CA44" s="2">
        <v>45</v>
      </c>
      <c r="CB44" s="2">
        <v>45</v>
      </c>
      <c r="CC44" s="2">
        <f t="shared" si="7"/>
        <v>45</v>
      </c>
      <c r="CD44" s="2">
        <v>45</v>
      </c>
      <c r="CE44" s="2">
        <v>45</v>
      </c>
      <c r="CF44" s="2">
        <v>45</v>
      </c>
      <c r="CG44" s="2">
        <f t="shared" si="8"/>
        <v>45</v>
      </c>
      <c r="CO44" s="2">
        <f>(CL44+CM44+CN44)/3</f>
        <v>0</v>
      </c>
      <c r="CP44" s="2">
        <v>3</v>
      </c>
      <c r="CQ44" s="2">
        <v>4</v>
      </c>
      <c r="CR44" s="2">
        <v>0</v>
      </c>
      <c r="CS44" s="2">
        <v>3</v>
      </c>
      <c r="CT44" s="2" t="s">
        <v>63</v>
      </c>
      <c r="CU44" s="2" t="s">
        <v>64</v>
      </c>
      <c r="CV44" s="2" t="s">
        <v>63</v>
      </c>
      <c r="CW44" s="2">
        <v>20.5</v>
      </c>
    </row>
    <row r="45" spans="1:102">
      <c r="A45" s="1" t="s">
        <v>241</v>
      </c>
      <c r="D45" s="2">
        <v>2001</v>
      </c>
      <c r="E45" s="2" t="s">
        <v>60</v>
      </c>
      <c r="F45" s="2" t="s">
        <v>61</v>
      </c>
      <c r="G45" s="2" t="s">
        <v>229</v>
      </c>
      <c r="J45" s="2" t="s">
        <v>278</v>
      </c>
      <c r="K45" s="2" t="s">
        <v>255</v>
      </c>
      <c r="L45" s="2" t="s">
        <v>130</v>
      </c>
      <c r="M45" s="2">
        <v>16</v>
      </c>
      <c r="O45" s="4" t="s">
        <v>242</v>
      </c>
      <c r="P45" s="6">
        <v>37027</v>
      </c>
      <c r="Q45" s="2">
        <v>136</v>
      </c>
      <c r="R45" s="4" t="s">
        <v>63</v>
      </c>
      <c r="S45" s="2">
        <v>5</v>
      </c>
      <c r="T45" s="2">
        <v>5</v>
      </c>
      <c r="U45" s="2">
        <v>5</v>
      </c>
      <c r="V45" s="4" t="s">
        <v>224</v>
      </c>
      <c r="W45" s="4"/>
      <c r="X45" s="4" t="s">
        <v>63</v>
      </c>
      <c r="Y45" s="4">
        <v>1</v>
      </c>
      <c r="Z45" s="1" t="s">
        <v>238</v>
      </c>
      <c r="AA45" s="2">
        <v>16</v>
      </c>
      <c r="AB45" s="2" t="s">
        <v>63</v>
      </c>
      <c r="AD45" s="7">
        <v>37076</v>
      </c>
      <c r="AE45" s="2">
        <v>185</v>
      </c>
      <c r="AG45" s="2">
        <v>5</v>
      </c>
      <c r="AH45" s="2">
        <v>0</v>
      </c>
      <c r="AI45" s="2">
        <v>0</v>
      </c>
      <c r="AY45" s="2">
        <f t="shared" si="0"/>
        <v>5</v>
      </c>
      <c r="AZ45" s="2">
        <v>120.5</v>
      </c>
      <c r="BA45" s="2">
        <v>120.5</v>
      </c>
      <c r="BB45" s="2">
        <v>120.5</v>
      </c>
      <c r="BC45" s="2">
        <f t="shared" si="1"/>
        <v>120.5</v>
      </c>
      <c r="BD45" s="2">
        <v>121.5</v>
      </c>
      <c r="BE45" s="2">
        <v>121.5</v>
      </c>
      <c r="BF45" s="2">
        <v>121.5</v>
      </c>
      <c r="BG45" s="2">
        <f t="shared" si="2"/>
        <v>121.5</v>
      </c>
      <c r="BH45" s="2">
        <v>89</v>
      </c>
      <c r="BI45" s="2">
        <v>89</v>
      </c>
      <c r="BJ45" s="2">
        <v>89</v>
      </c>
      <c r="BK45" s="2">
        <f t="shared" si="3"/>
        <v>89</v>
      </c>
      <c r="BL45" s="2" t="s">
        <v>63</v>
      </c>
      <c r="BM45" s="2">
        <v>88</v>
      </c>
      <c r="BN45" s="2">
        <v>88</v>
      </c>
      <c r="BO45" s="2">
        <v>88</v>
      </c>
      <c r="BP45" s="2">
        <f t="shared" si="4"/>
        <v>88</v>
      </c>
      <c r="BQ45" s="2" t="s">
        <v>63</v>
      </c>
      <c r="BR45" s="2">
        <v>27</v>
      </c>
      <c r="BS45" s="2">
        <v>27</v>
      </c>
      <c r="BT45" s="2">
        <v>27</v>
      </c>
      <c r="BU45" s="2">
        <f t="shared" si="9"/>
        <v>27</v>
      </c>
      <c r="BV45" s="2">
        <v>27</v>
      </c>
      <c r="BW45" s="2">
        <v>27</v>
      </c>
      <c r="BX45" s="2">
        <v>27</v>
      </c>
      <c r="BY45" s="2">
        <f t="shared" si="10"/>
        <v>27</v>
      </c>
      <c r="BZ45" s="2">
        <v>45</v>
      </c>
      <c r="CA45" s="2">
        <v>45</v>
      </c>
      <c r="CB45" s="2">
        <v>45</v>
      </c>
      <c r="CC45" s="2">
        <f t="shared" si="7"/>
        <v>45</v>
      </c>
      <c r="CD45" s="2">
        <v>45.5</v>
      </c>
      <c r="CE45" s="2">
        <v>45.5</v>
      </c>
      <c r="CF45" s="2">
        <v>45.5</v>
      </c>
      <c r="CG45" s="2">
        <f t="shared" si="8"/>
        <v>45.5</v>
      </c>
      <c r="CP45" s="2">
        <v>2</v>
      </c>
      <c r="CQ45" s="2">
        <v>2</v>
      </c>
      <c r="CR45" s="2">
        <v>0</v>
      </c>
      <c r="CS45" s="2">
        <v>20</v>
      </c>
      <c r="CT45" s="2" t="s">
        <v>63</v>
      </c>
      <c r="CU45" s="2" t="s">
        <v>64</v>
      </c>
      <c r="CV45" s="2" t="s">
        <v>63</v>
      </c>
      <c r="CW45" s="2">
        <v>20</v>
      </c>
    </row>
    <row r="46" spans="1:102">
      <c r="A46" s="1" t="s">
        <v>243</v>
      </c>
      <c r="D46" s="2">
        <v>2001</v>
      </c>
      <c r="E46" s="2" t="s">
        <v>60</v>
      </c>
      <c r="F46" s="2" t="s">
        <v>61</v>
      </c>
      <c r="G46" s="2" t="s">
        <v>229</v>
      </c>
      <c r="J46" s="2" t="s">
        <v>278</v>
      </c>
      <c r="K46" s="2" t="s">
        <v>255</v>
      </c>
      <c r="L46" s="2" t="s">
        <v>131</v>
      </c>
      <c r="M46" s="2">
        <v>18</v>
      </c>
      <c r="O46" s="4" t="s">
        <v>242</v>
      </c>
      <c r="P46" s="6">
        <v>37022</v>
      </c>
      <c r="Q46" s="2">
        <v>131</v>
      </c>
      <c r="R46" s="4" t="s">
        <v>64</v>
      </c>
      <c r="S46" s="2">
        <v>5</v>
      </c>
      <c r="T46" s="2">
        <v>5</v>
      </c>
      <c r="U46" s="2">
        <v>0</v>
      </c>
      <c r="V46" s="4"/>
      <c r="W46" s="4" t="s">
        <v>287</v>
      </c>
      <c r="X46" s="4" t="s">
        <v>63</v>
      </c>
      <c r="Y46" s="4">
        <v>0</v>
      </c>
      <c r="Z46" s="1" t="s">
        <v>254</v>
      </c>
      <c r="AA46" s="2">
        <v>6</v>
      </c>
      <c r="AB46" s="2" t="s">
        <v>64</v>
      </c>
      <c r="AC46" s="2" t="s">
        <v>242</v>
      </c>
      <c r="AD46" s="7">
        <v>37073</v>
      </c>
      <c r="AE46" s="2">
        <v>182</v>
      </c>
      <c r="AG46" s="2">
        <v>3</v>
      </c>
      <c r="AH46" s="2">
        <v>0</v>
      </c>
      <c r="AI46" s="2">
        <v>0</v>
      </c>
      <c r="AY46" s="2">
        <f t="shared" si="0"/>
        <v>0</v>
      </c>
      <c r="AZ46" s="2">
        <v>115</v>
      </c>
      <c r="BA46" s="2">
        <v>115</v>
      </c>
      <c r="BB46" s="2">
        <v>115</v>
      </c>
      <c r="BC46" s="2">
        <f t="shared" si="1"/>
        <v>115</v>
      </c>
      <c r="BD46" s="2">
        <v>115</v>
      </c>
      <c r="BE46" s="2">
        <v>115</v>
      </c>
      <c r="BF46" s="2">
        <v>115</v>
      </c>
      <c r="BG46" s="2">
        <f t="shared" si="2"/>
        <v>115</v>
      </c>
      <c r="BH46" s="2">
        <v>92</v>
      </c>
      <c r="BI46" s="2">
        <v>92</v>
      </c>
      <c r="BJ46" s="2">
        <v>92</v>
      </c>
      <c r="BK46" s="2">
        <f t="shared" si="3"/>
        <v>92</v>
      </c>
      <c r="BL46" s="2" t="s">
        <v>63</v>
      </c>
      <c r="BM46" s="2">
        <v>89</v>
      </c>
      <c r="BN46" s="2">
        <v>89</v>
      </c>
      <c r="BO46" s="2">
        <v>89</v>
      </c>
      <c r="BP46" s="2">
        <f t="shared" si="4"/>
        <v>89</v>
      </c>
      <c r="BQ46" s="2" t="s">
        <v>64</v>
      </c>
      <c r="BR46" s="2">
        <v>35</v>
      </c>
      <c r="BS46" s="2">
        <v>35</v>
      </c>
      <c r="BT46" s="2">
        <v>35</v>
      </c>
      <c r="BU46" s="2">
        <f t="shared" si="9"/>
        <v>35</v>
      </c>
      <c r="BV46" s="2">
        <v>27</v>
      </c>
      <c r="BW46" s="2">
        <v>27</v>
      </c>
      <c r="BX46" s="2">
        <v>27</v>
      </c>
      <c r="BY46" s="2">
        <f t="shared" si="10"/>
        <v>27</v>
      </c>
      <c r="BZ46" s="2">
        <v>42</v>
      </c>
      <c r="CA46" s="2">
        <v>42</v>
      </c>
      <c r="CB46" s="2">
        <v>42</v>
      </c>
      <c r="CC46" s="2">
        <f t="shared" si="7"/>
        <v>42</v>
      </c>
      <c r="CD46" s="2">
        <v>43</v>
      </c>
      <c r="CE46" s="2">
        <v>43</v>
      </c>
      <c r="CF46" s="2">
        <v>43</v>
      </c>
      <c r="CG46" s="2">
        <f t="shared" si="8"/>
        <v>43</v>
      </c>
      <c r="CP46" s="2">
        <v>2</v>
      </c>
      <c r="CQ46" s="2">
        <v>2</v>
      </c>
      <c r="CR46" s="2">
        <v>0</v>
      </c>
      <c r="CS46" s="2">
        <v>12</v>
      </c>
      <c r="CT46" s="2" t="s">
        <v>247</v>
      </c>
      <c r="CU46" s="2" t="s">
        <v>64</v>
      </c>
      <c r="CV46" s="2" t="s">
        <v>247</v>
      </c>
      <c r="CW46" s="2">
        <v>19</v>
      </c>
    </row>
    <row r="47" spans="1:102">
      <c r="A47" s="1" t="s">
        <v>131</v>
      </c>
      <c r="B47" s="2">
        <v>30</v>
      </c>
      <c r="C47" s="2">
        <v>5</v>
      </c>
      <c r="D47" s="2">
        <v>2001</v>
      </c>
      <c r="E47" s="2" t="s">
        <v>219</v>
      </c>
      <c r="F47" s="2" t="s">
        <v>61</v>
      </c>
      <c r="G47" s="2" t="s">
        <v>229</v>
      </c>
      <c r="J47" s="2" t="s">
        <v>278</v>
      </c>
      <c r="L47" s="2" t="s">
        <v>243</v>
      </c>
      <c r="M47" s="2">
        <v>18</v>
      </c>
      <c r="O47" s="4" t="s">
        <v>242</v>
      </c>
      <c r="P47" s="6">
        <v>37022</v>
      </c>
      <c r="Q47" s="2">
        <v>131</v>
      </c>
      <c r="R47" s="4" t="s">
        <v>63</v>
      </c>
      <c r="S47" s="2">
        <v>5</v>
      </c>
      <c r="T47" s="2">
        <v>5</v>
      </c>
      <c r="U47" s="2">
        <v>0</v>
      </c>
      <c r="V47" s="4"/>
      <c r="W47" s="4" t="s">
        <v>244</v>
      </c>
      <c r="X47" s="4" t="s">
        <v>63</v>
      </c>
      <c r="Y47" s="4">
        <v>0</v>
      </c>
      <c r="Z47" s="1" t="s">
        <v>254</v>
      </c>
      <c r="AA47" s="2">
        <v>6</v>
      </c>
      <c r="AB47" s="2" t="s">
        <v>64</v>
      </c>
      <c r="AC47" s="2" t="s">
        <v>242</v>
      </c>
      <c r="AD47" s="7">
        <v>37073</v>
      </c>
      <c r="AE47" s="2">
        <v>182</v>
      </c>
      <c r="AG47" s="2">
        <v>3</v>
      </c>
      <c r="AH47" s="2">
        <v>0</v>
      </c>
      <c r="AI47" s="2">
        <v>0</v>
      </c>
      <c r="AY47" s="2">
        <f t="shared" si="0"/>
        <v>0</v>
      </c>
      <c r="AZ47" s="2">
        <v>116</v>
      </c>
      <c r="BA47" s="2">
        <v>116</v>
      </c>
      <c r="BB47" s="2">
        <v>116</v>
      </c>
      <c r="BC47" s="2">
        <f t="shared" si="1"/>
        <v>116</v>
      </c>
      <c r="BD47" s="2">
        <v>115</v>
      </c>
      <c r="BE47" s="2">
        <v>115</v>
      </c>
      <c r="BF47" s="2">
        <v>115</v>
      </c>
      <c r="BG47" s="2">
        <f t="shared" si="2"/>
        <v>115</v>
      </c>
      <c r="BH47" s="2">
        <v>74</v>
      </c>
      <c r="BI47" s="2">
        <v>74</v>
      </c>
      <c r="BJ47" s="2">
        <v>74</v>
      </c>
      <c r="BK47" s="2">
        <f t="shared" si="3"/>
        <v>74</v>
      </c>
      <c r="BL47" s="2" t="s">
        <v>63</v>
      </c>
      <c r="BM47" s="2">
        <v>73</v>
      </c>
      <c r="BN47" s="2">
        <v>73</v>
      </c>
      <c r="BO47" s="2">
        <v>73</v>
      </c>
      <c r="BP47" s="2">
        <f t="shared" si="4"/>
        <v>73</v>
      </c>
      <c r="BQ47" s="2" t="s">
        <v>63</v>
      </c>
      <c r="BR47" s="2">
        <v>16</v>
      </c>
      <c r="BS47" s="2">
        <v>16</v>
      </c>
      <c r="BT47" s="2">
        <v>16</v>
      </c>
      <c r="BU47" s="2">
        <f t="shared" si="9"/>
        <v>16</v>
      </c>
      <c r="BV47" s="2">
        <v>15.5</v>
      </c>
      <c r="BW47" s="2">
        <v>15.5</v>
      </c>
      <c r="BX47" s="2">
        <v>15.5</v>
      </c>
      <c r="BY47" s="2">
        <f t="shared" si="10"/>
        <v>15.5</v>
      </c>
      <c r="BZ47" s="2">
        <v>44</v>
      </c>
      <c r="CA47" s="2">
        <v>44</v>
      </c>
      <c r="CB47" s="2">
        <v>44</v>
      </c>
      <c r="CC47" s="2">
        <f t="shared" si="7"/>
        <v>44</v>
      </c>
      <c r="CD47" s="2">
        <v>44</v>
      </c>
      <c r="CE47" s="2">
        <v>44</v>
      </c>
      <c r="CF47" s="2">
        <v>44</v>
      </c>
      <c r="CG47" s="2">
        <f t="shared" si="8"/>
        <v>44</v>
      </c>
      <c r="CO47" s="2">
        <f>(CL47+CM47+CN47)/3</f>
        <v>0</v>
      </c>
      <c r="CP47" s="2">
        <v>3</v>
      </c>
      <c r="CQ47" s="2">
        <v>3</v>
      </c>
      <c r="CR47" s="2">
        <v>0</v>
      </c>
      <c r="CS47" s="2">
        <v>4</v>
      </c>
      <c r="CT47" s="2" t="s">
        <v>63</v>
      </c>
      <c r="CU47" s="2" t="s">
        <v>64</v>
      </c>
      <c r="CV47" s="2" t="s">
        <v>63</v>
      </c>
      <c r="CW47" s="2">
        <v>19.5</v>
      </c>
    </row>
    <row r="48" spans="1:102">
      <c r="A48" s="1" t="s">
        <v>279</v>
      </c>
      <c r="D48" s="2">
        <v>2001</v>
      </c>
      <c r="E48" s="2" t="s">
        <v>219</v>
      </c>
      <c r="F48" s="2" t="s">
        <v>61</v>
      </c>
      <c r="G48" s="2" t="s">
        <v>229</v>
      </c>
      <c r="J48" s="2" t="s">
        <v>278</v>
      </c>
      <c r="K48" s="2" t="s">
        <v>255</v>
      </c>
      <c r="L48" s="2" t="s">
        <v>280</v>
      </c>
      <c r="M48" s="2">
        <v>19</v>
      </c>
      <c r="O48" s="4" t="s">
        <v>242</v>
      </c>
      <c r="P48" s="6">
        <v>37042</v>
      </c>
      <c r="Q48" s="2">
        <v>151</v>
      </c>
      <c r="R48" s="4" t="s">
        <v>63</v>
      </c>
      <c r="S48" s="2">
        <v>5</v>
      </c>
      <c r="T48" s="2">
        <v>5</v>
      </c>
      <c r="U48" s="2">
        <v>0</v>
      </c>
      <c r="V48" s="4" t="s">
        <v>281</v>
      </c>
      <c r="W48" s="4"/>
      <c r="X48" s="4" t="s">
        <v>63</v>
      </c>
      <c r="Y48" s="4"/>
      <c r="Z48" s="1" t="s">
        <v>254</v>
      </c>
      <c r="AA48" s="2">
        <v>23</v>
      </c>
      <c r="AB48" s="2" t="s">
        <v>64</v>
      </c>
      <c r="AC48" s="2" t="s">
        <v>223</v>
      </c>
      <c r="AD48" s="7">
        <v>37071</v>
      </c>
      <c r="AE48" s="2">
        <v>180</v>
      </c>
      <c r="AG48" s="2">
        <v>5</v>
      </c>
      <c r="AI48" s="2">
        <v>3</v>
      </c>
      <c r="AY48" s="2">
        <f t="shared" si="0"/>
        <v>3</v>
      </c>
      <c r="AZ48" s="2">
        <v>121.5</v>
      </c>
      <c r="BA48" s="2">
        <v>121</v>
      </c>
      <c r="BB48" s="2">
        <v>121.5</v>
      </c>
      <c r="BC48" s="2">
        <f t="shared" si="1"/>
        <v>121.33333333333333</v>
      </c>
      <c r="BD48" s="2">
        <v>120.5</v>
      </c>
      <c r="BE48" s="2">
        <v>121</v>
      </c>
      <c r="BF48" s="2">
        <v>121</v>
      </c>
      <c r="BG48" s="2">
        <f t="shared" si="2"/>
        <v>120.83333333333333</v>
      </c>
      <c r="BH48" s="2">
        <v>86.5</v>
      </c>
      <c r="BI48" s="2">
        <v>86.5</v>
      </c>
      <c r="BJ48" s="2">
        <v>86</v>
      </c>
      <c r="BK48" s="2">
        <f t="shared" si="3"/>
        <v>86.333333333333329</v>
      </c>
      <c r="BL48" s="2" t="s">
        <v>63</v>
      </c>
      <c r="BM48" s="2">
        <v>88</v>
      </c>
      <c r="BN48" s="2">
        <v>88</v>
      </c>
      <c r="BO48" s="2">
        <v>88.5</v>
      </c>
      <c r="BP48" s="2">
        <f t="shared" si="4"/>
        <v>88.166666666666671</v>
      </c>
      <c r="BQ48" s="2" t="s">
        <v>63</v>
      </c>
      <c r="BR48" s="2">
        <v>21</v>
      </c>
      <c r="BS48" s="2">
        <v>21</v>
      </c>
      <c r="BT48" s="2">
        <v>21</v>
      </c>
      <c r="BU48" s="2">
        <f t="shared" si="9"/>
        <v>21</v>
      </c>
      <c r="BV48" s="2">
        <v>22</v>
      </c>
      <c r="BW48" s="2">
        <v>22</v>
      </c>
      <c r="BX48" s="2">
        <v>22.5</v>
      </c>
      <c r="BY48" s="2">
        <f t="shared" si="10"/>
        <v>22.166666666666668</v>
      </c>
      <c r="BZ48" s="2">
        <v>47</v>
      </c>
      <c r="CA48" s="2">
        <v>47</v>
      </c>
      <c r="CB48" s="2">
        <v>47</v>
      </c>
      <c r="CC48" s="2">
        <f t="shared" si="7"/>
        <v>47</v>
      </c>
      <c r="CD48" s="2">
        <v>47</v>
      </c>
      <c r="CE48" s="2">
        <v>47</v>
      </c>
      <c r="CF48" s="2">
        <v>47</v>
      </c>
      <c r="CG48" s="2">
        <f t="shared" si="8"/>
        <v>47</v>
      </c>
      <c r="CP48" s="2">
        <v>4</v>
      </c>
      <c r="CQ48" s="2">
        <v>4</v>
      </c>
      <c r="CR48" s="2">
        <v>0</v>
      </c>
      <c r="CS48" s="2">
        <v>4</v>
      </c>
      <c r="CT48" s="2" t="s">
        <v>63</v>
      </c>
      <c r="CU48" s="2" t="s">
        <v>64</v>
      </c>
      <c r="CV48" s="2" t="s">
        <v>63</v>
      </c>
      <c r="CW48" s="2">
        <v>20.75</v>
      </c>
      <c r="CX48" s="2">
        <v>18.5</v>
      </c>
    </row>
    <row r="49" spans="1:102">
      <c r="A49" s="1" t="s">
        <v>193</v>
      </c>
      <c r="B49" s="2">
        <v>15</v>
      </c>
      <c r="C49" s="2">
        <v>6</v>
      </c>
      <c r="D49" s="2">
        <v>2001</v>
      </c>
      <c r="E49" s="2" t="s">
        <v>219</v>
      </c>
      <c r="F49" s="2" t="s">
        <v>61</v>
      </c>
      <c r="G49" s="2" t="s">
        <v>229</v>
      </c>
      <c r="J49" s="2" t="s">
        <v>278</v>
      </c>
      <c r="M49" s="2">
        <v>21</v>
      </c>
      <c r="O49" s="4" t="s">
        <v>223</v>
      </c>
      <c r="P49" s="6">
        <v>37051</v>
      </c>
      <c r="Q49" s="2">
        <v>160</v>
      </c>
      <c r="R49" s="4" t="s">
        <v>63</v>
      </c>
      <c r="S49" s="2">
        <v>3</v>
      </c>
      <c r="T49" s="2">
        <v>3</v>
      </c>
      <c r="U49" s="2">
        <v>3</v>
      </c>
      <c r="V49" s="4" t="s">
        <v>224</v>
      </c>
      <c r="W49" s="4"/>
      <c r="X49" s="4" t="s">
        <v>239</v>
      </c>
      <c r="Y49" s="4">
        <v>0</v>
      </c>
      <c r="Z49" s="1"/>
      <c r="AD49" s="1"/>
      <c r="AY49" s="2">
        <f t="shared" si="0"/>
        <v>3</v>
      </c>
      <c r="AZ49" s="2">
        <v>115.5</v>
      </c>
      <c r="BA49" s="2">
        <v>115.5</v>
      </c>
      <c r="BB49" s="2">
        <v>115.5</v>
      </c>
      <c r="BC49" s="2">
        <f t="shared" si="1"/>
        <v>115.5</v>
      </c>
      <c r="BD49" s="2">
        <v>115</v>
      </c>
      <c r="BE49" s="2">
        <v>115</v>
      </c>
      <c r="BF49" s="2">
        <v>115</v>
      </c>
      <c r="BG49" s="2">
        <f t="shared" si="2"/>
        <v>115</v>
      </c>
      <c r="BH49" s="2">
        <v>79</v>
      </c>
      <c r="BI49" s="2">
        <v>79</v>
      </c>
      <c r="BJ49" s="2">
        <v>79</v>
      </c>
      <c r="BK49" s="2">
        <f t="shared" si="3"/>
        <v>79</v>
      </c>
      <c r="BL49" s="2" t="s">
        <v>63</v>
      </c>
      <c r="BM49" s="2">
        <v>80</v>
      </c>
      <c r="BN49" s="2">
        <v>80</v>
      </c>
      <c r="BO49" s="2">
        <v>80</v>
      </c>
      <c r="BP49" s="2">
        <f t="shared" si="4"/>
        <v>80</v>
      </c>
      <c r="BQ49" s="2" t="s">
        <v>63</v>
      </c>
      <c r="BR49" s="2">
        <v>20</v>
      </c>
      <c r="BS49" s="2">
        <v>20</v>
      </c>
      <c r="BT49" s="2">
        <v>20</v>
      </c>
      <c r="BU49" s="2">
        <f t="shared" si="9"/>
        <v>20</v>
      </c>
      <c r="BV49" s="2">
        <v>20</v>
      </c>
      <c r="BW49" s="2">
        <v>20</v>
      </c>
      <c r="BX49" s="2">
        <v>20</v>
      </c>
      <c r="BY49" s="2">
        <f t="shared" si="10"/>
        <v>20</v>
      </c>
      <c r="BZ49" s="2">
        <v>43</v>
      </c>
      <c r="CA49" s="2">
        <v>43</v>
      </c>
      <c r="CB49" s="2">
        <v>43</v>
      </c>
      <c r="CC49" s="2">
        <f t="shared" si="7"/>
        <v>43</v>
      </c>
      <c r="CD49" s="2">
        <v>43.5</v>
      </c>
      <c r="CE49" s="2">
        <v>43.5</v>
      </c>
      <c r="CF49" s="2">
        <v>43.5</v>
      </c>
      <c r="CG49" s="2">
        <f t="shared" si="8"/>
        <v>43.5</v>
      </c>
      <c r="CP49" s="2">
        <v>3</v>
      </c>
      <c r="CQ49" s="2">
        <v>3</v>
      </c>
      <c r="CR49" s="2">
        <v>2</v>
      </c>
      <c r="CS49" s="2">
        <v>7</v>
      </c>
      <c r="CT49" s="2" t="s">
        <v>63</v>
      </c>
      <c r="CU49" s="2" t="s">
        <v>64</v>
      </c>
      <c r="CV49" s="2" t="s">
        <v>63</v>
      </c>
      <c r="CW49" s="2">
        <v>19</v>
      </c>
    </row>
    <row r="50" spans="1:102">
      <c r="A50" s="1" t="s">
        <v>289</v>
      </c>
      <c r="D50" s="2">
        <v>2001</v>
      </c>
      <c r="E50" s="2" t="s">
        <v>60</v>
      </c>
      <c r="F50" s="2" t="s">
        <v>61</v>
      </c>
      <c r="G50" s="2" t="s">
        <v>229</v>
      </c>
      <c r="J50" s="2" t="s">
        <v>278</v>
      </c>
      <c r="K50" s="2" t="s">
        <v>255</v>
      </c>
      <c r="X50" s="4"/>
      <c r="Y50" s="4"/>
      <c r="AY50" s="2">
        <f t="shared" si="0"/>
        <v>0</v>
      </c>
      <c r="AZ50" s="2">
        <v>122</v>
      </c>
      <c r="BA50" s="2">
        <v>122</v>
      </c>
      <c r="BB50" s="2">
        <v>122</v>
      </c>
      <c r="BC50" s="2">
        <f t="shared" si="1"/>
        <v>122</v>
      </c>
      <c r="BD50" s="2">
        <v>122</v>
      </c>
      <c r="BE50" s="2">
        <v>122</v>
      </c>
      <c r="BF50" s="2">
        <v>122</v>
      </c>
      <c r="BG50" s="2">
        <f t="shared" si="2"/>
        <v>122</v>
      </c>
      <c r="BH50" s="2">
        <v>89</v>
      </c>
      <c r="BI50" s="2">
        <v>89</v>
      </c>
      <c r="BJ50" s="2">
        <v>9</v>
      </c>
      <c r="BK50" s="2">
        <f t="shared" si="3"/>
        <v>62.333333333333336</v>
      </c>
      <c r="BL50" s="2" t="s">
        <v>63</v>
      </c>
      <c r="BM50" s="2">
        <v>74</v>
      </c>
      <c r="BN50" s="2">
        <v>74</v>
      </c>
      <c r="BO50" s="2">
        <v>74</v>
      </c>
      <c r="BP50" s="2">
        <f t="shared" si="4"/>
        <v>74</v>
      </c>
      <c r="BQ50" s="2" t="s">
        <v>64</v>
      </c>
      <c r="BR50" s="2">
        <v>25</v>
      </c>
      <c r="BS50" s="2">
        <v>25</v>
      </c>
      <c r="BT50" s="2">
        <v>25</v>
      </c>
      <c r="BU50" s="2">
        <f t="shared" si="9"/>
        <v>25</v>
      </c>
      <c r="BY50" s="2">
        <f t="shared" si="10"/>
        <v>0</v>
      </c>
      <c r="BZ50" s="2">
        <v>44</v>
      </c>
      <c r="CA50" s="2">
        <v>44</v>
      </c>
      <c r="CB50" s="2">
        <v>44</v>
      </c>
      <c r="CC50" s="2">
        <f t="shared" si="7"/>
        <v>44</v>
      </c>
      <c r="CD50" s="2">
        <v>44</v>
      </c>
      <c r="CE50" s="2">
        <v>45</v>
      </c>
      <c r="CF50" s="2">
        <v>44</v>
      </c>
      <c r="CG50" s="2">
        <f t="shared" si="8"/>
        <v>44.333333333333336</v>
      </c>
      <c r="CP50" s="2">
        <v>4</v>
      </c>
      <c r="CQ50" s="2">
        <v>4</v>
      </c>
      <c r="CR50" s="2">
        <v>0</v>
      </c>
      <c r="CS50" s="2" t="s">
        <v>249</v>
      </c>
      <c r="CT50" s="2" t="s">
        <v>247</v>
      </c>
      <c r="CU50" s="2" t="s">
        <v>64</v>
      </c>
      <c r="CV50" s="2" t="s">
        <v>247</v>
      </c>
      <c r="CW50" s="2">
        <v>16</v>
      </c>
      <c r="CX50" s="2">
        <v>19</v>
      </c>
    </row>
    <row r="51" spans="1:102">
      <c r="A51" s="1" t="s">
        <v>133</v>
      </c>
      <c r="B51" s="2">
        <v>30</v>
      </c>
      <c r="C51" s="2">
        <v>5</v>
      </c>
      <c r="D51" s="2">
        <v>2001</v>
      </c>
      <c r="E51" s="2" t="s">
        <v>60</v>
      </c>
      <c r="F51" s="2" t="s">
        <v>61</v>
      </c>
      <c r="G51" s="2" t="s">
        <v>229</v>
      </c>
      <c r="J51" s="2" t="s">
        <v>278</v>
      </c>
      <c r="O51" s="4"/>
      <c r="P51" s="6"/>
      <c r="R51" s="4"/>
      <c r="V51" s="4"/>
      <c r="W51" s="4"/>
      <c r="X51" s="4"/>
      <c r="Y51" s="4"/>
      <c r="Z51" s="1"/>
      <c r="AD51" s="1"/>
      <c r="AY51" s="2">
        <f t="shared" si="0"/>
        <v>0</v>
      </c>
      <c r="BC51" s="2">
        <f t="shared" si="1"/>
        <v>0</v>
      </c>
      <c r="BG51" s="2">
        <f t="shared" si="2"/>
        <v>0</v>
      </c>
      <c r="BK51" s="2">
        <f t="shared" si="3"/>
        <v>0</v>
      </c>
      <c r="BP51" s="2">
        <f t="shared" si="4"/>
        <v>0</v>
      </c>
      <c r="BU51" s="2">
        <f t="shared" si="9"/>
        <v>0</v>
      </c>
      <c r="BY51" s="2">
        <f t="shared" si="10"/>
        <v>0</v>
      </c>
      <c r="CC51" s="2">
        <f t="shared" si="7"/>
        <v>0</v>
      </c>
      <c r="CG51" s="2">
        <f t="shared" si="8"/>
        <v>0</v>
      </c>
    </row>
    <row r="52" spans="1:102">
      <c r="A52" s="1" t="s">
        <v>194</v>
      </c>
      <c r="B52" s="2">
        <v>15</v>
      </c>
      <c r="C52" s="2">
        <v>6</v>
      </c>
      <c r="D52" s="2">
        <v>2001</v>
      </c>
      <c r="E52" s="2" t="s">
        <v>219</v>
      </c>
      <c r="F52" s="2" t="s">
        <v>61</v>
      </c>
      <c r="G52" s="2" t="s">
        <v>229</v>
      </c>
      <c r="J52" s="2" t="s">
        <v>278</v>
      </c>
      <c r="P52" s="6"/>
      <c r="X52" s="4"/>
      <c r="Y52" s="4"/>
      <c r="AY52" s="2">
        <f t="shared" si="0"/>
        <v>0</v>
      </c>
      <c r="AZ52" s="2">
        <v>117</v>
      </c>
      <c r="BA52" s="2">
        <v>117.5</v>
      </c>
      <c r="BB52" s="2">
        <v>117.5</v>
      </c>
      <c r="BC52" s="2">
        <f t="shared" si="1"/>
        <v>117.33333333333333</v>
      </c>
      <c r="BD52" s="2">
        <v>117.5</v>
      </c>
      <c r="BE52" s="2">
        <v>117.5</v>
      </c>
      <c r="BF52" s="2">
        <v>117.5</v>
      </c>
      <c r="BG52" s="2">
        <f t="shared" si="2"/>
        <v>117.5</v>
      </c>
      <c r="BH52" s="2">
        <v>70.5</v>
      </c>
      <c r="BI52" s="2">
        <v>70.5</v>
      </c>
      <c r="BJ52" s="2">
        <v>71</v>
      </c>
      <c r="BK52" s="2">
        <f t="shared" si="3"/>
        <v>70.666666666666671</v>
      </c>
      <c r="BL52" s="2" t="s">
        <v>63</v>
      </c>
      <c r="BM52" s="2">
        <v>75</v>
      </c>
      <c r="BN52" s="2">
        <v>75</v>
      </c>
      <c r="BO52" s="2">
        <v>74.5</v>
      </c>
      <c r="BP52" s="2">
        <f t="shared" si="4"/>
        <v>74.833333333333329</v>
      </c>
      <c r="BQ52" s="2" t="s">
        <v>63</v>
      </c>
      <c r="BR52" s="2">
        <v>12</v>
      </c>
      <c r="BS52" s="2">
        <v>12</v>
      </c>
      <c r="BT52" s="2">
        <v>12.5</v>
      </c>
      <c r="BU52" s="2">
        <f t="shared" si="9"/>
        <v>12.166666666666666</v>
      </c>
      <c r="BV52" s="2">
        <v>18</v>
      </c>
      <c r="BW52" s="2">
        <v>18</v>
      </c>
      <c r="BX52" s="2">
        <v>18</v>
      </c>
      <c r="BY52" s="2">
        <f t="shared" si="10"/>
        <v>18</v>
      </c>
      <c r="BZ52" s="2">
        <v>47</v>
      </c>
      <c r="CA52" s="2">
        <v>47</v>
      </c>
      <c r="CB52" s="2">
        <v>47</v>
      </c>
      <c r="CC52" s="2">
        <f t="shared" si="7"/>
        <v>47</v>
      </c>
      <c r="CD52" s="2">
        <v>48</v>
      </c>
      <c r="CE52" s="2">
        <v>48</v>
      </c>
      <c r="CF52" s="2">
        <v>48</v>
      </c>
      <c r="CG52" s="2">
        <f t="shared" si="8"/>
        <v>48</v>
      </c>
      <c r="CP52" s="2">
        <v>6</v>
      </c>
      <c r="CQ52" s="2">
        <v>6</v>
      </c>
      <c r="CR52" s="2">
        <v>1</v>
      </c>
      <c r="CS52" s="2">
        <v>10</v>
      </c>
      <c r="CT52" s="2" t="s">
        <v>64</v>
      </c>
      <c r="CU52" s="2" t="s">
        <v>64</v>
      </c>
      <c r="CV52" s="2" t="s">
        <v>63</v>
      </c>
      <c r="CW52" s="2">
        <v>17.5</v>
      </c>
    </row>
    <row r="53" spans="1:102">
      <c r="A53" s="1" t="s">
        <v>195</v>
      </c>
      <c r="B53" s="2">
        <v>15</v>
      </c>
      <c r="C53" s="2">
        <v>6</v>
      </c>
      <c r="D53" s="2">
        <v>2001</v>
      </c>
      <c r="E53" s="2" t="s">
        <v>60</v>
      </c>
      <c r="F53" s="2" t="s">
        <v>61</v>
      </c>
      <c r="G53" s="2" t="s">
        <v>229</v>
      </c>
      <c r="J53" s="2" t="s">
        <v>278</v>
      </c>
      <c r="O53" s="4"/>
      <c r="P53" s="6"/>
      <c r="R53" s="4"/>
      <c r="V53" s="4"/>
      <c r="W53" s="4"/>
      <c r="X53" s="4"/>
      <c r="Y53" s="4"/>
      <c r="Z53" s="1"/>
      <c r="AD53" s="1"/>
      <c r="AY53" s="2">
        <f t="shared" si="0"/>
        <v>0</v>
      </c>
      <c r="AZ53" s="2">
        <v>115</v>
      </c>
      <c r="BA53" s="2">
        <v>115</v>
      </c>
      <c r="BB53" s="2">
        <v>115</v>
      </c>
      <c r="BC53" s="2">
        <f t="shared" si="1"/>
        <v>115</v>
      </c>
      <c r="BD53" s="2">
        <v>115</v>
      </c>
      <c r="BE53" s="2">
        <v>115</v>
      </c>
      <c r="BF53" s="2">
        <v>115</v>
      </c>
      <c r="BG53" s="2">
        <f t="shared" si="2"/>
        <v>115</v>
      </c>
      <c r="BH53" s="2">
        <v>84</v>
      </c>
      <c r="BI53" s="2">
        <v>84</v>
      </c>
      <c r="BJ53" s="2">
        <v>84</v>
      </c>
      <c r="BK53" s="2">
        <f t="shared" si="3"/>
        <v>84</v>
      </c>
      <c r="BL53" s="2" t="s">
        <v>63</v>
      </c>
      <c r="BM53" s="2">
        <v>58</v>
      </c>
      <c r="BN53" s="2">
        <v>58</v>
      </c>
      <c r="BO53" s="2">
        <v>58</v>
      </c>
      <c r="BP53" s="2">
        <f t="shared" si="4"/>
        <v>58</v>
      </c>
      <c r="BQ53" s="2" t="s">
        <v>64</v>
      </c>
      <c r="BR53" s="2">
        <v>27</v>
      </c>
      <c r="BS53" s="2">
        <v>26.5</v>
      </c>
      <c r="BT53" s="2">
        <v>27</v>
      </c>
      <c r="BU53" s="2">
        <f t="shared" si="9"/>
        <v>26.833333333333332</v>
      </c>
      <c r="BY53" s="2">
        <f t="shared" si="10"/>
        <v>0</v>
      </c>
      <c r="BZ53" s="2">
        <v>42.5</v>
      </c>
      <c r="CA53" s="2">
        <v>42</v>
      </c>
      <c r="CB53" s="2">
        <v>42</v>
      </c>
      <c r="CC53" s="2">
        <f t="shared" si="7"/>
        <v>42.166666666666664</v>
      </c>
      <c r="CD53" s="2">
        <v>44</v>
      </c>
      <c r="CE53" s="2">
        <v>43</v>
      </c>
      <c r="CF53" s="2">
        <v>43</v>
      </c>
      <c r="CG53" s="2">
        <f t="shared" si="8"/>
        <v>43.333333333333336</v>
      </c>
      <c r="CP53" s="2">
        <v>5</v>
      </c>
      <c r="CQ53" s="2">
        <v>5</v>
      </c>
      <c r="CR53" s="2">
        <v>1</v>
      </c>
      <c r="CS53" s="2">
        <v>4</v>
      </c>
      <c r="CT53" s="2" t="s">
        <v>63</v>
      </c>
      <c r="CU53" s="2" t="s">
        <v>64</v>
      </c>
      <c r="CV53" s="2" t="s">
        <v>63</v>
      </c>
      <c r="CW53" s="2">
        <v>19.5</v>
      </c>
    </row>
    <row r="54" spans="1:102">
      <c r="A54" s="1" t="s">
        <v>202</v>
      </c>
      <c r="B54" s="2">
        <v>4</v>
      </c>
      <c r="C54" s="2">
        <v>7</v>
      </c>
      <c r="D54" s="2">
        <v>2001</v>
      </c>
      <c r="E54" s="2" t="s">
        <v>60</v>
      </c>
      <c r="F54" s="2" t="s">
        <v>61</v>
      </c>
      <c r="G54" s="2" t="s">
        <v>229</v>
      </c>
      <c r="J54" s="2" t="s">
        <v>278</v>
      </c>
      <c r="O54" s="4"/>
      <c r="P54" s="6"/>
      <c r="R54" s="4"/>
      <c r="V54" s="4"/>
      <c r="W54" s="4"/>
      <c r="X54" s="4"/>
      <c r="Y54" s="4"/>
      <c r="Z54" s="1"/>
      <c r="AD54" s="1"/>
      <c r="AY54" s="2">
        <f t="shared" si="0"/>
        <v>0</v>
      </c>
      <c r="AZ54" s="2">
        <v>120</v>
      </c>
      <c r="BA54" s="2">
        <v>120</v>
      </c>
      <c r="BB54" s="2">
        <v>120</v>
      </c>
      <c r="BC54" s="2">
        <f t="shared" si="1"/>
        <v>120</v>
      </c>
      <c r="BD54" s="2">
        <v>120</v>
      </c>
      <c r="BE54" s="2">
        <v>120</v>
      </c>
      <c r="BF54" s="2">
        <v>120</v>
      </c>
      <c r="BG54" s="2">
        <f t="shared" si="2"/>
        <v>120</v>
      </c>
      <c r="BH54" s="2">
        <v>89.5</v>
      </c>
      <c r="BI54" s="2">
        <v>89.5</v>
      </c>
      <c r="BJ54" s="2">
        <v>89.5</v>
      </c>
      <c r="BK54" s="2">
        <f t="shared" si="3"/>
        <v>89.5</v>
      </c>
      <c r="BL54" s="2" t="s">
        <v>63</v>
      </c>
      <c r="BM54" s="2">
        <v>85</v>
      </c>
      <c r="BN54" s="2">
        <v>85</v>
      </c>
      <c r="BO54" s="2">
        <v>85</v>
      </c>
      <c r="BP54" s="2">
        <f t="shared" si="4"/>
        <v>85</v>
      </c>
      <c r="BQ54" s="2" t="s">
        <v>64</v>
      </c>
      <c r="BR54" s="2">
        <v>31.5</v>
      </c>
      <c r="BS54" s="2">
        <v>32</v>
      </c>
      <c r="BT54" s="2">
        <v>32</v>
      </c>
      <c r="BU54" s="2">
        <f t="shared" si="9"/>
        <v>31.833333333333332</v>
      </c>
      <c r="BY54" s="2">
        <f t="shared" si="10"/>
        <v>0</v>
      </c>
      <c r="BZ54" s="2">
        <v>44</v>
      </c>
      <c r="CA54" s="2">
        <v>44</v>
      </c>
      <c r="CB54" s="2">
        <v>44</v>
      </c>
      <c r="CC54" s="2">
        <f t="shared" si="7"/>
        <v>44</v>
      </c>
      <c r="CD54" s="2">
        <v>44</v>
      </c>
      <c r="CE54" s="2">
        <v>44</v>
      </c>
      <c r="CF54" s="2">
        <v>44</v>
      </c>
      <c r="CG54" s="2">
        <f t="shared" si="8"/>
        <v>44</v>
      </c>
      <c r="CP54" s="2">
        <v>2</v>
      </c>
      <c r="CQ54" s="2">
        <v>2</v>
      </c>
      <c r="CR54" s="2">
        <v>0</v>
      </c>
      <c r="CS54" s="2">
        <v>7</v>
      </c>
      <c r="CT54" s="2" t="s">
        <v>63</v>
      </c>
      <c r="CU54" s="2" t="s">
        <v>64</v>
      </c>
      <c r="CV54" s="2" t="s">
        <v>63</v>
      </c>
      <c r="CW54" s="2">
        <v>17.75</v>
      </c>
    </row>
    <row r="55" spans="1:102">
      <c r="A55" s="1" t="s">
        <v>203</v>
      </c>
      <c r="B55" s="2">
        <v>4</v>
      </c>
      <c r="C55" s="2">
        <v>7</v>
      </c>
      <c r="D55" s="2">
        <v>2001</v>
      </c>
      <c r="E55" s="2" t="s">
        <v>60</v>
      </c>
      <c r="F55" s="2" t="s">
        <v>61</v>
      </c>
      <c r="G55" s="2" t="s">
        <v>229</v>
      </c>
      <c r="J55" s="2" t="s">
        <v>278</v>
      </c>
      <c r="O55" s="4"/>
      <c r="P55" s="6"/>
      <c r="Q55" s="4"/>
      <c r="R55" s="4"/>
      <c r="V55" s="4"/>
      <c r="W55" s="4"/>
      <c r="X55" s="4"/>
      <c r="Y55" s="4"/>
      <c r="Z55" s="1"/>
      <c r="AD55" s="1"/>
      <c r="AY55" s="2">
        <f t="shared" si="0"/>
        <v>0</v>
      </c>
      <c r="AZ55" s="2">
        <v>117</v>
      </c>
      <c r="BA55" s="2">
        <v>117</v>
      </c>
      <c r="BB55" s="2">
        <v>117.5</v>
      </c>
      <c r="BC55" s="2">
        <f t="shared" si="1"/>
        <v>117.16666666666667</v>
      </c>
      <c r="BD55" s="2">
        <v>116</v>
      </c>
      <c r="BE55" s="2">
        <v>116</v>
      </c>
      <c r="BF55" s="2">
        <v>116</v>
      </c>
      <c r="BG55" s="2">
        <f t="shared" si="2"/>
        <v>116</v>
      </c>
      <c r="BH55" s="2">
        <v>86</v>
      </c>
      <c r="BI55" s="2">
        <v>87</v>
      </c>
      <c r="BJ55" s="2">
        <v>87</v>
      </c>
      <c r="BK55" s="2">
        <f t="shared" si="3"/>
        <v>86.666666666666671</v>
      </c>
      <c r="BL55" s="2" t="s">
        <v>63</v>
      </c>
      <c r="BM55" s="2">
        <v>86</v>
      </c>
      <c r="BN55" s="2">
        <v>86</v>
      </c>
      <c r="BO55" s="2">
        <v>86</v>
      </c>
      <c r="BP55" s="2">
        <f t="shared" si="4"/>
        <v>86</v>
      </c>
      <c r="BQ55" s="2" t="s">
        <v>63</v>
      </c>
      <c r="BR55" s="2">
        <v>31</v>
      </c>
      <c r="BS55" s="2">
        <v>31</v>
      </c>
      <c r="BT55" s="2">
        <v>31</v>
      </c>
      <c r="BU55" s="2">
        <f t="shared" si="9"/>
        <v>31</v>
      </c>
      <c r="BV55" s="2">
        <v>31</v>
      </c>
      <c r="BW55" s="2">
        <v>31</v>
      </c>
      <c r="BX55" s="2">
        <v>30.5</v>
      </c>
      <c r="BY55" s="2">
        <f t="shared" si="10"/>
        <v>30.833333333333332</v>
      </c>
      <c r="BZ55" s="2">
        <v>44</v>
      </c>
      <c r="CA55" s="2">
        <v>44</v>
      </c>
      <c r="CB55" s="2">
        <v>44</v>
      </c>
      <c r="CC55" s="2">
        <f t="shared" si="7"/>
        <v>44</v>
      </c>
      <c r="CD55" s="2">
        <v>44</v>
      </c>
      <c r="CE55" s="2">
        <v>44</v>
      </c>
      <c r="CF55" s="2">
        <v>44</v>
      </c>
      <c r="CG55" s="2">
        <f t="shared" si="8"/>
        <v>44</v>
      </c>
      <c r="CP55" s="2">
        <v>2</v>
      </c>
      <c r="CQ55" s="2">
        <v>3</v>
      </c>
      <c r="CR55" s="2">
        <v>0</v>
      </c>
      <c r="CS55" s="2">
        <v>5</v>
      </c>
      <c r="CT55" s="2" t="s">
        <v>247</v>
      </c>
      <c r="CU55" s="2" t="s">
        <v>64</v>
      </c>
      <c r="CV55" s="2" t="s">
        <v>63</v>
      </c>
      <c r="CW55" s="2">
        <v>16.5</v>
      </c>
    </row>
    <row r="56" spans="1:102">
      <c r="A56" s="1" t="s">
        <v>284</v>
      </c>
      <c r="D56" s="2">
        <v>2001</v>
      </c>
      <c r="E56" s="2" t="s">
        <v>219</v>
      </c>
      <c r="F56" s="2" t="s">
        <v>61</v>
      </c>
      <c r="G56" s="2" t="s">
        <v>229</v>
      </c>
      <c r="J56" s="2" t="s">
        <v>278</v>
      </c>
      <c r="K56" s="2" t="s">
        <v>255</v>
      </c>
      <c r="O56" s="4"/>
      <c r="P56" s="6"/>
      <c r="R56" s="4"/>
      <c r="V56" s="4"/>
      <c r="W56" s="4"/>
      <c r="X56" s="4"/>
      <c r="Y56" s="4"/>
      <c r="Z56" s="1"/>
      <c r="AD56" s="1"/>
      <c r="AY56" s="2">
        <f t="shared" si="0"/>
        <v>0</v>
      </c>
      <c r="BC56" s="2">
        <f t="shared" si="1"/>
        <v>0</v>
      </c>
      <c r="BG56" s="2">
        <f t="shared" si="2"/>
        <v>0</v>
      </c>
      <c r="BK56" s="2">
        <f t="shared" si="3"/>
        <v>0</v>
      </c>
      <c r="BP56" s="2">
        <f t="shared" si="4"/>
        <v>0</v>
      </c>
      <c r="BU56" s="2">
        <f t="shared" si="9"/>
        <v>0</v>
      </c>
      <c r="BY56" s="2">
        <f t="shared" si="10"/>
        <v>0</v>
      </c>
      <c r="CC56" s="2">
        <f t="shared" si="7"/>
        <v>0</v>
      </c>
      <c r="CG56" s="2">
        <f t="shared" si="8"/>
        <v>0</v>
      </c>
    </row>
    <row r="57" spans="1:102">
      <c r="A57" s="1" t="s">
        <v>285</v>
      </c>
      <c r="D57" s="2">
        <v>2001</v>
      </c>
      <c r="E57" s="2" t="s">
        <v>60</v>
      </c>
      <c r="F57" s="2" t="s">
        <v>61</v>
      </c>
      <c r="G57" s="2" t="s">
        <v>229</v>
      </c>
      <c r="J57" s="2" t="s">
        <v>278</v>
      </c>
      <c r="K57" s="2" t="s">
        <v>255</v>
      </c>
      <c r="O57" s="4"/>
      <c r="P57" s="6"/>
      <c r="R57" s="4"/>
      <c r="V57" s="4"/>
      <c r="W57" s="4"/>
      <c r="X57" s="4"/>
      <c r="Y57" s="4"/>
      <c r="Z57" s="1"/>
      <c r="AD57" s="1"/>
      <c r="AY57" s="2">
        <f t="shared" si="0"/>
        <v>0</v>
      </c>
      <c r="AZ57" s="2">
        <v>120.5</v>
      </c>
      <c r="BA57" s="2">
        <v>120.5</v>
      </c>
      <c r="BB57" s="2">
        <v>120.5</v>
      </c>
      <c r="BC57" s="2">
        <f t="shared" si="1"/>
        <v>120.5</v>
      </c>
      <c r="BD57" s="2">
        <v>121.5</v>
      </c>
      <c r="BE57" s="2">
        <v>121.5</v>
      </c>
      <c r="BF57" s="2">
        <v>121.5</v>
      </c>
      <c r="BG57" s="2">
        <f t="shared" si="2"/>
        <v>121.5</v>
      </c>
      <c r="BH57" s="2">
        <v>89</v>
      </c>
      <c r="BI57" s="2">
        <v>89</v>
      </c>
      <c r="BJ57" s="2">
        <v>89</v>
      </c>
      <c r="BK57" s="2">
        <f t="shared" si="3"/>
        <v>89</v>
      </c>
      <c r="BL57" s="2" t="s">
        <v>63</v>
      </c>
      <c r="BM57" s="2">
        <v>88</v>
      </c>
      <c r="BN57" s="2">
        <v>88</v>
      </c>
      <c r="BO57" s="2">
        <v>88</v>
      </c>
      <c r="BP57" s="2">
        <f t="shared" si="4"/>
        <v>88</v>
      </c>
      <c r="BQ57" s="2" t="s">
        <v>63</v>
      </c>
      <c r="BR57" s="2">
        <v>27</v>
      </c>
      <c r="BS57" s="2">
        <v>27</v>
      </c>
      <c r="BT57" s="2">
        <v>27</v>
      </c>
      <c r="BU57" s="2">
        <f t="shared" si="9"/>
        <v>27</v>
      </c>
      <c r="BV57" s="2">
        <v>27</v>
      </c>
      <c r="BW57" s="2">
        <v>27</v>
      </c>
      <c r="BX57" s="2">
        <v>27</v>
      </c>
      <c r="BY57" s="2">
        <f t="shared" si="10"/>
        <v>27</v>
      </c>
      <c r="BZ57" s="2">
        <v>45</v>
      </c>
      <c r="CA57" s="2">
        <v>45</v>
      </c>
      <c r="CB57" s="2">
        <v>45</v>
      </c>
      <c r="CC57" s="2">
        <f t="shared" si="7"/>
        <v>45</v>
      </c>
      <c r="CD57" s="2">
        <v>45.5</v>
      </c>
      <c r="CE57" s="2">
        <v>45.5</v>
      </c>
      <c r="CF57" s="2">
        <v>45.5</v>
      </c>
      <c r="CG57" s="2">
        <f t="shared" si="8"/>
        <v>45.5</v>
      </c>
      <c r="CP57" s="2">
        <v>2</v>
      </c>
      <c r="CQ57" s="2">
        <v>2</v>
      </c>
      <c r="CR57" s="2">
        <v>0</v>
      </c>
      <c r="CS57" s="2">
        <v>20</v>
      </c>
      <c r="CT57" s="2" t="s">
        <v>63</v>
      </c>
      <c r="CU57" s="2" t="s">
        <v>64</v>
      </c>
      <c r="CV57" s="2" t="s">
        <v>63</v>
      </c>
      <c r="CW57" s="2">
        <v>20</v>
      </c>
    </row>
    <row r="58" spans="1:102">
      <c r="A58" s="1" t="s">
        <v>331</v>
      </c>
      <c r="B58" s="2">
        <v>8</v>
      </c>
      <c r="C58" s="2">
        <v>6</v>
      </c>
      <c r="D58" s="2">
        <v>2001</v>
      </c>
      <c r="E58" s="2" t="s">
        <v>219</v>
      </c>
      <c r="F58" s="2" t="s">
        <v>61</v>
      </c>
      <c r="G58" s="2" t="s">
        <v>332</v>
      </c>
      <c r="I58" s="2" t="s">
        <v>248</v>
      </c>
      <c r="J58" s="2" t="s">
        <v>278</v>
      </c>
      <c r="L58" s="2" t="s">
        <v>333</v>
      </c>
      <c r="M58" s="2">
        <v>1</v>
      </c>
      <c r="N58" s="2" t="s">
        <v>313</v>
      </c>
      <c r="O58" s="2" t="s">
        <v>242</v>
      </c>
      <c r="P58" s="6">
        <v>37026</v>
      </c>
      <c r="Q58" s="2">
        <v>135</v>
      </c>
      <c r="R58" s="2" t="s">
        <v>63</v>
      </c>
      <c r="S58" s="2">
        <v>5</v>
      </c>
      <c r="T58" s="2">
        <v>4</v>
      </c>
      <c r="U58" s="2">
        <v>4</v>
      </c>
      <c r="V58" s="2" t="s">
        <v>224</v>
      </c>
      <c r="X58" s="2" t="s">
        <v>239</v>
      </c>
      <c r="Y58" s="2">
        <v>0</v>
      </c>
      <c r="AY58" s="2">
        <f t="shared" si="0"/>
        <v>4</v>
      </c>
      <c r="AZ58" s="2">
        <v>115</v>
      </c>
      <c r="BA58" s="2">
        <v>115</v>
      </c>
      <c r="BB58" s="2">
        <v>115</v>
      </c>
      <c r="BC58" s="2">
        <f t="shared" si="1"/>
        <v>115</v>
      </c>
      <c r="BD58" s="2">
        <v>117</v>
      </c>
      <c r="BE58" s="2">
        <v>117</v>
      </c>
      <c r="BF58" s="2">
        <v>117</v>
      </c>
      <c r="BG58" s="2">
        <f t="shared" si="2"/>
        <v>117</v>
      </c>
      <c r="BH58" s="2">
        <v>82</v>
      </c>
      <c r="BI58" s="2">
        <v>82</v>
      </c>
      <c r="BJ58" s="2">
        <v>82</v>
      </c>
      <c r="BK58" s="2">
        <f t="shared" si="3"/>
        <v>82</v>
      </c>
      <c r="BL58" s="2" t="s">
        <v>63</v>
      </c>
      <c r="BM58" s="2">
        <v>78</v>
      </c>
      <c r="BN58" s="2">
        <v>78.5</v>
      </c>
      <c r="BO58" s="2">
        <v>78</v>
      </c>
      <c r="BP58" s="2">
        <f t="shared" si="4"/>
        <v>78.166666666666671</v>
      </c>
      <c r="BQ58" s="2" t="s">
        <v>64</v>
      </c>
      <c r="BR58" s="2">
        <v>20.5</v>
      </c>
      <c r="BS58" s="2">
        <v>21</v>
      </c>
      <c r="BT58" s="2">
        <v>20.5</v>
      </c>
      <c r="BU58" s="2">
        <f t="shared" si="9"/>
        <v>20.666666666666668</v>
      </c>
      <c r="BV58" s="2">
        <v>17</v>
      </c>
      <c r="BW58" s="2">
        <v>17</v>
      </c>
      <c r="BX58" s="2">
        <v>17</v>
      </c>
      <c r="BY58" s="2">
        <f t="shared" si="10"/>
        <v>17</v>
      </c>
      <c r="BZ58" s="2">
        <v>44</v>
      </c>
      <c r="CA58" s="2">
        <v>44</v>
      </c>
      <c r="CB58" s="2">
        <v>44</v>
      </c>
      <c r="CC58" s="2">
        <f t="shared" si="7"/>
        <v>44</v>
      </c>
      <c r="CD58" s="2">
        <v>44</v>
      </c>
      <c r="CE58" s="2">
        <v>44</v>
      </c>
      <c r="CF58" s="2">
        <v>44</v>
      </c>
      <c r="CG58" s="2">
        <f t="shared" si="8"/>
        <v>44</v>
      </c>
      <c r="CP58" s="2">
        <v>5</v>
      </c>
      <c r="CQ58" s="2">
        <v>5</v>
      </c>
      <c r="CR58" s="2">
        <v>4</v>
      </c>
      <c r="CS58" s="2">
        <v>0</v>
      </c>
      <c r="CT58" s="2" t="s">
        <v>63</v>
      </c>
      <c r="CU58" s="2" t="s">
        <v>64</v>
      </c>
      <c r="CV58" s="2" t="s">
        <v>63</v>
      </c>
      <c r="CW58" s="2">
        <v>18.5</v>
      </c>
    </row>
    <row r="59" spans="1:102">
      <c r="A59" s="1" t="s">
        <v>333</v>
      </c>
      <c r="B59" s="2">
        <v>8</v>
      </c>
      <c r="C59" s="2">
        <v>6</v>
      </c>
      <c r="D59" s="2">
        <v>2001</v>
      </c>
      <c r="E59" s="2" t="s">
        <v>60</v>
      </c>
      <c r="F59" s="2" t="s">
        <v>61</v>
      </c>
      <c r="G59" s="2" t="s">
        <v>332</v>
      </c>
      <c r="I59" s="2" t="s">
        <v>248</v>
      </c>
      <c r="J59" s="2" t="s">
        <v>278</v>
      </c>
      <c r="L59" s="2" t="s">
        <v>331</v>
      </c>
      <c r="M59" s="2">
        <v>1</v>
      </c>
      <c r="N59" s="2" t="s">
        <v>313</v>
      </c>
      <c r="O59" s="2" t="s">
        <v>242</v>
      </c>
      <c r="P59" s="6">
        <v>37026</v>
      </c>
      <c r="Q59" s="2">
        <v>135</v>
      </c>
      <c r="R59" s="2" t="s">
        <v>63</v>
      </c>
      <c r="S59" s="2">
        <v>5</v>
      </c>
      <c r="T59" s="2">
        <v>4</v>
      </c>
      <c r="U59" s="2">
        <v>4</v>
      </c>
      <c r="V59" s="2" t="s">
        <v>224</v>
      </c>
      <c r="X59" s="2" t="s">
        <v>239</v>
      </c>
      <c r="Y59" s="2">
        <v>0</v>
      </c>
      <c r="AY59" s="2">
        <f t="shared" si="0"/>
        <v>4</v>
      </c>
      <c r="AZ59" s="2">
        <v>119</v>
      </c>
      <c r="BA59" s="2">
        <v>119</v>
      </c>
      <c r="BB59" s="2">
        <v>119</v>
      </c>
      <c r="BC59" s="2">
        <f t="shared" si="1"/>
        <v>119</v>
      </c>
      <c r="BD59" s="2">
        <v>119</v>
      </c>
      <c r="BE59" s="2">
        <v>119</v>
      </c>
      <c r="BF59" s="2">
        <v>119</v>
      </c>
      <c r="BG59" s="2">
        <f t="shared" si="2"/>
        <v>119</v>
      </c>
      <c r="BH59" s="2">
        <v>89.5</v>
      </c>
      <c r="BI59" s="2">
        <v>89.5</v>
      </c>
      <c r="BJ59" s="2">
        <v>89.5</v>
      </c>
      <c r="BK59" s="2">
        <f t="shared" si="3"/>
        <v>89.5</v>
      </c>
      <c r="BL59" s="2" t="s">
        <v>63</v>
      </c>
      <c r="BM59" s="2">
        <v>90.5</v>
      </c>
      <c r="BN59" s="2">
        <v>90.5</v>
      </c>
      <c r="BO59" s="2">
        <v>90.5</v>
      </c>
      <c r="BP59" s="2">
        <f t="shared" si="4"/>
        <v>90.5</v>
      </c>
      <c r="BQ59" s="2" t="s">
        <v>63</v>
      </c>
      <c r="BR59" s="2">
        <v>28</v>
      </c>
      <c r="BS59" s="2">
        <v>28</v>
      </c>
      <c r="BT59" s="2">
        <v>28</v>
      </c>
      <c r="BU59" s="2">
        <f t="shared" si="9"/>
        <v>28</v>
      </c>
      <c r="BV59" s="2">
        <v>28.5</v>
      </c>
      <c r="BW59" s="2">
        <v>28.5</v>
      </c>
      <c r="BX59" s="2">
        <v>28.5</v>
      </c>
      <c r="BY59" s="2">
        <f t="shared" si="10"/>
        <v>28.5</v>
      </c>
      <c r="BZ59" s="2">
        <v>45</v>
      </c>
      <c r="CA59" s="2">
        <v>45</v>
      </c>
      <c r="CB59" s="2">
        <v>45</v>
      </c>
      <c r="CC59" s="2">
        <f t="shared" si="7"/>
        <v>45</v>
      </c>
      <c r="CD59" s="2">
        <v>45</v>
      </c>
      <c r="CE59" s="2">
        <v>45</v>
      </c>
      <c r="CF59" s="2">
        <v>45</v>
      </c>
      <c r="CG59" s="2">
        <f t="shared" si="8"/>
        <v>45</v>
      </c>
      <c r="CP59" s="2">
        <v>1</v>
      </c>
      <c r="CQ59" s="2">
        <v>1</v>
      </c>
      <c r="CR59" s="2">
        <v>0</v>
      </c>
      <c r="CS59" s="2">
        <v>2</v>
      </c>
      <c r="CT59" s="2" t="s">
        <v>63</v>
      </c>
      <c r="CU59" s="2" t="s">
        <v>64</v>
      </c>
      <c r="CV59" s="2" t="s">
        <v>63</v>
      </c>
      <c r="CW59" s="2">
        <v>19.5</v>
      </c>
    </row>
    <row r="60" spans="1:102">
      <c r="A60" s="1" t="s">
        <v>366</v>
      </c>
      <c r="B60" s="2">
        <v>8</v>
      </c>
      <c r="C60" s="2">
        <v>6</v>
      </c>
      <c r="D60" s="2">
        <v>2001</v>
      </c>
      <c r="E60" s="2" t="s">
        <v>60</v>
      </c>
      <c r="F60" s="2" t="s">
        <v>61</v>
      </c>
      <c r="G60" s="2" t="s">
        <v>227</v>
      </c>
      <c r="J60" s="2" t="s">
        <v>278</v>
      </c>
      <c r="K60" s="2" t="s">
        <v>255</v>
      </c>
      <c r="M60" s="2">
        <v>20</v>
      </c>
      <c r="N60" s="2" t="s">
        <v>313</v>
      </c>
      <c r="O60" s="2" t="s">
        <v>242</v>
      </c>
      <c r="P60" s="6">
        <v>37035</v>
      </c>
      <c r="Q60" s="2">
        <v>144</v>
      </c>
      <c r="R60" s="2" t="s">
        <v>63</v>
      </c>
      <c r="S60" s="2">
        <v>2</v>
      </c>
      <c r="T60" s="2">
        <v>2</v>
      </c>
      <c r="U60" s="2">
        <v>2</v>
      </c>
      <c r="V60" s="2" t="s">
        <v>224</v>
      </c>
      <c r="X60" s="2" t="s">
        <v>262</v>
      </c>
      <c r="Y60" s="2">
        <v>1</v>
      </c>
      <c r="Z60" s="2" t="s">
        <v>238</v>
      </c>
      <c r="AA60" s="2">
        <v>20</v>
      </c>
      <c r="AB60" s="2" t="s">
        <v>262</v>
      </c>
      <c r="AC60" s="2" t="s">
        <v>242</v>
      </c>
      <c r="AD60" s="6">
        <v>37083</v>
      </c>
      <c r="AE60" s="2">
        <v>192</v>
      </c>
      <c r="AF60" s="2" t="s">
        <v>63</v>
      </c>
      <c r="AG60" s="2">
        <v>5</v>
      </c>
      <c r="AH60" s="2">
        <v>5</v>
      </c>
      <c r="AI60" s="2">
        <v>5</v>
      </c>
      <c r="AY60" s="2">
        <f t="shared" si="0"/>
        <v>7</v>
      </c>
      <c r="AZ60" s="2">
        <v>120</v>
      </c>
      <c r="BA60" s="2">
        <v>120</v>
      </c>
      <c r="BB60" s="2">
        <v>119.8</v>
      </c>
      <c r="BC60" s="2">
        <f t="shared" si="1"/>
        <v>119.93333333333334</v>
      </c>
      <c r="BD60" s="2">
        <v>120.5</v>
      </c>
      <c r="BE60" s="2">
        <v>121</v>
      </c>
      <c r="BF60" s="2">
        <v>120.5</v>
      </c>
      <c r="BG60" s="2">
        <f t="shared" si="2"/>
        <v>120.66666666666667</v>
      </c>
      <c r="BH60" s="2">
        <v>92</v>
      </c>
      <c r="BI60" s="2">
        <v>92</v>
      </c>
      <c r="BJ60" s="2">
        <v>92</v>
      </c>
      <c r="BK60" s="2">
        <f t="shared" si="3"/>
        <v>92</v>
      </c>
      <c r="BL60" s="2" t="s">
        <v>63</v>
      </c>
      <c r="BM60" s="2">
        <v>90</v>
      </c>
      <c r="BN60" s="2">
        <v>90</v>
      </c>
      <c r="BO60" s="2">
        <v>90.5</v>
      </c>
      <c r="BP60" s="2">
        <f t="shared" si="4"/>
        <v>90.166666666666671</v>
      </c>
      <c r="BQ60" s="2" t="s">
        <v>63</v>
      </c>
      <c r="BR60" s="2">
        <v>29.5</v>
      </c>
      <c r="BS60" s="2">
        <v>29.5</v>
      </c>
      <c r="BT60" s="2">
        <v>30</v>
      </c>
      <c r="BU60" s="2">
        <f t="shared" si="9"/>
        <v>29.666666666666668</v>
      </c>
      <c r="BV60" s="2">
        <v>31</v>
      </c>
      <c r="BW60" s="2">
        <v>31.5</v>
      </c>
      <c r="BX60" s="2">
        <v>31</v>
      </c>
      <c r="BY60" s="2">
        <f t="shared" si="10"/>
        <v>31.166666666666668</v>
      </c>
      <c r="BZ60" s="2">
        <v>46</v>
      </c>
      <c r="CA60" s="2">
        <v>46.5</v>
      </c>
      <c r="CB60" s="2">
        <v>46.5</v>
      </c>
      <c r="CC60" s="2">
        <f t="shared" si="7"/>
        <v>46.333333333333336</v>
      </c>
      <c r="CD60" s="2">
        <v>47</v>
      </c>
      <c r="CE60" s="2">
        <v>46.5</v>
      </c>
      <c r="CF60" s="2">
        <v>46.5</v>
      </c>
      <c r="CG60" s="2">
        <f t="shared" si="8"/>
        <v>46.666666666666664</v>
      </c>
      <c r="CP60" s="2">
        <v>6</v>
      </c>
      <c r="CQ60" s="2">
        <v>6</v>
      </c>
      <c r="CR60" s="2">
        <v>2</v>
      </c>
      <c r="CS60" s="2">
        <v>5</v>
      </c>
      <c r="CT60" s="2" t="s">
        <v>63</v>
      </c>
      <c r="CU60" s="2" t="s">
        <v>64</v>
      </c>
      <c r="CV60" s="2" t="s">
        <v>63</v>
      </c>
      <c r="CW60" s="2">
        <v>20.25</v>
      </c>
    </row>
    <row r="61" spans="1:102">
      <c r="A61" s="1" t="s">
        <v>180</v>
      </c>
      <c r="B61" s="2">
        <v>8</v>
      </c>
      <c r="C61" s="2">
        <v>6</v>
      </c>
      <c r="D61" s="2">
        <v>2001</v>
      </c>
      <c r="E61" s="2" t="s">
        <v>60</v>
      </c>
      <c r="F61" s="2" t="s">
        <v>61</v>
      </c>
      <c r="G61" s="2" t="s">
        <v>227</v>
      </c>
      <c r="J61" s="2" t="s">
        <v>278</v>
      </c>
      <c r="M61" s="2">
        <v>58</v>
      </c>
      <c r="N61" s="2" t="s">
        <v>313</v>
      </c>
      <c r="O61" s="4" t="s">
        <v>242</v>
      </c>
      <c r="P61" s="6">
        <v>37023</v>
      </c>
      <c r="Q61" s="2">
        <v>132</v>
      </c>
      <c r="R61" s="4" t="s">
        <v>63</v>
      </c>
      <c r="S61" s="2">
        <v>4</v>
      </c>
      <c r="T61" s="2">
        <v>0</v>
      </c>
      <c r="U61" s="2">
        <v>0</v>
      </c>
      <c r="V61" s="4"/>
      <c r="W61" s="4"/>
      <c r="X61" s="4" t="s">
        <v>239</v>
      </c>
      <c r="Y61" s="4"/>
      <c r="Z61" s="1" t="s">
        <v>254</v>
      </c>
      <c r="AA61" s="2">
        <v>58</v>
      </c>
      <c r="AB61" s="2" t="s">
        <v>63</v>
      </c>
      <c r="AC61" s="2" t="s">
        <v>242</v>
      </c>
      <c r="AD61" s="7">
        <v>37035</v>
      </c>
      <c r="AE61" s="2">
        <v>144</v>
      </c>
      <c r="AF61" s="2" t="s">
        <v>63</v>
      </c>
      <c r="AG61" s="2">
        <v>4</v>
      </c>
      <c r="AH61" s="2">
        <v>3</v>
      </c>
      <c r="AI61" s="2">
        <v>3</v>
      </c>
      <c r="AY61" s="2">
        <f t="shared" si="0"/>
        <v>3</v>
      </c>
      <c r="AZ61" s="2">
        <v>116</v>
      </c>
      <c r="BA61" s="2">
        <v>116</v>
      </c>
      <c r="BB61" s="2">
        <v>116</v>
      </c>
      <c r="BC61" s="2">
        <f t="shared" si="1"/>
        <v>116</v>
      </c>
      <c r="BD61" s="2">
        <v>115</v>
      </c>
      <c r="BE61" s="2">
        <v>115</v>
      </c>
      <c r="BF61" s="2">
        <v>115</v>
      </c>
      <c r="BG61" s="2">
        <f t="shared" si="2"/>
        <v>115</v>
      </c>
      <c r="BH61" s="2">
        <v>75</v>
      </c>
      <c r="BI61" s="2">
        <v>75</v>
      </c>
      <c r="BJ61" s="2">
        <v>75</v>
      </c>
      <c r="BK61" s="2">
        <f t="shared" si="3"/>
        <v>75</v>
      </c>
      <c r="BL61" s="2" t="s">
        <v>63</v>
      </c>
      <c r="BM61" s="2">
        <v>76</v>
      </c>
      <c r="BN61" s="2">
        <v>76</v>
      </c>
      <c r="BO61" s="2">
        <v>76</v>
      </c>
      <c r="BP61" s="2">
        <f t="shared" si="4"/>
        <v>76</v>
      </c>
      <c r="BQ61" s="2" t="s">
        <v>63</v>
      </c>
      <c r="BR61" s="2">
        <v>20.5</v>
      </c>
      <c r="BS61" s="2">
        <v>20.5</v>
      </c>
      <c r="BT61" s="2">
        <v>20.5</v>
      </c>
      <c r="BU61" s="2">
        <f t="shared" si="9"/>
        <v>20.5</v>
      </c>
      <c r="BV61" s="2">
        <v>21</v>
      </c>
      <c r="BW61" s="2">
        <v>21</v>
      </c>
      <c r="BX61" s="2">
        <v>21</v>
      </c>
      <c r="BY61" s="2">
        <f t="shared" si="10"/>
        <v>21</v>
      </c>
      <c r="BZ61" s="2">
        <v>46</v>
      </c>
      <c r="CA61" s="2">
        <v>46</v>
      </c>
      <c r="CB61" s="2">
        <v>46</v>
      </c>
      <c r="CC61" s="2">
        <f t="shared" si="7"/>
        <v>46</v>
      </c>
      <c r="CD61" s="2">
        <v>46</v>
      </c>
      <c r="CE61" s="2">
        <v>46</v>
      </c>
      <c r="CF61" s="2">
        <v>46</v>
      </c>
      <c r="CG61" s="2">
        <f t="shared" si="8"/>
        <v>46</v>
      </c>
      <c r="CP61" s="2">
        <v>3</v>
      </c>
      <c r="CQ61" s="2">
        <v>1</v>
      </c>
      <c r="CR61" s="2">
        <v>1</v>
      </c>
      <c r="CS61" s="2">
        <v>5</v>
      </c>
      <c r="CT61" s="2" t="s">
        <v>63</v>
      </c>
      <c r="CU61" s="2" t="s">
        <v>64</v>
      </c>
      <c r="CV61" s="2" t="s">
        <v>63</v>
      </c>
      <c r="CW61" s="2">
        <v>17.5</v>
      </c>
    </row>
    <row r="62" spans="1:102">
      <c r="A62" s="1" t="s">
        <v>181</v>
      </c>
      <c r="B62" s="2">
        <v>8</v>
      </c>
      <c r="C62" s="2">
        <v>6</v>
      </c>
      <c r="D62" s="2">
        <v>2001</v>
      </c>
      <c r="E62" s="2" t="s">
        <v>60</v>
      </c>
      <c r="F62" s="2" t="s">
        <v>61</v>
      </c>
      <c r="G62" s="2" t="s">
        <v>227</v>
      </c>
      <c r="J62" s="2" t="s">
        <v>278</v>
      </c>
      <c r="M62" s="2">
        <v>71</v>
      </c>
      <c r="N62" s="2" t="s">
        <v>313</v>
      </c>
      <c r="O62" s="2" t="s">
        <v>242</v>
      </c>
      <c r="P62" s="6">
        <v>37044</v>
      </c>
      <c r="Q62" s="2">
        <v>153</v>
      </c>
      <c r="R62" s="2" t="s">
        <v>63</v>
      </c>
      <c r="S62" s="2">
        <v>5</v>
      </c>
      <c r="T62" s="2">
        <v>0</v>
      </c>
      <c r="U62" s="2">
        <v>0</v>
      </c>
      <c r="X62" s="2" t="s">
        <v>239</v>
      </c>
      <c r="Z62" s="2" t="s">
        <v>254</v>
      </c>
      <c r="AA62" s="2">
        <v>71</v>
      </c>
      <c r="AB62" s="2" t="s">
        <v>64</v>
      </c>
      <c r="AC62" s="2" t="s">
        <v>242</v>
      </c>
      <c r="AD62" s="2" t="s">
        <v>247</v>
      </c>
      <c r="AG62" s="2">
        <v>5</v>
      </c>
      <c r="AH62" s="2">
        <v>5</v>
      </c>
      <c r="AI62" s="2">
        <v>5</v>
      </c>
      <c r="AY62" s="2">
        <f t="shared" si="0"/>
        <v>5</v>
      </c>
      <c r="AZ62" s="2">
        <v>113</v>
      </c>
      <c r="BA62" s="2">
        <v>113</v>
      </c>
      <c r="BB62" s="2">
        <v>113</v>
      </c>
      <c r="BC62" s="2">
        <f t="shared" si="1"/>
        <v>113</v>
      </c>
      <c r="BD62" s="2">
        <v>113</v>
      </c>
      <c r="BE62" s="2">
        <v>113</v>
      </c>
      <c r="BF62" s="2">
        <v>113</v>
      </c>
      <c r="BG62" s="2">
        <f t="shared" si="2"/>
        <v>113</v>
      </c>
      <c r="BH62" s="2">
        <v>86</v>
      </c>
      <c r="BI62" s="2">
        <v>86</v>
      </c>
      <c r="BJ62" s="2">
        <v>86</v>
      </c>
      <c r="BK62" s="2">
        <f t="shared" si="3"/>
        <v>86</v>
      </c>
      <c r="BL62" s="2" t="s">
        <v>63</v>
      </c>
      <c r="BM62" s="2">
        <v>84</v>
      </c>
      <c r="BN62" s="2">
        <v>84</v>
      </c>
      <c r="BO62" s="2">
        <v>84</v>
      </c>
      <c r="BP62" s="2">
        <f t="shared" si="4"/>
        <v>84</v>
      </c>
      <c r="BQ62" s="2" t="s">
        <v>63</v>
      </c>
      <c r="BR62" s="2">
        <v>27</v>
      </c>
      <c r="BS62" s="2">
        <v>27</v>
      </c>
      <c r="BT62" s="2">
        <v>27</v>
      </c>
      <c r="BU62" s="2">
        <f t="shared" si="9"/>
        <v>27</v>
      </c>
      <c r="BV62" s="2">
        <v>27</v>
      </c>
      <c r="BW62" s="2">
        <v>27</v>
      </c>
      <c r="BX62" s="2">
        <v>27</v>
      </c>
      <c r="BY62" s="2">
        <f t="shared" si="10"/>
        <v>27</v>
      </c>
      <c r="BZ62" s="2">
        <v>42</v>
      </c>
      <c r="CA62" s="2">
        <v>42</v>
      </c>
      <c r="CB62" s="2">
        <v>42</v>
      </c>
      <c r="CC62" s="2">
        <f t="shared" si="7"/>
        <v>42</v>
      </c>
      <c r="CD62" s="2">
        <v>43</v>
      </c>
      <c r="CE62" s="2">
        <v>43</v>
      </c>
      <c r="CF62" s="2">
        <v>43</v>
      </c>
      <c r="CG62" s="2">
        <f t="shared" si="8"/>
        <v>43</v>
      </c>
      <c r="CP62" s="2">
        <v>3</v>
      </c>
      <c r="CQ62" s="2">
        <v>2</v>
      </c>
      <c r="CR62" s="2">
        <v>0</v>
      </c>
      <c r="CS62" s="2">
        <v>15</v>
      </c>
      <c r="CT62" s="2" t="s">
        <v>63</v>
      </c>
      <c r="CU62" s="2" t="s">
        <v>64</v>
      </c>
      <c r="CV62" s="2" t="s">
        <v>63</v>
      </c>
      <c r="CW62" s="2">
        <v>18.5</v>
      </c>
    </row>
    <row r="63" spans="1:102">
      <c r="A63" s="1" t="s">
        <v>371</v>
      </c>
      <c r="B63" s="2">
        <v>14</v>
      </c>
      <c r="C63" s="2">
        <v>6</v>
      </c>
      <c r="D63" s="2">
        <v>2001</v>
      </c>
      <c r="E63" s="2" t="s">
        <v>219</v>
      </c>
      <c r="F63" s="2" t="s">
        <v>61</v>
      </c>
      <c r="G63" s="2" t="s">
        <v>227</v>
      </c>
      <c r="J63" s="2" t="s">
        <v>278</v>
      </c>
      <c r="AY63" s="2">
        <f t="shared" si="0"/>
        <v>0</v>
      </c>
      <c r="AZ63" s="2">
        <v>115</v>
      </c>
      <c r="BA63" s="2">
        <v>115</v>
      </c>
      <c r="BB63" s="2">
        <v>115</v>
      </c>
      <c r="BC63" s="2">
        <f t="shared" si="1"/>
        <v>115</v>
      </c>
      <c r="BD63" s="2">
        <v>115</v>
      </c>
      <c r="BE63" s="2">
        <v>115</v>
      </c>
      <c r="BF63" s="2">
        <v>115</v>
      </c>
      <c r="BG63" s="2">
        <f t="shared" si="2"/>
        <v>115</v>
      </c>
      <c r="BK63" s="2">
        <f t="shared" si="3"/>
        <v>0</v>
      </c>
      <c r="BL63" s="2" t="s">
        <v>64</v>
      </c>
      <c r="BM63" s="2">
        <v>75</v>
      </c>
      <c r="BN63" s="2">
        <v>75</v>
      </c>
      <c r="BO63" s="2">
        <v>75</v>
      </c>
      <c r="BP63" s="2">
        <f t="shared" si="4"/>
        <v>75</v>
      </c>
      <c r="BQ63" s="2" t="s">
        <v>63</v>
      </c>
      <c r="BU63" s="2">
        <f t="shared" si="9"/>
        <v>0</v>
      </c>
      <c r="BV63" s="2">
        <v>19</v>
      </c>
      <c r="BW63" s="2">
        <v>19</v>
      </c>
      <c r="BX63" s="2">
        <v>19</v>
      </c>
      <c r="BY63" s="2">
        <f t="shared" si="10"/>
        <v>19</v>
      </c>
      <c r="BZ63" s="2">
        <v>41</v>
      </c>
      <c r="CA63" s="2">
        <v>40.5</v>
      </c>
      <c r="CB63" s="2">
        <v>41</v>
      </c>
      <c r="CC63" s="2">
        <f t="shared" si="7"/>
        <v>40.833333333333336</v>
      </c>
      <c r="CD63" s="2">
        <v>43</v>
      </c>
      <c r="CE63" s="2">
        <v>43</v>
      </c>
      <c r="CF63" s="2">
        <v>43</v>
      </c>
      <c r="CG63" s="2">
        <f t="shared" si="8"/>
        <v>43</v>
      </c>
      <c r="CP63" s="2">
        <v>3</v>
      </c>
      <c r="CQ63" s="2">
        <v>3</v>
      </c>
      <c r="CR63" s="2">
        <v>0</v>
      </c>
      <c r="CS63" s="2">
        <v>1</v>
      </c>
      <c r="CT63" s="2" t="s">
        <v>63</v>
      </c>
      <c r="CU63" s="2" t="s">
        <v>64</v>
      </c>
      <c r="CV63" s="2" t="s">
        <v>63</v>
      </c>
      <c r="CW63" s="2">
        <v>19</v>
      </c>
    </row>
    <row r="64" spans="1:102">
      <c r="A64" s="1" t="s">
        <v>367</v>
      </c>
      <c r="B64" s="2">
        <v>14</v>
      </c>
      <c r="C64" s="2">
        <v>6</v>
      </c>
      <c r="D64" s="2">
        <v>2001</v>
      </c>
      <c r="E64" s="2" t="s">
        <v>60</v>
      </c>
      <c r="F64" s="2" t="s">
        <v>61</v>
      </c>
      <c r="G64" s="2" t="s">
        <v>227</v>
      </c>
      <c r="J64" s="2" t="s">
        <v>278</v>
      </c>
      <c r="K64" s="2" t="s">
        <v>255</v>
      </c>
      <c r="AY64" s="2">
        <f t="shared" si="0"/>
        <v>0</v>
      </c>
      <c r="AZ64" s="2">
        <v>119.5</v>
      </c>
      <c r="BA64" s="2">
        <v>119.5</v>
      </c>
      <c r="BB64" s="2">
        <v>120</v>
      </c>
      <c r="BC64" s="2">
        <f t="shared" si="1"/>
        <v>119.66666666666667</v>
      </c>
      <c r="BD64" s="2">
        <v>119.5</v>
      </c>
      <c r="BE64" s="2">
        <v>119.5</v>
      </c>
      <c r="BF64" s="2">
        <v>120</v>
      </c>
      <c r="BG64" s="2">
        <f t="shared" si="2"/>
        <v>119.66666666666667</v>
      </c>
      <c r="BH64" s="2">
        <v>100.5</v>
      </c>
      <c r="BI64" s="2">
        <v>110.5</v>
      </c>
      <c r="BJ64" s="2">
        <v>100</v>
      </c>
      <c r="BK64" s="2">
        <f t="shared" si="3"/>
        <v>103.66666666666667</v>
      </c>
      <c r="BL64" s="2" t="s">
        <v>63</v>
      </c>
      <c r="BM64" s="2">
        <v>99</v>
      </c>
      <c r="BN64" s="2">
        <v>99.5</v>
      </c>
      <c r="BO64" s="2">
        <v>99</v>
      </c>
      <c r="BP64" s="2">
        <f t="shared" si="4"/>
        <v>99.166666666666671</v>
      </c>
      <c r="BQ64" s="2" t="s">
        <v>63</v>
      </c>
      <c r="BU64" s="2">
        <f t="shared" si="9"/>
        <v>0</v>
      </c>
      <c r="BV64" s="2">
        <v>35</v>
      </c>
      <c r="BW64" s="2">
        <v>35.5</v>
      </c>
      <c r="BX64" s="2">
        <v>35.5</v>
      </c>
      <c r="BY64" s="2">
        <f t="shared" si="10"/>
        <v>35.333333333333336</v>
      </c>
      <c r="BZ64" s="2">
        <v>43.5</v>
      </c>
      <c r="CA64" s="2">
        <v>43.5</v>
      </c>
      <c r="CB64" s="2">
        <v>44</v>
      </c>
      <c r="CC64" s="2">
        <f t="shared" si="7"/>
        <v>43.666666666666664</v>
      </c>
      <c r="CD64" s="2">
        <v>44</v>
      </c>
      <c r="CE64" s="2">
        <v>44</v>
      </c>
      <c r="CF64" s="2">
        <v>44.5</v>
      </c>
      <c r="CG64" s="2">
        <f t="shared" si="8"/>
        <v>44.166666666666664</v>
      </c>
      <c r="CP64" s="2">
        <v>4</v>
      </c>
      <c r="CQ64" s="2">
        <v>4</v>
      </c>
      <c r="CR64" s="2">
        <v>0</v>
      </c>
      <c r="CS64" s="2">
        <v>7</v>
      </c>
      <c r="CT64" s="2" t="s">
        <v>247</v>
      </c>
      <c r="CU64" s="2" t="s">
        <v>64</v>
      </c>
      <c r="CV64" s="2" t="s">
        <v>63</v>
      </c>
      <c r="CW64" s="2">
        <v>19.75</v>
      </c>
    </row>
    <row r="65" spans="1:102">
      <c r="A65" s="1" t="s">
        <v>368</v>
      </c>
      <c r="B65" s="2">
        <v>14</v>
      </c>
      <c r="C65" s="2">
        <v>6</v>
      </c>
      <c r="D65" s="2">
        <v>2001</v>
      </c>
      <c r="E65" s="2" t="s">
        <v>60</v>
      </c>
      <c r="F65" s="2" t="s">
        <v>61</v>
      </c>
      <c r="G65" s="2" t="s">
        <v>227</v>
      </c>
      <c r="J65" s="2" t="s">
        <v>278</v>
      </c>
      <c r="K65" s="2" t="s">
        <v>255</v>
      </c>
      <c r="AY65" s="2">
        <f t="shared" si="0"/>
        <v>0</v>
      </c>
      <c r="AZ65" s="2">
        <v>120.5</v>
      </c>
      <c r="BA65" s="2">
        <v>120.5</v>
      </c>
      <c r="BB65" s="2">
        <v>121</v>
      </c>
      <c r="BC65" s="2">
        <f t="shared" si="1"/>
        <v>120.66666666666667</v>
      </c>
      <c r="BD65" s="2">
        <v>120.5</v>
      </c>
      <c r="BE65" s="2">
        <v>120.5</v>
      </c>
      <c r="BF65" s="2">
        <v>120.5</v>
      </c>
      <c r="BG65" s="2">
        <f t="shared" si="2"/>
        <v>120.5</v>
      </c>
      <c r="BH65" s="2">
        <v>102.5</v>
      </c>
      <c r="BI65" s="2">
        <v>103</v>
      </c>
      <c r="BJ65" s="2">
        <v>102.5</v>
      </c>
      <c r="BK65" s="2">
        <f t="shared" si="3"/>
        <v>102.66666666666667</v>
      </c>
      <c r="BL65" s="2" t="s">
        <v>63</v>
      </c>
      <c r="BM65" s="2">
        <v>102</v>
      </c>
      <c r="BN65" s="2">
        <v>102.5</v>
      </c>
      <c r="BO65" s="2">
        <v>102.5</v>
      </c>
      <c r="BP65" s="2">
        <f t="shared" si="4"/>
        <v>102.33333333333333</v>
      </c>
      <c r="BQ65" s="2" t="s">
        <v>63</v>
      </c>
      <c r="BR65" s="2">
        <v>41</v>
      </c>
      <c r="BS65" s="2">
        <v>41</v>
      </c>
      <c r="BT65" s="2">
        <v>41</v>
      </c>
      <c r="BU65" s="2">
        <f t="shared" si="9"/>
        <v>41</v>
      </c>
      <c r="BV65" s="2">
        <v>40</v>
      </c>
      <c r="BW65" s="2">
        <v>40</v>
      </c>
      <c r="BX65" s="2">
        <v>40</v>
      </c>
      <c r="BY65" s="2">
        <f t="shared" si="10"/>
        <v>40</v>
      </c>
      <c r="BZ65" s="2">
        <v>43</v>
      </c>
      <c r="CA65" s="2">
        <v>43.5</v>
      </c>
      <c r="CB65" s="2">
        <v>43.5</v>
      </c>
      <c r="CC65" s="2">
        <f t="shared" si="7"/>
        <v>43.333333333333336</v>
      </c>
      <c r="CD65" s="2">
        <v>44</v>
      </c>
      <c r="CE65" s="2">
        <v>44</v>
      </c>
      <c r="CF65" s="2">
        <v>44</v>
      </c>
      <c r="CG65" s="2">
        <f t="shared" si="8"/>
        <v>44</v>
      </c>
      <c r="CP65" s="2">
        <v>2</v>
      </c>
      <c r="CQ65" s="2">
        <v>2</v>
      </c>
      <c r="CR65" s="2">
        <v>0</v>
      </c>
      <c r="CS65" s="2">
        <v>6</v>
      </c>
      <c r="CT65" s="2" t="s">
        <v>63</v>
      </c>
      <c r="CU65" s="2" t="s">
        <v>64</v>
      </c>
      <c r="CV65" s="2" t="s">
        <v>63</v>
      </c>
      <c r="CW65" s="2">
        <v>20.5</v>
      </c>
    </row>
    <row r="66" spans="1:102">
      <c r="A66" s="1" t="s">
        <v>369</v>
      </c>
      <c r="B66" s="2">
        <v>8</v>
      </c>
      <c r="C66" s="2">
        <v>6</v>
      </c>
      <c r="D66" s="2">
        <v>2001</v>
      </c>
      <c r="E66" s="2" t="s">
        <v>219</v>
      </c>
      <c r="F66" s="2" t="s">
        <v>61</v>
      </c>
      <c r="G66" s="2" t="s">
        <v>227</v>
      </c>
      <c r="J66" s="2" t="s">
        <v>278</v>
      </c>
      <c r="K66" s="2" t="s">
        <v>255</v>
      </c>
      <c r="AY66" s="2">
        <f t="shared" ref="AY66:AY129" si="11">U66+AI66+AV66</f>
        <v>0</v>
      </c>
      <c r="AZ66" s="2">
        <v>116.5</v>
      </c>
      <c r="BA66" s="2">
        <v>116.5</v>
      </c>
      <c r="BB66" s="2">
        <v>116</v>
      </c>
      <c r="BC66" s="2">
        <f t="shared" ref="BC66:BC129" si="12">(AZ66+BA66+BB66)/3</f>
        <v>116.33333333333333</v>
      </c>
      <c r="BD66" s="2">
        <v>116</v>
      </c>
      <c r="BE66" s="2">
        <v>116</v>
      </c>
      <c r="BF66" s="2">
        <v>116.5</v>
      </c>
      <c r="BG66" s="2">
        <f t="shared" ref="BG66:BG129" si="13">(BD66+BE66+BF66)/3</f>
        <v>116.16666666666667</v>
      </c>
      <c r="BH66" s="2">
        <v>80.5</v>
      </c>
      <c r="BI66" s="2">
        <v>80.5</v>
      </c>
      <c r="BJ66" s="2">
        <v>81</v>
      </c>
      <c r="BK66" s="2">
        <f t="shared" ref="BK66:BK129" si="14">(BH66+BI66+BJ66)/3</f>
        <v>80.666666666666671</v>
      </c>
      <c r="BL66" s="2" t="s">
        <v>63</v>
      </c>
      <c r="BM66" s="2">
        <v>81.5</v>
      </c>
      <c r="BN66" s="2">
        <v>81.5</v>
      </c>
      <c r="BO66" s="2">
        <v>82</v>
      </c>
      <c r="BP66" s="2">
        <f t="shared" ref="BP66:BP129" si="15">(BM66+BN66+BO66)/3</f>
        <v>81.666666666666671</v>
      </c>
      <c r="BQ66" s="2" t="s">
        <v>63</v>
      </c>
      <c r="BR66" s="2">
        <v>22</v>
      </c>
      <c r="BS66" s="2">
        <v>22</v>
      </c>
      <c r="BT66" s="2">
        <v>21.5</v>
      </c>
      <c r="BU66" s="2">
        <f t="shared" ref="BU66:BU97" si="16">(BR66+BS66+BT66)/3</f>
        <v>21.833333333333332</v>
      </c>
      <c r="BV66" s="2">
        <v>21</v>
      </c>
      <c r="BW66" s="2">
        <v>21</v>
      </c>
      <c r="BX66" s="2">
        <v>21.5</v>
      </c>
      <c r="BY66" s="2">
        <f t="shared" ref="BY66:BY97" si="17">(BV66+BW66+BX66)/3</f>
        <v>21.166666666666668</v>
      </c>
      <c r="BZ66" s="2">
        <v>46</v>
      </c>
      <c r="CA66" s="2">
        <v>46</v>
      </c>
      <c r="CB66" s="2">
        <v>46.5</v>
      </c>
      <c r="CC66" s="2">
        <f t="shared" ref="CC66:CC129" si="18">(BZ66+CA66+CB66)/3</f>
        <v>46.166666666666664</v>
      </c>
      <c r="CD66" s="2">
        <v>46</v>
      </c>
      <c r="CE66" s="2">
        <v>46</v>
      </c>
      <c r="CF66" s="2">
        <v>46</v>
      </c>
      <c r="CG66" s="2">
        <f t="shared" ref="CG66:CG129" si="19">(CD66+CE66+CF66)/3</f>
        <v>46</v>
      </c>
      <c r="CP66" s="2">
        <v>4</v>
      </c>
      <c r="CQ66" s="2">
        <v>4</v>
      </c>
      <c r="CR66" s="2">
        <v>3</v>
      </c>
      <c r="CS66" s="2">
        <v>0</v>
      </c>
      <c r="CT66" s="2" t="s">
        <v>63</v>
      </c>
      <c r="CU66" s="2" t="s">
        <v>64</v>
      </c>
      <c r="CV66" s="2" t="s">
        <v>63</v>
      </c>
      <c r="CW66" s="2">
        <v>20.75</v>
      </c>
    </row>
    <row r="67" spans="1:102">
      <c r="A67" s="1" t="s">
        <v>111</v>
      </c>
      <c r="B67" s="2">
        <v>24</v>
      </c>
      <c r="C67" s="2">
        <v>5</v>
      </c>
      <c r="D67" s="2">
        <v>2001</v>
      </c>
      <c r="E67" s="2" t="s">
        <v>219</v>
      </c>
      <c r="F67" s="2" t="s">
        <v>61</v>
      </c>
      <c r="G67" s="2" t="s">
        <v>227</v>
      </c>
      <c r="J67" s="2" t="s">
        <v>278</v>
      </c>
      <c r="P67" s="6"/>
      <c r="R67" s="4"/>
      <c r="X67" s="4"/>
      <c r="Y67" s="4"/>
      <c r="Z67" s="1"/>
      <c r="AD67" s="1"/>
      <c r="AY67" s="2">
        <f t="shared" si="11"/>
        <v>0</v>
      </c>
      <c r="BC67" s="2">
        <f t="shared" si="12"/>
        <v>0</v>
      </c>
      <c r="BG67" s="2">
        <f t="shared" si="13"/>
        <v>0</v>
      </c>
      <c r="BK67" s="2">
        <f t="shared" si="14"/>
        <v>0</v>
      </c>
      <c r="BP67" s="2">
        <f t="shared" si="15"/>
        <v>0</v>
      </c>
      <c r="BU67" s="2">
        <f t="shared" si="16"/>
        <v>0</v>
      </c>
      <c r="BY67" s="2">
        <f t="shared" si="17"/>
        <v>0</v>
      </c>
      <c r="CC67" s="2">
        <f t="shared" si="18"/>
        <v>0</v>
      </c>
      <c r="CG67" s="2">
        <f t="shared" si="19"/>
        <v>0</v>
      </c>
      <c r="CK67" s="2">
        <f t="shared" ref="CK67:CK72" si="20">(CH67+CI67+CJ67)/3</f>
        <v>0</v>
      </c>
      <c r="CO67" s="2">
        <f t="shared" ref="CO67:CO76" si="21">(CL67+CM67+CN67)/3</f>
        <v>0</v>
      </c>
    </row>
    <row r="68" spans="1:102">
      <c r="A68" s="1" t="s">
        <v>112</v>
      </c>
      <c r="B68" s="2">
        <v>24</v>
      </c>
      <c r="C68" s="2">
        <v>5</v>
      </c>
      <c r="D68" s="2">
        <v>2001</v>
      </c>
      <c r="E68" s="2" t="s">
        <v>219</v>
      </c>
      <c r="F68" s="2" t="s">
        <v>61</v>
      </c>
      <c r="G68" s="2" t="s">
        <v>227</v>
      </c>
      <c r="J68" s="2" t="s">
        <v>278</v>
      </c>
      <c r="M68" s="4"/>
      <c r="N68" s="4"/>
      <c r="O68" s="4"/>
      <c r="P68" s="5"/>
      <c r="S68" s="4"/>
      <c r="T68" s="4"/>
      <c r="U68" s="4"/>
      <c r="V68" s="4"/>
      <c r="W68" s="4"/>
      <c r="AY68" s="2">
        <f t="shared" si="11"/>
        <v>0</v>
      </c>
      <c r="BC68" s="2">
        <f t="shared" si="12"/>
        <v>0</v>
      </c>
      <c r="BG68" s="2">
        <f t="shared" si="13"/>
        <v>0</v>
      </c>
      <c r="BK68" s="2">
        <f t="shared" si="14"/>
        <v>0</v>
      </c>
      <c r="BP68" s="2">
        <f t="shared" si="15"/>
        <v>0</v>
      </c>
      <c r="BU68" s="2">
        <f t="shared" si="16"/>
        <v>0</v>
      </c>
      <c r="BY68" s="2">
        <f t="shared" si="17"/>
        <v>0</v>
      </c>
      <c r="CC68" s="2">
        <f t="shared" si="18"/>
        <v>0</v>
      </c>
      <c r="CG68" s="2">
        <f t="shared" si="19"/>
        <v>0</v>
      </c>
      <c r="CK68" s="2">
        <f t="shared" si="20"/>
        <v>0</v>
      </c>
      <c r="CO68" s="2">
        <f t="shared" si="21"/>
        <v>0</v>
      </c>
    </row>
    <row r="69" spans="1:102">
      <c r="A69" s="1" t="s">
        <v>113</v>
      </c>
      <c r="B69" s="2">
        <v>24</v>
      </c>
      <c r="C69" s="2">
        <v>5</v>
      </c>
      <c r="D69" s="2">
        <v>2001</v>
      </c>
      <c r="E69" s="2" t="s">
        <v>219</v>
      </c>
      <c r="F69" s="2" t="s">
        <v>61</v>
      </c>
      <c r="G69" s="2" t="s">
        <v>227</v>
      </c>
      <c r="J69" s="2" t="s">
        <v>278</v>
      </c>
      <c r="X69" s="4"/>
      <c r="Y69" s="4"/>
      <c r="AY69" s="2">
        <f t="shared" si="11"/>
        <v>0</v>
      </c>
      <c r="BC69" s="2">
        <f t="shared" si="12"/>
        <v>0</v>
      </c>
      <c r="BG69" s="2">
        <f t="shared" si="13"/>
        <v>0</v>
      </c>
      <c r="BK69" s="2">
        <f t="shared" si="14"/>
        <v>0</v>
      </c>
      <c r="BP69" s="2">
        <f t="shared" si="15"/>
        <v>0</v>
      </c>
      <c r="BU69" s="2">
        <f t="shared" si="16"/>
        <v>0</v>
      </c>
      <c r="BY69" s="2">
        <f t="shared" si="17"/>
        <v>0</v>
      </c>
      <c r="CC69" s="2">
        <f t="shared" si="18"/>
        <v>0</v>
      </c>
      <c r="CG69" s="2">
        <f t="shared" si="19"/>
        <v>0</v>
      </c>
      <c r="CK69" s="2">
        <f t="shared" si="20"/>
        <v>0</v>
      </c>
      <c r="CO69" s="2">
        <f t="shared" si="21"/>
        <v>0</v>
      </c>
    </row>
    <row r="70" spans="1:102">
      <c r="A70" s="1" t="s">
        <v>114</v>
      </c>
      <c r="B70" s="2">
        <v>24</v>
      </c>
      <c r="C70" s="2">
        <v>5</v>
      </c>
      <c r="D70" s="2">
        <v>2001</v>
      </c>
      <c r="E70" s="2" t="s">
        <v>60</v>
      </c>
      <c r="F70" s="2" t="s">
        <v>61</v>
      </c>
      <c r="G70" s="2" t="s">
        <v>227</v>
      </c>
      <c r="J70" s="2" t="s">
        <v>278</v>
      </c>
      <c r="O70" s="4"/>
      <c r="P70" s="6"/>
      <c r="R70" s="4"/>
      <c r="V70" s="4"/>
      <c r="W70" s="4"/>
      <c r="X70" s="4"/>
      <c r="Y70" s="4"/>
      <c r="Z70" s="1"/>
      <c r="AD70" s="1"/>
      <c r="AY70" s="2">
        <f t="shared" si="11"/>
        <v>0</v>
      </c>
      <c r="BC70" s="2">
        <f t="shared" si="12"/>
        <v>0</v>
      </c>
      <c r="BG70" s="2">
        <f t="shared" si="13"/>
        <v>0</v>
      </c>
      <c r="BK70" s="2">
        <f t="shared" si="14"/>
        <v>0</v>
      </c>
      <c r="BP70" s="2">
        <f t="shared" si="15"/>
        <v>0</v>
      </c>
      <c r="BU70" s="2">
        <f t="shared" si="16"/>
        <v>0</v>
      </c>
      <c r="BY70" s="2">
        <f t="shared" si="17"/>
        <v>0</v>
      </c>
      <c r="CC70" s="2">
        <f t="shared" si="18"/>
        <v>0</v>
      </c>
      <c r="CG70" s="2">
        <f t="shared" si="19"/>
        <v>0</v>
      </c>
      <c r="CK70" s="2">
        <f t="shared" si="20"/>
        <v>0</v>
      </c>
      <c r="CO70" s="2">
        <f t="shared" si="21"/>
        <v>0</v>
      </c>
    </row>
    <row r="71" spans="1:102">
      <c r="A71" s="1" t="s">
        <v>115</v>
      </c>
      <c r="B71" s="2">
        <v>24</v>
      </c>
      <c r="C71" s="2">
        <v>5</v>
      </c>
      <c r="D71" s="2">
        <v>2001</v>
      </c>
      <c r="E71" s="2" t="s">
        <v>60</v>
      </c>
      <c r="F71" s="2" t="s">
        <v>61</v>
      </c>
      <c r="G71" s="2" t="s">
        <v>227</v>
      </c>
      <c r="J71" s="2" t="s">
        <v>278</v>
      </c>
      <c r="P71" s="6"/>
      <c r="AY71" s="2">
        <f t="shared" si="11"/>
        <v>0</v>
      </c>
      <c r="BC71" s="2">
        <f t="shared" si="12"/>
        <v>0</v>
      </c>
      <c r="BG71" s="2">
        <f t="shared" si="13"/>
        <v>0</v>
      </c>
      <c r="BK71" s="2">
        <f t="shared" si="14"/>
        <v>0</v>
      </c>
      <c r="BP71" s="2">
        <f t="shared" si="15"/>
        <v>0</v>
      </c>
      <c r="BU71" s="2">
        <f t="shared" si="16"/>
        <v>0</v>
      </c>
      <c r="BY71" s="2">
        <f t="shared" si="17"/>
        <v>0</v>
      </c>
      <c r="CC71" s="2">
        <f t="shared" si="18"/>
        <v>0</v>
      </c>
      <c r="CG71" s="2">
        <f t="shared" si="19"/>
        <v>0</v>
      </c>
      <c r="CK71" s="2">
        <f t="shared" si="20"/>
        <v>0</v>
      </c>
      <c r="CO71" s="2">
        <f t="shared" si="21"/>
        <v>0</v>
      </c>
    </row>
    <row r="72" spans="1:102">
      <c r="A72" s="1" t="s">
        <v>116</v>
      </c>
      <c r="B72" s="2">
        <v>24</v>
      </c>
      <c r="C72" s="2">
        <v>5</v>
      </c>
      <c r="D72" s="2">
        <v>2001</v>
      </c>
      <c r="E72" s="2" t="s">
        <v>60</v>
      </c>
      <c r="F72" s="2" t="s">
        <v>61</v>
      </c>
      <c r="G72" s="2" t="s">
        <v>227</v>
      </c>
      <c r="J72" s="2" t="s">
        <v>278</v>
      </c>
      <c r="P72" s="6"/>
      <c r="X72" s="4"/>
      <c r="Y72" s="4"/>
      <c r="AY72" s="2">
        <f t="shared" si="11"/>
        <v>0</v>
      </c>
      <c r="BC72" s="2">
        <f t="shared" si="12"/>
        <v>0</v>
      </c>
      <c r="BG72" s="2">
        <f t="shared" si="13"/>
        <v>0</v>
      </c>
      <c r="BK72" s="2">
        <f t="shared" si="14"/>
        <v>0</v>
      </c>
      <c r="BP72" s="2">
        <f t="shared" si="15"/>
        <v>0</v>
      </c>
      <c r="BU72" s="2">
        <f t="shared" si="16"/>
        <v>0</v>
      </c>
      <c r="BY72" s="2">
        <f t="shared" si="17"/>
        <v>0</v>
      </c>
      <c r="CC72" s="2">
        <f t="shared" si="18"/>
        <v>0</v>
      </c>
      <c r="CG72" s="2">
        <f t="shared" si="19"/>
        <v>0</v>
      </c>
      <c r="CK72" s="2">
        <f t="shared" si="20"/>
        <v>0</v>
      </c>
      <c r="CO72" s="2">
        <f t="shared" si="21"/>
        <v>0</v>
      </c>
    </row>
    <row r="73" spans="1:102">
      <c r="A73" s="1" t="s">
        <v>117</v>
      </c>
      <c r="B73" s="2">
        <v>24</v>
      </c>
      <c r="C73" s="2">
        <v>5</v>
      </c>
      <c r="D73" s="2">
        <v>2001</v>
      </c>
      <c r="E73" s="2" t="s">
        <v>219</v>
      </c>
      <c r="F73" s="2" t="s">
        <v>61</v>
      </c>
      <c r="G73" s="2" t="s">
        <v>227</v>
      </c>
      <c r="J73" s="2" t="s">
        <v>278</v>
      </c>
      <c r="P73" s="8"/>
      <c r="X73" s="4"/>
      <c r="Y73" s="4"/>
      <c r="AY73" s="2">
        <f t="shared" si="11"/>
        <v>0</v>
      </c>
      <c r="BC73" s="2">
        <f t="shared" si="12"/>
        <v>0</v>
      </c>
      <c r="BG73" s="2">
        <f t="shared" si="13"/>
        <v>0</v>
      </c>
      <c r="BK73" s="2">
        <f t="shared" si="14"/>
        <v>0</v>
      </c>
      <c r="BP73" s="2">
        <f t="shared" si="15"/>
        <v>0</v>
      </c>
      <c r="BU73" s="2">
        <f t="shared" si="16"/>
        <v>0</v>
      </c>
      <c r="BY73" s="2">
        <f t="shared" si="17"/>
        <v>0</v>
      </c>
      <c r="CC73" s="2">
        <f t="shared" si="18"/>
        <v>0</v>
      </c>
      <c r="CG73" s="2">
        <f t="shared" si="19"/>
        <v>0</v>
      </c>
      <c r="CO73" s="2">
        <f t="shared" si="21"/>
        <v>0</v>
      </c>
    </row>
    <row r="74" spans="1:102">
      <c r="A74" s="1" t="s">
        <v>118</v>
      </c>
      <c r="B74" s="2">
        <v>24</v>
      </c>
      <c r="C74" s="2">
        <v>5</v>
      </c>
      <c r="D74" s="2">
        <v>2001</v>
      </c>
      <c r="E74" s="2" t="s">
        <v>219</v>
      </c>
      <c r="F74" s="2" t="s">
        <v>61</v>
      </c>
      <c r="G74" s="2" t="s">
        <v>227</v>
      </c>
      <c r="J74" s="2" t="s">
        <v>278</v>
      </c>
      <c r="M74" s="4"/>
      <c r="N74" s="4"/>
      <c r="O74" s="4"/>
      <c r="P74" s="5"/>
      <c r="S74" s="4"/>
      <c r="T74" s="4"/>
      <c r="U74" s="4"/>
      <c r="V74" s="4"/>
      <c r="W74" s="4"/>
      <c r="AY74" s="2">
        <f t="shared" si="11"/>
        <v>0</v>
      </c>
      <c r="BC74" s="2">
        <f t="shared" si="12"/>
        <v>0</v>
      </c>
      <c r="BG74" s="2">
        <f t="shared" si="13"/>
        <v>0</v>
      </c>
      <c r="BK74" s="2">
        <f t="shared" si="14"/>
        <v>0</v>
      </c>
      <c r="BP74" s="2">
        <f t="shared" si="15"/>
        <v>0</v>
      </c>
      <c r="BU74" s="2">
        <f t="shared" si="16"/>
        <v>0</v>
      </c>
      <c r="BY74" s="2">
        <f t="shared" si="17"/>
        <v>0</v>
      </c>
      <c r="CC74" s="2">
        <f t="shared" si="18"/>
        <v>0</v>
      </c>
      <c r="CG74" s="2">
        <f t="shared" si="19"/>
        <v>0</v>
      </c>
      <c r="CO74" s="2">
        <f t="shared" si="21"/>
        <v>0</v>
      </c>
    </row>
    <row r="75" spans="1:102">
      <c r="A75" s="1" t="s">
        <v>119</v>
      </c>
      <c r="B75" s="2">
        <v>24</v>
      </c>
      <c r="C75" s="2">
        <v>5</v>
      </c>
      <c r="D75" s="2">
        <v>2001</v>
      </c>
      <c r="E75" s="2" t="s">
        <v>60</v>
      </c>
      <c r="F75" s="2" t="s">
        <v>61</v>
      </c>
      <c r="G75" s="2" t="s">
        <v>227</v>
      </c>
      <c r="J75" s="2" t="s">
        <v>278</v>
      </c>
      <c r="X75" s="4"/>
      <c r="Y75" s="4"/>
      <c r="Z75" s="1"/>
      <c r="AA75" s="4"/>
      <c r="AB75" s="4"/>
      <c r="AD75" s="1"/>
      <c r="AG75" s="4"/>
      <c r="AY75" s="2">
        <f t="shared" si="11"/>
        <v>0</v>
      </c>
      <c r="AZ75" s="2">
        <v>115</v>
      </c>
      <c r="BA75" s="2">
        <v>115.5</v>
      </c>
      <c r="BB75" s="2">
        <v>115.5</v>
      </c>
      <c r="BC75" s="2">
        <f t="shared" si="12"/>
        <v>115.33333333333333</v>
      </c>
      <c r="BD75" s="2">
        <v>116</v>
      </c>
      <c r="BE75" s="2">
        <v>116</v>
      </c>
      <c r="BF75" s="2">
        <v>115.5</v>
      </c>
      <c r="BG75" s="2">
        <f t="shared" si="13"/>
        <v>115.83333333333333</v>
      </c>
      <c r="BH75" s="2">
        <v>81</v>
      </c>
      <c r="BI75" s="2">
        <v>82</v>
      </c>
      <c r="BJ75" s="2">
        <v>81</v>
      </c>
      <c r="BK75" s="2">
        <f t="shared" si="14"/>
        <v>81.333333333333329</v>
      </c>
      <c r="BL75" s="2" t="s">
        <v>63</v>
      </c>
      <c r="BM75" s="2">
        <v>82</v>
      </c>
      <c r="BN75" s="2">
        <v>82</v>
      </c>
      <c r="BO75" s="2">
        <v>82</v>
      </c>
      <c r="BP75" s="2">
        <f t="shared" si="15"/>
        <v>82</v>
      </c>
      <c r="BQ75" s="2" t="s">
        <v>63</v>
      </c>
      <c r="BR75" s="2">
        <v>25</v>
      </c>
      <c r="BS75" s="2">
        <v>25</v>
      </c>
      <c r="BT75" s="2">
        <v>25</v>
      </c>
      <c r="BU75" s="2">
        <f t="shared" si="16"/>
        <v>25</v>
      </c>
      <c r="BV75" s="2">
        <v>26</v>
      </c>
      <c r="BW75" s="2">
        <v>26</v>
      </c>
      <c r="BX75" s="2">
        <v>26</v>
      </c>
      <c r="BY75" s="2">
        <f t="shared" si="17"/>
        <v>26</v>
      </c>
      <c r="BZ75" s="2">
        <v>40</v>
      </c>
      <c r="CA75" s="2">
        <v>40</v>
      </c>
      <c r="CB75" s="2">
        <v>40</v>
      </c>
      <c r="CC75" s="2">
        <f t="shared" si="18"/>
        <v>40</v>
      </c>
      <c r="CD75" s="2">
        <v>40</v>
      </c>
      <c r="CE75" s="2">
        <v>40</v>
      </c>
      <c r="CF75" s="2">
        <v>40.5</v>
      </c>
      <c r="CG75" s="2">
        <f t="shared" si="19"/>
        <v>40.166666666666664</v>
      </c>
      <c r="CO75" s="2">
        <f t="shared" si="21"/>
        <v>0</v>
      </c>
      <c r="CP75" s="2">
        <v>3</v>
      </c>
      <c r="CQ75" s="2">
        <v>4</v>
      </c>
      <c r="CR75" s="2">
        <v>1</v>
      </c>
      <c r="CS75" s="2">
        <v>5</v>
      </c>
      <c r="CT75" s="2" t="s">
        <v>63</v>
      </c>
      <c r="CU75" s="2" t="s">
        <v>64</v>
      </c>
      <c r="CV75" s="2" t="s">
        <v>63</v>
      </c>
      <c r="CW75" s="2">
        <v>17</v>
      </c>
      <c r="CX75" s="2">
        <v>18</v>
      </c>
    </row>
    <row r="76" spans="1:102">
      <c r="A76" s="1" t="s">
        <v>120</v>
      </c>
      <c r="B76" s="2">
        <v>24</v>
      </c>
      <c r="C76" s="2">
        <v>5</v>
      </c>
      <c r="D76" s="2">
        <v>2001</v>
      </c>
      <c r="E76" s="2" t="s">
        <v>60</v>
      </c>
      <c r="F76" s="2" t="s">
        <v>61</v>
      </c>
      <c r="G76" s="2" t="s">
        <v>227</v>
      </c>
      <c r="J76" s="2" t="s">
        <v>278</v>
      </c>
      <c r="X76" s="4"/>
      <c r="Y76" s="4"/>
      <c r="AY76" s="2">
        <f t="shared" si="11"/>
        <v>0</v>
      </c>
      <c r="BC76" s="2">
        <f t="shared" si="12"/>
        <v>0</v>
      </c>
      <c r="BG76" s="2">
        <f t="shared" si="13"/>
        <v>0</v>
      </c>
      <c r="BK76" s="2">
        <f t="shared" si="14"/>
        <v>0</v>
      </c>
      <c r="BP76" s="2">
        <f t="shared" si="15"/>
        <v>0</v>
      </c>
      <c r="BU76" s="2">
        <f t="shared" si="16"/>
        <v>0</v>
      </c>
      <c r="BY76" s="2">
        <f t="shared" si="17"/>
        <v>0</v>
      </c>
      <c r="CC76" s="2">
        <f t="shared" si="18"/>
        <v>0</v>
      </c>
      <c r="CG76" s="2">
        <f t="shared" si="19"/>
        <v>0</v>
      </c>
      <c r="CO76" s="2">
        <f t="shared" si="21"/>
        <v>0</v>
      </c>
    </row>
    <row r="77" spans="1:102">
      <c r="A77" s="1" t="s">
        <v>178</v>
      </c>
      <c r="B77" s="2">
        <v>8</v>
      </c>
      <c r="C77" s="2">
        <v>6</v>
      </c>
      <c r="D77" s="2">
        <v>2001</v>
      </c>
      <c r="E77" s="2" t="s">
        <v>60</v>
      </c>
      <c r="F77" s="2" t="s">
        <v>61</v>
      </c>
      <c r="G77" s="2" t="s">
        <v>227</v>
      </c>
      <c r="J77" s="2" t="s">
        <v>278</v>
      </c>
      <c r="O77" s="4"/>
      <c r="P77" s="6"/>
      <c r="R77" s="4"/>
      <c r="V77" s="4"/>
      <c r="W77" s="4"/>
      <c r="X77" s="4"/>
      <c r="Y77" s="4"/>
      <c r="Z77" s="1"/>
      <c r="AD77" s="1"/>
      <c r="AY77" s="2">
        <f t="shared" si="11"/>
        <v>0</v>
      </c>
      <c r="BC77" s="2">
        <f t="shared" si="12"/>
        <v>0</v>
      </c>
      <c r="BG77" s="2">
        <f t="shared" si="13"/>
        <v>0</v>
      </c>
      <c r="BK77" s="2">
        <f t="shared" si="14"/>
        <v>0</v>
      </c>
      <c r="BP77" s="2">
        <f t="shared" si="15"/>
        <v>0</v>
      </c>
      <c r="BU77" s="2">
        <f t="shared" si="16"/>
        <v>0</v>
      </c>
      <c r="BY77" s="2">
        <f t="shared" si="17"/>
        <v>0</v>
      </c>
      <c r="CC77" s="2">
        <f t="shared" si="18"/>
        <v>0</v>
      </c>
      <c r="CG77" s="2">
        <f t="shared" si="19"/>
        <v>0</v>
      </c>
    </row>
    <row r="78" spans="1:102">
      <c r="A78" s="1" t="s">
        <v>179</v>
      </c>
      <c r="B78" s="2">
        <v>8</v>
      </c>
      <c r="C78" s="2">
        <v>6</v>
      </c>
      <c r="D78" s="2">
        <v>2001</v>
      </c>
      <c r="E78" s="2" t="s">
        <v>219</v>
      </c>
      <c r="F78" s="2" t="s">
        <v>61</v>
      </c>
      <c r="G78" s="2" t="s">
        <v>227</v>
      </c>
      <c r="J78" s="2" t="s">
        <v>278</v>
      </c>
      <c r="AY78" s="2">
        <f t="shared" si="11"/>
        <v>0</v>
      </c>
      <c r="BC78" s="2">
        <f t="shared" si="12"/>
        <v>0</v>
      </c>
      <c r="BG78" s="2">
        <f t="shared" si="13"/>
        <v>0</v>
      </c>
      <c r="BK78" s="2">
        <f t="shared" si="14"/>
        <v>0</v>
      </c>
      <c r="BP78" s="2">
        <f t="shared" si="15"/>
        <v>0</v>
      </c>
      <c r="BU78" s="2">
        <f t="shared" si="16"/>
        <v>0</v>
      </c>
      <c r="BY78" s="2">
        <f t="shared" si="17"/>
        <v>0</v>
      </c>
      <c r="CC78" s="2">
        <f t="shared" si="18"/>
        <v>0</v>
      </c>
      <c r="CG78" s="2">
        <f t="shared" si="19"/>
        <v>0</v>
      </c>
    </row>
    <row r="79" spans="1:102">
      <c r="A79" s="1" t="s">
        <v>182</v>
      </c>
      <c r="B79" s="2">
        <v>8</v>
      </c>
      <c r="C79" s="2">
        <v>6</v>
      </c>
      <c r="D79" s="2">
        <v>2001</v>
      </c>
      <c r="E79" s="2" t="s">
        <v>219</v>
      </c>
      <c r="F79" s="2" t="s">
        <v>61</v>
      </c>
      <c r="G79" s="2" t="s">
        <v>227</v>
      </c>
      <c r="J79" s="2" t="s">
        <v>278</v>
      </c>
      <c r="AY79" s="2">
        <f t="shared" si="11"/>
        <v>0</v>
      </c>
      <c r="AZ79" s="2">
        <v>119</v>
      </c>
      <c r="BA79" s="2">
        <v>119.5</v>
      </c>
      <c r="BB79" s="2">
        <v>119.5</v>
      </c>
      <c r="BC79" s="2">
        <f t="shared" si="12"/>
        <v>119.33333333333333</v>
      </c>
      <c r="BD79" s="2">
        <v>118.5</v>
      </c>
      <c r="BE79" s="2">
        <v>119</v>
      </c>
      <c r="BF79" s="2">
        <v>119</v>
      </c>
      <c r="BG79" s="2">
        <f t="shared" si="13"/>
        <v>118.83333333333333</v>
      </c>
      <c r="BH79" s="2">
        <v>77</v>
      </c>
      <c r="BI79" s="2">
        <v>76.5</v>
      </c>
      <c r="BJ79" s="2">
        <v>76.5</v>
      </c>
      <c r="BK79" s="2">
        <f t="shared" si="14"/>
        <v>76.666666666666671</v>
      </c>
      <c r="BL79" s="2" t="s">
        <v>63</v>
      </c>
      <c r="BM79" s="2">
        <v>77</v>
      </c>
      <c r="BN79" s="2">
        <v>77</v>
      </c>
      <c r="BO79" s="2">
        <v>77.5</v>
      </c>
      <c r="BP79" s="2">
        <f t="shared" si="15"/>
        <v>77.166666666666671</v>
      </c>
      <c r="BQ79" s="2" t="s">
        <v>63</v>
      </c>
      <c r="BR79" s="2">
        <v>20</v>
      </c>
      <c r="BS79" s="2">
        <v>20</v>
      </c>
      <c r="BT79" s="2">
        <v>20</v>
      </c>
      <c r="BU79" s="2">
        <f t="shared" si="16"/>
        <v>20</v>
      </c>
      <c r="BV79" s="2">
        <v>22.5</v>
      </c>
      <c r="BW79" s="2">
        <v>22</v>
      </c>
      <c r="BX79" s="2">
        <v>22</v>
      </c>
      <c r="BY79" s="2">
        <f t="shared" si="17"/>
        <v>22.166666666666668</v>
      </c>
      <c r="BZ79" s="2">
        <v>45</v>
      </c>
      <c r="CA79" s="2">
        <v>45</v>
      </c>
      <c r="CB79" s="2">
        <v>45</v>
      </c>
      <c r="CC79" s="2">
        <f t="shared" si="18"/>
        <v>45</v>
      </c>
      <c r="CD79" s="2">
        <v>45</v>
      </c>
      <c r="CE79" s="2">
        <v>45</v>
      </c>
      <c r="CF79" s="2">
        <v>45</v>
      </c>
      <c r="CG79" s="2">
        <f t="shared" si="19"/>
        <v>45</v>
      </c>
      <c r="CP79" s="2">
        <v>6</v>
      </c>
      <c r="CQ79" s="2">
        <v>5</v>
      </c>
      <c r="CR79" s="2">
        <v>2</v>
      </c>
      <c r="CS79" s="2">
        <v>5</v>
      </c>
      <c r="CT79" s="2" t="s">
        <v>63</v>
      </c>
      <c r="CU79" s="2" t="s">
        <v>64</v>
      </c>
      <c r="CV79" s="2" t="s">
        <v>63</v>
      </c>
      <c r="CW79" s="2">
        <v>21.25</v>
      </c>
    </row>
    <row r="80" spans="1:102">
      <c r="A80" s="1" t="s">
        <v>183</v>
      </c>
      <c r="B80" s="2">
        <v>8</v>
      </c>
      <c r="C80" s="2">
        <v>6</v>
      </c>
      <c r="D80" s="2">
        <v>2001</v>
      </c>
      <c r="E80" s="2" t="s">
        <v>226</v>
      </c>
      <c r="F80" s="2" t="s">
        <v>61</v>
      </c>
      <c r="G80" s="2" t="s">
        <v>227</v>
      </c>
      <c r="J80" s="2" t="s">
        <v>278</v>
      </c>
      <c r="P80" s="6"/>
      <c r="AY80" s="2">
        <f t="shared" si="11"/>
        <v>0</v>
      </c>
      <c r="AZ80" s="2">
        <v>127</v>
      </c>
      <c r="BA80" s="2">
        <v>127</v>
      </c>
      <c r="BB80" s="2">
        <v>127</v>
      </c>
      <c r="BC80" s="2">
        <f t="shared" si="12"/>
        <v>127</v>
      </c>
      <c r="BD80" s="2">
        <v>128</v>
      </c>
      <c r="BE80" s="2">
        <v>127.5</v>
      </c>
      <c r="BF80" s="2">
        <v>128</v>
      </c>
      <c r="BG80" s="2">
        <f t="shared" si="13"/>
        <v>127.83333333333333</v>
      </c>
      <c r="BH80" s="2">
        <v>89</v>
      </c>
      <c r="BI80" s="2">
        <v>89</v>
      </c>
      <c r="BJ80" s="2">
        <v>89</v>
      </c>
      <c r="BK80" s="2">
        <f t="shared" si="14"/>
        <v>89</v>
      </c>
      <c r="BL80" s="2" t="s">
        <v>63</v>
      </c>
      <c r="BM80" s="2">
        <v>90</v>
      </c>
      <c r="BN80" s="2">
        <v>90</v>
      </c>
      <c r="BO80" s="2">
        <v>90</v>
      </c>
      <c r="BP80" s="2">
        <f t="shared" si="15"/>
        <v>90</v>
      </c>
      <c r="BQ80" s="2" t="s">
        <v>63</v>
      </c>
      <c r="BR80" s="2">
        <v>26.5</v>
      </c>
      <c r="BS80" s="2">
        <v>26</v>
      </c>
      <c r="BT80" s="2">
        <v>26</v>
      </c>
      <c r="BU80" s="2">
        <f t="shared" si="16"/>
        <v>26.166666666666668</v>
      </c>
      <c r="BV80" s="2">
        <v>27</v>
      </c>
      <c r="BW80" s="2">
        <v>27</v>
      </c>
      <c r="BX80" s="2">
        <v>27</v>
      </c>
      <c r="BY80" s="2">
        <f t="shared" si="17"/>
        <v>27</v>
      </c>
      <c r="BZ80" s="2">
        <v>46</v>
      </c>
      <c r="CA80" s="2">
        <v>46</v>
      </c>
      <c r="CB80" s="2">
        <v>46</v>
      </c>
      <c r="CC80" s="2">
        <f t="shared" si="18"/>
        <v>46</v>
      </c>
      <c r="CD80" s="2">
        <v>47</v>
      </c>
      <c r="CE80" s="2">
        <v>47</v>
      </c>
      <c r="CF80" s="2">
        <v>47</v>
      </c>
      <c r="CG80" s="2">
        <f t="shared" si="19"/>
        <v>47</v>
      </c>
      <c r="CP80" s="2">
        <v>6</v>
      </c>
      <c r="CQ80" s="2">
        <v>5</v>
      </c>
      <c r="CR80" s="2">
        <v>1</v>
      </c>
      <c r="CS80" s="2">
        <v>1</v>
      </c>
      <c r="CT80" s="2" t="s">
        <v>63</v>
      </c>
      <c r="CU80" s="2" t="s">
        <v>64</v>
      </c>
      <c r="CV80" s="2" t="s">
        <v>63</v>
      </c>
      <c r="CW80" s="2">
        <v>18.5</v>
      </c>
    </row>
    <row r="81" spans="1:102">
      <c r="A81" s="1" t="s">
        <v>184</v>
      </c>
      <c r="B81" s="2">
        <v>8</v>
      </c>
      <c r="C81" s="2">
        <v>6</v>
      </c>
      <c r="D81" s="2">
        <v>2001</v>
      </c>
      <c r="E81" s="2" t="s">
        <v>219</v>
      </c>
      <c r="F81" s="2" t="s">
        <v>61</v>
      </c>
      <c r="G81" s="2" t="s">
        <v>227</v>
      </c>
      <c r="J81" s="2" t="s">
        <v>278</v>
      </c>
      <c r="AY81" s="2">
        <f t="shared" si="11"/>
        <v>0</v>
      </c>
      <c r="AZ81" s="2">
        <v>117</v>
      </c>
      <c r="BA81" s="2">
        <v>116.5</v>
      </c>
      <c r="BB81" s="2">
        <v>116.5</v>
      </c>
      <c r="BC81" s="2">
        <f t="shared" si="12"/>
        <v>116.66666666666667</v>
      </c>
      <c r="BD81" s="2">
        <v>116</v>
      </c>
      <c r="BE81" s="2">
        <v>116.5</v>
      </c>
      <c r="BF81" s="2">
        <v>116.5</v>
      </c>
      <c r="BG81" s="2">
        <f t="shared" si="13"/>
        <v>116.33333333333333</v>
      </c>
      <c r="BH81" s="2">
        <v>75</v>
      </c>
      <c r="BI81" s="2">
        <v>75</v>
      </c>
      <c r="BJ81" s="2">
        <v>74.5</v>
      </c>
      <c r="BK81" s="2">
        <f t="shared" si="14"/>
        <v>74.833333333333329</v>
      </c>
      <c r="BL81" s="2" t="s">
        <v>63</v>
      </c>
      <c r="BM81" s="2">
        <v>76</v>
      </c>
      <c r="BN81" s="2">
        <v>76</v>
      </c>
      <c r="BO81" s="2">
        <v>75.5</v>
      </c>
      <c r="BP81" s="2">
        <f t="shared" si="15"/>
        <v>75.833333333333329</v>
      </c>
      <c r="BQ81" s="2" t="s">
        <v>63</v>
      </c>
      <c r="BR81" s="2">
        <v>18</v>
      </c>
      <c r="BS81" s="2">
        <v>18</v>
      </c>
      <c r="BT81" s="2">
        <v>18</v>
      </c>
      <c r="BU81" s="2">
        <f t="shared" si="16"/>
        <v>18</v>
      </c>
      <c r="BV81" s="2">
        <v>20</v>
      </c>
      <c r="BW81" s="2">
        <v>19.5</v>
      </c>
      <c r="BX81" s="2">
        <v>20</v>
      </c>
      <c r="BY81" s="2">
        <f t="shared" si="17"/>
        <v>19.833333333333332</v>
      </c>
      <c r="BZ81" s="2">
        <v>44</v>
      </c>
      <c r="CA81" s="2">
        <v>44</v>
      </c>
      <c r="CB81" s="2">
        <v>44</v>
      </c>
      <c r="CC81" s="2">
        <f t="shared" si="18"/>
        <v>44</v>
      </c>
      <c r="CD81" s="2">
        <v>44</v>
      </c>
      <c r="CE81" s="2">
        <v>44</v>
      </c>
      <c r="CF81" s="2">
        <v>44</v>
      </c>
      <c r="CG81" s="2">
        <f t="shared" si="19"/>
        <v>44</v>
      </c>
      <c r="CP81" s="2">
        <v>3</v>
      </c>
      <c r="CQ81" s="2">
        <v>3</v>
      </c>
      <c r="CR81" s="2">
        <v>3</v>
      </c>
      <c r="CS81" s="2">
        <v>6</v>
      </c>
      <c r="CT81" s="2" t="s">
        <v>63</v>
      </c>
      <c r="CU81" s="2" t="s">
        <v>64</v>
      </c>
      <c r="CV81" s="2" t="s">
        <v>63</v>
      </c>
      <c r="CW81" s="2">
        <v>21.25</v>
      </c>
    </row>
    <row r="82" spans="1:102">
      <c r="A82" s="1" t="s">
        <v>190</v>
      </c>
      <c r="B82" s="2">
        <v>14</v>
      </c>
      <c r="C82" s="2">
        <v>6</v>
      </c>
      <c r="D82" s="2">
        <v>2001</v>
      </c>
      <c r="E82" s="2" t="s">
        <v>219</v>
      </c>
      <c r="F82" s="2" t="s">
        <v>61</v>
      </c>
      <c r="G82" s="2" t="s">
        <v>227</v>
      </c>
      <c r="J82" s="2" t="s">
        <v>278</v>
      </c>
      <c r="AY82" s="2">
        <f t="shared" si="11"/>
        <v>0</v>
      </c>
      <c r="BC82" s="2">
        <f t="shared" si="12"/>
        <v>0</v>
      </c>
      <c r="BG82" s="2">
        <f t="shared" si="13"/>
        <v>0</v>
      </c>
      <c r="BK82" s="2">
        <f t="shared" si="14"/>
        <v>0</v>
      </c>
      <c r="BP82" s="2">
        <f t="shared" si="15"/>
        <v>0</v>
      </c>
      <c r="BU82" s="2">
        <f t="shared" si="16"/>
        <v>0</v>
      </c>
      <c r="BY82" s="2">
        <f t="shared" si="17"/>
        <v>0</v>
      </c>
      <c r="CC82" s="2">
        <f t="shared" si="18"/>
        <v>0</v>
      </c>
      <c r="CG82" s="2">
        <f t="shared" si="19"/>
        <v>0</v>
      </c>
    </row>
    <row r="83" spans="1:102">
      <c r="A83" s="1" t="s">
        <v>191</v>
      </c>
      <c r="B83" s="2">
        <v>14</v>
      </c>
      <c r="C83" s="2">
        <v>6</v>
      </c>
      <c r="D83" s="2">
        <v>2001</v>
      </c>
      <c r="E83" s="2" t="s">
        <v>219</v>
      </c>
      <c r="F83" s="2" t="s">
        <v>61</v>
      </c>
      <c r="G83" s="2" t="s">
        <v>227</v>
      </c>
      <c r="J83" s="2" t="s">
        <v>278</v>
      </c>
      <c r="AY83" s="2">
        <f t="shared" si="11"/>
        <v>0</v>
      </c>
      <c r="AZ83" s="2">
        <v>115</v>
      </c>
      <c r="BA83" s="2">
        <v>115</v>
      </c>
      <c r="BB83" s="2">
        <v>115</v>
      </c>
      <c r="BC83" s="2">
        <f t="shared" si="12"/>
        <v>115</v>
      </c>
      <c r="BD83" s="2">
        <v>115</v>
      </c>
      <c r="BE83" s="2">
        <v>115</v>
      </c>
      <c r="BF83" s="2">
        <v>115</v>
      </c>
      <c r="BG83" s="2">
        <f t="shared" si="13"/>
        <v>115</v>
      </c>
      <c r="BH83" s="2">
        <v>72</v>
      </c>
      <c r="BI83" s="2">
        <v>72</v>
      </c>
      <c r="BJ83" s="2">
        <v>72</v>
      </c>
      <c r="BK83" s="2">
        <f t="shared" si="14"/>
        <v>72</v>
      </c>
      <c r="BL83" s="2" t="s">
        <v>63</v>
      </c>
      <c r="BM83" s="2">
        <v>72</v>
      </c>
      <c r="BN83" s="2">
        <v>72</v>
      </c>
      <c r="BO83" s="2">
        <v>72</v>
      </c>
      <c r="BP83" s="2">
        <f t="shared" si="15"/>
        <v>72</v>
      </c>
      <c r="BQ83" s="2" t="s">
        <v>63</v>
      </c>
      <c r="BR83" s="2">
        <v>16</v>
      </c>
      <c r="BS83" s="2">
        <v>16</v>
      </c>
      <c r="BT83" s="2">
        <v>16</v>
      </c>
      <c r="BU83" s="2">
        <f t="shared" si="16"/>
        <v>16</v>
      </c>
      <c r="BV83" s="2">
        <v>16</v>
      </c>
      <c r="BW83" s="2">
        <v>16</v>
      </c>
      <c r="BX83" s="2">
        <v>16</v>
      </c>
      <c r="BY83" s="2">
        <f t="shared" si="17"/>
        <v>16</v>
      </c>
      <c r="BZ83" s="2">
        <v>45</v>
      </c>
      <c r="CA83" s="2">
        <v>45</v>
      </c>
      <c r="CB83" s="2">
        <v>45</v>
      </c>
      <c r="CC83" s="2">
        <f t="shared" si="18"/>
        <v>45</v>
      </c>
      <c r="CD83" s="2">
        <v>45</v>
      </c>
      <c r="CE83" s="2">
        <v>45</v>
      </c>
      <c r="CF83" s="2">
        <v>45</v>
      </c>
      <c r="CG83" s="2">
        <f t="shared" si="19"/>
        <v>45</v>
      </c>
      <c r="CP83" s="2">
        <v>2</v>
      </c>
      <c r="CQ83" s="2">
        <v>2</v>
      </c>
      <c r="CR83" s="2">
        <v>0</v>
      </c>
      <c r="CS83" s="2">
        <v>11</v>
      </c>
      <c r="CT83" s="2" t="s">
        <v>247</v>
      </c>
      <c r="CU83" s="2" t="s">
        <v>64</v>
      </c>
      <c r="CV83" s="2" t="s">
        <v>247</v>
      </c>
      <c r="CW83" s="2">
        <v>22.5</v>
      </c>
    </row>
    <row r="84" spans="1:102">
      <c r="A84" s="1" t="s">
        <v>192</v>
      </c>
      <c r="B84" s="2">
        <v>14</v>
      </c>
      <c r="C84" s="2">
        <v>6</v>
      </c>
      <c r="D84" s="2">
        <v>2001</v>
      </c>
      <c r="E84" s="2" t="s">
        <v>60</v>
      </c>
      <c r="F84" s="2" t="s">
        <v>61</v>
      </c>
      <c r="G84" s="2" t="s">
        <v>227</v>
      </c>
      <c r="J84" s="2" t="s">
        <v>278</v>
      </c>
      <c r="AY84" s="2">
        <f t="shared" si="11"/>
        <v>0</v>
      </c>
      <c r="AZ84" s="2">
        <v>124</v>
      </c>
      <c r="BA84" s="2">
        <v>124</v>
      </c>
      <c r="BB84" s="2">
        <v>124</v>
      </c>
      <c r="BC84" s="2">
        <f t="shared" si="12"/>
        <v>124</v>
      </c>
      <c r="BD84" s="2">
        <v>124.5</v>
      </c>
      <c r="BE84" s="2">
        <v>124.5</v>
      </c>
      <c r="BF84" s="2">
        <v>124</v>
      </c>
      <c r="BG84" s="2">
        <f t="shared" si="13"/>
        <v>124.33333333333333</v>
      </c>
      <c r="BH84" s="2">
        <v>101</v>
      </c>
      <c r="BI84" s="2">
        <v>101</v>
      </c>
      <c r="BJ84" s="2">
        <v>101</v>
      </c>
      <c r="BK84" s="2">
        <f t="shared" si="14"/>
        <v>101</v>
      </c>
      <c r="BL84" s="2" t="s">
        <v>63</v>
      </c>
      <c r="BM84" s="2">
        <v>100</v>
      </c>
      <c r="BN84" s="2">
        <v>100</v>
      </c>
      <c r="BO84" s="2">
        <v>10</v>
      </c>
      <c r="BP84" s="2">
        <f t="shared" si="15"/>
        <v>70</v>
      </c>
      <c r="BQ84" s="2" t="s">
        <v>63</v>
      </c>
      <c r="BR84" s="2">
        <v>35.5</v>
      </c>
      <c r="BS84" s="2">
        <v>35.5</v>
      </c>
      <c r="BT84" s="2">
        <v>35</v>
      </c>
      <c r="BU84" s="2">
        <f t="shared" si="16"/>
        <v>35.333333333333336</v>
      </c>
      <c r="BV84" s="2">
        <v>34.5</v>
      </c>
      <c r="BW84" s="2">
        <v>34.5</v>
      </c>
      <c r="BX84" s="2">
        <v>35</v>
      </c>
      <c r="BY84" s="2">
        <f t="shared" si="17"/>
        <v>34.666666666666664</v>
      </c>
      <c r="BZ84" s="2">
        <v>48</v>
      </c>
      <c r="CA84" s="2">
        <v>48</v>
      </c>
      <c r="CB84" s="2">
        <v>48</v>
      </c>
      <c r="CC84" s="2">
        <f t="shared" si="18"/>
        <v>48</v>
      </c>
      <c r="CD84" s="2">
        <v>49</v>
      </c>
      <c r="CE84" s="2">
        <v>49</v>
      </c>
      <c r="CF84" s="2">
        <v>49</v>
      </c>
      <c r="CG84" s="2">
        <f t="shared" si="19"/>
        <v>49</v>
      </c>
      <c r="CP84" s="2">
        <v>3</v>
      </c>
      <c r="CQ84" s="2">
        <v>3</v>
      </c>
      <c r="CR84" s="2">
        <v>0</v>
      </c>
      <c r="CS84" s="2">
        <v>7</v>
      </c>
    </row>
    <row r="85" spans="1:102">
      <c r="A85" s="1" t="s">
        <v>370</v>
      </c>
      <c r="B85" s="2">
        <v>24</v>
      </c>
      <c r="C85" s="2">
        <v>5</v>
      </c>
      <c r="D85" s="2">
        <v>2001</v>
      </c>
      <c r="E85" s="2" t="s">
        <v>60</v>
      </c>
      <c r="F85" s="2" t="s">
        <v>61</v>
      </c>
      <c r="G85" s="2" t="s">
        <v>227</v>
      </c>
      <c r="J85" s="2" t="s">
        <v>278</v>
      </c>
      <c r="K85" s="2" t="s">
        <v>255</v>
      </c>
      <c r="AY85" s="2">
        <f t="shared" si="11"/>
        <v>0</v>
      </c>
      <c r="AZ85" s="2">
        <v>117</v>
      </c>
      <c r="BA85" s="2">
        <v>117</v>
      </c>
      <c r="BB85" s="2">
        <v>117</v>
      </c>
      <c r="BC85" s="2">
        <f t="shared" si="12"/>
        <v>117</v>
      </c>
      <c r="BD85" s="2">
        <v>116.5</v>
      </c>
      <c r="BE85" s="2">
        <v>116.5</v>
      </c>
      <c r="BF85" s="2">
        <v>117</v>
      </c>
      <c r="BG85" s="2">
        <f t="shared" si="13"/>
        <v>116.66666666666667</v>
      </c>
      <c r="BH85" s="2">
        <v>86.5</v>
      </c>
      <c r="BI85" s="2">
        <v>86.5</v>
      </c>
      <c r="BJ85" s="2">
        <v>86.5</v>
      </c>
      <c r="BK85" s="2">
        <f t="shared" si="14"/>
        <v>86.5</v>
      </c>
      <c r="BL85" s="2" t="s">
        <v>63</v>
      </c>
      <c r="BM85" s="2">
        <v>86.5</v>
      </c>
      <c r="BN85" s="2">
        <v>86.5</v>
      </c>
      <c r="BO85" s="2">
        <v>86.5</v>
      </c>
      <c r="BP85" s="2">
        <f t="shared" si="15"/>
        <v>86.5</v>
      </c>
      <c r="BQ85" s="2" t="s">
        <v>63</v>
      </c>
      <c r="BR85" s="2">
        <v>30</v>
      </c>
      <c r="BS85" s="2">
        <v>30</v>
      </c>
      <c r="BT85" s="2">
        <v>30</v>
      </c>
      <c r="BU85" s="2">
        <f t="shared" si="16"/>
        <v>30</v>
      </c>
      <c r="BV85" s="2">
        <v>29.5</v>
      </c>
      <c r="BW85" s="2">
        <v>30</v>
      </c>
      <c r="BX85" s="2">
        <v>30</v>
      </c>
      <c r="BY85" s="2">
        <f t="shared" si="17"/>
        <v>29.833333333333332</v>
      </c>
      <c r="BZ85" s="2">
        <v>45</v>
      </c>
      <c r="CA85" s="2">
        <v>45</v>
      </c>
      <c r="CB85" s="2">
        <v>45</v>
      </c>
      <c r="CC85" s="2">
        <f t="shared" si="18"/>
        <v>45</v>
      </c>
      <c r="CD85" s="2">
        <v>45.5</v>
      </c>
      <c r="CE85" s="2">
        <v>45.5</v>
      </c>
      <c r="CF85" s="2">
        <v>45.5</v>
      </c>
      <c r="CG85" s="2">
        <f t="shared" si="19"/>
        <v>45.5</v>
      </c>
      <c r="CH85" s="2">
        <v>11.45</v>
      </c>
      <c r="CI85" s="2">
        <v>11.55</v>
      </c>
      <c r="CJ85" s="2">
        <v>11.55</v>
      </c>
      <c r="CL85" s="2">
        <v>11.3</v>
      </c>
      <c r="CM85" s="2">
        <v>11.35</v>
      </c>
      <c r="CN85" s="2">
        <v>11.4</v>
      </c>
      <c r="CO85" s="2">
        <v>11.35</v>
      </c>
      <c r="CP85" s="2">
        <v>6</v>
      </c>
      <c r="CQ85" s="2">
        <v>3</v>
      </c>
      <c r="CR85" s="2">
        <v>0</v>
      </c>
      <c r="CS85" s="2">
        <v>7</v>
      </c>
      <c r="CT85" s="2" t="s">
        <v>63</v>
      </c>
      <c r="CU85" s="2" t="s">
        <v>64</v>
      </c>
      <c r="CV85" s="2" t="s">
        <v>63</v>
      </c>
      <c r="CW85" s="2">
        <v>17.5</v>
      </c>
      <c r="CX85" s="2">
        <v>19.75</v>
      </c>
    </row>
    <row r="86" spans="1:102">
      <c r="A86" s="1" t="s">
        <v>171</v>
      </c>
      <c r="B86" s="2">
        <v>7</v>
      </c>
      <c r="C86" s="2">
        <v>6</v>
      </c>
      <c r="D86" s="2">
        <v>2001</v>
      </c>
      <c r="E86" s="2" t="s">
        <v>219</v>
      </c>
      <c r="F86" s="2" t="s">
        <v>61</v>
      </c>
      <c r="G86" s="2" t="s">
        <v>231</v>
      </c>
      <c r="H86" s="2">
        <v>4</v>
      </c>
      <c r="J86" s="2" t="s">
        <v>236</v>
      </c>
      <c r="K86" s="2" t="s">
        <v>237</v>
      </c>
      <c r="L86" s="2" t="s">
        <v>175</v>
      </c>
      <c r="M86" s="2">
        <v>1</v>
      </c>
      <c r="O86" s="4" t="s">
        <v>223</v>
      </c>
      <c r="P86" s="6">
        <v>37027</v>
      </c>
      <c r="Q86" s="2">
        <v>136</v>
      </c>
      <c r="R86" s="2" t="s">
        <v>63</v>
      </c>
      <c r="S86" s="2">
        <v>6</v>
      </c>
      <c r="T86" s="2">
        <v>5</v>
      </c>
      <c r="U86" s="2">
        <v>5</v>
      </c>
      <c r="V86" s="2" t="s">
        <v>224</v>
      </c>
      <c r="X86" s="4" t="s">
        <v>64</v>
      </c>
      <c r="Y86" s="4">
        <v>0</v>
      </c>
      <c r="Z86" s="1"/>
      <c r="AD86" s="1"/>
      <c r="AH86" s="4"/>
      <c r="AL86" s="4"/>
      <c r="AM86" s="4"/>
      <c r="AN86" s="4"/>
      <c r="AO86" s="4"/>
      <c r="AP86" s="4"/>
      <c r="AQ86" s="4"/>
      <c r="AT86" s="4"/>
      <c r="AU86" s="4"/>
      <c r="AV86" s="4"/>
      <c r="AW86" s="4"/>
      <c r="AX86" s="4"/>
      <c r="AY86" s="2">
        <f t="shared" si="11"/>
        <v>5</v>
      </c>
      <c r="AZ86" s="2">
        <v>122</v>
      </c>
      <c r="BA86" s="2">
        <v>122</v>
      </c>
      <c r="BB86" s="2">
        <v>122</v>
      </c>
      <c r="BC86" s="2">
        <f t="shared" si="12"/>
        <v>122</v>
      </c>
      <c r="BD86" s="2">
        <v>122</v>
      </c>
      <c r="BE86" s="2">
        <v>122</v>
      </c>
      <c r="BF86" s="2">
        <v>122</v>
      </c>
      <c r="BG86" s="2">
        <f t="shared" si="13"/>
        <v>122</v>
      </c>
      <c r="BH86" s="2">
        <v>80</v>
      </c>
      <c r="BI86" s="2">
        <v>80</v>
      </c>
      <c r="BJ86" s="2">
        <v>80</v>
      </c>
      <c r="BK86" s="2">
        <f t="shared" si="14"/>
        <v>80</v>
      </c>
      <c r="BL86" s="2" t="s">
        <v>63</v>
      </c>
      <c r="BM86" s="2">
        <v>81</v>
      </c>
      <c r="BN86" s="2">
        <v>81</v>
      </c>
      <c r="BO86" s="2">
        <v>81</v>
      </c>
      <c r="BP86" s="2">
        <f t="shared" si="15"/>
        <v>81</v>
      </c>
      <c r="BQ86" s="2" t="s">
        <v>63</v>
      </c>
      <c r="BR86" s="2">
        <v>19</v>
      </c>
      <c r="BS86" s="2">
        <v>19</v>
      </c>
      <c r="BT86" s="2">
        <v>19</v>
      </c>
      <c r="BU86" s="2">
        <f t="shared" si="16"/>
        <v>19</v>
      </c>
      <c r="BV86" s="2">
        <v>19</v>
      </c>
      <c r="BW86" s="2">
        <v>19</v>
      </c>
      <c r="BX86" s="2">
        <v>19</v>
      </c>
      <c r="BY86" s="2">
        <f t="shared" si="17"/>
        <v>19</v>
      </c>
      <c r="BZ86" s="2">
        <v>47</v>
      </c>
      <c r="CA86" s="2">
        <v>47</v>
      </c>
      <c r="CB86" s="2">
        <v>48</v>
      </c>
      <c r="CC86" s="2">
        <f t="shared" si="18"/>
        <v>47.333333333333336</v>
      </c>
      <c r="CD86" s="2">
        <v>48</v>
      </c>
      <c r="CE86" s="2">
        <v>48</v>
      </c>
      <c r="CF86" s="2">
        <v>48</v>
      </c>
      <c r="CG86" s="2">
        <f t="shared" si="19"/>
        <v>48</v>
      </c>
      <c r="CP86" s="2">
        <v>4</v>
      </c>
      <c r="CQ86" s="2">
        <v>3</v>
      </c>
      <c r="CR86" s="2">
        <v>2</v>
      </c>
      <c r="CS86" s="2">
        <v>5</v>
      </c>
      <c r="CT86" s="2" t="s">
        <v>64</v>
      </c>
      <c r="CU86" s="2" t="s">
        <v>64</v>
      </c>
      <c r="CV86" s="2" t="s">
        <v>64</v>
      </c>
      <c r="CW86" s="2">
        <v>19</v>
      </c>
    </row>
    <row r="87" spans="1:102">
      <c r="A87" s="1" t="s">
        <v>175</v>
      </c>
      <c r="B87" s="2">
        <v>7</v>
      </c>
      <c r="C87" s="2">
        <v>6</v>
      </c>
      <c r="D87" s="2">
        <v>2001</v>
      </c>
      <c r="E87" s="2" t="s">
        <v>60</v>
      </c>
      <c r="F87" s="2" t="s">
        <v>61</v>
      </c>
      <c r="G87" s="2" t="s">
        <v>231</v>
      </c>
      <c r="H87" s="2">
        <v>4</v>
      </c>
      <c r="J87" s="2" t="s">
        <v>236</v>
      </c>
      <c r="K87" s="2" t="s">
        <v>237</v>
      </c>
      <c r="L87" s="2" t="s">
        <v>175</v>
      </c>
      <c r="M87" s="2">
        <v>1</v>
      </c>
      <c r="O87" s="4" t="s">
        <v>223</v>
      </c>
      <c r="P87" s="6">
        <v>37027</v>
      </c>
      <c r="Q87" s="2">
        <v>136</v>
      </c>
      <c r="R87" s="2" t="s">
        <v>63</v>
      </c>
      <c r="S87" s="2">
        <v>6</v>
      </c>
      <c r="T87" s="2">
        <v>5</v>
      </c>
      <c r="U87" s="2">
        <v>5</v>
      </c>
      <c r="V87" s="2" t="s">
        <v>224</v>
      </c>
      <c r="X87" s="4" t="s">
        <v>64</v>
      </c>
      <c r="Y87" s="4">
        <v>0</v>
      </c>
      <c r="Z87" s="1"/>
      <c r="AD87" s="1"/>
      <c r="AY87" s="2">
        <f t="shared" si="11"/>
        <v>5</v>
      </c>
      <c r="AZ87" s="2">
        <v>117</v>
      </c>
      <c r="BA87" s="2">
        <v>116.5</v>
      </c>
      <c r="BB87" s="2">
        <v>117</v>
      </c>
      <c r="BC87" s="2">
        <f t="shared" si="12"/>
        <v>116.83333333333333</v>
      </c>
      <c r="BD87" s="2">
        <v>116</v>
      </c>
      <c r="BE87" s="2">
        <v>116.5</v>
      </c>
      <c r="BF87" s="2">
        <v>116.5</v>
      </c>
      <c r="BG87" s="2">
        <f t="shared" si="13"/>
        <v>116.33333333333333</v>
      </c>
      <c r="BH87" s="2">
        <v>80</v>
      </c>
      <c r="BI87" s="2">
        <v>80</v>
      </c>
      <c r="BJ87" s="2">
        <v>80</v>
      </c>
      <c r="BK87" s="2">
        <f t="shared" si="14"/>
        <v>80</v>
      </c>
      <c r="BL87" s="2" t="s">
        <v>64</v>
      </c>
      <c r="BM87" s="2">
        <v>84</v>
      </c>
      <c r="BN87" s="2">
        <v>83.5</v>
      </c>
      <c r="BO87" s="2">
        <v>83.5</v>
      </c>
      <c r="BP87" s="2">
        <f t="shared" si="15"/>
        <v>83.666666666666671</v>
      </c>
      <c r="BQ87" s="2" t="s">
        <v>63</v>
      </c>
      <c r="BR87" s="2">
        <v>23.5</v>
      </c>
      <c r="BS87" s="2">
        <v>23.5</v>
      </c>
      <c r="BT87" s="2">
        <v>23</v>
      </c>
      <c r="BU87" s="2">
        <f t="shared" si="16"/>
        <v>23.333333333333332</v>
      </c>
      <c r="BV87" s="2">
        <v>27</v>
      </c>
      <c r="BW87" s="2">
        <v>27.5</v>
      </c>
      <c r="BX87" s="2">
        <v>27</v>
      </c>
      <c r="BY87" s="2">
        <f t="shared" si="17"/>
        <v>27.166666666666668</v>
      </c>
      <c r="BZ87" s="2">
        <v>44</v>
      </c>
      <c r="CA87" s="2">
        <v>44</v>
      </c>
      <c r="CB87" s="2">
        <v>44</v>
      </c>
      <c r="CC87" s="2">
        <f t="shared" si="18"/>
        <v>44</v>
      </c>
      <c r="CD87" s="2">
        <v>44</v>
      </c>
      <c r="CE87" s="2">
        <v>44</v>
      </c>
      <c r="CF87" s="2">
        <v>44</v>
      </c>
      <c r="CG87" s="2">
        <f t="shared" si="19"/>
        <v>44</v>
      </c>
      <c r="CP87" s="2">
        <v>4</v>
      </c>
      <c r="CQ87" s="2">
        <v>2</v>
      </c>
      <c r="CR87" s="2">
        <v>3</v>
      </c>
      <c r="CS87" s="2">
        <v>4</v>
      </c>
      <c r="CT87" s="2" t="s">
        <v>63</v>
      </c>
      <c r="CU87" s="2" t="s">
        <v>64</v>
      </c>
      <c r="CV87" s="2" t="s">
        <v>63</v>
      </c>
      <c r="CW87" s="2">
        <v>18.75</v>
      </c>
    </row>
    <row r="88" spans="1:102">
      <c r="A88" s="1" t="s">
        <v>172</v>
      </c>
      <c r="B88" s="2">
        <v>7</v>
      </c>
      <c r="C88" s="2">
        <v>6</v>
      </c>
      <c r="D88" s="2">
        <v>2001</v>
      </c>
      <c r="E88" s="2" t="s">
        <v>219</v>
      </c>
      <c r="F88" s="2" t="s">
        <v>61</v>
      </c>
      <c r="G88" s="2" t="s">
        <v>231</v>
      </c>
      <c r="H88" s="2">
        <v>4</v>
      </c>
      <c r="J88" s="2" t="s">
        <v>236</v>
      </c>
      <c r="K88" s="2" t="s">
        <v>237</v>
      </c>
      <c r="L88" s="2" t="s">
        <v>174</v>
      </c>
      <c r="M88" s="2">
        <v>2</v>
      </c>
      <c r="O88" s="4" t="s">
        <v>223</v>
      </c>
      <c r="P88" s="6">
        <v>37031</v>
      </c>
      <c r="Q88" s="2">
        <v>140</v>
      </c>
      <c r="R88" s="4" t="s">
        <v>63</v>
      </c>
      <c r="S88" s="2">
        <v>5</v>
      </c>
      <c r="T88" s="2">
        <v>4</v>
      </c>
      <c r="U88" s="2">
        <v>4</v>
      </c>
      <c r="V88" s="4" t="s">
        <v>224</v>
      </c>
      <c r="W88" s="4"/>
      <c r="X88" s="4" t="s">
        <v>63</v>
      </c>
      <c r="Y88" s="4">
        <v>1</v>
      </c>
      <c r="Z88" s="1" t="s">
        <v>238</v>
      </c>
      <c r="AA88" s="2">
        <v>5</v>
      </c>
      <c r="AB88" s="2" t="s">
        <v>239</v>
      </c>
      <c r="AC88" s="2" t="s">
        <v>223</v>
      </c>
      <c r="AD88" s="7">
        <v>37084</v>
      </c>
      <c r="AE88" s="2">
        <v>193</v>
      </c>
      <c r="AF88" s="2" t="s">
        <v>64</v>
      </c>
      <c r="AG88" s="2">
        <v>4</v>
      </c>
      <c r="AH88" s="2">
        <v>3</v>
      </c>
      <c r="AI88" s="2">
        <v>3</v>
      </c>
      <c r="AY88" s="2">
        <f t="shared" si="11"/>
        <v>7</v>
      </c>
      <c r="AZ88" s="2">
        <v>119</v>
      </c>
      <c r="BA88" s="2">
        <v>119</v>
      </c>
      <c r="BB88" s="2">
        <v>119</v>
      </c>
      <c r="BC88" s="2">
        <f t="shared" si="12"/>
        <v>119</v>
      </c>
      <c r="BD88" s="2">
        <v>119</v>
      </c>
      <c r="BE88" s="2">
        <v>119</v>
      </c>
      <c r="BF88" s="2">
        <v>119</v>
      </c>
      <c r="BG88" s="2">
        <f t="shared" si="13"/>
        <v>119</v>
      </c>
      <c r="BH88" s="2">
        <v>81.5</v>
      </c>
      <c r="BI88" s="2">
        <v>82</v>
      </c>
      <c r="BJ88" s="2">
        <v>82</v>
      </c>
      <c r="BK88" s="2">
        <f t="shared" si="14"/>
        <v>81.833333333333329</v>
      </c>
      <c r="BL88" s="2" t="s">
        <v>63</v>
      </c>
      <c r="BM88" s="2">
        <v>81.5</v>
      </c>
      <c r="BN88" s="2">
        <v>81.5</v>
      </c>
      <c r="BO88" s="2">
        <v>82</v>
      </c>
      <c r="BP88" s="2">
        <f t="shared" si="15"/>
        <v>81.666666666666671</v>
      </c>
      <c r="BQ88" s="2" t="s">
        <v>63</v>
      </c>
      <c r="BR88" s="2">
        <v>21</v>
      </c>
      <c r="BS88" s="2">
        <v>21</v>
      </c>
      <c r="BT88" s="2">
        <v>21</v>
      </c>
      <c r="BU88" s="2">
        <f t="shared" si="16"/>
        <v>21</v>
      </c>
      <c r="BV88" s="2">
        <v>21</v>
      </c>
      <c r="BW88" s="2">
        <v>21</v>
      </c>
      <c r="BX88" s="2">
        <v>21</v>
      </c>
      <c r="BY88" s="2">
        <f t="shared" si="17"/>
        <v>21</v>
      </c>
      <c r="BZ88" s="2">
        <v>45</v>
      </c>
      <c r="CA88" s="2">
        <v>45</v>
      </c>
      <c r="CB88" s="2">
        <v>45</v>
      </c>
      <c r="CC88" s="2">
        <f t="shared" si="18"/>
        <v>45</v>
      </c>
      <c r="CD88" s="2">
        <v>45</v>
      </c>
      <c r="CE88" s="2">
        <v>45</v>
      </c>
      <c r="CF88" s="2">
        <v>45</v>
      </c>
      <c r="CG88" s="2">
        <f t="shared" si="19"/>
        <v>45</v>
      </c>
      <c r="CP88" s="2">
        <v>6</v>
      </c>
      <c r="CQ88" s="2">
        <v>5</v>
      </c>
      <c r="CR88" s="2">
        <v>0</v>
      </c>
      <c r="CS88" s="2">
        <v>4</v>
      </c>
      <c r="CT88" s="2" t="s">
        <v>63</v>
      </c>
      <c r="CU88" s="2" t="s">
        <v>64</v>
      </c>
      <c r="CV88" s="2" t="s">
        <v>63</v>
      </c>
      <c r="CW88" s="2">
        <v>19.5</v>
      </c>
    </row>
    <row r="89" spans="1:102">
      <c r="A89" s="1" t="s">
        <v>174</v>
      </c>
      <c r="B89" s="2">
        <v>7</v>
      </c>
      <c r="C89" s="2">
        <v>6</v>
      </c>
      <c r="D89" s="2">
        <v>2001</v>
      </c>
      <c r="E89" s="2" t="s">
        <v>60</v>
      </c>
      <c r="F89" s="2" t="s">
        <v>61</v>
      </c>
      <c r="G89" s="2" t="s">
        <v>231</v>
      </c>
      <c r="H89" s="2">
        <v>4</v>
      </c>
      <c r="J89" s="2" t="s">
        <v>236</v>
      </c>
      <c r="K89" s="2" t="s">
        <v>237</v>
      </c>
      <c r="L89" s="2" t="s">
        <v>172</v>
      </c>
      <c r="M89" s="2">
        <v>2</v>
      </c>
      <c r="O89" s="4" t="s">
        <v>223</v>
      </c>
      <c r="P89" s="6">
        <v>37031</v>
      </c>
      <c r="Q89" s="2">
        <v>140</v>
      </c>
      <c r="R89" s="4" t="s">
        <v>63</v>
      </c>
      <c r="S89" s="2">
        <v>5</v>
      </c>
      <c r="T89" s="2">
        <v>4</v>
      </c>
      <c r="U89" s="2">
        <v>4</v>
      </c>
      <c r="V89" s="4" t="s">
        <v>224</v>
      </c>
      <c r="W89" s="4"/>
      <c r="X89" s="4" t="s">
        <v>63</v>
      </c>
      <c r="Y89" s="4">
        <v>1</v>
      </c>
      <c r="Z89" s="1" t="s">
        <v>238</v>
      </c>
      <c r="AA89" s="2">
        <v>5</v>
      </c>
      <c r="AB89" s="2" t="s">
        <v>239</v>
      </c>
      <c r="AC89" s="2" t="s">
        <v>223</v>
      </c>
      <c r="AD89" s="7">
        <v>37084</v>
      </c>
      <c r="AE89" s="2">
        <v>193</v>
      </c>
      <c r="AF89" s="2" t="s">
        <v>64</v>
      </c>
      <c r="AG89" s="2">
        <v>4</v>
      </c>
      <c r="AH89" s="2">
        <v>3</v>
      </c>
      <c r="AI89" s="2">
        <v>3</v>
      </c>
      <c r="AY89" s="2">
        <f t="shared" si="11"/>
        <v>7</v>
      </c>
      <c r="AZ89" s="2">
        <v>121</v>
      </c>
      <c r="BA89" s="2">
        <v>121</v>
      </c>
      <c r="BB89" s="2">
        <v>121</v>
      </c>
      <c r="BC89" s="2">
        <f t="shared" si="12"/>
        <v>121</v>
      </c>
      <c r="BD89" s="2">
        <v>120</v>
      </c>
      <c r="BE89" s="2">
        <v>120</v>
      </c>
      <c r="BF89" s="2">
        <v>120</v>
      </c>
      <c r="BG89" s="2">
        <f t="shared" si="13"/>
        <v>120</v>
      </c>
      <c r="BH89" s="2">
        <v>64</v>
      </c>
      <c r="BI89" s="2">
        <v>64</v>
      </c>
      <c r="BJ89" s="2">
        <v>64</v>
      </c>
      <c r="BK89" s="2">
        <f t="shared" si="14"/>
        <v>64</v>
      </c>
      <c r="BL89" s="2" t="s">
        <v>64</v>
      </c>
      <c r="BM89" s="2">
        <v>93</v>
      </c>
      <c r="BN89" s="2">
        <v>93</v>
      </c>
      <c r="BO89" s="2">
        <v>92.5</v>
      </c>
      <c r="BP89" s="2">
        <f t="shared" si="15"/>
        <v>92.833333333333329</v>
      </c>
      <c r="BQ89" s="2" t="s">
        <v>63</v>
      </c>
      <c r="BU89" s="2">
        <f t="shared" si="16"/>
        <v>0</v>
      </c>
      <c r="BV89" s="2">
        <v>32.5</v>
      </c>
      <c r="BW89" s="2">
        <v>32.5</v>
      </c>
      <c r="BX89" s="2">
        <v>32.5</v>
      </c>
      <c r="BY89" s="2">
        <f t="shared" si="17"/>
        <v>32.5</v>
      </c>
      <c r="BZ89" s="2">
        <v>46</v>
      </c>
      <c r="CA89" s="2">
        <v>46</v>
      </c>
      <c r="CB89" s="2">
        <v>46</v>
      </c>
      <c r="CC89" s="2">
        <f t="shared" si="18"/>
        <v>46</v>
      </c>
      <c r="CD89" s="2">
        <v>46</v>
      </c>
      <c r="CE89" s="2">
        <v>48</v>
      </c>
      <c r="CF89" s="2">
        <v>46</v>
      </c>
      <c r="CG89" s="2">
        <f t="shared" si="19"/>
        <v>46.666666666666664</v>
      </c>
      <c r="CP89" s="2">
        <v>3</v>
      </c>
      <c r="CQ89" s="2">
        <v>3</v>
      </c>
      <c r="CR89" s="2">
        <v>0</v>
      </c>
      <c r="CS89" s="2">
        <v>7</v>
      </c>
      <c r="CT89" s="2" t="s">
        <v>63</v>
      </c>
      <c r="CU89" s="2" t="s">
        <v>64</v>
      </c>
      <c r="CV89" s="2" t="s">
        <v>63</v>
      </c>
      <c r="CW89" s="2">
        <v>19</v>
      </c>
    </row>
    <row r="90" spans="1:102">
      <c r="A90" s="1" t="s">
        <v>169</v>
      </c>
      <c r="B90" s="2">
        <v>7</v>
      </c>
      <c r="C90" s="2">
        <v>6</v>
      </c>
      <c r="D90" s="2">
        <v>2001</v>
      </c>
      <c r="E90" s="2" t="s">
        <v>219</v>
      </c>
      <c r="F90" s="2" t="s">
        <v>61</v>
      </c>
      <c r="G90" s="2" t="s">
        <v>231</v>
      </c>
      <c r="H90" s="2">
        <v>4</v>
      </c>
      <c r="J90" s="2" t="s">
        <v>236</v>
      </c>
      <c r="K90" s="2" t="s">
        <v>237</v>
      </c>
      <c r="L90" s="2" t="s">
        <v>173</v>
      </c>
      <c r="M90" s="2">
        <v>3</v>
      </c>
      <c r="O90" s="2" t="s">
        <v>223</v>
      </c>
      <c r="P90" s="6">
        <v>37031</v>
      </c>
      <c r="Q90" s="2">
        <v>140</v>
      </c>
      <c r="R90" s="2" t="s">
        <v>63</v>
      </c>
      <c r="S90" s="2">
        <v>3</v>
      </c>
      <c r="T90" s="2">
        <v>3</v>
      </c>
      <c r="U90" s="2">
        <v>3</v>
      </c>
      <c r="V90" s="2" t="s">
        <v>224</v>
      </c>
      <c r="X90" s="4" t="s">
        <v>63</v>
      </c>
      <c r="Y90" s="4">
        <v>1</v>
      </c>
      <c r="Z90" s="2" t="s">
        <v>238</v>
      </c>
      <c r="AA90" s="2">
        <v>6</v>
      </c>
      <c r="AB90" s="2" t="s">
        <v>239</v>
      </c>
      <c r="AC90" s="2" t="s">
        <v>223</v>
      </c>
      <c r="AG90" s="2">
        <v>2</v>
      </c>
      <c r="AH90" s="2">
        <v>2</v>
      </c>
      <c r="AI90" s="2">
        <v>2</v>
      </c>
      <c r="AY90" s="2">
        <f t="shared" si="11"/>
        <v>5</v>
      </c>
      <c r="AZ90" s="2">
        <v>115</v>
      </c>
      <c r="BA90" s="2">
        <v>115</v>
      </c>
      <c r="BB90" s="2">
        <v>115</v>
      </c>
      <c r="BC90" s="2">
        <f t="shared" si="12"/>
        <v>115</v>
      </c>
      <c r="BD90" s="2">
        <v>116</v>
      </c>
      <c r="BE90" s="2">
        <v>116</v>
      </c>
      <c r="BF90" s="2">
        <v>116</v>
      </c>
      <c r="BG90" s="2">
        <f t="shared" si="13"/>
        <v>116</v>
      </c>
      <c r="BH90" s="2">
        <v>71</v>
      </c>
      <c r="BI90" s="2">
        <v>71</v>
      </c>
      <c r="BJ90" s="2">
        <v>71</v>
      </c>
      <c r="BK90" s="2">
        <f t="shared" si="14"/>
        <v>71</v>
      </c>
      <c r="BL90" s="2" t="s">
        <v>63</v>
      </c>
      <c r="BM90" s="2">
        <v>71</v>
      </c>
      <c r="BN90" s="2">
        <v>71</v>
      </c>
      <c r="BO90" s="2">
        <v>71</v>
      </c>
      <c r="BP90" s="2">
        <f t="shared" si="15"/>
        <v>71</v>
      </c>
      <c r="BQ90" s="2" t="s">
        <v>63</v>
      </c>
      <c r="BR90" s="2">
        <v>16.5</v>
      </c>
      <c r="BS90" s="2">
        <v>16.5</v>
      </c>
      <c r="BT90" s="2">
        <v>16.5</v>
      </c>
      <c r="BU90" s="2">
        <f t="shared" si="16"/>
        <v>16.5</v>
      </c>
      <c r="BV90" s="2">
        <v>15</v>
      </c>
      <c r="BW90" s="2">
        <v>15</v>
      </c>
      <c r="BX90" s="2">
        <v>15</v>
      </c>
      <c r="BY90" s="2">
        <f t="shared" si="17"/>
        <v>15</v>
      </c>
      <c r="BZ90" s="2">
        <v>43.5</v>
      </c>
      <c r="CA90" s="2">
        <v>43</v>
      </c>
      <c r="CB90" s="2">
        <v>43</v>
      </c>
      <c r="CC90" s="2">
        <f t="shared" si="18"/>
        <v>43.166666666666664</v>
      </c>
      <c r="CD90" s="2">
        <v>43</v>
      </c>
      <c r="CE90" s="2">
        <v>43</v>
      </c>
      <c r="CF90" s="2">
        <v>43</v>
      </c>
      <c r="CG90" s="2">
        <f t="shared" si="19"/>
        <v>43</v>
      </c>
      <c r="CP90" s="2">
        <v>4</v>
      </c>
      <c r="CQ90" s="2">
        <v>4</v>
      </c>
      <c r="CR90" s="2">
        <v>0</v>
      </c>
      <c r="CS90" s="2">
        <v>2</v>
      </c>
      <c r="CT90" s="2" t="s">
        <v>63</v>
      </c>
      <c r="CU90" s="2" t="s">
        <v>64</v>
      </c>
      <c r="CV90" s="2" t="s">
        <v>63</v>
      </c>
      <c r="CW90" s="2">
        <v>19</v>
      </c>
    </row>
    <row r="91" spans="1:102">
      <c r="A91" s="1" t="s">
        <v>173</v>
      </c>
      <c r="B91" s="2">
        <v>7</v>
      </c>
      <c r="C91" s="2">
        <v>6</v>
      </c>
      <c r="D91" s="2">
        <v>2001</v>
      </c>
      <c r="E91" s="2" t="s">
        <v>60</v>
      </c>
      <c r="F91" s="2" t="s">
        <v>61</v>
      </c>
      <c r="G91" s="2" t="s">
        <v>231</v>
      </c>
      <c r="H91" s="2">
        <v>4</v>
      </c>
      <c r="J91" s="2" t="s">
        <v>236</v>
      </c>
      <c r="K91" s="2" t="s">
        <v>237</v>
      </c>
      <c r="L91" s="2" t="s">
        <v>240</v>
      </c>
      <c r="M91" s="2">
        <v>3</v>
      </c>
      <c r="O91" s="2" t="s">
        <v>223</v>
      </c>
      <c r="P91" s="6">
        <v>37031</v>
      </c>
      <c r="Q91" s="2">
        <v>140</v>
      </c>
      <c r="R91" s="2" t="s">
        <v>63</v>
      </c>
      <c r="S91" s="2">
        <v>3</v>
      </c>
      <c r="T91" s="2">
        <v>3</v>
      </c>
      <c r="U91" s="2">
        <v>3</v>
      </c>
      <c r="V91" s="2" t="s">
        <v>224</v>
      </c>
      <c r="X91" s="4" t="s">
        <v>63</v>
      </c>
      <c r="Y91" s="4">
        <v>1</v>
      </c>
      <c r="Z91" s="1" t="s">
        <v>238</v>
      </c>
      <c r="AA91" s="4">
        <v>6</v>
      </c>
      <c r="AB91" s="4" t="s">
        <v>239</v>
      </c>
      <c r="AC91" s="2" t="s">
        <v>223</v>
      </c>
      <c r="AD91" s="1"/>
      <c r="AG91" s="4">
        <v>2</v>
      </c>
      <c r="AH91" s="2">
        <v>2</v>
      </c>
      <c r="AI91" s="2">
        <v>2</v>
      </c>
      <c r="AY91" s="2">
        <f t="shared" si="11"/>
        <v>5</v>
      </c>
      <c r="AZ91" s="2">
        <v>120</v>
      </c>
      <c r="BA91" s="2">
        <v>120</v>
      </c>
      <c r="BB91" s="2">
        <v>120</v>
      </c>
      <c r="BC91" s="2">
        <f t="shared" si="12"/>
        <v>120</v>
      </c>
      <c r="BD91" s="2">
        <v>121</v>
      </c>
      <c r="BE91" s="2">
        <v>121</v>
      </c>
      <c r="BF91" s="2">
        <v>121</v>
      </c>
      <c r="BG91" s="2">
        <f t="shared" si="13"/>
        <v>121</v>
      </c>
      <c r="BH91" s="2">
        <v>86</v>
      </c>
      <c r="BI91" s="2">
        <v>86</v>
      </c>
      <c r="BJ91" s="2">
        <v>86.5</v>
      </c>
      <c r="BK91" s="2">
        <f t="shared" si="14"/>
        <v>86.166666666666671</v>
      </c>
      <c r="BL91" s="2" t="s">
        <v>63</v>
      </c>
      <c r="BM91" s="2">
        <v>82</v>
      </c>
      <c r="BN91" s="2">
        <v>82</v>
      </c>
      <c r="BO91" s="2">
        <v>82</v>
      </c>
      <c r="BP91" s="2">
        <f t="shared" si="15"/>
        <v>82</v>
      </c>
      <c r="BQ91" s="2" t="s">
        <v>63</v>
      </c>
      <c r="BR91" s="2">
        <v>25</v>
      </c>
      <c r="BS91" s="2">
        <v>25.5</v>
      </c>
      <c r="BT91" s="2">
        <v>25.5</v>
      </c>
      <c r="BU91" s="2">
        <f t="shared" si="16"/>
        <v>25.333333333333332</v>
      </c>
      <c r="BV91" s="2">
        <v>20</v>
      </c>
      <c r="BW91" s="2">
        <v>20</v>
      </c>
      <c r="BX91" s="2">
        <v>20</v>
      </c>
      <c r="BY91" s="2">
        <f t="shared" si="17"/>
        <v>20</v>
      </c>
      <c r="BZ91" s="2">
        <v>46</v>
      </c>
      <c r="CA91" s="2">
        <v>46</v>
      </c>
      <c r="CB91" s="2">
        <v>46</v>
      </c>
      <c r="CC91" s="2">
        <f t="shared" si="18"/>
        <v>46</v>
      </c>
      <c r="CD91" s="2">
        <v>47</v>
      </c>
      <c r="CE91" s="2">
        <v>47</v>
      </c>
      <c r="CF91" s="2">
        <v>47</v>
      </c>
      <c r="CG91" s="2">
        <f t="shared" si="19"/>
        <v>47</v>
      </c>
      <c r="CP91" s="2">
        <v>2</v>
      </c>
      <c r="CQ91" s="2">
        <v>2</v>
      </c>
      <c r="CR91" s="2">
        <v>0</v>
      </c>
      <c r="CS91" s="2">
        <v>7</v>
      </c>
      <c r="CT91" s="2" t="s">
        <v>63</v>
      </c>
      <c r="CU91" s="2" t="s">
        <v>64</v>
      </c>
      <c r="CV91" s="2" t="s">
        <v>63</v>
      </c>
      <c r="CW91" s="2">
        <v>20.5</v>
      </c>
    </row>
    <row r="92" spans="1:102">
      <c r="A92" s="1" t="s">
        <v>168</v>
      </c>
      <c r="B92" s="2">
        <v>7</v>
      </c>
      <c r="C92" s="2">
        <v>6</v>
      </c>
      <c r="D92" s="2">
        <v>2001</v>
      </c>
      <c r="E92" s="2" t="s">
        <v>219</v>
      </c>
      <c r="F92" s="2" t="s">
        <v>61</v>
      </c>
      <c r="G92" s="2" t="s">
        <v>231</v>
      </c>
      <c r="H92" s="2">
        <v>4</v>
      </c>
      <c r="J92" s="2" t="s">
        <v>236</v>
      </c>
      <c r="K92" s="2" t="s">
        <v>237</v>
      </c>
      <c r="L92" s="2" t="s">
        <v>170</v>
      </c>
      <c r="M92" s="2">
        <v>4</v>
      </c>
      <c r="O92" s="2" t="s">
        <v>223</v>
      </c>
      <c r="P92" s="6">
        <v>37045</v>
      </c>
      <c r="Q92" s="2">
        <v>154</v>
      </c>
      <c r="R92" s="2" t="s">
        <v>63</v>
      </c>
      <c r="S92" s="2">
        <v>4</v>
      </c>
      <c r="T92" s="2">
        <v>4</v>
      </c>
      <c r="U92" s="2">
        <v>4</v>
      </c>
      <c r="X92" s="4" t="s">
        <v>64</v>
      </c>
      <c r="Y92" s="4">
        <v>0</v>
      </c>
      <c r="Z92" s="1"/>
      <c r="AC92" s="4"/>
      <c r="AD92" s="1"/>
      <c r="AI92" s="4"/>
      <c r="AJ92" s="4"/>
      <c r="AK92" s="4"/>
      <c r="AY92" s="2">
        <f t="shared" si="11"/>
        <v>4</v>
      </c>
      <c r="AZ92" s="2">
        <v>121</v>
      </c>
      <c r="BA92" s="2">
        <v>121</v>
      </c>
      <c r="BB92" s="2">
        <v>121</v>
      </c>
      <c r="BC92" s="2">
        <f t="shared" si="12"/>
        <v>121</v>
      </c>
      <c r="BD92" s="2">
        <v>121</v>
      </c>
      <c r="BE92" s="2">
        <v>121</v>
      </c>
      <c r="BF92" s="2">
        <v>121</v>
      </c>
      <c r="BG92" s="2">
        <f t="shared" si="13"/>
        <v>121</v>
      </c>
      <c r="BH92" s="2">
        <v>81</v>
      </c>
      <c r="BI92" s="2">
        <v>81</v>
      </c>
      <c r="BJ92" s="2">
        <v>81</v>
      </c>
      <c r="BK92" s="2">
        <f t="shared" si="14"/>
        <v>81</v>
      </c>
      <c r="BL92" s="2" t="s">
        <v>63</v>
      </c>
      <c r="BM92" s="2">
        <v>79</v>
      </c>
      <c r="BN92" s="2">
        <v>79.5</v>
      </c>
      <c r="BO92" s="2">
        <v>80</v>
      </c>
      <c r="BP92" s="2">
        <f t="shared" si="15"/>
        <v>79.5</v>
      </c>
      <c r="BQ92" s="2" t="s">
        <v>63</v>
      </c>
      <c r="BR92" s="2">
        <v>19</v>
      </c>
      <c r="BS92" s="2">
        <v>19</v>
      </c>
      <c r="BT92" s="2">
        <v>19</v>
      </c>
      <c r="BU92" s="2">
        <f t="shared" si="16"/>
        <v>19</v>
      </c>
      <c r="BV92" s="2">
        <v>19</v>
      </c>
      <c r="BW92" s="2">
        <v>19</v>
      </c>
      <c r="BX92" s="2">
        <v>19</v>
      </c>
      <c r="BY92" s="2">
        <f t="shared" si="17"/>
        <v>19</v>
      </c>
      <c r="BZ92" s="2">
        <v>46</v>
      </c>
      <c r="CA92" s="2">
        <v>46</v>
      </c>
      <c r="CB92" s="2">
        <v>46</v>
      </c>
      <c r="CC92" s="2">
        <f t="shared" si="18"/>
        <v>46</v>
      </c>
      <c r="CD92" s="2">
        <v>47</v>
      </c>
      <c r="CE92" s="2">
        <v>47</v>
      </c>
      <c r="CF92" s="2">
        <v>47</v>
      </c>
      <c r="CG92" s="2">
        <f t="shared" si="19"/>
        <v>47</v>
      </c>
      <c r="CP92" s="2">
        <v>1</v>
      </c>
      <c r="CQ92" s="2">
        <v>1</v>
      </c>
      <c r="CR92" s="2">
        <v>2</v>
      </c>
      <c r="CS92" s="2">
        <v>0</v>
      </c>
      <c r="CT92" s="2" t="s">
        <v>63</v>
      </c>
      <c r="CU92" s="2" t="s">
        <v>64</v>
      </c>
      <c r="CV92" s="2" t="s">
        <v>63</v>
      </c>
      <c r="CW92" s="2">
        <v>21.5</v>
      </c>
    </row>
    <row r="93" spans="1:102">
      <c r="A93" s="1" t="s">
        <v>170</v>
      </c>
      <c r="B93" s="2">
        <v>7</v>
      </c>
      <c r="C93" s="2">
        <v>6</v>
      </c>
      <c r="D93" s="2">
        <v>2001</v>
      </c>
      <c r="E93" s="2" t="s">
        <v>60</v>
      </c>
      <c r="F93" s="2" t="s">
        <v>61</v>
      </c>
      <c r="G93" s="2" t="s">
        <v>231</v>
      </c>
      <c r="H93" s="2">
        <v>4</v>
      </c>
      <c r="J93" s="2" t="s">
        <v>236</v>
      </c>
      <c r="K93" s="2" t="s">
        <v>237</v>
      </c>
      <c r="L93" s="2" t="s">
        <v>168</v>
      </c>
      <c r="M93" s="2">
        <v>4</v>
      </c>
      <c r="O93" s="4" t="s">
        <v>223</v>
      </c>
      <c r="P93" s="6">
        <v>37045</v>
      </c>
      <c r="Q93" s="2">
        <v>154</v>
      </c>
      <c r="R93" s="4" t="s">
        <v>63</v>
      </c>
      <c r="S93" s="2">
        <v>4</v>
      </c>
      <c r="T93" s="2">
        <v>4</v>
      </c>
      <c r="U93" s="2">
        <v>4</v>
      </c>
      <c r="V93" s="4" t="s">
        <v>224</v>
      </c>
      <c r="W93" s="4"/>
      <c r="X93" s="4" t="s">
        <v>64</v>
      </c>
      <c r="Y93" s="4">
        <v>0</v>
      </c>
      <c r="Z93" s="1"/>
      <c r="AD93" s="1"/>
      <c r="AY93" s="2">
        <f t="shared" si="11"/>
        <v>4</v>
      </c>
      <c r="AZ93" s="2">
        <v>121</v>
      </c>
      <c r="BA93" s="2">
        <v>120.5</v>
      </c>
      <c r="BB93" s="2">
        <v>120.5</v>
      </c>
      <c r="BC93" s="2">
        <f t="shared" si="12"/>
        <v>120.66666666666667</v>
      </c>
      <c r="BD93" s="2">
        <v>120</v>
      </c>
      <c r="BE93" s="2">
        <v>120</v>
      </c>
      <c r="BF93" s="2">
        <v>120.5</v>
      </c>
      <c r="BG93" s="2">
        <f t="shared" si="13"/>
        <v>120.16666666666667</v>
      </c>
      <c r="BH93" s="2">
        <v>82</v>
      </c>
      <c r="BI93" s="2">
        <v>82</v>
      </c>
      <c r="BJ93" s="2">
        <v>82.5</v>
      </c>
      <c r="BK93" s="2">
        <f t="shared" si="14"/>
        <v>82.166666666666671</v>
      </c>
      <c r="BL93" s="2" t="s">
        <v>63</v>
      </c>
      <c r="BM93" s="2">
        <v>82</v>
      </c>
      <c r="BN93" s="2">
        <v>82</v>
      </c>
      <c r="BO93" s="2">
        <v>82</v>
      </c>
      <c r="BP93" s="2">
        <f t="shared" si="15"/>
        <v>82</v>
      </c>
      <c r="BQ93" s="2" t="s">
        <v>63</v>
      </c>
      <c r="BR93" s="2">
        <v>21.5</v>
      </c>
      <c r="BS93" s="2">
        <v>21.5</v>
      </c>
      <c r="BT93" s="2">
        <v>21.5</v>
      </c>
      <c r="BU93" s="2">
        <f t="shared" si="16"/>
        <v>21.5</v>
      </c>
      <c r="BV93" s="2">
        <v>21</v>
      </c>
      <c r="BW93" s="2">
        <v>21</v>
      </c>
      <c r="BX93" s="2">
        <v>21</v>
      </c>
      <c r="BY93" s="2">
        <f t="shared" si="17"/>
        <v>21</v>
      </c>
      <c r="BZ93" s="2">
        <v>43</v>
      </c>
      <c r="CA93" s="2">
        <v>43</v>
      </c>
      <c r="CB93" s="2">
        <v>43.5</v>
      </c>
      <c r="CC93" s="2">
        <f t="shared" si="18"/>
        <v>43.166666666666664</v>
      </c>
      <c r="CD93" s="2">
        <v>43</v>
      </c>
      <c r="CE93" s="2">
        <v>43</v>
      </c>
      <c r="CF93" s="2">
        <v>43.5</v>
      </c>
      <c r="CG93" s="2">
        <f t="shared" si="19"/>
        <v>43.166666666666664</v>
      </c>
      <c r="CP93" s="2">
        <v>4</v>
      </c>
      <c r="CQ93" s="2">
        <v>4</v>
      </c>
      <c r="CR93" s="2">
        <v>1</v>
      </c>
      <c r="CS93" s="2">
        <v>11</v>
      </c>
      <c r="CT93" s="2" t="s">
        <v>63</v>
      </c>
      <c r="CU93" s="2" t="s">
        <v>64</v>
      </c>
      <c r="CV93" s="2" t="s">
        <v>63</v>
      </c>
      <c r="CW93" s="2">
        <v>16.25</v>
      </c>
    </row>
    <row r="94" spans="1:102">
      <c r="A94" s="1" t="s">
        <v>314</v>
      </c>
      <c r="B94" s="2">
        <v>12</v>
      </c>
      <c r="C94" s="2">
        <v>7</v>
      </c>
      <c r="D94" s="2">
        <v>2001</v>
      </c>
      <c r="E94" s="2" t="s">
        <v>219</v>
      </c>
      <c r="F94" s="2" t="s">
        <v>61</v>
      </c>
      <c r="G94" s="2" t="s">
        <v>230</v>
      </c>
      <c r="J94" s="2" t="s">
        <v>278</v>
      </c>
      <c r="K94" s="2" t="s">
        <v>275</v>
      </c>
      <c r="M94" s="2">
        <v>4</v>
      </c>
      <c r="N94" s="2" t="s">
        <v>313</v>
      </c>
      <c r="O94" s="6" t="s">
        <v>242</v>
      </c>
      <c r="P94" s="6">
        <v>37026</v>
      </c>
      <c r="Q94" s="2">
        <v>135</v>
      </c>
      <c r="R94" s="2" t="s">
        <v>63</v>
      </c>
      <c r="S94" s="2">
        <v>6</v>
      </c>
      <c r="T94" s="2">
        <v>6</v>
      </c>
      <c r="U94" s="2">
        <v>6</v>
      </c>
      <c r="V94" s="2" t="s">
        <v>224</v>
      </c>
      <c r="X94" s="4" t="s">
        <v>63</v>
      </c>
      <c r="Y94" s="4"/>
      <c r="Z94" s="2" t="s">
        <v>238</v>
      </c>
      <c r="AA94" s="2">
        <v>4</v>
      </c>
      <c r="AB94" s="2" t="s">
        <v>63</v>
      </c>
      <c r="AC94" s="2" t="s">
        <v>242</v>
      </c>
      <c r="AD94" s="6">
        <v>37072</v>
      </c>
      <c r="AE94" s="2">
        <v>180</v>
      </c>
      <c r="AF94" s="2" t="s">
        <v>63</v>
      </c>
      <c r="AG94" s="2">
        <v>4</v>
      </c>
      <c r="AH94" s="2">
        <v>3</v>
      </c>
      <c r="AI94" s="2">
        <v>3</v>
      </c>
      <c r="AJ94" s="2" t="s">
        <v>224</v>
      </c>
      <c r="AY94" s="2">
        <f t="shared" si="11"/>
        <v>9</v>
      </c>
      <c r="AZ94" s="2">
        <v>123</v>
      </c>
      <c r="BA94" s="2">
        <v>123</v>
      </c>
      <c r="BB94" s="2">
        <v>123</v>
      </c>
      <c r="BC94" s="2">
        <f t="shared" si="12"/>
        <v>123</v>
      </c>
      <c r="BD94" s="2">
        <v>124</v>
      </c>
      <c r="BE94" s="2">
        <v>124</v>
      </c>
      <c r="BF94" s="2">
        <v>124</v>
      </c>
      <c r="BG94" s="2">
        <f t="shared" si="13"/>
        <v>124</v>
      </c>
      <c r="BH94" s="2">
        <v>81.5</v>
      </c>
      <c r="BI94" s="2">
        <v>81.5</v>
      </c>
      <c r="BJ94" s="2">
        <v>81.5</v>
      </c>
      <c r="BK94" s="2">
        <f t="shared" si="14"/>
        <v>81.5</v>
      </c>
      <c r="BL94" s="2" t="s">
        <v>63</v>
      </c>
      <c r="BM94" s="2">
        <v>82</v>
      </c>
      <c r="BN94" s="2">
        <v>82</v>
      </c>
      <c r="BO94" s="2">
        <v>82</v>
      </c>
      <c r="BP94" s="2">
        <f t="shared" si="15"/>
        <v>82</v>
      </c>
      <c r="BQ94" s="2" t="s">
        <v>63</v>
      </c>
      <c r="BR94" s="2">
        <v>19</v>
      </c>
      <c r="BS94" s="2">
        <v>19</v>
      </c>
      <c r="BT94" s="2">
        <v>19</v>
      </c>
      <c r="BU94" s="2">
        <f t="shared" si="16"/>
        <v>19</v>
      </c>
      <c r="BV94" s="2">
        <v>19</v>
      </c>
      <c r="BW94" s="2">
        <v>19</v>
      </c>
      <c r="BX94" s="2">
        <v>19</v>
      </c>
      <c r="BY94" s="2">
        <f t="shared" si="17"/>
        <v>19</v>
      </c>
      <c r="BZ94" s="2">
        <v>46</v>
      </c>
      <c r="CA94" s="2">
        <v>46</v>
      </c>
      <c r="CB94" s="2">
        <v>46</v>
      </c>
      <c r="CC94" s="2">
        <f t="shared" si="18"/>
        <v>46</v>
      </c>
      <c r="CD94" s="2">
        <v>47</v>
      </c>
      <c r="CE94" s="2">
        <v>47</v>
      </c>
      <c r="CF94" s="2">
        <v>47</v>
      </c>
      <c r="CG94" s="2">
        <f t="shared" si="19"/>
        <v>47</v>
      </c>
      <c r="CP94" s="2">
        <v>0</v>
      </c>
      <c r="CQ94" s="2">
        <v>0</v>
      </c>
      <c r="CR94" s="2">
        <v>0</v>
      </c>
      <c r="CS94" s="2">
        <v>0</v>
      </c>
      <c r="CT94" s="2" t="s">
        <v>64</v>
      </c>
      <c r="CU94" s="2" t="s">
        <v>64</v>
      </c>
      <c r="CV94" s="2" t="s">
        <v>64</v>
      </c>
      <c r="CW94" s="2">
        <v>19.5</v>
      </c>
    </row>
    <row r="95" spans="1:102">
      <c r="A95" s="1" t="s">
        <v>135</v>
      </c>
      <c r="B95" s="2">
        <v>31</v>
      </c>
      <c r="C95" s="2">
        <v>5</v>
      </c>
      <c r="D95" s="2">
        <v>2001</v>
      </c>
      <c r="E95" s="2" t="s">
        <v>219</v>
      </c>
      <c r="F95" s="2" t="s">
        <v>61</v>
      </c>
      <c r="G95" s="2" t="s">
        <v>230</v>
      </c>
      <c r="J95" s="2" t="s">
        <v>278</v>
      </c>
      <c r="K95" s="2" t="s">
        <v>275</v>
      </c>
      <c r="M95" s="2">
        <v>6</v>
      </c>
      <c r="O95" s="4" t="s">
        <v>242</v>
      </c>
      <c r="P95" s="6">
        <v>37026</v>
      </c>
      <c r="Q95" s="2">
        <v>135</v>
      </c>
      <c r="R95" s="4" t="s">
        <v>63</v>
      </c>
      <c r="S95" s="2">
        <v>4</v>
      </c>
      <c r="T95" s="2">
        <v>0</v>
      </c>
      <c r="U95" s="2">
        <v>0</v>
      </c>
      <c r="V95" s="4" t="s">
        <v>253</v>
      </c>
      <c r="W95" s="4"/>
      <c r="X95" s="4"/>
      <c r="Y95" s="4"/>
      <c r="Z95" s="1" t="s">
        <v>254</v>
      </c>
      <c r="AA95" s="2">
        <v>8</v>
      </c>
      <c r="AB95" s="2" t="s">
        <v>239</v>
      </c>
      <c r="AC95" s="2" t="s">
        <v>223</v>
      </c>
      <c r="AD95" s="7">
        <v>37050</v>
      </c>
      <c r="AE95" s="2">
        <v>159</v>
      </c>
      <c r="AF95" s="2" t="s">
        <v>63</v>
      </c>
      <c r="AG95" s="2">
        <v>4</v>
      </c>
      <c r="AH95" s="2">
        <v>4</v>
      </c>
      <c r="AI95" s="2">
        <v>4</v>
      </c>
      <c r="AJ95" s="2" t="s">
        <v>224</v>
      </c>
      <c r="AY95" s="2">
        <f t="shared" si="11"/>
        <v>4</v>
      </c>
      <c r="AZ95" s="2">
        <v>118</v>
      </c>
      <c r="BA95" s="2">
        <v>118</v>
      </c>
      <c r="BB95" s="2">
        <v>117.5</v>
      </c>
      <c r="BC95" s="2">
        <f t="shared" si="12"/>
        <v>117.83333333333333</v>
      </c>
      <c r="BD95" s="2">
        <v>117</v>
      </c>
      <c r="BE95" s="2">
        <v>117</v>
      </c>
      <c r="BF95" s="2">
        <v>117</v>
      </c>
      <c r="BG95" s="2">
        <f t="shared" si="13"/>
        <v>117</v>
      </c>
      <c r="BH95" s="2">
        <v>74.5</v>
      </c>
      <c r="BI95" s="2">
        <v>74.5</v>
      </c>
      <c r="BJ95" s="2">
        <v>75</v>
      </c>
      <c r="BK95" s="2">
        <f t="shared" si="14"/>
        <v>74.666666666666671</v>
      </c>
      <c r="BL95" s="2" t="s">
        <v>63</v>
      </c>
      <c r="BM95" s="2">
        <v>71</v>
      </c>
      <c r="BN95" s="2">
        <v>70.5</v>
      </c>
      <c r="BO95" s="2">
        <v>71</v>
      </c>
      <c r="BP95" s="2">
        <f t="shared" si="15"/>
        <v>70.833333333333329</v>
      </c>
      <c r="BQ95" s="2" t="s">
        <v>63</v>
      </c>
      <c r="BR95" s="2">
        <v>16</v>
      </c>
      <c r="BS95" s="2">
        <v>16</v>
      </c>
      <c r="BT95" s="2">
        <v>16</v>
      </c>
      <c r="BU95" s="2">
        <f t="shared" si="16"/>
        <v>16</v>
      </c>
      <c r="BV95" s="2">
        <v>13</v>
      </c>
      <c r="BW95" s="2">
        <v>13</v>
      </c>
      <c r="BX95" s="2">
        <v>13</v>
      </c>
      <c r="BY95" s="2">
        <f t="shared" si="17"/>
        <v>13</v>
      </c>
      <c r="BZ95" s="2">
        <v>42</v>
      </c>
      <c r="CA95" s="2">
        <v>41.5</v>
      </c>
      <c r="CB95" s="2">
        <v>42</v>
      </c>
      <c r="CC95" s="2">
        <f t="shared" si="18"/>
        <v>41.833333333333336</v>
      </c>
      <c r="CD95" s="2">
        <v>41</v>
      </c>
      <c r="CE95" s="2">
        <v>41</v>
      </c>
      <c r="CF95" s="2">
        <v>41</v>
      </c>
      <c r="CG95" s="2">
        <f t="shared" si="19"/>
        <v>41</v>
      </c>
      <c r="CO95" s="2">
        <f>(CL95+CM95+CN95)/3</f>
        <v>0</v>
      </c>
      <c r="CP95" s="2">
        <v>3</v>
      </c>
      <c r="CQ95" s="2">
        <v>2</v>
      </c>
      <c r="CR95" s="2">
        <v>0</v>
      </c>
      <c r="CS95" s="2">
        <v>4</v>
      </c>
      <c r="CT95" s="2" t="s">
        <v>63</v>
      </c>
      <c r="CU95" s="2" t="s">
        <v>64</v>
      </c>
      <c r="CV95" s="2" t="s">
        <v>63</v>
      </c>
      <c r="CW95" s="2">
        <v>19.5</v>
      </c>
      <c r="CX95" s="2">
        <v>17.5</v>
      </c>
    </row>
    <row r="96" spans="1:102">
      <c r="A96" s="1" t="s">
        <v>324</v>
      </c>
      <c r="B96" s="2">
        <v>12</v>
      </c>
      <c r="C96" s="2">
        <v>7</v>
      </c>
      <c r="D96" s="2">
        <v>2001</v>
      </c>
      <c r="E96" s="2" t="s">
        <v>219</v>
      </c>
      <c r="F96" s="2" t="s">
        <v>61</v>
      </c>
      <c r="G96" s="2" t="s">
        <v>230</v>
      </c>
      <c r="J96" s="2" t="s">
        <v>278</v>
      </c>
      <c r="K96" s="2" t="s">
        <v>275</v>
      </c>
      <c r="M96" s="2">
        <v>21</v>
      </c>
      <c r="O96" s="2" t="s">
        <v>242</v>
      </c>
      <c r="P96" s="6">
        <v>37018</v>
      </c>
      <c r="Q96" s="2">
        <v>127</v>
      </c>
      <c r="R96" s="2" t="s">
        <v>63</v>
      </c>
      <c r="S96" s="2">
        <v>3</v>
      </c>
      <c r="T96" s="2">
        <v>3</v>
      </c>
      <c r="U96" s="2">
        <v>3</v>
      </c>
      <c r="V96" s="2" t="s">
        <v>224</v>
      </c>
      <c r="X96" s="4" t="s">
        <v>63</v>
      </c>
      <c r="Z96" s="2" t="s">
        <v>238</v>
      </c>
      <c r="AA96" s="2">
        <v>65</v>
      </c>
      <c r="AB96" s="2" t="s">
        <v>64</v>
      </c>
      <c r="AC96" s="2" t="s">
        <v>223</v>
      </c>
      <c r="AD96" s="6">
        <v>37067</v>
      </c>
      <c r="AE96" s="2">
        <v>176</v>
      </c>
      <c r="AG96" s="2">
        <v>2</v>
      </c>
      <c r="AH96" s="2">
        <v>2</v>
      </c>
      <c r="AI96" s="2">
        <v>2</v>
      </c>
      <c r="AJ96" s="2" t="s">
        <v>224</v>
      </c>
      <c r="AY96" s="2">
        <f t="shared" si="11"/>
        <v>5</v>
      </c>
      <c r="AZ96" s="2">
        <v>119</v>
      </c>
      <c r="BA96" s="2">
        <v>119</v>
      </c>
      <c r="BB96" s="2">
        <v>119</v>
      </c>
      <c r="BC96" s="2">
        <f t="shared" si="12"/>
        <v>119</v>
      </c>
      <c r="BD96" s="2">
        <v>118</v>
      </c>
      <c r="BE96" s="2">
        <v>118</v>
      </c>
      <c r="BF96" s="2">
        <v>118</v>
      </c>
      <c r="BG96" s="2">
        <f t="shared" si="13"/>
        <v>118</v>
      </c>
      <c r="BH96" s="2">
        <v>75.5</v>
      </c>
      <c r="BI96" s="2">
        <v>75.5</v>
      </c>
      <c r="BJ96" s="2">
        <v>75.5</v>
      </c>
      <c r="BK96" s="2">
        <f t="shared" si="14"/>
        <v>75.5</v>
      </c>
      <c r="BL96" s="2" t="s">
        <v>63</v>
      </c>
      <c r="BM96" s="2">
        <v>75</v>
      </c>
      <c r="BN96" s="2">
        <v>75</v>
      </c>
      <c r="BO96" s="2">
        <v>75</v>
      </c>
      <c r="BP96" s="2">
        <f t="shared" si="15"/>
        <v>75</v>
      </c>
      <c r="BQ96" s="2" t="s">
        <v>63</v>
      </c>
      <c r="BR96" s="2">
        <v>17.5</v>
      </c>
      <c r="BS96" s="2">
        <v>17.5</v>
      </c>
      <c r="BT96" s="2">
        <v>17.5</v>
      </c>
      <c r="BU96" s="2">
        <f t="shared" si="16"/>
        <v>17.5</v>
      </c>
      <c r="BV96" s="2">
        <v>18.5</v>
      </c>
      <c r="BW96" s="2">
        <v>18.5</v>
      </c>
      <c r="BX96" s="2">
        <v>18.5</v>
      </c>
      <c r="BY96" s="2">
        <f t="shared" si="17"/>
        <v>18.5</v>
      </c>
      <c r="BZ96" s="2">
        <v>45</v>
      </c>
      <c r="CA96" s="2">
        <v>45</v>
      </c>
      <c r="CB96" s="2">
        <v>45</v>
      </c>
      <c r="CC96" s="2">
        <f t="shared" si="18"/>
        <v>45</v>
      </c>
      <c r="CD96" s="2">
        <v>44</v>
      </c>
      <c r="CE96" s="2">
        <v>44</v>
      </c>
      <c r="CF96" s="2">
        <v>44</v>
      </c>
      <c r="CG96" s="2">
        <f t="shared" si="19"/>
        <v>44</v>
      </c>
      <c r="CP96" s="2">
        <v>2</v>
      </c>
      <c r="CQ96" s="2">
        <v>2</v>
      </c>
      <c r="CR96" s="2">
        <v>0</v>
      </c>
      <c r="CS96" s="2">
        <v>10</v>
      </c>
      <c r="CT96" s="2" t="s">
        <v>63</v>
      </c>
      <c r="CU96" s="2" t="s">
        <v>64</v>
      </c>
      <c r="CV96" s="2" t="s">
        <v>64</v>
      </c>
      <c r="CW96" s="2">
        <v>20.5</v>
      </c>
    </row>
    <row r="97" spans="1:102">
      <c r="A97" s="1" t="s">
        <v>134</v>
      </c>
      <c r="B97" s="2">
        <v>31</v>
      </c>
      <c r="C97" s="2">
        <v>5</v>
      </c>
      <c r="D97" s="2">
        <v>2001</v>
      </c>
      <c r="E97" s="2" t="s">
        <v>219</v>
      </c>
      <c r="F97" s="2" t="s">
        <v>61</v>
      </c>
      <c r="G97" s="2" t="s">
        <v>230</v>
      </c>
      <c r="J97" s="2" t="s">
        <v>278</v>
      </c>
      <c r="K97" s="2" t="s">
        <v>275</v>
      </c>
      <c r="M97" s="2">
        <v>23</v>
      </c>
      <c r="O97" s="4" t="s">
        <v>223</v>
      </c>
      <c r="P97" s="5">
        <v>37065</v>
      </c>
      <c r="Q97" s="2">
        <v>174</v>
      </c>
      <c r="R97" s="4" t="s">
        <v>63</v>
      </c>
      <c r="S97" s="4">
        <v>4</v>
      </c>
      <c r="T97" s="4">
        <v>4</v>
      </c>
      <c r="U97" s="2">
        <v>4</v>
      </c>
      <c r="V97" s="4" t="s">
        <v>224</v>
      </c>
      <c r="W97" s="4"/>
      <c r="X97" s="4"/>
      <c r="Y97" s="4"/>
      <c r="Z97" s="1"/>
      <c r="AD97" s="1"/>
      <c r="AY97" s="2">
        <f t="shared" si="11"/>
        <v>4</v>
      </c>
      <c r="AZ97" s="2">
        <v>113.5</v>
      </c>
      <c r="BA97" s="2">
        <v>113</v>
      </c>
      <c r="BB97" s="2">
        <v>113.5</v>
      </c>
      <c r="BC97" s="2">
        <f t="shared" si="12"/>
        <v>113.33333333333333</v>
      </c>
      <c r="BD97" s="2">
        <v>113</v>
      </c>
      <c r="BE97" s="2">
        <v>113</v>
      </c>
      <c r="BF97" s="2">
        <v>113.5</v>
      </c>
      <c r="BG97" s="2">
        <f t="shared" si="13"/>
        <v>113.16666666666667</v>
      </c>
      <c r="BH97" s="2">
        <v>71</v>
      </c>
      <c r="BI97" s="2">
        <v>71.5</v>
      </c>
      <c r="BJ97" s="2">
        <v>71.5</v>
      </c>
      <c r="BK97" s="2">
        <f t="shared" si="14"/>
        <v>71.333333333333329</v>
      </c>
      <c r="BL97" s="2" t="s">
        <v>63</v>
      </c>
      <c r="BM97" s="2">
        <v>68</v>
      </c>
      <c r="BN97" s="2">
        <v>68</v>
      </c>
      <c r="BO97" s="2">
        <v>68.5</v>
      </c>
      <c r="BP97" s="2">
        <f t="shared" si="15"/>
        <v>68.166666666666671</v>
      </c>
      <c r="BQ97" s="2" t="s">
        <v>63</v>
      </c>
      <c r="BR97" s="2">
        <v>14</v>
      </c>
      <c r="BS97" s="2">
        <v>14</v>
      </c>
      <c r="BT97" s="2">
        <v>14</v>
      </c>
      <c r="BU97" s="2">
        <f t="shared" si="16"/>
        <v>14</v>
      </c>
      <c r="BV97" s="2">
        <v>12</v>
      </c>
      <c r="BW97" s="2">
        <v>12</v>
      </c>
      <c r="BX97" s="2">
        <v>12</v>
      </c>
      <c r="BY97" s="2">
        <f t="shared" si="17"/>
        <v>12</v>
      </c>
      <c r="BZ97" s="2">
        <v>45</v>
      </c>
      <c r="CA97" s="2">
        <v>45</v>
      </c>
      <c r="CB97" s="2">
        <v>45</v>
      </c>
      <c r="CC97" s="2">
        <f t="shared" si="18"/>
        <v>45</v>
      </c>
      <c r="CD97" s="2">
        <v>46</v>
      </c>
      <c r="CE97" s="2">
        <v>46</v>
      </c>
      <c r="CF97" s="2">
        <v>46</v>
      </c>
      <c r="CG97" s="2">
        <f t="shared" si="19"/>
        <v>46</v>
      </c>
      <c r="CO97" s="2">
        <f>(CL97+CM97+CN97)/3</f>
        <v>0</v>
      </c>
      <c r="CP97" s="2">
        <v>4</v>
      </c>
      <c r="CQ97" s="2">
        <v>4</v>
      </c>
      <c r="CR97" s="2">
        <v>0</v>
      </c>
      <c r="CS97" s="2">
        <v>4</v>
      </c>
      <c r="CT97" s="2" t="s">
        <v>63</v>
      </c>
      <c r="CU97" s="2" t="s">
        <v>64</v>
      </c>
      <c r="CV97" s="2" t="s">
        <v>63</v>
      </c>
      <c r="CW97" s="2">
        <v>23.5</v>
      </c>
    </row>
    <row r="98" spans="1:102">
      <c r="A98" s="1" t="s">
        <v>320</v>
      </c>
      <c r="B98" s="2">
        <v>12</v>
      </c>
      <c r="C98" s="2">
        <v>7</v>
      </c>
      <c r="D98" s="2">
        <v>2001</v>
      </c>
      <c r="E98" s="2" t="s">
        <v>60</v>
      </c>
      <c r="F98" s="2" t="s">
        <v>61</v>
      </c>
      <c r="G98" s="2" t="s">
        <v>230</v>
      </c>
      <c r="J98" s="2" t="s">
        <v>278</v>
      </c>
      <c r="K98" s="2" t="s">
        <v>275</v>
      </c>
      <c r="M98" s="2">
        <v>25</v>
      </c>
      <c r="O98" s="2" t="s">
        <v>223</v>
      </c>
      <c r="P98" s="6">
        <v>37032</v>
      </c>
      <c r="Q98" s="2">
        <v>141</v>
      </c>
      <c r="R98" s="2" t="s">
        <v>63</v>
      </c>
      <c r="S98" s="2">
        <v>6</v>
      </c>
      <c r="T98" s="2">
        <v>0</v>
      </c>
      <c r="U98" s="2">
        <v>0</v>
      </c>
      <c r="V98" s="2" t="s">
        <v>321</v>
      </c>
      <c r="X98" s="4" t="s">
        <v>64</v>
      </c>
      <c r="Z98" s="2" t="s">
        <v>254</v>
      </c>
      <c r="AA98" s="2">
        <v>25</v>
      </c>
      <c r="AB98" s="2" t="s">
        <v>64</v>
      </c>
      <c r="AC98" s="2" t="s">
        <v>223</v>
      </c>
      <c r="AD98" s="6">
        <v>37053</v>
      </c>
      <c r="AE98" s="2">
        <v>162</v>
      </c>
      <c r="AG98" s="2">
        <v>5</v>
      </c>
      <c r="AH98" s="2">
        <v>5</v>
      </c>
      <c r="AI98" s="2">
        <v>5</v>
      </c>
      <c r="AJ98" s="2" t="s">
        <v>224</v>
      </c>
      <c r="AY98" s="2">
        <f t="shared" si="11"/>
        <v>5</v>
      </c>
      <c r="AZ98" s="2">
        <v>120.5</v>
      </c>
      <c r="BA98" s="2">
        <v>120.5</v>
      </c>
      <c r="BB98" s="2">
        <v>120.5</v>
      </c>
      <c r="BC98" s="2">
        <f t="shared" si="12"/>
        <v>120.5</v>
      </c>
      <c r="BD98" s="2">
        <v>121</v>
      </c>
      <c r="BE98" s="2">
        <v>121</v>
      </c>
      <c r="BF98" s="2">
        <v>121</v>
      </c>
      <c r="BG98" s="2">
        <f t="shared" si="13"/>
        <v>121</v>
      </c>
      <c r="BH98" s="2">
        <v>93</v>
      </c>
      <c r="BI98" s="2">
        <v>93</v>
      </c>
      <c r="BJ98" s="2">
        <v>93</v>
      </c>
      <c r="BK98" s="2">
        <f t="shared" si="14"/>
        <v>93</v>
      </c>
      <c r="BL98" s="2" t="s">
        <v>63</v>
      </c>
      <c r="BM98" s="2">
        <v>85</v>
      </c>
      <c r="BN98" s="2">
        <v>85</v>
      </c>
      <c r="BO98" s="2">
        <v>85</v>
      </c>
      <c r="BP98" s="2">
        <f t="shared" si="15"/>
        <v>85</v>
      </c>
      <c r="BQ98" s="2" t="s">
        <v>64</v>
      </c>
      <c r="BU98" s="2">
        <f t="shared" ref="BU98:BU129" si="22">(BR98+BS98+BT98)/3</f>
        <v>0</v>
      </c>
      <c r="BY98" s="2">
        <f t="shared" ref="BY98:BY129" si="23">(BV98+BW98+BX98)/3</f>
        <v>0</v>
      </c>
      <c r="CC98" s="2">
        <f t="shared" si="18"/>
        <v>0</v>
      </c>
      <c r="CG98" s="2">
        <f t="shared" si="19"/>
        <v>0</v>
      </c>
      <c r="CT98" s="2" t="s">
        <v>64</v>
      </c>
      <c r="CU98" s="2" t="s">
        <v>64</v>
      </c>
      <c r="CV98" s="2" t="s">
        <v>63</v>
      </c>
      <c r="CW98" s="2">
        <v>19</v>
      </c>
    </row>
    <row r="99" spans="1:102">
      <c r="A99" s="1" t="s">
        <v>323</v>
      </c>
      <c r="B99" s="2">
        <v>12</v>
      </c>
      <c r="C99" s="2">
        <v>7</v>
      </c>
      <c r="D99" s="2">
        <v>2001</v>
      </c>
      <c r="E99" s="2" t="s">
        <v>219</v>
      </c>
      <c r="F99" s="2" t="s">
        <v>61</v>
      </c>
      <c r="G99" s="2" t="s">
        <v>230</v>
      </c>
      <c r="J99" s="2" t="s">
        <v>278</v>
      </c>
      <c r="K99" s="2" t="s">
        <v>275</v>
      </c>
      <c r="M99" s="2">
        <v>31</v>
      </c>
      <c r="O99" s="4" t="s">
        <v>223</v>
      </c>
      <c r="P99" s="6">
        <v>37030</v>
      </c>
      <c r="Q99" s="2">
        <v>139</v>
      </c>
      <c r="R99" s="4" t="s">
        <v>63</v>
      </c>
      <c r="S99" s="2">
        <v>1</v>
      </c>
      <c r="T99" s="2">
        <v>1</v>
      </c>
      <c r="U99" s="2">
        <v>1</v>
      </c>
      <c r="V99" s="4" t="s">
        <v>224</v>
      </c>
      <c r="W99" s="4"/>
      <c r="X99" s="4" t="s">
        <v>63</v>
      </c>
      <c r="Z99" s="1" t="s">
        <v>238</v>
      </c>
      <c r="AA99" s="2">
        <v>68</v>
      </c>
      <c r="AB99" s="2" t="s">
        <v>64</v>
      </c>
      <c r="AC99" s="2" t="s">
        <v>223</v>
      </c>
      <c r="AD99" s="7">
        <v>37076</v>
      </c>
      <c r="AE99" s="2">
        <v>185</v>
      </c>
      <c r="AG99" s="2">
        <v>4</v>
      </c>
      <c r="AH99" s="2">
        <v>0</v>
      </c>
      <c r="AI99" s="2">
        <v>0</v>
      </c>
      <c r="AJ99" s="2" t="s">
        <v>253</v>
      </c>
      <c r="AY99" s="2">
        <f t="shared" si="11"/>
        <v>1</v>
      </c>
      <c r="AZ99" s="2">
        <v>115.5</v>
      </c>
      <c r="BA99" s="2">
        <v>115.5</v>
      </c>
      <c r="BB99" s="2">
        <v>115.5</v>
      </c>
      <c r="BC99" s="2">
        <f t="shared" si="12"/>
        <v>115.5</v>
      </c>
      <c r="BD99" s="2">
        <v>116</v>
      </c>
      <c r="BE99" s="2">
        <v>116</v>
      </c>
      <c r="BF99" s="2">
        <v>116</v>
      </c>
      <c r="BG99" s="2">
        <f t="shared" si="13"/>
        <v>116</v>
      </c>
      <c r="BH99" s="2">
        <v>75.5</v>
      </c>
      <c r="BI99" s="2">
        <v>75.5</v>
      </c>
      <c r="BJ99" s="2">
        <v>76</v>
      </c>
      <c r="BK99" s="2">
        <f t="shared" si="14"/>
        <v>75.666666666666671</v>
      </c>
      <c r="BL99" s="2" t="s">
        <v>63</v>
      </c>
      <c r="BM99" s="2">
        <v>75</v>
      </c>
      <c r="BN99" s="2">
        <v>75.5</v>
      </c>
      <c r="BO99" s="2">
        <v>75</v>
      </c>
      <c r="BP99" s="2">
        <f t="shared" si="15"/>
        <v>75.166666666666671</v>
      </c>
      <c r="BQ99" s="2" t="s">
        <v>63</v>
      </c>
      <c r="BR99" s="2">
        <v>20</v>
      </c>
      <c r="BS99" s="2">
        <v>20</v>
      </c>
      <c r="BT99" s="2">
        <v>20</v>
      </c>
      <c r="BU99" s="2">
        <f t="shared" si="22"/>
        <v>20</v>
      </c>
      <c r="BV99" s="2">
        <v>20</v>
      </c>
      <c r="BW99" s="2">
        <v>20</v>
      </c>
      <c r="BX99" s="2">
        <v>20</v>
      </c>
      <c r="BY99" s="2">
        <f t="shared" si="23"/>
        <v>20</v>
      </c>
      <c r="BZ99" s="2">
        <v>44</v>
      </c>
      <c r="CA99" s="2">
        <v>44</v>
      </c>
      <c r="CB99" s="2">
        <v>44</v>
      </c>
      <c r="CC99" s="2">
        <f t="shared" si="18"/>
        <v>44</v>
      </c>
      <c r="CD99" s="2">
        <v>44</v>
      </c>
      <c r="CE99" s="2">
        <v>44</v>
      </c>
      <c r="CF99" s="2">
        <v>44</v>
      </c>
      <c r="CG99" s="2">
        <f t="shared" si="19"/>
        <v>44</v>
      </c>
      <c r="CP99" s="2">
        <v>4</v>
      </c>
      <c r="CQ99" s="2">
        <v>4</v>
      </c>
      <c r="CR99" s="2">
        <v>0</v>
      </c>
      <c r="CS99" s="2">
        <v>8</v>
      </c>
      <c r="CT99" s="2" t="s">
        <v>63</v>
      </c>
      <c r="CU99" s="2" t="s">
        <v>64</v>
      </c>
      <c r="CV99" s="2" t="s">
        <v>64</v>
      </c>
      <c r="CW99" s="2">
        <v>20.5</v>
      </c>
    </row>
    <row r="100" spans="1:102">
      <c r="A100" s="1" t="s">
        <v>141</v>
      </c>
      <c r="B100" s="2">
        <v>31</v>
      </c>
      <c r="C100" s="2">
        <v>5</v>
      </c>
      <c r="D100" s="2">
        <v>2001</v>
      </c>
      <c r="E100" s="2" t="s">
        <v>219</v>
      </c>
      <c r="F100" s="2" t="s">
        <v>61</v>
      </c>
      <c r="G100" s="2" t="s">
        <v>230</v>
      </c>
      <c r="J100" s="2" t="s">
        <v>278</v>
      </c>
      <c r="K100" s="2" t="s">
        <v>275</v>
      </c>
      <c r="M100" s="2">
        <v>49</v>
      </c>
      <c r="N100" s="2" t="s">
        <v>247</v>
      </c>
      <c r="O100" s="2" t="s">
        <v>223</v>
      </c>
      <c r="P100" s="6">
        <v>37051</v>
      </c>
      <c r="Q100" s="2">
        <v>160</v>
      </c>
      <c r="R100" s="2" t="s">
        <v>63</v>
      </c>
      <c r="S100" s="2">
        <v>4</v>
      </c>
      <c r="T100" s="2">
        <v>4</v>
      </c>
      <c r="U100" s="2">
        <v>4</v>
      </c>
      <c r="V100" s="2" t="s">
        <v>224</v>
      </c>
      <c r="X100" s="4"/>
      <c r="Y100" s="4"/>
      <c r="AY100" s="2">
        <f t="shared" si="11"/>
        <v>4</v>
      </c>
      <c r="AZ100" s="2">
        <v>118</v>
      </c>
      <c r="BA100" s="2">
        <v>118.5</v>
      </c>
      <c r="BB100" s="2">
        <v>118</v>
      </c>
      <c r="BC100" s="2">
        <f t="shared" si="12"/>
        <v>118.16666666666667</v>
      </c>
      <c r="BD100" s="2">
        <v>119</v>
      </c>
      <c r="BE100" s="2">
        <v>119.5</v>
      </c>
      <c r="BF100" s="2">
        <v>119</v>
      </c>
      <c r="BG100" s="2">
        <f t="shared" si="13"/>
        <v>119.16666666666667</v>
      </c>
      <c r="BH100" s="2">
        <v>75</v>
      </c>
      <c r="BI100" s="2">
        <v>75.5</v>
      </c>
      <c r="BJ100" s="2">
        <v>75</v>
      </c>
      <c r="BK100" s="2">
        <f t="shared" si="14"/>
        <v>75.166666666666671</v>
      </c>
      <c r="BL100" s="2" t="s">
        <v>63</v>
      </c>
      <c r="BM100" s="2">
        <v>76</v>
      </c>
      <c r="BN100" s="2">
        <v>76</v>
      </c>
      <c r="BO100" s="2">
        <v>76.5</v>
      </c>
      <c r="BP100" s="2">
        <f t="shared" si="15"/>
        <v>76.166666666666671</v>
      </c>
      <c r="BQ100" s="2" t="s">
        <v>63</v>
      </c>
      <c r="BR100" s="2">
        <v>20.5</v>
      </c>
      <c r="BS100" s="2">
        <v>20.5</v>
      </c>
      <c r="BT100" s="2">
        <v>21</v>
      </c>
      <c r="BU100" s="2">
        <f t="shared" si="22"/>
        <v>20.666666666666668</v>
      </c>
      <c r="BV100" s="2">
        <v>21</v>
      </c>
      <c r="BW100" s="2">
        <v>21</v>
      </c>
      <c r="BX100" s="2">
        <v>21</v>
      </c>
      <c r="BY100" s="2">
        <f t="shared" si="23"/>
        <v>21</v>
      </c>
      <c r="BZ100" s="2">
        <v>44.5</v>
      </c>
      <c r="CA100" s="2">
        <v>44.5</v>
      </c>
      <c r="CB100" s="2">
        <v>45</v>
      </c>
      <c r="CC100" s="2">
        <f t="shared" si="18"/>
        <v>44.666666666666664</v>
      </c>
      <c r="CD100" s="2">
        <v>44</v>
      </c>
      <c r="CE100" s="2">
        <v>44</v>
      </c>
      <c r="CF100" s="2">
        <v>44</v>
      </c>
      <c r="CG100" s="2">
        <f t="shared" si="19"/>
        <v>44</v>
      </c>
      <c r="CO100" s="2">
        <f>(CL100+CM100+CN100)/3</f>
        <v>0</v>
      </c>
      <c r="CP100" s="2">
        <v>1</v>
      </c>
      <c r="CQ100" s="2">
        <v>2</v>
      </c>
      <c r="CR100" s="2">
        <v>1</v>
      </c>
      <c r="CS100" s="2">
        <v>6</v>
      </c>
      <c r="CT100" s="2" t="s">
        <v>63</v>
      </c>
      <c r="CU100" s="2" t="s">
        <v>64</v>
      </c>
      <c r="CV100" s="2" t="s">
        <v>63</v>
      </c>
      <c r="CW100" s="2">
        <v>22.25</v>
      </c>
      <c r="CX100" s="2">
        <v>17.5</v>
      </c>
    </row>
    <row r="101" spans="1:102">
      <c r="A101" s="1" t="s">
        <v>211</v>
      </c>
      <c r="B101" s="2">
        <v>12</v>
      </c>
      <c r="C101" s="2">
        <v>7</v>
      </c>
      <c r="D101" s="2">
        <v>2001</v>
      </c>
      <c r="E101" s="2" t="s">
        <v>219</v>
      </c>
      <c r="F101" s="2" t="s">
        <v>61</v>
      </c>
      <c r="G101" s="2" t="s">
        <v>230</v>
      </c>
      <c r="J101" s="2" t="s">
        <v>278</v>
      </c>
      <c r="K101" s="2" t="s">
        <v>275</v>
      </c>
      <c r="M101" s="2">
        <v>67</v>
      </c>
      <c r="N101" s="2" t="s">
        <v>247</v>
      </c>
      <c r="O101" s="4" t="s">
        <v>223</v>
      </c>
      <c r="P101" s="6">
        <v>37070</v>
      </c>
      <c r="Q101" s="2">
        <v>179</v>
      </c>
      <c r="R101" s="4" t="s">
        <v>63</v>
      </c>
      <c r="S101" s="2">
        <v>3</v>
      </c>
      <c r="T101" s="2">
        <v>3</v>
      </c>
      <c r="U101" s="2">
        <v>3</v>
      </c>
      <c r="V101" s="4" t="s">
        <v>224</v>
      </c>
      <c r="W101" s="4"/>
      <c r="X101" s="4"/>
      <c r="Y101" s="4"/>
      <c r="Z101" s="1"/>
      <c r="AD101" s="1"/>
      <c r="AY101" s="2">
        <f t="shared" si="11"/>
        <v>3</v>
      </c>
      <c r="AZ101" s="2">
        <v>120</v>
      </c>
      <c r="BA101" s="2">
        <v>120</v>
      </c>
      <c r="BB101" s="2">
        <v>120</v>
      </c>
      <c r="BC101" s="2">
        <f t="shared" si="12"/>
        <v>120</v>
      </c>
      <c r="BD101" s="2">
        <v>120</v>
      </c>
      <c r="BE101" s="2">
        <v>120</v>
      </c>
      <c r="BF101" s="2">
        <v>120</v>
      </c>
      <c r="BG101" s="2">
        <f t="shared" si="13"/>
        <v>120</v>
      </c>
      <c r="BH101" s="2">
        <v>81</v>
      </c>
      <c r="BI101" s="2">
        <v>81</v>
      </c>
      <c r="BJ101" s="2">
        <v>81</v>
      </c>
      <c r="BK101" s="2">
        <f t="shared" si="14"/>
        <v>81</v>
      </c>
      <c r="BL101" s="2" t="s">
        <v>63</v>
      </c>
      <c r="BM101" s="2">
        <v>81</v>
      </c>
      <c r="BN101" s="2">
        <v>81</v>
      </c>
      <c r="BO101" s="2">
        <v>81</v>
      </c>
      <c r="BP101" s="2">
        <f t="shared" si="15"/>
        <v>81</v>
      </c>
      <c r="BQ101" s="2" t="s">
        <v>63</v>
      </c>
      <c r="BR101" s="2">
        <v>20</v>
      </c>
      <c r="BS101" s="2">
        <v>20</v>
      </c>
      <c r="BT101" s="2">
        <v>20</v>
      </c>
      <c r="BU101" s="2">
        <f t="shared" si="22"/>
        <v>20</v>
      </c>
      <c r="BV101" s="2">
        <v>20</v>
      </c>
      <c r="BW101" s="2">
        <v>20</v>
      </c>
      <c r="BX101" s="2">
        <v>20</v>
      </c>
      <c r="BY101" s="2">
        <f t="shared" si="23"/>
        <v>20</v>
      </c>
      <c r="BZ101" s="2">
        <v>47</v>
      </c>
      <c r="CA101" s="2">
        <v>47</v>
      </c>
      <c r="CB101" s="2">
        <v>47</v>
      </c>
      <c r="CC101" s="2">
        <f t="shared" si="18"/>
        <v>47</v>
      </c>
      <c r="CD101" s="2">
        <v>47</v>
      </c>
      <c r="CE101" s="2">
        <v>47</v>
      </c>
      <c r="CF101" s="2">
        <v>47</v>
      </c>
      <c r="CG101" s="2">
        <f t="shared" si="19"/>
        <v>47</v>
      </c>
      <c r="CP101" s="2">
        <v>2</v>
      </c>
      <c r="CQ101" s="2">
        <v>2</v>
      </c>
      <c r="CR101" s="2">
        <v>2</v>
      </c>
      <c r="CS101" s="2">
        <v>3</v>
      </c>
      <c r="CT101" s="2" t="s">
        <v>64</v>
      </c>
      <c r="CU101" s="2" t="s">
        <v>64</v>
      </c>
      <c r="CV101" s="2" t="s">
        <v>63</v>
      </c>
      <c r="CW101" s="2">
        <v>19</v>
      </c>
    </row>
    <row r="102" spans="1:102">
      <c r="A102" s="1" t="s">
        <v>373</v>
      </c>
      <c r="B102" s="2">
        <v>12</v>
      </c>
      <c r="C102" s="2">
        <v>7</v>
      </c>
      <c r="D102" s="2">
        <v>2001</v>
      </c>
      <c r="E102" s="2" t="s">
        <v>219</v>
      </c>
      <c r="F102" s="2" t="s">
        <v>61</v>
      </c>
      <c r="G102" s="2" t="s">
        <v>230</v>
      </c>
      <c r="J102" s="2" t="s">
        <v>278</v>
      </c>
      <c r="K102" s="2" t="s">
        <v>275</v>
      </c>
      <c r="W102" s="4"/>
      <c r="AY102" s="2">
        <f t="shared" si="11"/>
        <v>0</v>
      </c>
      <c r="AZ102" s="2">
        <v>116</v>
      </c>
      <c r="BA102" s="2">
        <v>116</v>
      </c>
      <c r="BB102" s="2">
        <v>116</v>
      </c>
      <c r="BC102" s="2">
        <f t="shared" si="12"/>
        <v>116</v>
      </c>
      <c r="BD102" s="2">
        <v>116</v>
      </c>
      <c r="BE102" s="2">
        <v>116.5</v>
      </c>
      <c r="BF102" s="2">
        <v>116.5</v>
      </c>
      <c r="BG102" s="2">
        <f t="shared" si="13"/>
        <v>116.33333333333333</v>
      </c>
      <c r="BH102" s="2">
        <v>76</v>
      </c>
      <c r="BI102" s="2">
        <v>76</v>
      </c>
      <c r="BJ102" s="2">
        <v>74</v>
      </c>
      <c r="BK102" s="2">
        <f t="shared" si="14"/>
        <v>75.333333333333329</v>
      </c>
      <c r="BL102" s="2" t="s">
        <v>63</v>
      </c>
      <c r="BM102" s="2">
        <v>63</v>
      </c>
      <c r="BN102" s="2">
        <v>63</v>
      </c>
      <c r="BO102" s="2">
        <v>63</v>
      </c>
      <c r="BP102" s="2">
        <f t="shared" si="15"/>
        <v>63</v>
      </c>
      <c r="BQ102" s="2" t="s">
        <v>64</v>
      </c>
      <c r="BR102" s="2">
        <v>17</v>
      </c>
      <c r="BS102" s="2">
        <v>17.5</v>
      </c>
      <c r="BT102" s="2">
        <v>17.5</v>
      </c>
      <c r="BU102" s="2">
        <f t="shared" si="22"/>
        <v>17.333333333333332</v>
      </c>
      <c r="BY102" s="2">
        <f t="shared" si="23"/>
        <v>0</v>
      </c>
      <c r="BZ102" s="2">
        <v>44</v>
      </c>
      <c r="CA102" s="2">
        <v>44</v>
      </c>
      <c r="CB102" s="2">
        <v>44</v>
      </c>
      <c r="CC102" s="2">
        <f t="shared" si="18"/>
        <v>44</v>
      </c>
      <c r="CD102" s="2">
        <v>44</v>
      </c>
      <c r="CE102" s="2">
        <v>44</v>
      </c>
      <c r="CF102" s="2">
        <v>44</v>
      </c>
      <c r="CG102" s="2">
        <f t="shared" si="19"/>
        <v>44</v>
      </c>
      <c r="CP102" s="2">
        <v>3</v>
      </c>
      <c r="CQ102" s="2">
        <v>3</v>
      </c>
      <c r="CR102" s="2">
        <v>1</v>
      </c>
      <c r="CS102" s="2">
        <v>16</v>
      </c>
      <c r="CT102" s="2" t="s">
        <v>64</v>
      </c>
      <c r="CU102" s="2" t="s">
        <v>64</v>
      </c>
      <c r="CV102" s="2" t="s">
        <v>63</v>
      </c>
      <c r="CW102" s="2">
        <v>22</v>
      </c>
    </row>
    <row r="103" spans="1:102">
      <c r="A103" s="1" t="s">
        <v>283</v>
      </c>
      <c r="B103" s="2">
        <v>12</v>
      </c>
      <c r="C103" s="2">
        <v>7</v>
      </c>
      <c r="D103" s="2">
        <v>2001</v>
      </c>
      <c r="E103" s="2" t="s">
        <v>60</v>
      </c>
      <c r="F103" s="2" t="s">
        <v>61</v>
      </c>
      <c r="G103" s="2" t="s">
        <v>230</v>
      </c>
      <c r="J103" s="2" t="s">
        <v>278</v>
      </c>
      <c r="K103" s="2" t="s">
        <v>275</v>
      </c>
      <c r="V103" s="2" t="s">
        <v>316</v>
      </c>
      <c r="W103" s="4"/>
      <c r="AY103" s="2">
        <f t="shared" si="11"/>
        <v>0</v>
      </c>
      <c r="BC103" s="2">
        <f t="shared" si="12"/>
        <v>0</v>
      </c>
      <c r="BG103" s="2">
        <f t="shared" si="13"/>
        <v>0</v>
      </c>
      <c r="BK103" s="2">
        <f t="shared" si="14"/>
        <v>0</v>
      </c>
      <c r="BP103" s="2">
        <f t="shared" si="15"/>
        <v>0</v>
      </c>
      <c r="BU103" s="2">
        <f t="shared" si="22"/>
        <v>0</v>
      </c>
      <c r="BY103" s="2">
        <f t="shared" si="23"/>
        <v>0</v>
      </c>
      <c r="CC103" s="2">
        <f t="shared" si="18"/>
        <v>0</v>
      </c>
      <c r="CG103" s="2">
        <f t="shared" si="19"/>
        <v>0</v>
      </c>
    </row>
    <row r="104" spans="1:102">
      <c r="A104" s="1" t="s">
        <v>317</v>
      </c>
      <c r="B104" s="2">
        <v>12</v>
      </c>
      <c r="C104" s="2">
        <v>7</v>
      </c>
      <c r="D104" s="2">
        <v>2001</v>
      </c>
      <c r="E104" s="2" t="s">
        <v>60</v>
      </c>
      <c r="F104" s="2" t="s">
        <v>61</v>
      </c>
      <c r="G104" s="2" t="s">
        <v>230</v>
      </c>
      <c r="J104" s="2" t="s">
        <v>278</v>
      </c>
      <c r="K104" s="2" t="s">
        <v>275</v>
      </c>
      <c r="AY104" s="2">
        <f t="shared" si="11"/>
        <v>0</v>
      </c>
      <c r="AZ104" s="2">
        <v>118</v>
      </c>
      <c r="BA104" s="2">
        <v>118</v>
      </c>
      <c r="BB104" s="2">
        <v>118</v>
      </c>
      <c r="BC104" s="2">
        <f t="shared" si="12"/>
        <v>118</v>
      </c>
      <c r="BD104" s="2">
        <v>118</v>
      </c>
      <c r="BE104" s="2">
        <v>118</v>
      </c>
      <c r="BF104" s="2">
        <v>118</v>
      </c>
      <c r="BG104" s="2">
        <f t="shared" si="13"/>
        <v>118</v>
      </c>
      <c r="BH104" s="2">
        <v>83</v>
      </c>
      <c r="BI104" s="2">
        <v>83</v>
      </c>
      <c r="BJ104" s="2">
        <v>83</v>
      </c>
      <c r="BK104" s="2">
        <f t="shared" si="14"/>
        <v>83</v>
      </c>
      <c r="BL104" s="2" t="s">
        <v>64</v>
      </c>
      <c r="BM104" s="2">
        <v>97</v>
      </c>
      <c r="BN104" s="2">
        <v>97</v>
      </c>
      <c r="BO104" s="2">
        <v>97</v>
      </c>
      <c r="BP104" s="2">
        <f t="shared" si="15"/>
        <v>97</v>
      </c>
      <c r="BQ104" s="2" t="s">
        <v>64</v>
      </c>
      <c r="BU104" s="2">
        <f t="shared" si="22"/>
        <v>0</v>
      </c>
      <c r="BY104" s="2">
        <f t="shared" si="23"/>
        <v>0</v>
      </c>
      <c r="BZ104" s="2">
        <v>44</v>
      </c>
      <c r="CA104" s="2">
        <v>44</v>
      </c>
      <c r="CB104" s="2">
        <v>44</v>
      </c>
      <c r="CC104" s="2">
        <f t="shared" si="18"/>
        <v>44</v>
      </c>
      <c r="CD104" s="2">
        <v>44</v>
      </c>
      <c r="CE104" s="2">
        <v>44</v>
      </c>
      <c r="CF104" s="2">
        <v>44</v>
      </c>
      <c r="CG104" s="2">
        <f t="shared" si="19"/>
        <v>44</v>
      </c>
      <c r="CP104" s="2">
        <v>3</v>
      </c>
      <c r="CQ104" s="2">
        <v>3</v>
      </c>
      <c r="CR104" s="2">
        <v>0</v>
      </c>
      <c r="CS104" s="2">
        <v>13</v>
      </c>
      <c r="CT104" s="2" t="s">
        <v>64</v>
      </c>
      <c r="CU104" s="2" t="s">
        <v>64</v>
      </c>
      <c r="CV104" s="2" t="s">
        <v>63</v>
      </c>
      <c r="CW104" s="2">
        <v>21</v>
      </c>
    </row>
    <row r="105" spans="1:102">
      <c r="A105" s="1" t="s">
        <v>318</v>
      </c>
      <c r="B105" s="2">
        <v>12</v>
      </c>
      <c r="C105" s="2">
        <v>7</v>
      </c>
      <c r="D105" s="2">
        <v>2001</v>
      </c>
      <c r="E105" s="2" t="s">
        <v>60</v>
      </c>
      <c r="F105" s="2" t="s">
        <v>61</v>
      </c>
      <c r="G105" s="2" t="s">
        <v>230</v>
      </c>
      <c r="J105" s="2" t="s">
        <v>278</v>
      </c>
      <c r="K105" s="2" t="s">
        <v>275</v>
      </c>
      <c r="AY105" s="2">
        <f t="shared" si="11"/>
        <v>0</v>
      </c>
      <c r="AZ105" s="2">
        <v>117</v>
      </c>
      <c r="BA105" s="2">
        <v>117</v>
      </c>
      <c r="BB105" s="2">
        <v>117</v>
      </c>
      <c r="BC105" s="2">
        <f t="shared" si="12"/>
        <v>117</v>
      </c>
      <c r="BD105" s="2">
        <v>117.5</v>
      </c>
      <c r="BE105" s="2">
        <v>117.5</v>
      </c>
      <c r="BF105" s="2">
        <v>117.5</v>
      </c>
      <c r="BG105" s="2">
        <f t="shared" si="13"/>
        <v>117.5</v>
      </c>
      <c r="BH105" s="2">
        <v>86</v>
      </c>
      <c r="BI105" s="2">
        <v>85.5</v>
      </c>
      <c r="BJ105" s="2">
        <v>85.5</v>
      </c>
      <c r="BK105" s="2">
        <f t="shared" si="14"/>
        <v>85.666666666666671</v>
      </c>
      <c r="BL105" s="2" t="s">
        <v>63</v>
      </c>
      <c r="BM105" s="2">
        <v>85</v>
      </c>
      <c r="BN105" s="2">
        <v>85</v>
      </c>
      <c r="BO105" s="2">
        <v>85</v>
      </c>
      <c r="BP105" s="2">
        <f t="shared" si="15"/>
        <v>85</v>
      </c>
      <c r="BQ105" s="2" t="s">
        <v>63</v>
      </c>
      <c r="BR105" s="2">
        <v>28</v>
      </c>
      <c r="BS105" s="2">
        <v>28</v>
      </c>
      <c r="BT105" s="2">
        <v>28</v>
      </c>
      <c r="BU105" s="2">
        <f t="shared" si="22"/>
        <v>28</v>
      </c>
      <c r="BV105" s="2">
        <v>29</v>
      </c>
      <c r="BW105" s="2">
        <v>29</v>
      </c>
      <c r="BX105" s="2">
        <v>29</v>
      </c>
      <c r="BY105" s="2">
        <f t="shared" si="23"/>
        <v>29</v>
      </c>
      <c r="BZ105" s="2">
        <v>44</v>
      </c>
      <c r="CA105" s="2">
        <v>44</v>
      </c>
      <c r="CB105" s="2">
        <v>44</v>
      </c>
      <c r="CC105" s="2">
        <f t="shared" si="18"/>
        <v>44</v>
      </c>
      <c r="CD105" s="2">
        <v>44</v>
      </c>
      <c r="CE105" s="2">
        <v>44.5</v>
      </c>
      <c r="CF105" s="2">
        <v>44.5</v>
      </c>
      <c r="CG105" s="2">
        <f t="shared" si="19"/>
        <v>44.333333333333336</v>
      </c>
      <c r="CH105" s="2">
        <v>12.15</v>
      </c>
      <c r="CI105" s="2">
        <v>12.05</v>
      </c>
      <c r="CJ105" s="2">
        <v>12.1</v>
      </c>
      <c r="CL105" s="2">
        <v>12</v>
      </c>
      <c r="CM105" s="2">
        <v>12</v>
      </c>
      <c r="CN105" s="2">
        <v>11.95</v>
      </c>
      <c r="CP105" s="2">
        <v>4</v>
      </c>
      <c r="CQ105" s="2">
        <v>4</v>
      </c>
      <c r="CR105" s="2">
        <v>3</v>
      </c>
      <c r="CS105" s="2">
        <v>2</v>
      </c>
      <c r="CT105" s="2" t="s">
        <v>64</v>
      </c>
      <c r="CU105" s="2" t="s">
        <v>64</v>
      </c>
      <c r="CV105" s="2" t="s">
        <v>63</v>
      </c>
      <c r="CW105" s="2">
        <v>17.5</v>
      </c>
    </row>
    <row r="106" spans="1:102">
      <c r="A106" s="1" t="s">
        <v>136</v>
      </c>
      <c r="B106" s="2">
        <v>31</v>
      </c>
      <c r="C106" s="2">
        <v>5</v>
      </c>
      <c r="D106" s="2">
        <v>2001</v>
      </c>
      <c r="E106" s="2" t="s">
        <v>219</v>
      </c>
      <c r="F106" s="2" t="s">
        <v>61</v>
      </c>
      <c r="G106" s="2" t="s">
        <v>230</v>
      </c>
      <c r="J106" s="2" t="s">
        <v>278</v>
      </c>
      <c r="K106" s="2" t="s">
        <v>275</v>
      </c>
      <c r="O106" s="4"/>
      <c r="P106" s="6"/>
      <c r="R106" s="4"/>
      <c r="V106" s="4"/>
      <c r="W106" s="4"/>
      <c r="X106" s="4"/>
      <c r="Y106" s="4"/>
      <c r="Z106" s="1"/>
      <c r="AD106" s="1"/>
      <c r="AY106" s="2">
        <f t="shared" si="11"/>
        <v>0</v>
      </c>
      <c r="AZ106" s="2">
        <v>115</v>
      </c>
      <c r="BA106" s="2">
        <v>115</v>
      </c>
      <c r="BB106" s="2">
        <v>114.5</v>
      </c>
      <c r="BC106" s="2">
        <f t="shared" si="12"/>
        <v>114.83333333333333</v>
      </c>
      <c r="BD106" s="2">
        <v>114</v>
      </c>
      <c r="BE106" s="2">
        <v>114.5</v>
      </c>
      <c r="BF106" s="2">
        <v>114.5</v>
      </c>
      <c r="BG106" s="2">
        <f t="shared" si="13"/>
        <v>114.33333333333333</v>
      </c>
      <c r="BH106" s="2">
        <v>74.5</v>
      </c>
      <c r="BI106" s="2">
        <v>74.5</v>
      </c>
      <c r="BJ106" s="2">
        <v>75</v>
      </c>
      <c r="BK106" s="2">
        <f t="shared" si="14"/>
        <v>74.666666666666671</v>
      </c>
      <c r="BL106" s="2" t="s">
        <v>63</v>
      </c>
      <c r="BM106" s="2">
        <v>47.5</v>
      </c>
      <c r="BN106" s="2">
        <v>47.5</v>
      </c>
      <c r="BO106" s="2">
        <v>47.5</v>
      </c>
      <c r="BP106" s="2">
        <f t="shared" si="15"/>
        <v>47.5</v>
      </c>
      <c r="BQ106" s="2" t="s">
        <v>64</v>
      </c>
      <c r="BR106" s="2">
        <v>11.5</v>
      </c>
      <c r="BS106" s="2">
        <v>12</v>
      </c>
      <c r="BT106" s="2">
        <v>11.5</v>
      </c>
      <c r="BU106" s="2">
        <f t="shared" si="22"/>
        <v>11.666666666666666</v>
      </c>
      <c r="BY106" s="2">
        <f t="shared" si="23"/>
        <v>0</v>
      </c>
      <c r="BZ106" s="2">
        <v>42</v>
      </c>
      <c r="CA106" s="2">
        <v>42</v>
      </c>
      <c r="CB106" s="2">
        <v>42.5</v>
      </c>
      <c r="CC106" s="2">
        <f t="shared" si="18"/>
        <v>42.166666666666664</v>
      </c>
      <c r="CD106" s="2">
        <v>42</v>
      </c>
      <c r="CE106" s="2">
        <v>42</v>
      </c>
      <c r="CF106" s="2">
        <v>42.5</v>
      </c>
      <c r="CG106" s="2">
        <f t="shared" si="19"/>
        <v>42.166666666666664</v>
      </c>
      <c r="CO106" s="2">
        <f t="shared" ref="CO106:CO112" si="24">(CL106+CM106+CN106)/3</f>
        <v>0</v>
      </c>
      <c r="CP106" s="2">
        <v>4</v>
      </c>
      <c r="CQ106" s="2">
        <v>4</v>
      </c>
      <c r="CR106" s="2">
        <v>3</v>
      </c>
      <c r="CS106" s="2">
        <v>5</v>
      </c>
      <c r="CT106" s="2" t="s">
        <v>63</v>
      </c>
      <c r="CU106" s="2" t="s">
        <v>64</v>
      </c>
      <c r="CV106" s="2" t="s">
        <v>63</v>
      </c>
      <c r="CW106" s="2">
        <v>19.75</v>
      </c>
      <c r="CX106" s="2">
        <v>19.5</v>
      </c>
    </row>
    <row r="107" spans="1:102">
      <c r="A107" s="1" t="s">
        <v>137</v>
      </c>
      <c r="B107" s="2">
        <v>31</v>
      </c>
      <c r="C107" s="2">
        <v>5</v>
      </c>
      <c r="D107" s="2">
        <v>2001</v>
      </c>
      <c r="E107" s="2" t="s">
        <v>60</v>
      </c>
      <c r="F107" s="2" t="s">
        <v>61</v>
      </c>
      <c r="G107" s="2" t="s">
        <v>230</v>
      </c>
      <c r="J107" s="2" t="s">
        <v>278</v>
      </c>
      <c r="K107" s="2" t="s">
        <v>275</v>
      </c>
      <c r="X107" s="4"/>
      <c r="Y107" s="4"/>
      <c r="AY107" s="2">
        <f t="shared" si="11"/>
        <v>0</v>
      </c>
      <c r="AZ107" s="2">
        <v>114</v>
      </c>
      <c r="BA107" s="2">
        <v>114</v>
      </c>
      <c r="BB107" s="2">
        <v>114</v>
      </c>
      <c r="BC107" s="2">
        <f t="shared" si="12"/>
        <v>114</v>
      </c>
      <c r="BD107" s="2">
        <v>113</v>
      </c>
      <c r="BE107" s="2">
        <v>113</v>
      </c>
      <c r="BF107" s="2">
        <v>113</v>
      </c>
      <c r="BG107" s="2">
        <f t="shared" si="13"/>
        <v>113</v>
      </c>
      <c r="BH107" s="2">
        <v>79.5</v>
      </c>
      <c r="BI107" s="2">
        <v>79.5</v>
      </c>
      <c r="BJ107" s="2">
        <v>80</v>
      </c>
      <c r="BK107" s="2">
        <f t="shared" si="14"/>
        <v>79.666666666666671</v>
      </c>
      <c r="BL107" s="2" t="s">
        <v>63</v>
      </c>
      <c r="BM107" s="2">
        <v>79.5</v>
      </c>
      <c r="BN107" s="2">
        <v>79.5</v>
      </c>
      <c r="BO107" s="2">
        <v>79.5</v>
      </c>
      <c r="BP107" s="2">
        <f t="shared" si="15"/>
        <v>79.5</v>
      </c>
      <c r="BQ107" s="2" t="s">
        <v>63</v>
      </c>
      <c r="BR107" s="2">
        <v>23.5</v>
      </c>
      <c r="BS107" s="2">
        <v>23.5</v>
      </c>
      <c r="BT107" s="2">
        <v>23.5</v>
      </c>
      <c r="BU107" s="2">
        <f t="shared" si="22"/>
        <v>23.5</v>
      </c>
      <c r="BV107" s="2">
        <v>24</v>
      </c>
      <c r="BW107" s="2">
        <v>24</v>
      </c>
      <c r="BX107" s="2">
        <v>24</v>
      </c>
      <c r="BY107" s="2">
        <f t="shared" si="23"/>
        <v>24</v>
      </c>
      <c r="BZ107" s="2">
        <v>43</v>
      </c>
      <c r="CA107" s="2">
        <v>43</v>
      </c>
      <c r="CB107" s="2">
        <v>43</v>
      </c>
      <c r="CC107" s="2">
        <f t="shared" si="18"/>
        <v>43</v>
      </c>
      <c r="CD107" s="2">
        <v>43</v>
      </c>
      <c r="CE107" s="2">
        <v>43</v>
      </c>
      <c r="CF107" s="2">
        <v>43</v>
      </c>
      <c r="CG107" s="2">
        <f t="shared" si="19"/>
        <v>43</v>
      </c>
      <c r="CH107" s="2">
        <v>11.9</v>
      </c>
      <c r="CI107" s="2">
        <v>11.9</v>
      </c>
      <c r="CJ107" s="2">
        <v>11.9</v>
      </c>
      <c r="CL107" s="2">
        <v>11.8</v>
      </c>
      <c r="CM107" s="2">
        <v>11.8</v>
      </c>
      <c r="CN107" s="2">
        <v>11.75</v>
      </c>
      <c r="CO107" s="2">
        <f t="shared" si="24"/>
        <v>11.783333333333333</v>
      </c>
      <c r="CP107" s="2">
        <v>2</v>
      </c>
      <c r="CQ107" s="2">
        <v>2</v>
      </c>
      <c r="CR107" s="2">
        <v>0</v>
      </c>
      <c r="CS107" s="2">
        <v>2</v>
      </c>
      <c r="CT107" s="2" t="s">
        <v>64</v>
      </c>
      <c r="CU107" s="2" t="s">
        <v>64</v>
      </c>
      <c r="CV107" s="2" t="s">
        <v>63</v>
      </c>
      <c r="CW107" s="2">
        <v>18.5</v>
      </c>
    </row>
    <row r="108" spans="1:102">
      <c r="A108" s="1" t="s">
        <v>138</v>
      </c>
      <c r="B108" s="2">
        <v>31</v>
      </c>
      <c r="C108" s="2">
        <v>5</v>
      </c>
      <c r="D108" s="2">
        <v>2001</v>
      </c>
      <c r="E108" s="2" t="s">
        <v>219</v>
      </c>
      <c r="F108" s="2" t="s">
        <v>61</v>
      </c>
      <c r="G108" s="2" t="s">
        <v>230</v>
      </c>
      <c r="J108" s="2" t="s">
        <v>278</v>
      </c>
      <c r="K108" s="2" t="s">
        <v>275</v>
      </c>
      <c r="O108" s="4"/>
      <c r="P108" s="6"/>
      <c r="R108" s="4"/>
      <c r="V108" s="4"/>
      <c r="W108" s="4"/>
      <c r="X108" s="4"/>
      <c r="Y108" s="4"/>
      <c r="Z108" s="1"/>
      <c r="AD108" s="1"/>
      <c r="AY108" s="2">
        <f t="shared" si="11"/>
        <v>0</v>
      </c>
      <c r="AZ108" s="2">
        <v>121</v>
      </c>
      <c r="BA108" s="2">
        <v>121</v>
      </c>
      <c r="BB108" s="2">
        <v>121</v>
      </c>
      <c r="BC108" s="2">
        <f t="shared" si="12"/>
        <v>121</v>
      </c>
      <c r="BG108" s="2">
        <f t="shared" si="13"/>
        <v>0</v>
      </c>
      <c r="BH108" s="2">
        <v>77</v>
      </c>
      <c r="BI108" s="2">
        <v>77</v>
      </c>
      <c r="BJ108" s="2">
        <v>77</v>
      </c>
      <c r="BK108" s="2">
        <f t="shared" si="14"/>
        <v>77</v>
      </c>
      <c r="BL108" s="2">
        <v>76</v>
      </c>
      <c r="BM108" s="2">
        <v>76</v>
      </c>
      <c r="BN108" s="2">
        <v>76.5</v>
      </c>
      <c r="BP108" s="2">
        <f t="shared" si="15"/>
        <v>50.833333333333336</v>
      </c>
      <c r="BQ108" s="2" t="s">
        <v>63</v>
      </c>
      <c r="BR108" s="2">
        <v>19</v>
      </c>
      <c r="BS108" s="2">
        <v>19</v>
      </c>
      <c r="BT108" s="2">
        <v>19</v>
      </c>
      <c r="BU108" s="2">
        <f t="shared" si="22"/>
        <v>19</v>
      </c>
      <c r="BV108" s="2">
        <v>19</v>
      </c>
      <c r="BW108" s="2">
        <v>19</v>
      </c>
      <c r="BX108" s="2">
        <v>19</v>
      </c>
      <c r="BY108" s="2">
        <f t="shared" si="23"/>
        <v>19</v>
      </c>
      <c r="BZ108" s="2">
        <v>45</v>
      </c>
      <c r="CA108" s="2">
        <v>45</v>
      </c>
      <c r="CB108" s="2">
        <v>45</v>
      </c>
      <c r="CC108" s="2">
        <f t="shared" si="18"/>
        <v>45</v>
      </c>
      <c r="CD108" s="2">
        <v>45</v>
      </c>
      <c r="CE108" s="2">
        <v>45</v>
      </c>
      <c r="CF108" s="2">
        <v>45</v>
      </c>
      <c r="CG108" s="2">
        <f t="shared" si="19"/>
        <v>45</v>
      </c>
      <c r="CH108" s="2">
        <v>12.2</v>
      </c>
      <c r="CI108" s="2">
        <v>12.2</v>
      </c>
      <c r="CJ108" s="2">
        <v>12.2</v>
      </c>
      <c r="CL108" s="2">
        <v>11.9</v>
      </c>
      <c r="CM108" s="2">
        <v>12</v>
      </c>
      <c r="CN108" s="2">
        <v>12</v>
      </c>
      <c r="CO108" s="2">
        <f t="shared" si="24"/>
        <v>11.966666666666667</v>
      </c>
      <c r="CP108" s="2">
        <v>6</v>
      </c>
      <c r="CQ108" s="2">
        <v>6</v>
      </c>
      <c r="CR108" s="2">
        <v>5</v>
      </c>
      <c r="CS108" s="2" t="s">
        <v>249</v>
      </c>
      <c r="CT108" s="2" t="s">
        <v>63</v>
      </c>
      <c r="CU108" s="2" t="s">
        <v>64</v>
      </c>
      <c r="CV108" s="2" t="s">
        <v>63</v>
      </c>
      <c r="CW108" s="2">
        <v>22.5</v>
      </c>
    </row>
    <row r="109" spans="1:102">
      <c r="A109" s="1" t="s">
        <v>139</v>
      </c>
      <c r="B109" s="2">
        <v>31</v>
      </c>
      <c r="C109" s="2">
        <v>5</v>
      </c>
      <c r="D109" s="2">
        <v>2001</v>
      </c>
      <c r="E109" s="2" t="s">
        <v>60</v>
      </c>
      <c r="F109" s="2" t="s">
        <v>61</v>
      </c>
      <c r="G109" s="2" t="s">
        <v>230</v>
      </c>
      <c r="J109" s="2" t="s">
        <v>278</v>
      </c>
      <c r="K109" s="2" t="s">
        <v>275</v>
      </c>
      <c r="P109" s="6"/>
      <c r="X109" s="4"/>
      <c r="Y109" s="4"/>
      <c r="AY109" s="2">
        <f t="shared" si="11"/>
        <v>0</v>
      </c>
      <c r="AZ109" s="2">
        <v>123</v>
      </c>
      <c r="BA109" s="2">
        <v>123</v>
      </c>
      <c r="BB109" s="2">
        <v>123</v>
      </c>
      <c r="BC109" s="2">
        <f t="shared" si="12"/>
        <v>123</v>
      </c>
      <c r="BD109" s="2">
        <v>124</v>
      </c>
      <c r="BE109" s="2">
        <v>124</v>
      </c>
      <c r="BF109" s="2">
        <v>124</v>
      </c>
      <c r="BG109" s="2">
        <f t="shared" si="13"/>
        <v>124</v>
      </c>
      <c r="BH109" s="2">
        <v>89.5</v>
      </c>
      <c r="BI109" s="2">
        <v>89.5</v>
      </c>
      <c r="BJ109" s="2">
        <v>89.5</v>
      </c>
      <c r="BK109" s="2">
        <f t="shared" si="14"/>
        <v>89.5</v>
      </c>
      <c r="BL109" s="2" t="s">
        <v>63</v>
      </c>
      <c r="BM109" s="2">
        <v>89.5</v>
      </c>
      <c r="BN109" s="2">
        <v>90</v>
      </c>
      <c r="BO109" s="2">
        <v>89.5</v>
      </c>
      <c r="BP109" s="2">
        <f t="shared" si="15"/>
        <v>89.666666666666671</v>
      </c>
      <c r="BQ109" s="2" t="s">
        <v>63</v>
      </c>
      <c r="BR109" s="2">
        <v>27</v>
      </c>
      <c r="BS109" s="2">
        <v>27</v>
      </c>
      <c r="BT109" s="2">
        <v>27</v>
      </c>
      <c r="BU109" s="2">
        <f t="shared" si="22"/>
        <v>27</v>
      </c>
      <c r="BV109" s="2">
        <v>26.5</v>
      </c>
      <c r="BW109" s="2">
        <v>26.5</v>
      </c>
      <c r="BX109" s="2">
        <v>26.5</v>
      </c>
      <c r="BY109" s="2">
        <f t="shared" si="23"/>
        <v>26.5</v>
      </c>
      <c r="BZ109" s="2">
        <v>45</v>
      </c>
      <c r="CA109" s="2">
        <v>45</v>
      </c>
      <c r="CB109" s="2">
        <v>45</v>
      </c>
      <c r="CC109" s="2">
        <f t="shared" si="18"/>
        <v>45</v>
      </c>
      <c r="CD109" s="2">
        <v>46.5</v>
      </c>
      <c r="CE109" s="2">
        <v>46.5</v>
      </c>
      <c r="CF109" s="2">
        <v>46.5</v>
      </c>
      <c r="CG109" s="2">
        <f t="shared" si="19"/>
        <v>46.5</v>
      </c>
      <c r="CO109" s="2">
        <f t="shared" si="24"/>
        <v>0</v>
      </c>
      <c r="CP109" s="2">
        <v>0</v>
      </c>
      <c r="CQ109" s="2">
        <v>1</v>
      </c>
      <c r="CR109" s="2">
        <v>0</v>
      </c>
      <c r="CS109" s="2">
        <v>0</v>
      </c>
      <c r="CT109" s="2" t="s">
        <v>63</v>
      </c>
      <c r="CU109" s="2" t="s">
        <v>64</v>
      </c>
      <c r="CV109" s="2" t="s">
        <v>63</v>
      </c>
      <c r="CW109" s="2">
        <v>18.5</v>
      </c>
      <c r="CX109" s="2">
        <v>18.5</v>
      </c>
    </row>
    <row r="110" spans="1:102">
      <c r="A110" s="1" t="s">
        <v>140</v>
      </c>
      <c r="B110" s="2">
        <v>31</v>
      </c>
      <c r="C110" s="2">
        <v>5</v>
      </c>
      <c r="D110" s="2">
        <v>2001</v>
      </c>
      <c r="E110" s="2" t="s">
        <v>219</v>
      </c>
      <c r="F110" s="2" t="s">
        <v>61</v>
      </c>
      <c r="G110" s="2" t="s">
        <v>230</v>
      </c>
      <c r="J110" s="2" t="s">
        <v>278</v>
      </c>
      <c r="K110" s="2" t="s">
        <v>275</v>
      </c>
      <c r="P110" s="6"/>
      <c r="X110" s="4"/>
      <c r="Y110" s="4"/>
      <c r="AY110" s="2">
        <f t="shared" si="11"/>
        <v>0</v>
      </c>
      <c r="AZ110" s="2">
        <v>118</v>
      </c>
      <c r="BA110" s="2">
        <v>117.5</v>
      </c>
      <c r="BB110" s="2">
        <v>118</v>
      </c>
      <c r="BC110" s="2">
        <f t="shared" si="12"/>
        <v>117.83333333333333</v>
      </c>
      <c r="BD110" s="2">
        <v>118</v>
      </c>
      <c r="BE110" s="2">
        <v>118</v>
      </c>
      <c r="BF110" s="2">
        <v>118</v>
      </c>
      <c r="BG110" s="2">
        <f t="shared" si="13"/>
        <v>118</v>
      </c>
      <c r="BH110" s="2">
        <v>77</v>
      </c>
      <c r="BI110" s="2">
        <v>77</v>
      </c>
      <c r="BJ110" s="2">
        <v>77</v>
      </c>
      <c r="BK110" s="2">
        <f t="shared" si="14"/>
        <v>77</v>
      </c>
      <c r="BL110" s="2" t="s">
        <v>63</v>
      </c>
      <c r="BM110" s="2">
        <v>75</v>
      </c>
      <c r="BN110" s="2">
        <v>75</v>
      </c>
      <c r="BO110" s="2">
        <v>75</v>
      </c>
      <c r="BP110" s="2">
        <f t="shared" si="15"/>
        <v>75</v>
      </c>
      <c r="BQ110" s="2" t="s">
        <v>63</v>
      </c>
      <c r="BR110" s="2">
        <v>22</v>
      </c>
      <c r="BS110" s="2">
        <v>21.5</v>
      </c>
      <c r="BT110" s="2">
        <v>21.5</v>
      </c>
      <c r="BU110" s="2">
        <f t="shared" si="22"/>
        <v>21.666666666666668</v>
      </c>
      <c r="BV110" s="2">
        <v>20.5</v>
      </c>
      <c r="BW110" s="2">
        <v>20.5</v>
      </c>
      <c r="BX110" s="2">
        <v>21</v>
      </c>
      <c r="BY110" s="2">
        <f t="shared" si="23"/>
        <v>20.666666666666668</v>
      </c>
      <c r="BZ110" s="2">
        <v>45</v>
      </c>
      <c r="CA110" s="2">
        <v>45.5</v>
      </c>
      <c r="CB110" s="2">
        <v>45</v>
      </c>
      <c r="CC110" s="2">
        <f t="shared" si="18"/>
        <v>45.166666666666664</v>
      </c>
      <c r="CD110" s="2">
        <v>45</v>
      </c>
      <c r="CE110" s="2">
        <v>45</v>
      </c>
      <c r="CF110" s="2">
        <v>45</v>
      </c>
      <c r="CG110" s="2">
        <f t="shared" si="19"/>
        <v>45</v>
      </c>
      <c r="CO110" s="2">
        <f t="shared" si="24"/>
        <v>0</v>
      </c>
      <c r="CP110" s="2">
        <v>3</v>
      </c>
      <c r="CQ110" s="2">
        <v>3</v>
      </c>
      <c r="CR110" s="2">
        <v>1</v>
      </c>
      <c r="CS110" s="2">
        <v>8</v>
      </c>
      <c r="CT110" s="2" t="s">
        <v>64</v>
      </c>
      <c r="CU110" s="2" t="s">
        <v>64</v>
      </c>
      <c r="CV110" s="2" t="s">
        <v>63</v>
      </c>
      <c r="CW110" s="2">
        <v>21</v>
      </c>
    </row>
    <row r="111" spans="1:102">
      <c r="A111" s="1" t="s">
        <v>142</v>
      </c>
      <c r="B111" s="2">
        <v>31</v>
      </c>
      <c r="C111" s="2">
        <v>5</v>
      </c>
      <c r="D111" s="2">
        <v>2001</v>
      </c>
      <c r="E111" s="2" t="s">
        <v>60</v>
      </c>
      <c r="F111" s="2" t="s">
        <v>61</v>
      </c>
      <c r="G111" s="2" t="s">
        <v>230</v>
      </c>
      <c r="J111" s="2" t="s">
        <v>278</v>
      </c>
      <c r="K111" s="2" t="s">
        <v>275</v>
      </c>
      <c r="P111" s="6"/>
      <c r="AY111" s="2">
        <f t="shared" si="11"/>
        <v>0</v>
      </c>
      <c r="AZ111" s="2">
        <v>116</v>
      </c>
      <c r="BA111" s="2">
        <v>116</v>
      </c>
      <c r="BB111" s="2">
        <v>116</v>
      </c>
      <c r="BC111" s="2">
        <f t="shared" si="12"/>
        <v>116</v>
      </c>
      <c r="BD111" s="2">
        <v>116</v>
      </c>
      <c r="BE111" s="2">
        <v>116</v>
      </c>
      <c r="BF111" s="2">
        <v>116</v>
      </c>
      <c r="BG111" s="2">
        <f t="shared" si="13"/>
        <v>116</v>
      </c>
      <c r="BH111" s="2">
        <v>86</v>
      </c>
      <c r="BI111" s="2">
        <v>86</v>
      </c>
      <c r="BJ111" s="2">
        <v>86</v>
      </c>
      <c r="BK111" s="2">
        <f t="shared" si="14"/>
        <v>86</v>
      </c>
      <c r="BL111" s="2" t="s">
        <v>63</v>
      </c>
      <c r="BM111" s="2">
        <v>86</v>
      </c>
      <c r="BN111" s="2">
        <v>86</v>
      </c>
      <c r="BO111" s="2">
        <v>86</v>
      </c>
      <c r="BP111" s="2">
        <f t="shared" si="15"/>
        <v>86</v>
      </c>
      <c r="BQ111" s="2" t="s">
        <v>63</v>
      </c>
      <c r="BR111" s="2">
        <v>28.5</v>
      </c>
      <c r="BS111" s="2">
        <v>29</v>
      </c>
      <c r="BT111" s="2">
        <v>29</v>
      </c>
      <c r="BU111" s="2">
        <f t="shared" si="22"/>
        <v>28.833333333333332</v>
      </c>
      <c r="BV111" s="2">
        <v>28</v>
      </c>
      <c r="BW111" s="2">
        <v>28</v>
      </c>
      <c r="BX111" s="2">
        <v>28</v>
      </c>
      <c r="BY111" s="2">
        <f t="shared" si="23"/>
        <v>28</v>
      </c>
      <c r="BZ111" s="2">
        <v>43</v>
      </c>
      <c r="CA111" s="2">
        <v>43</v>
      </c>
      <c r="CB111" s="2">
        <v>43</v>
      </c>
      <c r="CC111" s="2">
        <f t="shared" si="18"/>
        <v>43</v>
      </c>
      <c r="CD111" s="2">
        <v>43.5</v>
      </c>
      <c r="CE111" s="2">
        <v>43</v>
      </c>
      <c r="CF111" s="2">
        <v>43</v>
      </c>
      <c r="CG111" s="2">
        <f t="shared" si="19"/>
        <v>43.166666666666664</v>
      </c>
      <c r="CO111" s="2">
        <f t="shared" si="24"/>
        <v>0</v>
      </c>
      <c r="CP111" s="2">
        <v>3</v>
      </c>
      <c r="CQ111" s="2">
        <v>3</v>
      </c>
      <c r="CR111" s="2">
        <v>0</v>
      </c>
      <c r="CS111" s="2">
        <v>12</v>
      </c>
      <c r="CT111" s="2" t="s">
        <v>247</v>
      </c>
      <c r="CU111" s="2" t="s">
        <v>64</v>
      </c>
      <c r="CV111" s="2" t="s">
        <v>247</v>
      </c>
      <c r="CW111" s="2">
        <v>18</v>
      </c>
    </row>
    <row r="112" spans="1:102">
      <c r="A112" s="1" t="s">
        <v>143</v>
      </c>
      <c r="B112" s="2">
        <v>31</v>
      </c>
      <c r="C112" s="2">
        <v>5</v>
      </c>
      <c r="D112" s="2">
        <v>2001</v>
      </c>
      <c r="E112" s="2" t="s">
        <v>219</v>
      </c>
      <c r="F112" s="2" t="s">
        <v>61</v>
      </c>
      <c r="G112" s="2" t="s">
        <v>230</v>
      </c>
      <c r="J112" s="2" t="s">
        <v>278</v>
      </c>
      <c r="K112" s="2" t="s">
        <v>275</v>
      </c>
      <c r="O112" s="4"/>
      <c r="P112" s="6"/>
      <c r="R112" s="4"/>
      <c r="V112" s="4"/>
      <c r="W112" s="4"/>
      <c r="X112" s="4"/>
      <c r="Y112" s="4"/>
      <c r="Z112" s="1"/>
      <c r="AD112" s="1"/>
      <c r="AY112" s="2">
        <f t="shared" si="11"/>
        <v>0</v>
      </c>
      <c r="AZ112" s="2">
        <v>113.5</v>
      </c>
      <c r="BA112" s="2">
        <v>113.5</v>
      </c>
      <c r="BB112" s="2">
        <v>113.5</v>
      </c>
      <c r="BC112" s="2">
        <f t="shared" si="12"/>
        <v>113.5</v>
      </c>
      <c r="BD112" s="2">
        <v>113.5</v>
      </c>
      <c r="BE112" s="2">
        <v>113.5</v>
      </c>
      <c r="BF112" s="2">
        <v>113</v>
      </c>
      <c r="BG112" s="2">
        <f t="shared" si="13"/>
        <v>113.33333333333333</v>
      </c>
      <c r="BH112" s="2">
        <v>71.5</v>
      </c>
      <c r="BI112" s="2">
        <v>71.5</v>
      </c>
      <c r="BJ112" s="2">
        <v>72</v>
      </c>
      <c r="BK112" s="2">
        <f t="shared" si="14"/>
        <v>71.666666666666671</v>
      </c>
      <c r="BL112" s="2" t="s">
        <v>63</v>
      </c>
      <c r="BM112" s="2">
        <v>73</v>
      </c>
      <c r="BN112" s="2">
        <v>72.5</v>
      </c>
      <c r="BO112" s="2">
        <v>73</v>
      </c>
      <c r="BP112" s="2">
        <f t="shared" si="15"/>
        <v>72.833333333333329</v>
      </c>
      <c r="BQ112" s="2" t="s">
        <v>63</v>
      </c>
      <c r="BR112" s="2">
        <v>18</v>
      </c>
      <c r="BS112" s="2">
        <v>18</v>
      </c>
      <c r="BT112" s="2">
        <v>18</v>
      </c>
      <c r="BU112" s="2">
        <f t="shared" si="22"/>
        <v>18</v>
      </c>
      <c r="BV112" s="2">
        <v>18</v>
      </c>
      <c r="BW112" s="2">
        <v>18</v>
      </c>
      <c r="BX112" s="2">
        <v>18</v>
      </c>
      <c r="BY112" s="2">
        <f t="shared" si="23"/>
        <v>18</v>
      </c>
      <c r="BZ112" s="2">
        <v>42</v>
      </c>
      <c r="CA112" s="2">
        <v>42.5</v>
      </c>
      <c r="CB112" s="2">
        <v>42</v>
      </c>
      <c r="CC112" s="2">
        <f t="shared" si="18"/>
        <v>42.166666666666664</v>
      </c>
      <c r="CD112" s="2">
        <v>43</v>
      </c>
      <c r="CE112" s="2">
        <v>43</v>
      </c>
      <c r="CF112" s="2">
        <v>43</v>
      </c>
      <c r="CG112" s="2">
        <f t="shared" si="19"/>
        <v>43</v>
      </c>
      <c r="CO112" s="2">
        <f t="shared" si="24"/>
        <v>0</v>
      </c>
      <c r="CP112" s="2">
        <v>3</v>
      </c>
      <c r="CQ112" s="2">
        <v>2</v>
      </c>
      <c r="CR112" s="2">
        <v>1</v>
      </c>
      <c r="CS112" s="2">
        <v>1</v>
      </c>
      <c r="CT112" s="2" t="s">
        <v>64</v>
      </c>
      <c r="CU112" s="2" t="s">
        <v>64</v>
      </c>
      <c r="CV112" s="2" t="s">
        <v>63</v>
      </c>
      <c r="CW112" s="2">
        <v>23</v>
      </c>
    </row>
    <row r="113" spans="1:102">
      <c r="A113" s="1" t="s">
        <v>212</v>
      </c>
      <c r="B113" s="2">
        <v>12</v>
      </c>
      <c r="C113" s="2">
        <v>7</v>
      </c>
      <c r="D113" s="2">
        <v>2001</v>
      </c>
      <c r="E113" s="2" t="s">
        <v>60</v>
      </c>
      <c r="F113" s="2" t="s">
        <v>61</v>
      </c>
      <c r="G113" s="2" t="s">
        <v>230</v>
      </c>
      <c r="J113" s="2" t="s">
        <v>278</v>
      </c>
      <c r="K113" s="2" t="s">
        <v>275</v>
      </c>
      <c r="AY113" s="2">
        <f t="shared" si="11"/>
        <v>0</v>
      </c>
      <c r="AZ113" s="2">
        <v>117</v>
      </c>
      <c r="BA113" s="2">
        <v>117</v>
      </c>
      <c r="BB113" s="2">
        <v>117</v>
      </c>
      <c r="BC113" s="2">
        <f t="shared" si="12"/>
        <v>117</v>
      </c>
      <c r="BD113" s="2">
        <v>117.5</v>
      </c>
      <c r="BE113" s="2">
        <v>117.5</v>
      </c>
      <c r="BF113" s="2">
        <v>117.5</v>
      </c>
      <c r="BG113" s="2">
        <f t="shared" si="13"/>
        <v>117.5</v>
      </c>
      <c r="BH113" s="2">
        <v>72</v>
      </c>
      <c r="BI113" s="2">
        <v>72</v>
      </c>
      <c r="BJ113" s="2">
        <v>72</v>
      </c>
      <c r="BK113" s="2">
        <f t="shared" si="14"/>
        <v>72</v>
      </c>
      <c r="BL113" s="2" t="s">
        <v>64</v>
      </c>
      <c r="BM113" s="2">
        <v>88</v>
      </c>
      <c r="BN113" s="2">
        <v>88</v>
      </c>
      <c r="BO113" s="2">
        <v>88</v>
      </c>
      <c r="BP113" s="2">
        <f t="shared" si="15"/>
        <v>88</v>
      </c>
      <c r="BQ113" s="2" t="s">
        <v>64</v>
      </c>
      <c r="BU113" s="2">
        <f t="shared" si="22"/>
        <v>0</v>
      </c>
      <c r="BY113" s="2">
        <f t="shared" si="23"/>
        <v>0</v>
      </c>
      <c r="BZ113" s="2">
        <v>44</v>
      </c>
      <c r="CA113" s="2">
        <v>44</v>
      </c>
      <c r="CB113" s="2">
        <v>44</v>
      </c>
      <c r="CC113" s="2">
        <f t="shared" si="18"/>
        <v>44</v>
      </c>
      <c r="CD113" s="2">
        <v>45</v>
      </c>
      <c r="CE113" s="2">
        <v>45</v>
      </c>
      <c r="CF113" s="2">
        <v>45</v>
      </c>
      <c r="CG113" s="2">
        <f t="shared" si="19"/>
        <v>45</v>
      </c>
      <c r="CP113" s="2">
        <v>0</v>
      </c>
      <c r="CQ113" s="2">
        <v>0</v>
      </c>
      <c r="CR113" s="2">
        <v>0</v>
      </c>
      <c r="CS113" s="2">
        <v>10</v>
      </c>
      <c r="CT113" s="2" t="s">
        <v>64</v>
      </c>
      <c r="CU113" s="2" t="s">
        <v>64</v>
      </c>
      <c r="CV113" s="2" t="s">
        <v>63</v>
      </c>
      <c r="CW113" s="2">
        <v>18.5</v>
      </c>
    </row>
    <row r="114" spans="1:102">
      <c r="A114" s="1" t="s">
        <v>213</v>
      </c>
      <c r="B114" s="2">
        <v>12</v>
      </c>
      <c r="C114" s="2">
        <v>7</v>
      </c>
      <c r="D114" s="2">
        <v>2001</v>
      </c>
      <c r="E114" s="2" t="s">
        <v>60</v>
      </c>
      <c r="F114" s="2" t="s">
        <v>61</v>
      </c>
      <c r="G114" s="2" t="s">
        <v>230</v>
      </c>
      <c r="J114" s="2" t="s">
        <v>278</v>
      </c>
      <c r="K114" s="2" t="s">
        <v>275</v>
      </c>
      <c r="O114" s="6"/>
      <c r="P114" s="6"/>
      <c r="X114" s="4"/>
      <c r="Y114" s="4"/>
      <c r="AY114" s="2">
        <f t="shared" si="11"/>
        <v>0</v>
      </c>
      <c r="AZ114" s="2">
        <v>118.5</v>
      </c>
      <c r="BA114" s="2">
        <v>118.5</v>
      </c>
      <c r="BB114" s="2">
        <v>118.5</v>
      </c>
      <c r="BC114" s="2">
        <f t="shared" si="12"/>
        <v>118.5</v>
      </c>
      <c r="BD114" s="2">
        <v>118.5</v>
      </c>
      <c r="BE114" s="2">
        <v>118.5</v>
      </c>
      <c r="BF114" s="2">
        <v>118.5</v>
      </c>
      <c r="BG114" s="2">
        <f t="shared" si="13"/>
        <v>118.5</v>
      </c>
      <c r="BH114" s="2">
        <v>77</v>
      </c>
      <c r="BI114" s="2">
        <v>77</v>
      </c>
      <c r="BJ114" s="2">
        <v>77</v>
      </c>
      <c r="BK114" s="2">
        <f t="shared" si="14"/>
        <v>77</v>
      </c>
      <c r="BL114" s="2" t="s">
        <v>64</v>
      </c>
      <c r="BM114" s="2">
        <v>90</v>
      </c>
      <c r="BN114" s="2">
        <v>90</v>
      </c>
      <c r="BO114" s="2">
        <v>90</v>
      </c>
      <c r="BP114" s="2">
        <f t="shared" si="15"/>
        <v>90</v>
      </c>
      <c r="BQ114" s="2" t="s">
        <v>63</v>
      </c>
      <c r="BU114" s="2">
        <f t="shared" si="22"/>
        <v>0</v>
      </c>
      <c r="BY114" s="2">
        <f t="shared" si="23"/>
        <v>0</v>
      </c>
      <c r="CC114" s="2">
        <f t="shared" si="18"/>
        <v>0</v>
      </c>
      <c r="CG114" s="2">
        <f t="shared" si="19"/>
        <v>0</v>
      </c>
      <c r="CT114" s="2" t="s">
        <v>64</v>
      </c>
      <c r="CU114" s="2" t="s">
        <v>64</v>
      </c>
      <c r="CV114" s="2" t="s">
        <v>63</v>
      </c>
      <c r="CW114" s="2">
        <v>17.5</v>
      </c>
    </row>
    <row r="115" spans="1:102">
      <c r="A115" s="1" t="s">
        <v>325</v>
      </c>
      <c r="B115" s="2">
        <v>12</v>
      </c>
      <c r="C115" s="2">
        <v>7</v>
      </c>
      <c r="D115" s="2">
        <v>2001</v>
      </c>
      <c r="E115" s="2" t="s">
        <v>219</v>
      </c>
      <c r="F115" s="2" t="s">
        <v>61</v>
      </c>
      <c r="G115" s="2" t="s">
        <v>230</v>
      </c>
      <c r="J115" s="2" t="s">
        <v>278</v>
      </c>
      <c r="K115" s="2" t="s">
        <v>275</v>
      </c>
      <c r="O115" s="6"/>
      <c r="AY115" s="2">
        <f t="shared" si="11"/>
        <v>0</v>
      </c>
      <c r="AZ115" s="2">
        <v>116.5</v>
      </c>
      <c r="BA115" s="2">
        <v>116.5</v>
      </c>
      <c r="BB115" s="2">
        <v>116.5</v>
      </c>
      <c r="BC115" s="2">
        <f t="shared" si="12"/>
        <v>116.5</v>
      </c>
      <c r="BD115" s="2">
        <v>116</v>
      </c>
      <c r="BE115" s="2">
        <v>116.5</v>
      </c>
      <c r="BF115" s="2">
        <v>116.5</v>
      </c>
      <c r="BG115" s="2">
        <f t="shared" si="13"/>
        <v>116.33333333333333</v>
      </c>
      <c r="BH115" s="2">
        <v>68</v>
      </c>
      <c r="BI115" s="2">
        <v>68</v>
      </c>
      <c r="BJ115" s="2">
        <v>68</v>
      </c>
      <c r="BK115" s="2">
        <f t="shared" si="14"/>
        <v>68</v>
      </c>
      <c r="BL115" s="2" t="s">
        <v>63</v>
      </c>
      <c r="BM115" s="2">
        <v>69</v>
      </c>
      <c r="BN115" s="2">
        <v>69</v>
      </c>
      <c r="BO115" s="2">
        <v>69</v>
      </c>
      <c r="BP115" s="2">
        <f t="shared" si="15"/>
        <v>69</v>
      </c>
      <c r="BQ115" s="2" t="s">
        <v>63</v>
      </c>
      <c r="BR115" s="2">
        <v>15</v>
      </c>
      <c r="BS115" s="2">
        <v>15</v>
      </c>
      <c r="BT115" s="2">
        <v>15</v>
      </c>
      <c r="BU115" s="2">
        <f t="shared" si="22"/>
        <v>15</v>
      </c>
      <c r="BV115" s="2">
        <v>15</v>
      </c>
      <c r="BW115" s="2">
        <v>15</v>
      </c>
      <c r="BX115" s="2">
        <v>15</v>
      </c>
      <c r="BY115" s="2">
        <f t="shared" si="23"/>
        <v>15</v>
      </c>
      <c r="BZ115" s="2">
        <v>41</v>
      </c>
      <c r="CA115" s="2">
        <v>41.5</v>
      </c>
      <c r="CB115" s="2">
        <v>42</v>
      </c>
      <c r="CC115" s="2">
        <f t="shared" si="18"/>
        <v>41.5</v>
      </c>
      <c r="CG115" s="2">
        <f t="shared" si="19"/>
        <v>0</v>
      </c>
      <c r="CP115" s="2">
        <v>3</v>
      </c>
      <c r="CQ115" s="2">
        <v>3</v>
      </c>
      <c r="CR115" s="2">
        <v>0</v>
      </c>
      <c r="CS115" s="2">
        <v>4</v>
      </c>
      <c r="CT115" s="2" t="s">
        <v>64</v>
      </c>
      <c r="CU115" s="2" t="s">
        <v>64</v>
      </c>
      <c r="CV115" s="2" t="s">
        <v>63</v>
      </c>
      <c r="CW115" s="2">
        <v>21</v>
      </c>
    </row>
    <row r="116" spans="1:102">
      <c r="A116" s="1" t="s">
        <v>319</v>
      </c>
      <c r="B116" s="2">
        <v>12</v>
      </c>
      <c r="C116" s="2">
        <v>7</v>
      </c>
      <c r="D116" s="2">
        <v>2001</v>
      </c>
      <c r="E116" s="2" t="s">
        <v>60</v>
      </c>
      <c r="F116" s="2" t="s">
        <v>61</v>
      </c>
      <c r="G116" s="2" t="s">
        <v>230</v>
      </c>
      <c r="J116" s="2" t="s">
        <v>278</v>
      </c>
      <c r="K116" s="2" t="s">
        <v>275</v>
      </c>
      <c r="N116" s="4"/>
      <c r="O116" s="6"/>
      <c r="Q116" s="4"/>
      <c r="U116" s="4"/>
      <c r="V116" s="4"/>
      <c r="W116" s="4"/>
      <c r="X116" s="1"/>
      <c r="Y116" s="1"/>
      <c r="AY116" s="2">
        <f t="shared" si="11"/>
        <v>0</v>
      </c>
      <c r="AZ116" s="2">
        <v>120</v>
      </c>
      <c r="BA116" s="2">
        <v>120</v>
      </c>
      <c r="BB116" s="2">
        <v>120</v>
      </c>
      <c r="BC116" s="2">
        <f t="shared" si="12"/>
        <v>120</v>
      </c>
      <c r="BD116" s="2">
        <v>121</v>
      </c>
      <c r="BE116" s="2">
        <v>121</v>
      </c>
      <c r="BF116" s="2">
        <v>121</v>
      </c>
      <c r="BG116" s="2">
        <f t="shared" si="13"/>
        <v>121</v>
      </c>
      <c r="BH116" s="2">
        <v>87</v>
      </c>
      <c r="BI116" s="2">
        <v>87</v>
      </c>
      <c r="BJ116" s="2">
        <v>87</v>
      </c>
      <c r="BK116" s="2">
        <f t="shared" si="14"/>
        <v>87</v>
      </c>
      <c r="BL116" s="2" t="s">
        <v>63</v>
      </c>
      <c r="BM116" s="2">
        <v>88</v>
      </c>
      <c r="BN116" s="2">
        <v>88</v>
      </c>
      <c r="BO116" s="2">
        <v>88</v>
      </c>
      <c r="BP116" s="2">
        <f t="shared" si="15"/>
        <v>88</v>
      </c>
      <c r="BQ116" s="2" t="s">
        <v>63</v>
      </c>
      <c r="BR116" s="2">
        <v>29</v>
      </c>
      <c r="BS116" s="2">
        <v>29</v>
      </c>
      <c r="BT116" s="2">
        <v>29</v>
      </c>
      <c r="BU116" s="2">
        <f t="shared" si="22"/>
        <v>29</v>
      </c>
      <c r="BV116" s="2">
        <v>30</v>
      </c>
      <c r="BW116" s="2">
        <v>30</v>
      </c>
      <c r="BX116" s="2">
        <v>30</v>
      </c>
      <c r="BY116" s="2">
        <f t="shared" si="23"/>
        <v>30</v>
      </c>
      <c r="BZ116" s="2">
        <v>43</v>
      </c>
      <c r="CA116" s="2">
        <v>43</v>
      </c>
      <c r="CB116" s="2">
        <v>43</v>
      </c>
      <c r="CC116" s="2">
        <f t="shared" si="18"/>
        <v>43</v>
      </c>
      <c r="CD116" s="2">
        <v>43</v>
      </c>
      <c r="CE116" s="2">
        <v>43</v>
      </c>
      <c r="CF116" s="2">
        <v>43</v>
      </c>
      <c r="CG116" s="2">
        <f t="shared" si="19"/>
        <v>43</v>
      </c>
      <c r="CP116" s="2">
        <v>4</v>
      </c>
      <c r="CQ116" s="2">
        <v>4</v>
      </c>
      <c r="CR116" s="2">
        <v>0</v>
      </c>
      <c r="CS116" s="2">
        <v>6</v>
      </c>
      <c r="CT116" s="2" t="s">
        <v>64</v>
      </c>
      <c r="CU116" s="2" t="s">
        <v>64</v>
      </c>
      <c r="CV116" s="2" t="s">
        <v>63</v>
      </c>
      <c r="CW116" s="2">
        <v>18.5</v>
      </c>
    </row>
    <row r="117" spans="1:102">
      <c r="A117" s="1" t="s">
        <v>322</v>
      </c>
      <c r="B117" s="2">
        <v>31</v>
      </c>
      <c r="C117" s="2">
        <v>5</v>
      </c>
      <c r="D117" s="2">
        <v>2001</v>
      </c>
      <c r="E117" s="2" t="s">
        <v>219</v>
      </c>
      <c r="F117" s="2" t="s">
        <v>61</v>
      </c>
      <c r="G117" s="2" t="s">
        <v>230</v>
      </c>
      <c r="O117" s="6"/>
      <c r="P117" s="6"/>
      <c r="X117" s="4"/>
      <c r="Y117" s="4"/>
      <c r="AY117" s="2">
        <f t="shared" si="11"/>
        <v>0</v>
      </c>
      <c r="AZ117" s="2">
        <v>122</v>
      </c>
      <c r="BA117" s="2">
        <v>122</v>
      </c>
      <c r="BB117" s="2">
        <v>121.5</v>
      </c>
      <c r="BC117" s="2">
        <f t="shared" si="12"/>
        <v>121.83333333333333</v>
      </c>
      <c r="BD117" s="2">
        <v>119</v>
      </c>
      <c r="BE117" s="2">
        <v>119</v>
      </c>
      <c r="BF117" s="2">
        <v>119.5</v>
      </c>
      <c r="BG117" s="2">
        <f t="shared" si="13"/>
        <v>119.16666666666667</v>
      </c>
      <c r="BH117" s="2">
        <v>82</v>
      </c>
      <c r="BI117" s="2">
        <v>82</v>
      </c>
      <c r="BJ117" s="2">
        <v>82</v>
      </c>
      <c r="BK117" s="2">
        <f t="shared" si="14"/>
        <v>82</v>
      </c>
      <c r="BL117" s="2" t="s">
        <v>63</v>
      </c>
      <c r="BM117" s="2">
        <v>75</v>
      </c>
      <c r="BN117" s="2">
        <v>75</v>
      </c>
      <c r="BO117" s="2">
        <v>75.5</v>
      </c>
      <c r="BP117" s="2">
        <f t="shared" si="15"/>
        <v>75.166666666666671</v>
      </c>
      <c r="BQ117" s="2" t="s">
        <v>63</v>
      </c>
      <c r="BR117" s="2">
        <v>21.5</v>
      </c>
      <c r="BS117" s="2">
        <v>21.5</v>
      </c>
      <c r="BT117" s="2">
        <v>22</v>
      </c>
      <c r="BU117" s="2">
        <f t="shared" si="22"/>
        <v>21.666666666666668</v>
      </c>
      <c r="BV117" s="2">
        <v>16</v>
      </c>
      <c r="BW117" s="2">
        <v>16</v>
      </c>
      <c r="BX117" s="2">
        <v>16</v>
      </c>
      <c r="BY117" s="2">
        <f t="shared" si="23"/>
        <v>16</v>
      </c>
      <c r="BZ117" s="2">
        <v>49</v>
      </c>
      <c r="CA117" s="2">
        <v>49</v>
      </c>
      <c r="CB117" s="2">
        <v>49</v>
      </c>
      <c r="CC117" s="2">
        <f t="shared" si="18"/>
        <v>49</v>
      </c>
      <c r="CD117" s="2">
        <v>49.5</v>
      </c>
      <c r="CE117" s="2">
        <v>49.5</v>
      </c>
      <c r="CF117" s="2">
        <v>50</v>
      </c>
      <c r="CG117" s="2">
        <f t="shared" si="19"/>
        <v>49.666666666666664</v>
      </c>
      <c r="CP117" s="2">
        <v>2</v>
      </c>
      <c r="CQ117" s="2">
        <v>2</v>
      </c>
      <c r="CR117" s="2">
        <v>3</v>
      </c>
      <c r="CS117" s="2">
        <v>7</v>
      </c>
      <c r="CT117" s="2" t="s">
        <v>63</v>
      </c>
      <c r="CU117" s="2" t="s">
        <v>64</v>
      </c>
      <c r="CV117" s="2" t="s">
        <v>63</v>
      </c>
      <c r="CW117" s="2">
        <v>22.25</v>
      </c>
    </row>
    <row r="118" spans="1:102">
      <c r="A118" s="1" t="s">
        <v>315</v>
      </c>
      <c r="B118" s="2">
        <v>12</v>
      </c>
      <c r="C118" s="2">
        <v>7</v>
      </c>
      <c r="D118" s="2">
        <v>2001</v>
      </c>
      <c r="E118" s="2" t="s">
        <v>60</v>
      </c>
      <c r="F118" s="2" t="s">
        <v>61</v>
      </c>
      <c r="G118" s="2" t="s">
        <v>230</v>
      </c>
      <c r="J118" s="2" t="s">
        <v>278</v>
      </c>
      <c r="K118" s="2" t="s">
        <v>275</v>
      </c>
      <c r="AY118" s="2">
        <f t="shared" si="11"/>
        <v>0</v>
      </c>
      <c r="AZ118" s="2">
        <v>120</v>
      </c>
      <c r="BA118" s="2">
        <v>120</v>
      </c>
      <c r="BB118" s="2">
        <v>120</v>
      </c>
      <c r="BC118" s="2">
        <f t="shared" si="12"/>
        <v>120</v>
      </c>
      <c r="BD118" s="2">
        <v>120</v>
      </c>
      <c r="BE118" s="2">
        <v>120</v>
      </c>
      <c r="BF118" s="2">
        <f>(BC118+BD118+BE118)/3</f>
        <v>120</v>
      </c>
      <c r="BG118" s="2">
        <f t="shared" si="13"/>
        <v>120</v>
      </c>
      <c r="BH118" s="2">
        <v>77</v>
      </c>
      <c r="BI118" s="2">
        <v>77</v>
      </c>
      <c r="BJ118" s="2">
        <v>77</v>
      </c>
      <c r="BK118" s="2">
        <f t="shared" si="14"/>
        <v>77</v>
      </c>
      <c r="BL118" s="2" t="s">
        <v>64</v>
      </c>
      <c r="BM118" s="2">
        <v>95</v>
      </c>
      <c r="BN118" s="2">
        <v>95</v>
      </c>
      <c r="BO118" s="2">
        <v>95</v>
      </c>
      <c r="BP118" s="2">
        <f t="shared" si="15"/>
        <v>95</v>
      </c>
      <c r="BQ118" s="2" t="s">
        <v>64</v>
      </c>
      <c r="BZ118" s="2">
        <v>42</v>
      </c>
      <c r="CA118" s="2">
        <v>42</v>
      </c>
      <c r="CB118" s="2">
        <v>42</v>
      </c>
      <c r="CC118" s="2">
        <f t="shared" si="18"/>
        <v>42</v>
      </c>
      <c r="CD118" s="2">
        <v>43</v>
      </c>
      <c r="CE118" s="2">
        <v>43</v>
      </c>
      <c r="CF118" s="2">
        <v>43</v>
      </c>
      <c r="CG118" s="2">
        <f t="shared" si="19"/>
        <v>43</v>
      </c>
      <c r="CP118" s="2">
        <v>1</v>
      </c>
      <c r="CQ118" s="2">
        <v>1</v>
      </c>
      <c r="CR118" s="2">
        <v>0</v>
      </c>
      <c r="CS118" s="2">
        <v>5</v>
      </c>
      <c r="CT118" s="2" t="s">
        <v>64</v>
      </c>
      <c r="CU118" s="2" t="s">
        <v>64</v>
      </c>
      <c r="CV118" s="2" t="s">
        <v>63</v>
      </c>
      <c r="CW118" s="2">
        <v>18</v>
      </c>
    </row>
    <row r="119" spans="1:102">
      <c r="A119" s="1" t="s">
        <v>59</v>
      </c>
      <c r="B119" s="2">
        <v>18</v>
      </c>
      <c r="C119" s="2">
        <v>5</v>
      </c>
      <c r="D119" s="2">
        <v>2001</v>
      </c>
      <c r="E119" s="2" t="s">
        <v>60</v>
      </c>
      <c r="F119" s="2" t="s">
        <v>61</v>
      </c>
      <c r="G119" s="2" t="s">
        <v>62</v>
      </c>
      <c r="J119" s="2" t="s">
        <v>278</v>
      </c>
      <c r="Z119" s="1"/>
      <c r="AD119" s="1"/>
      <c r="AY119" s="2">
        <f t="shared" si="11"/>
        <v>0</v>
      </c>
      <c r="AZ119" s="2">
        <v>119</v>
      </c>
      <c r="BA119" s="2">
        <v>119.5</v>
      </c>
      <c r="BB119" s="2">
        <v>119</v>
      </c>
      <c r="BC119" s="2">
        <f t="shared" si="12"/>
        <v>119.16666666666667</v>
      </c>
      <c r="BD119" s="2">
        <v>120</v>
      </c>
      <c r="BE119" s="2">
        <v>119</v>
      </c>
      <c r="BF119" s="2">
        <v>119.5</v>
      </c>
      <c r="BG119" s="2">
        <f t="shared" si="13"/>
        <v>119.5</v>
      </c>
      <c r="BH119" s="2">
        <v>92</v>
      </c>
      <c r="BI119" s="2">
        <v>92</v>
      </c>
      <c r="BJ119" s="2">
        <v>92</v>
      </c>
      <c r="BK119" s="2">
        <f t="shared" si="14"/>
        <v>92</v>
      </c>
      <c r="BL119" s="2" t="s">
        <v>63</v>
      </c>
      <c r="BM119" s="2">
        <v>95</v>
      </c>
      <c r="BN119" s="2">
        <v>95</v>
      </c>
      <c r="BO119" s="2">
        <v>95</v>
      </c>
      <c r="BP119" s="2">
        <f t="shared" si="15"/>
        <v>95</v>
      </c>
      <c r="BQ119" s="2" t="s">
        <v>63</v>
      </c>
      <c r="BR119" s="2">
        <v>35.5</v>
      </c>
      <c r="BS119" s="2">
        <v>35</v>
      </c>
      <c r="BT119" s="2">
        <v>35.5</v>
      </c>
      <c r="BU119" s="2">
        <f t="shared" ref="BU119:BU182" si="25">(BR119+BS119+BT119)/3</f>
        <v>35.333333333333336</v>
      </c>
      <c r="BV119" s="2">
        <v>34.5</v>
      </c>
      <c r="BW119" s="2">
        <v>35</v>
      </c>
      <c r="BX119" s="2">
        <v>35</v>
      </c>
      <c r="BY119" s="2">
        <f t="shared" ref="BY119:BY182" si="26">(BV119+BW119+BX119)/3</f>
        <v>34.833333333333336</v>
      </c>
      <c r="BZ119" s="2">
        <v>43</v>
      </c>
      <c r="CA119" s="2">
        <v>42</v>
      </c>
      <c r="CB119" s="2">
        <v>42</v>
      </c>
      <c r="CC119" s="2">
        <f t="shared" si="18"/>
        <v>42.333333333333336</v>
      </c>
      <c r="CD119" s="2">
        <v>44</v>
      </c>
      <c r="CE119" s="2">
        <v>44</v>
      </c>
      <c r="CF119" s="2">
        <v>44</v>
      </c>
      <c r="CG119" s="2">
        <f t="shared" si="19"/>
        <v>44</v>
      </c>
      <c r="CH119" s="2">
        <v>11.6</v>
      </c>
      <c r="CI119" s="2">
        <v>11.7</v>
      </c>
      <c r="CJ119" s="2">
        <v>11.6</v>
      </c>
      <c r="CK119" s="2">
        <f t="shared" ref="CK119:CK126" si="27">(CH119+CI119+CJ119)/3</f>
        <v>11.633333333333333</v>
      </c>
      <c r="CL119" s="2">
        <v>11.75</v>
      </c>
      <c r="CM119" s="2">
        <v>11.65</v>
      </c>
      <c r="CN119" s="2">
        <v>11.7</v>
      </c>
      <c r="CO119" s="2">
        <f t="shared" ref="CO119:CO126" si="28">(CL119+CM119+CN119)/3</f>
        <v>11.699999999999998</v>
      </c>
      <c r="CP119" s="2">
        <v>5</v>
      </c>
      <c r="CQ119" s="2">
        <v>5</v>
      </c>
      <c r="CR119" s="2">
        <v>0</v>
      </c>
      <c r="CS119" s="2">
        <v>2</v>
      </c>
      <c r="CT119" s="2" t="s">
        <v>64</v>
      </c>
      <c r="CU119" s="2" t="s">
        <v>64</v>
      </c>
      <c r="CV119" s="2" t="s">
        <v>65</v>
      </c>
      <c r="CW119" s="2">
        <v>21.5</v>
      </c>
    </row>
    <row r="120" spans="1:102">
      <c r="A120" s="1" t="s">
        <v>66</v>
      </c>
      <c r="B120" s="2">
        <v>18</v>
      </c>
      <c r="C120" s="2">
        <v>5</v>
      </c>
      <c r="D120" s="2">
        <v>2001</v>
      </c>
      <c r="E120" s="2" t="s">
        <v>60</v>
      </c>
      <c r="F120" s="2" t="s">
        <v>61</v>
      </c>
      <c r="G120" s="2" t="s">
        <v>62</v>
      </c>
      <c r="J120" s="2" t="s">
        <v>278</v>
      </c>
      <c r="X120" s="4"/>
      <c r="Y120" s="4"/>
      <c r="AY120" s="2">
        <f t="shared" si="11"/>
        <v>0</v>
      </c>
      <c r="AZ120" s="2">
        <v>121</v>
      </c>
      <c r="BA120" s="2">
        <v>121</v>
      </c>
      <c r="BB120" s="2">
        <v>121</v>
      </c>
      <c r="BC120" s="2">
        <f t="shared" si="12"/>
        <v>121</v>
      </c>
      <c r="BD120" s="2">
        <v>120</v>
      </c>
      <c r="BE120" s="2">
        <v>120</v>
      </c>
      <c r="BF120" s="2">
        <v>120</v>
      </c>
      <c r="BG120" s="2">
        <f t="shared" si="13"/>
        <v>120</v>
      </c>
      <c r="BH120" s="2">
        <v>84</v>
      </c>
      <c r="BI120" s="2">
        <v>84</v>
      </c>
      <c r="BJ120" s="2">
        <v>84</v>
      </c>
      <c r="BK120" s="2">
        <f t="shared" si="14"/>
        <v>84</v>
      </c>
      <c r="BL120" s="2" t="s">
        <v>63</v>
      </c>
      <c r="BM120" s="2">
        <v>84</v>
      </c>
      <c r="BN120" s="2">
        <v>84</v>
      </c>
      <c r="BO120" s="2">
        <v>84</v>
      </c>
      <c r="BP120" s="2">
        <f t="shared" si="15"/>
        <v>84</v>
      </c>
      <c r="BQ120" s="2" t="s">
        <v>63</v>
      </c>
      <c r="BR120" s="2">
        <v>28</v>
      </c>
      <c r="BS120" s="2">
        <v>28</v>
      </c>
      <c r="BT120" s="2">
        <v>28</v>
      </c>
      <c r="BU120" s="2">
        <f t="shared" si="25"/>
        <v>28</v>
      </c>
      <c r="BV120" s="2">
        <v>25</v>
      </c>
      <c r="BW120" s="2">
        <v>25</v>
      </c>
      <c r="BX120" s="2">
        <v>26</v>
      </c>
      <c r="BY120" s="2">
        <f t="shared" si="26"/>
        <v>25.333333333333332</v>
      </c>
      <c r="BZ120" s="2">
        <v>44</v>
      </c>
      <c r="CA120" s="2">
        <v>44</v>
      </c>
      <c r="CB120" s="2">
        <v>44</v>
      </c>
      <c r="CC120" s="2">
        <f t="shared" si="18"/>
        <v>44</v>
      </c>
      <c r="CD120" s="2">
        <v>44</v>
      </c>
      <c r="CE120" s="2">
        <v>44</v>
      </c>
      <c r="CF120" s="2">
        <v>44</v>
      </c>
      <c r="CG120" s="2">
        <f t="shared" si="19"/>
        <v>44</v>
      </c>
      <c r="CH120" s="2">
        <v>11.6</v>
      </c>
      <c r="CI120" s="2">
        <v>11.7</v>
      </c>
      <c r="CJ120" s="2">
        <v>11.6</v>
      </c>
      <c r="CK120" s="2">
        <f t="shared" si="27"/>
        <v>11.633333333333333</v>
      </c>
      <c r="CL120" s="2">
        <v>11.6</v>
      </c>
      <c r="CM120" s="2">
        <v>11.6</v>
      </c>
      <c r="CN120" s="2">
        <v>11.6</v>
      </c>
      <c r="CO120" s="2">
        <f t="shared" si="28"/>
        <v>11.6</v>
      </c>
      <c r="CP120" s="2">
        <v>2</v>
      </c>
      <c r="CQ120" s="2">
        <v>1</v>
      </c>
      <c r="CR120" s="2">
        <v>0</v>
      </c>
      <c r="CS120" s="2" t="s">
        <v>249</v>
      </c>
      <c r="CT120" s="2" t="s">
        <v>64</v>
      </c>
      <c r="CU120" s="2" t="s">
        <v>64</v>
      </c>
      <c r="CV120" s="2" t="s">
        <v>64</v>
      </c>
      <c r="CW120" s="2">
        <v>19</v>
      </c>
    </row>
    <row r="121" spans="1:102">
      <c r="A121" s="1" t="s">
        <v>67</v>
      </c>
      <c r="B121" s="2">
        <v>18</v>
      </c>
      <c r="C121" s="2">
        <v>5</v>
      </c>
      <c r="D121" s="2">
        <v>2001</v>
      </c>
      <c r="E121" s="2" t="s">
        <v>226</v>
      </c>
      <c r="F121" s="2" t="s">
        <v>61</v>
      </c>
      <c r="G121" s="2" t="s">
        <v>62</v>
      </c>
      <c r="J121" s="2" t="s">
        <v>278</v>
      </c>
      <c r="O121" s="4"/>
      <c r="P121" s="6"/>
      <c r="R121" s="4"/>
      <c r="V121" s="4"/>
      <c r="W121" s="4"/>
      <c r="X121" s="4"/>
      <c r="Y121" s="4"/>
      <c r="Z121" s="1"/>
      <c r="AD121" s="1"/>
      <c r="AY121" s="2">
        <f t="shared" si="11"/>
        <v>0</v>
      </c>
      <c r="AZ121" s="2">
        <v>115.5</v>
      </c>
      <c r="BA121" s="2">
        <v>115.5</v>
      </c>
      <c r="BB121" s="2">
        <v>115.5</v>
      </c>
      <c r="BC121" s="2">
        <f t="shared" si="12"/>
        <v>115.5</v>
      </c>
      <c r="BD121" s="2">
        <v>116</v>
      </c>
      <c r="BE121" s="2">
        <v>116</v>
      </c>
      <c r="BF121" s="2">
        <v>116</v>
      </c>
      <c r="BG121" s="2">
        <f t="shared" si="13"/>
        <v>116</v>
      </c>
      <c r="BH121" s="2">
        <v>77</v>
      </c>
      <c r="BI121" s="2">
        <v>78</v>
      </c>
      <c r="BJ121" s="2">
        <v>78</v>
      </c>
      <c r="BK121" s="2">
        <f t="shared" si="14"/>
        <v>77.666666666666671</v>
      </c>
      <c r="BL121" s="2" t="s">
        <v>63</v>
      </c>
      <c r="BM121" s="2">
        <v>77</v>
      </c>
      <c r="BN121" s="2">
        <v>77</v>
      </c>
      <c r="BO121" s="2">
        <v>77</v>
      </c>
      <c r="BP121" s="2">
        <f t="shared" si="15"/>
        <v>77</v>
      </c>
      <c r="BQ121" s="2" t="s">
        <v>63</v>
      </c>
      <c r="BR121" s="2">
        <v>23</v>
      </c>
      <c r="BS121" s="2">
        <v>23</v>
      </c>
      <c r="BT121" s="2">
        <v>23</v>
      </c>
      <c r="BU121" s="2">
        <f t="shared" si="25"/>
        <v>23</v>
      </c>
      <c r="BV121" s="2">
        <v>22</v>
      </c>
      <c r="BW121" s="2">
        <v>22</v>
      </c>
      <c r="BX121" s="2">
        <v>22</v>
      </c>
      <c r="BY121" s="2">
        <f t="shared" si="26"/>
        <v>22</v>
      </c>
      <c r="BZ121" s="2">
        <v>41</v>
      </c>
      <c r="CA121" s="2">
        <v>41</v>
      </c>
      <c r="CB121" s="2">
        <v>41</v>
      </c>
      <c r="CC121" s="2">
        <f t="shared" si="18"/>
        <v>41</v>
      </c>
      <c r="CD121" s="2">
        <v>41</v>
      </c>
      <c r="CE121" s="2">
        <v>41.5</v>
      </c>
      <c r="CF121" s="2">
        <v>42</v>
      </c>
      <c r="CG121" s="2">
        <f t="shared" si="19"/>
        <v>41.5</v>
      </c>
      <c r="CH121" s="2">
        <v>111.9</v>
      </c>
      <c r="CI121" s="2">
        <v>12.1</v>
      </c>
      <c r="CJ121" s="2">
        <v>12.1</v>
      </c>
      <c r="CK121" s="2">
        <f t="shared" si="27"/>
        <v>45.366666666666667</v>
      </c>
      <c r="CL121" s="2">
        <v>11.95</v>
      </c>
      <c r="CM121" s="2">
        <v>11.9</v>
      </c>
      <c r="CN121" s="2">
        <v>11.8</v>
      </c>
      <c r="CO121" s="2">
        <f t="shared" si="28"/>
        <v>11.883333333333335</v>
      </c>
      <c r="CP121" s="2">
        <v>6</v>
      </c>
      <c r="CQ121" s="2">
        <v>6</v>
      </c>
      <c r="CR121" s="2">
        <v>0</v>
      </c>
      <c r="CS121" s="2" t="s">
        <v>326</v>
      </c>
      <c r="CT121" s="2" t="s">
        <v>64</v>
      </c>
      <c r="CU121" s="2" t="s">
        <v>64</v>
      </c>
      <c r="CV121" s="2" t="s">
        <v>64</v>
      </c>
      <c r="CW121" s="2">
        <v>19</v>
      </c>
    </row>
    <row r="122" spans="1:102">
      <c r="A122" s="1" t="s">
        <v>68</v>
      </c>
      <c r="B122" s="2">
        <v>18</v>
      </c>
      <c r="C122" s="2">
        <v>5</v>
      </c>
      <c r="D122" s="2">
        <v>2001</v>
      </c>
      <c r="E122" s="2" t="s">
        <v>219</v>
      </c>
      <c r="F122" s="2" t="s">
        <v>61</v>
      </c>
      <c r="G122" s="2" t="s">
        <v>62</v>
      </c>
      <c r="J122" s="2" t="s">
        <v>278</v>
      </c>
      <c r="O122" s="4"/>
      <c r="P122" s="6"/>
      <c r="R122" s="4"/>
      <c r="V122" s="4"/>
      <c r="W122" s="4"/>
      <c r="X122" s="4"/>
      <c r="Y122" s="4"/>
      <c r="Z122" s="1"/>
      <c r="AD122" s="1"/>
      <c r="AY122" s="2">
        <f t="shared" si="11"/>
        <v>0</v>
      </c>
      <c r="AZ122" s="2">
        <v>121</v>
      </c>
      <c r="BA122" s="2">
        <v>121</v>
      </c>
      <c r="BB122" s="2">
        <v>121</v>
      </c>
      <c r="BC122" s="2">
        <f t="shared" si="12"/>
        <v>121</v>
      </c>
      <c r="BD122" s="2">
        <v>120</v>
      </c>
      <c r="BE122" s="2">
        <v>119</v>
      </c>
      <c r="BF122" s="2">
        <v>119</v>
      </c>
      <c r="BG122" s="2">
        <f t="shared" si="13"/>
        <v>119.33333333333333</v>
      </c>
      <c r="BH122" s="2">
        <v>79</v>
      </c>
      <c r="BI122" s="2">
        <v>78.5</v>
      </c>
      <c r="BJ122" s="2">
        <v>78.5</v>
      </c>
      <c r="BK122" s="2">
        <f t="shared" si="14"/>
        <v>78.666666666666671</v>
      </c>
      <c r="BL122" s="2" t="s">
        <v>63</v>
      </c>
      <c r="BM122" s="2">
        <v>78.5</v>
      </c>
      <c r="BN122" s="2">
        <v>79</v>
      </c>
      <c r="BO122" s="2">
        <v>79</v>
      </c>
      <c r="BP122" s="2">
        <f t="shared" si="15"/>
        <v>78.833333333333329</v>
      </c>
      <c r="BQ122" s="2" t="s">
        <v>63</v>
      </c>
      <c r="BR122" s="2">
        <v>20</v>
      </c>
      <c r="BS122" s="2">
        <v>20</v>
      </c>
      <c r="BT122" s="2">
        <v>20</v>
      </c>
      <c r="BU122" s="2">
        <f t="shared" si="25"/>
        <v>20</v>
      </c>
      <c r="BV122" s="2">
        <v>20</v>
      </c>
      <c r="BW122" s="2">
        <v>20</v>
      </c>
      <c r="BX122" s="2">
        <v>20</v>
      </c>
      <c r="BY122" s="2">
        <f t="shared" si="26"/>
        <v>20</v>
      </c>
      <c r="BZ122" s="2">
        <v>44</v>
      </c>
      <c r="CA122" s="2">
        <v>44</v>
      </c>
      <c r="CB122" s="2">
        <v>44</v>
      </c>
      <c r="CC122" s="2">
        <f t="shared" si="18"/>
        <v>44</v>
      </c>
      <c r="CD122" s="2">
        <v>44</v>
      </c>
      <c r="CE122" s="2">
        <v>44</v>
      </c>
      <c r="CF122" s="2">
        <v>44</v>
      </c>
      <c r="CG122" s="2">
        <f t="shared" si="19"/>
        <v>44</v>
      </c>
      <c r="CH122" s="2">
        <v>12</v>
      </c>
      <c r="CI122" s="2">
        <v>11.9</v>
      </c>
      <c r="CJ122" s="2">
        <v>11.8</v>
      </c>
      <c r="CK122" s="2">
        <f t="shared" si="27"/>
        <v>11.9</v>
      </c>
      <c r="CL122" s="2">
        <v>11.9</v>
      </c>
      <c r="CM122" s="2">
        <v>11.95</v>
      </c>
      <c r="CN122" s="2">
        <v>12.1</v>
      </c>
      <c r="CO122" s="2">
        <f t="shared" si="28"/>
        <v>11.983333333333334</v>
      </c>
      <c r="CP122" s="2">
        <v>5</v>
      </c>
      <c r="CQ122" s="2">
        <v>5</v>
      </c>
      <c r="CR122" s="2">
        <v>0</v>
      </c>
      <c r="CS122" s="2" t="s">
        <v>249</v>
      </c>
      <c r="CT122" s="2" t="s">
        <v>64</v>
      </c>
      <c r="CU122" s="2" t="s">
        <v>64</v>
      </c>
      <c r="CV122" s="2" t="s">
        <v>64</v>
      </c>
      <c r="CW122" s="2">
        <v>19.5</v>
      </c>
    </row>
    <row r="123" spans="1:102">
      <c r="A123" s="1" t="s">
        <v>69</v>
      </c>
      <c r="B123" s="2">
        <v>18</v>
      </c>
      <c r="C123" s="2">
        <v>5</v>
      </c>
      <c r="D123" s="2">
        <v>2001</v>
      </c>
      <c r="E123" s="2" t="s">
        <v>219</v>
      </c>
      <c r="F123" s="2" t="s">
        <v>61</v>
      </c>
      <c r="G123" s="2" t="s">
        <v>62</v>
      </c>
      <c r="J123" s="2" t="s">
        <v>278</v>
      </c>
      <c r="X123" s="4"/>
      <c r="Y123" s="4"/>
      <c r="AY123" s="2">
        <f t="shared" si="11"/>
        <v>0</v>
      </c>
      <c r="AZ123" s="2">
        <v>117.5</v>
      </c>
      <c r="BA123" s="2">
        <v>117.5</v>
      </c>
      <c r="BB123" s="2">
        <v>117</v>
      </c>
      <c r="BC123" s="2">
        <f t="shared" si="12"/>
        <v>117.33333333333333</v>
      </c>
      <c r="BD123" s="2">
        <v>117.5</v>
      </c>
      <c r="BE123" s="2">
        <v>117.5</v>
      </c>
      <c r="BF123" s="2">
        <v>117.5</v>
      </c>
      <c r="BG123" s="2">
        <f t="shared" si="13"/>
        <v>117.5</v>
      </c>
      <c r="BH123" s="2">
        <v>79</v>
      </c>
      <c r="BI123" s="2">
        <v>79</v>
      </c>
      <c r="BJ123" s="2">
        <v>78.5</v>
      </c>
      <c r="BK123" s="2">
        <f t="shared" si="14"/>
        <v>78.833333333333329</v>
      </c>
      <c r="BL123" s="2" t="s">
        <v>63</v>
      </c>
      <c r="BM123" s="2">
        <v>76</v>
      </c>
      <c r="BN123" s="2">
        <v>76</v>
      </c>
      <c r="BO123" s="2">
        <v>76</v>
      </c>
      <c r="BP123" s="2">
        <f t="shared" si="15"/>
        <v>76</v>
      </c>
      <c r="BQ123" s="2" t="s">
        <v>63</v>
      </c>
      <c r="BR123" s="2">
        <v>20</v>
      </c>
      <c r="BS123" s="2">
        <v>20</v>
      </c>
      <c r="BT123" s="2">
        <v>20</v>
      </c>
      <c r="BU123" s="2">
        <f t="shared" si="25"/>
        <v>20</v>
      </c>
      <c r="BV123" s="2">
        <v>17</v>
      </c>
      <c r="BW123" s="2">
        <v>17</v>
      </c>
      <c r="BX123" s="2">
        <v>16.5</v>
      </c>
      <c r="BY123" s="2">
        <f t="shared" si="26"/>
        <v>16.833333333333332</v>
      </c>
      <c r="BZ123" s="2">
        <v>44</v>
      </c>
      <c r="CA123" s="2">
        <v>44</v>
      </c>
      <c r="CB123" s="2">
        <v>44.5</v>
      </c>
      <c r="CC123" s="2">
        <f t="shared" si="18"/>
        <v>44.166666666666664</v>
      </c>
      <c r="CD123" s="2">
        <v>45</v>
      </c>
      <c r="CE123" s="2">
        <v>45</v>
      </c>
      <c r="CF123" s="2">
        <v>45</v>
      </c>
      <c r="CG123" s="2">
        <f t="shared" si="19"/>
        <v>45</v>
      </c>
      <c r="CH123" s="2">
        <v>12.4</v>
      </c>
      <c r="CI123" s="2">
        <v>12.5</v>
      </c>
      <c r="CJ123" s="2">
        <v>12.5</v>
      </c>
      <c r="CK123" s="2">
        <f t="shared" si="27"/>
        <v>12.466666666666667</v>
      </c>
      <c r="CL123" s="2">
        <v>12.1</v>
      </c>
      <c r="CM123" s="2">
        <v>12.3</v>
      </c>
      <c r="CN123" s="2">
        <v>12.3</v>
      </c>
      <c r="CO123" s="2">
        <f t="shared" si="28"/>
        <v>12.233333333333334</v>
      </c>
      <c r="CP123" s="2">
        <v>5</v>
      </c>
      <c r="CQ123" s="2">
        <v>1</v>
      </c>
      <c r="CR123" s="2">
        <v>0</v>
      </c>
      <c r="CS123" s="2" t="s">
        <v>249</v>
      </c>
      <c r="CT123" s="2" t="s">
        <v>64</v>
      </c>
      <c r="CU123" s="2" t="s">
        <v>64</v>
      </c>
      <c r="CV123" s="2" t="s">
        <v>64</v>
      </c>
      <c r="CW123" s="2">
        <v>21</v>
      </c>
    </row>
    <row r="124" spans="1:102">
      <c r="A124" s="1" t="s">
        <v>70</v>
      </c>
      <c r="B124" s="2">
        <v>18</v>
      </c>
      <c r="C124" s="2">
        <v>5</v>
      </c>
      <c r="D124" s="2">
        <v>2001</v>
      </c>
      <c r="E124" s="2" t="s">
        <v>60</v>
      </c>
      <c r="F124" s="2" t="s">
        <v>61</v>
      </c>
      <c r="G124" s="2" t="s">
        <v>62</v>
      </c>
      <c r="J124" s="2" t="s">
        <v>278</v>
      </c>
      <c r="O124" s="4"/>
      <c r="P124" s="6"/>
      <c r="R124" s="4"/>
      <c r="V124" s="4"/>
      <c r="W124" s="4"/>
      <c r="X124" s="4"/>
      <c r="Y124" s="4"/>
      <c r="Z124" s="1"/>
      <c r="AD124" s="1"/>
      <c r="AY124" s="2">
        <f t="shared" si="11"/>
        <v>0</v>
      </c>
      <c r="BC124" s="2">
        <f t="shared" si="12"/>
        <v>0</v>
      </c>
      <c r="BG124" s="2">
        <f t="shared" si="13"/>
        <v>0</v>
      </c>
      <c r="BK124" s="2">
        <f t="shared" si="14"/>
        <v>0</v>
      </c>
      <c r="BP124" s="2">
        <f t="shared" si="15"/>
        <v>0</v>
      </c>
      <c r="BU124" s="2">
        <f t="shared" si="25"/>
        <v>0</v>
      </c>
      <c r="BY124" s="2">
        <f t="shared" si="26"/>
        <v>0</v>
      </c>
      <c r="CC124" s="2">
        <f t="shared" si="18"/>
        <v>0</v>
      </c>
      <c r="CG124" s="2">
        <f t="shared" si="19"/>
        <v>0</v>
      </c>
      <c r="CK124" s="2">
        <f t="shared" si="27"/>
        <v>0</v>
      </c>
      <c r="CO124" s="2">
        <f t="shared" si="28"/>
        <v>0</v>
      </c>
    </row>
    <row r="125" spans="1:102">
      <c r="A125" s="1" t="s">
        <v>71</v>
      </c>
      <c r="B125" s="2">
        <v>18</v>
      </c>
      <c r="C125" s="2">
        <v>5</v>
      </c>
      <c r="D125" s="2">
        <v>2001</v>
      </c>
      <c r="E125" s="2" t="s">
        <v>60</v>
      </c>
      <c r="F125" s="2" t="s">
        <v>61</v>
      </c>
      <c r="G125" s="2" t="s">
        <v>62</v>
      </c>
      <c r="J125" s="2" t="s">
        <v>278</v>
      </c>
      <c r="O125" s="4"/>
      <c r="P125" s="6"/>
      <c r="R125" s="4"/>
      <c r="V125" s="4"/>
      <c r="W125" s="4"/>
      <c r="X125" s="4"/>
      <c r="Y125" s="4"/>
      <c r="Z125" s="1"/>
      <c r="AD125" s="1"/>
      <c r="AY125" s="2">
        <f t="shared" si="11"/>
        <v>0</v>
      </c>
      <c r="BC125" s="2">
        <f t="shared" si="12"/>
        <v>0</v>
      </c>
      <c r="BG125" s="2">
        <f t="shared" si="13"/>
        <v>0</v>
      </c>
      <c r="BK125" s="2">
        <f t="shared" si="14"/>
        <v>0</v>
      </c>
      <c r="BP125" s="2">
        <f t="shared" si="15"/>
        <v>0</v>
      </c>
      <c r="BU125" s="2">
        <f t="shared" si="25"/>
        <v>0</v>
      </c>
      <c r="BY125" s="2">
        <f t="shared" si="26"/>
        <v>0</v>
      </c>
      <c r="CC125" s="2">
        <f t="shared" si="18"/>
        <v>0</v>
      </c>
      <c r="CG125" s="2">
        <f t="shared" si="19"/>
        <v>0</v>
      </c>
      <c r="CK125" s="2">
        <f t="shared" si="27"/>
        <v>0</v>
      </c>
      <c r="CO125" s="2">
        <f t="shared" si="28"/>
        <v>0</v>
      </c>
    </row>
    <row r="126" spans="1:102">
      <c r="A126" s="1" t="s">
        <v>72</v>
      </c>
      <c r="B126" s="2">
        <v>18</v>
      </c>
      <c r="C126" s="2">
        <v>5</v>
      </c>
      <c r="D126" s="2">
        <v>2001</v>
      </c>
      <c r="E126" s="2" t="s">
        <v>219</v>
      </c>
      <c r="F126" s="2" t="s">
        <v>61</v>
      </c>
      <c r="G126" s="2" t="s">
        <v>62</v>
      </c>
      <c r="J126" s="2" t="s">
        <v>278</v>
      </c>
      <c r="O126" s="4"/>
      <c r="P126" s="6"/>
      <c r="R126" s="4"/>
      <c r="V126" s="4"/>
      <c r="W126" s="4"/>
      <c r="X126" s="4"/>
      <c r="Y126" s="4"/>
      <c r="Z126" s="1"/>
      <c r="AD126" s="1"/>
      <c r="AY126" s="2">
        <f t="shared" si="11"/>
        <v>0</v>
      </c>
      <c r="BC126" s="2">
        <f t="shared" si="12"/>
        <v>0</v>
      </c>
      <c r="BG126" s="2">
        <f t="shared" si="13"/>
        <v>0</v>
      </c>
      <c r="BK126" s="2">
        <f t="shared" si="14"/>
        <v>0</v>
      </c>
      <c r="BP126" s="2">
        <f t="shared" si="15"/>
        <v>0</v>
      </c>
      <c r="BU126" s="2">
        <f t="shared" si="25"/>
        <v>0</v>
      </c>
      <c r="BY126" s="2">
        <f t="shared" si="26"/>
        <v>0</v>
      </c>
      <c r="CC126" s="2">
        <f t="shared" si="18"/>
        <v>0</v>
      </c>
      <c r="CG126" s="2">
        <f t="shared" si="19"/>
        <v>0</v>
      </c>
      <c r="CK126" s="2">
        <f t="shared" si="27"/>
        <v>0</v>
      </c>
      <c r="CO126" s="2">
        <f t="shared" si="28"/>
        <v>0</v>
      </c>
    </row>
    <row r="127" spans="1:102">
      <c r="A127" s="1" t="s">
        <v>271</v>
      </c>
      <c r="D127" s="2">
        <v>2001</v>
      </c>
      <c r="E127" s="2" t="s">
        <v>219</v>
      </c>
      <c r="F127" s="2" t="s">
        <v>61</v>
      </c>
      <c r="G127" s="2" t="s">
        <v>221</v>
      </c>
      <c r="J127" s="2" t="s">
        <v>236</v>
      </c>
      <c r="K127" s="2" t="s">
        <v>255</v>
      </c>
      <c r="L127" s="2" t="s">
        <v>272</v>
      </c>
      <c r="M127" s="2">
        <v>1</v>
      </c>
      <c r="O127" s="2" t="s">
        <v>223</v>
      </c>
      <c r="P127" s="6">
        <v>37020</v>
      </c>
      <c r="Q127" s="2">
        <v>129</v>
      </c>
      <c r="R127" s="2" t="s">
        <v>63</v>
      </c>
      <c r="S127" s="2">
        <v>5</v>
      </c>
      <c r="T127" s="2">
        <v>5</v>
      </c>
      <c r="U127" s="2">
        <v>5</v>
      </c>
      <c r="V127" s="2" t="s">
        <v>273</v>
      </c>
      <c r="X127" s="4" t="s">
        <v>262</v>
      </c>
      <c r="Y127" s="4"/>
      <c r="Z127" s="2" t="s">
        <v>238</v>
      </c>
      <c r="AA127" s="2">
        <v>8</v>
      </c>
      <c r="AB127" s="2" t="s">
        <v>64</v>
      </c>
      <c r="AC127" s="2" t="s">
        <v>223</v>
      </c>
      <c r="AD127" s="6">
        <v>37072</v>
      </c>
      <c r="AE127" s="2">
        <v>181</v>
      </c>
      <c r="AG127" s="2">
        <v>4</v>
      </c>
      <c r="AH127" s="2">
        <v>4</v>
      </c>
      <c r="AI127" s="2">
        <v>4</v>
      </c>
      <c r="AY127" s="2">
        <f t="shared" si="11"/>
        <v>9</v>
      </c>
      <c r="AZ127" s="2">
        <v>118</v>
      </c>
      <c r="BA127" s="2">
        <v>117</v>
      </c>
      <c r="BB127" s="2">
        <v>117</v>
      </c>
      <c r="BC127" s="2">
        <f t="shared" si="12"/>
        <v>117.33333333333333</v>
      </c>
      <c r="BD127" s="2">
        <v>116.5</v>
      </c>
      <c r="BE127" s="2">
        <v>116</v>
      </c>
      <c r="BF127" s="2">
        <v>116</v>
      </c>
      <c r="BG127" s="2">
        <f t="shared" si="13"/>
        <v>116.16666666666667</v>
      </c>
      <c r="BH127" s="2">
        <v>78.5</v>
      </c>
      <c r="BI127" s="2">
        <v>78.5</v>
      </c>
      <c r="BJ127" s="2">
        <v>78.5</v>
      </c>
      <c r="BK127" s="2">
        <f t="shared" si="14"/>
        <v>78.5</v>
      </c>
      <c r="BL127" s="2" t="s">
        <v>63</v>
      </c>
      <c r="BM127" s="2">
        <v>80</v>
      </c>
      <c r="BN127" s="2">
        <v>80</v>
      </c>
      <c r="BO127" s="2">
        <v>80</v>
      </c>
      <c r="BP127" s="2">
        <f t="shared" si="15"/>
        <v>80</v>
      </c>
      <c r="BQ127" s="2" t="s">
        <v>63</v>
      </c>
      <c r="BR127" s="2">
        <v>20</v>
      </c>
      <c r="BS127" s="2">
        <v>20</v>
      </c>
      <c r="BT127" s="2">
        <v>20</v>
      </c>
      <c r="BU127" s="2">
        <f t="shared" si="25"/>
        <v>20</v>
      </c>
      <c r="BV127" s="2">
        <v>20</v>
      </c>
      <c r="BW127" s="2">
        <v>20.5</v>
      </c>
      <c r="BX127" s="2">
        <v>20.5</v>
      </c>
      <c r="BY127" s="2">
        <f t="shared" si="26"/>
        <v>20.333333333333332</v>
      </c>
      <c r="BZ127" s="2">
        <v>43</v>
      </c>
      <c r="CA127" s="2">
        <v>43</v>
      </c>
      <c r="CB127" s="2">
        <v>43</v>
      </c>
      <c r="CC127" s="2">
        <f t="shared" si="18"/>
        <v>43</v>
      </c>
      <c r="CD127" s="2">
        <v>43</v>
      </c>
      <c r="CE127" s="2">
        <v>43</v>
      </c>
      <c r="CF127" s="2">
        <v>43</v>
      </c>
      <c r="CG127" s="2">
        <f t="shared" si="19"/>
        <v>43</v>
      </c>
      <c r="CP127" s="2">
        <v>5</v>
      </c>
      <c r="CQ127" s="2">
        <v>5</v>
      </c>
      <c r="CR127" s="2">
        <v>0</v>
      </c>
      <c r="CS127" s="2" t="s">
        <v>249</v>
      </c>
      <c r="CT127" s="2" t="s">
        <v>63</v>
      </c>
      <c r="CU127" s="2" t="s">
        <v>64</v>
      </c>
      <c r="CV127" s="2" t="s">
        <v>63</v>
      </c>
      <c r="CW127" s="2">
        <v>21</v>
      </c>
      <c r="CX127" s="2">
        <v>20.5</v>
      </c>
    </row>
    <row r="128" spans="1:102">
      <c r="A128" s="1" t="s">
        <v>272</v>
      </c>
      <c r="D128" s="2">
        <v>2001</v>
      </c>
      <c r="E128" s="2" t="s">
        <v>60</v>
      </c>
      <c r="F128" s="2" t="s">
        <v>61</v>
      </c>
      <c r="G128" s="2" t="s">
        <v>221</v>
      </c>
      <c r="J128" s="2" t="s">
        <v>236</v>
      </c>
      <c r="K128" s="2" t="s">
        <v>255</v>
      </c>
      <c r="L128" s="2" t="s">
        <v>271</v>
      </c>
      <c r="M128" s="2">
        <v>1</v>
      </c>
      <c r="O128" s="2" t="s">
        <v>223</v>
      </c>
      <c r="P128" s="6">
        <v>37020</v>
      </c>
      <c r="Q128" s="2">
        <v>129</v>
      </c>
      <c r="R128" s="2" t="s">
        <v>63</v>
      </c>
      <c r="S128" s="2">
        <v>5</v>
      </c>
      <c r="T128" s="2">
        <v>5</v>
      </c>
      <c r="U128" s="2">
        <v>5</v>
      </c>
      <c r="V128" s="2" t="s">
        <v>273</v>
      </c>
      <c r="X128" s="4" t="s">
        <v>262</v>
      </c>
      <c r="Y128" s="4"/>
      <c r="Z128" s="2" t="s">
        <v>238</v>
      </c>
      <c r="AA128" s="2">
        <v>8</v>
      </c>
      <c r="AB128" s="2" t="s">
        <v>64</v>
      </c>
      <c r="AC128" s="2" t="s">
        <v>223</v>
      </c>
      <c r="AD128" s="6">
        <v>37072</v>
      </c>
      <c r="AE128" s="2">
        <v>181</v>
      </c>
      <c r="AG128" s="2">
        <v>4</v>
      </c>
      <c r="AH128" s="2">
        <v>4</v>
      </c>
      <c r="AI128" s="2">
        <v>4</v>
      </c>
      <c r="AY128" s="2">
        <f t="shared" si="11"/>
        <v>9</v>
      </c>
      <c r="AZ128" s="2">
        <v>121</v>
      </c>
      <c r="BA128" s="2">
        <v>120</v>
      </c>
      <c r="BB128" s="2">
        <v>120.5</v>
      </c>
      <c r="BC128" s="2">
        <f t="shared" si="12"/>
        <v>120.5</v>
      </c>
      <c r="BD128" s="2">
        <v>121</v>
      </c>
      <c r="BE128" s="2">
        <v>121</v>
      </c>
      <c r="BF128" s="2">
        <v>121</v>
      </c>
      <c r="BG128" s="2">
        <f t="shared" si="13"/>
        <v>121</v>
      </c>
      <c r="BH128" s="2">
        <v>84</v>
      </c>
      <c r="BI128" s="2">
        <v>84</v>
      </c>
      <c r="BJ128" s="2">
        <v>84</v>
      </c>
      <c r="BK128" s="2">
        <f t="shared" si="14"/>
        <v>84</v>
      </c>
      <c r="BL128" s="2" t="s">
        <v>63</v>
      </c>
      <c r="BM128" s="2">
        <v>83</v>
      </c>
      <c r="BN128" s="2">
        <v>83</v>
      </c>
      <c r="BO128" s="2">
        <v>83</v>
      </c>
      <c r="BP128" s="2">
        <f t="shared" si="15"/>
        <v>83</v>
      </c>
      <c r="BQ128" s="2" t="s">
        <v>63</v>
      </c>
      <c r="BR128" s="2">
        <v>27.5</v>
      </c>
      <c r="BS128" s="2">
        <v>27.5</v>
      </c>
      <c r="BT128" s="2">
        <v>27</v>
      </c>
      <c r="BU128" s="2">
        <f t="shared" si="25"/>
        <v>27.333333333333332</v>
      </c>
      <c r="BV128" s="2">
        <v>26</v>
      </c>
      <c r="BW128" s="2">
        <v>26</v>
      </c>
      <c r="BX128" s="2">
        <v>26</v>
      </c>
      <c r="BY128" s="2">
        <f t="shared" si="26"/>
        <v>26</v>
      </c>
      <c r="BZ128" s="2">
        <v>45</v>
      </c>
      <c r="CA128" s="2">
        <v>45</v>
      </c>
      <c r="CB128" s="2">
        <v>45</v>
      </c>
      <c r="CC128" s="2">
        <f t="shared" si="18"/>
        <v>45</v>
      </c>
      <c r="CD128" s="2">
        <v>45</v>
      </c>
      <c r="CE128" s="2">
        <v>45</v>
      </c>
      <c r="CF128" s="2">
        <v>45</v>
      </c>
      <c r="CG128" s="2">
        <f t="shared" si="19"/>
        <v>45</v>
      </c>
      <c r="CP128" s="2">
        <v>3</v>
      </c>
      <c r="CQ128" s="2">
        <v>3</v>
      </c>
      <c r="CR128" s="2">
        <v>0</v>
      </c>
      <c r="CS128" s="2">
        <v>14</v>
      </c>
      <c r="CU128" s="2" t="s">
        <v>64</v>
      </c>
      <c r="CV128" s="2" t="s">
        <v>63</v>
      </c>
      <c r="CW128" s="2">
        <v>17</v>
      </c>
      <c r="CX128" s="2">
        <v>17.5</v>
      </c>
    </row>
    <row r="129" spans="1:104">
      <c r="A129" s="1" t="s">
        <v>260</v>
      </c>
      <c r="D129" s="2">
        <v>2001</v>
      </c>
      <c r="E129" s="2" t="s">
        <v>60</v>
      </c>
      <c r="F129" s="2" t="s">
        <v>61</v>
      </c>
      <c r="G129" s="2" t="s">
        <v>221</v>
      </c>
      <c r="J129" s="2" t="s">
        <v>236</v>
      </c>
      <c r="K129" s="2" t="s">
        <v>255</v>
      </c>
      <c r="L129" s="2" t="s">
        <v>261</v>
      </c>
      <c r="M129" s="2">
        <v>2</v>
      </c>
      <c r="O129" s="4" t="s">
        <v>223</v>
      </c>
      <c r="P129" s="6">
        <v>37028</v>
      </c>
      <c r="Q129" s="2">
        <v>137</v>
      </c>
      <c r="R129" s="4" t="s">
        <v>63</v>
      </c>
      <c r="S129" s="2">
        <v>5</v>
      </c>
      <c r="T129" s="2">
        <v>5</v>
      </c>
      <c r="U129" s="2">
        <v>5</v>
      </c>
      <c r="V129" s="4" t="s">
        <v>224</v>
      </c>
      <c r="W129" s="4"/>
      <c r="X129" s="4" t="s">
        <v>262</v>
      </c>
      <c r="Y129" s="4"/>
      <c r="Z129" s="1" t="s">
        <v>238</v>
      </c>
      <c r="AA129" s="2">
        <v>2</v>
      </c>
      <c r="AB129" s="2" t="s">
        <v>63</v>
      </c>
      <c r="AC129" s="2" t="s">
        <v>242</v>
      </c>
      <c r="AD129" s="7">
        <v>37074</v>
      </c>
      <c r="AE129" s="2">
        <v>183</v>
      </c>
      <c r="AG129" s="2">
        <v>5</v>
      </c>
      <c r="AH129" s="2">
        <v>4</v>
      </c>
      <c r="AI129" s="2">
        <v>4</v>
      </c>
      <c r="AY129" s="2">
        <f t="shared" si="11"/>
        <v>9</v>
      </c>
      <c r="AZ129" s="2">
        <v>116</v>
      </c>
      <c r="BA129" s="2">
        <v>116</v>
      </c>
      <c r="BB129" s="2">
        <v>116</v>
      </c>
      <c r="BC129" s="2">
        <f t="shared" si="12"/>
        <v>116</v>
      </c>
      <c r="BD129" s="2">
        <v>117</v>
      </c>
      <c r="BE129" s="2">
        <v>117</v>
      </c>
      <c r="BF129" s="2">
        <v>117</v>
      </c>
      <c r="BG129" s="2">
        <f t="shared" si="13"/>
        <v>117</v>
      </c>
      <c r="BH129" s="2">
        <v>79.5</v>
      </c>
      <c r="BI129" s="2">
        <v>79.5</v>
      </c>
      <c r="BJ129" s="2">
        <v>80</v>
      </c>
      <c r="BK129" s="2">
        <f t="shared" si="14"/>
        <v>79.666666666666671</v>
      </c>
      <c r="BL129" s="2" t="s">
        <v>63</v>
      </c>
      <c r="BM129" s="2">
        <v>80</v>
      </c>
      <c r="BN129" s="2">
        <v>80</v>
      </c>
      <c r="BO129" s="2">
        <v>80</v>
      </c>
      <c r="BP129" s="2">
        <f t="shared" si="15"/>
        <v>80</v>
      </c>
      <c r="BQ129" s="2" t="s">
        <v>63</v>
      </c>
      <c r="BR129" s="2">
        <v>22</v>
      </c>
      <c r="BS129" s="2">
        <v>22</v>
      </c>
      <c r="BT129" s="2">
        <v>22</v>
      </c>
      <c r="BU129" s="2">
        <f t="shared" si="25"/>
        <v>22</v>
      </c>
      <c r="BV129" s="2">
        <v>23</v>
      </c>
      <c r="BW129" s="2">
        <v>23</v>
      </c>
      <c r="BX129" s="2">
        <v>23</v>
      </c>
      <c r="BY129" s="2">
        <f t="shared" si="26"/>
        <v>23</v>
      </c>
      <c r="BZ129" s="2">
        <v>44</v>
      </c>
      <c r="CA129" s="2">
        <v>44</v>
      </c>
      <c r="CB129" s="2">
        <v>44</v>
      </c>
      <c r="CC129" s="2">
        <f t="shared" si="18"/>
        <v>44</v>
      </c>
      <c r="CD129" s="2">
        <v>44</v>
      </c>
      <c r="CE129" s="2">
        <v>44</v>
      </c>
      <c r="CF129" s="2">
        <v>44</v>
      </c>
      <c r="CG129" s="2">
        <f t="shared" si="19"/>
        <v>44</v>
      </c>
      <c r="CP129" s="2">
        <v>3</v>
      </c>
      <c r="CQ129" s="2">
        <v>2</v>
      </c>
      <c r="CR129" s="2">
        <v>0</v>
      </c>
      <c r="CS129" s="2" t="s">
        <v>249</v>
      </c>
      <c r="CT129" s="2" t="s">
        <v>63</v>
      </c>
      <c r="CU129" s="2" t="s">
        <v>64</v>
      </c>
      <c r="CV129" s="2" t="s">
        <v>63</v>
      </c>
      <c r="CW129" s="2">
        <v>18</v>
      </c>
      <c r="CX129" s="2">
        <v>18.5</v>
      </c>
    </row>
    <row r="130" spans="1:104">
      <c r="A130" s="1" t="s">
        <v>261</v>
      </c>
      <c r="D130" s="2">
        <v>2001</v>
      </c>
      <c r="E130" s="2" t="s">
        <v>219</v>
      </c>
      <c r="F130" s="2" t="s">
        <v>61</v>
      </c>
      <c r="G130" s="2" t="s">
        <v>221</v>
      </c>
      <c r="J130" s="2" t="s">
        <v>236</v>
      </c>
      <c r="K130" s="2" t="s">
        <v>255</v>
      </c>
      <c r="L130" s="2" t="s">
        <v>260</v>
      </c>
      <c r="M130" s="2">
        <v>2</v>
      </c>
      <c r="O130" s="4" t="s">
        <v>223</v>
      </c>
      <c r="P130" s="6">
        <v>37028</v>
      </c>
      <c r="Q130" s="2">
        <v>137</v>
      </c>
      <c r="R130" s="4" t="s">
        <v>63</v>
      </c>
      <c r="S130" s="2">
        <v>5</v>
      </c>
      <c r="T130" s="2">
        <v>5</v>
      </c>
      <c r="U130" s="2">
        <v>5</v>
      </c>
      <c r="V130" s="4" t="s">
        <v>224</v>
      </c>
      <c r="W130" s="4"/>
      <c r="X130" s="4" t="s">
        <v>262</v>
      </c>
      <c r="Y130" s="4"/>
      <c r="Z130" s="1" t="s">
        <v>238</v>
      </c>
      <c r="AA130" s="2">
        <v>2</v>
      </c>
      <c r="AB130" s="2" t="s">
        <v>63</v>
      </c>
      <c r="AD130" s="7">
        <v>37074</v>
      </c>
      <c r="AE130" s="2">
        <v>183</v>
      </c>
      <c r="AG130" s="2">
        <v>5</v>
      </c>
      <c r="AH130" s="2">
        <v>4</v>
      </c>
      <c r="AI130" s="2">
        <v>4</v>
      </c>
      <c r="AY130" s="2">
        <f t="shared" ref="AY130:AY193" si="29">U130+AI130+AV130</f>
        <v>9</v>
      </c>
      <c r="AZ130" s="2">
        <v>116.5</v>
      </c>
      <c r="BA130" s="2">
        <v>116</v>
      </c>
      <c r="BB130" s="2">
        <v>116.5</v>
      </c>
      <c r="BC130" s="2">
        <f t="shared" ref="BC130:BC193" si="30">(AZ130+BA130+BB130)/3</f>
        <v>116.33333333333333</v>
      </c>
      <c r="BD130" s="2">
        <v>117</v>
      </c>
      <c r="BE130" s="2">
        <v>117</v>
      </c>
      <c r="BF130" s="2">
        <v>117</v>
      </c>
      <c r="BG130" s="2">
        <f t="shared" ref="BG130:BG193" si="31">(BD130+BE130+BF130)/3</f>
        <v>117</v>
      </c>
      <c r="BH130" s="2">
        <v>77</v>
      </c>
      <c r="BI130" s="2">
        <v>77</v>
      </c>
      <c r="BJ130" s="2">
        <v>77</v>
      </c>
      <c r="BK130" s="2">
        <f t="shared" ref="BK130:BK193" si="32">(BH130+BI130+BJ130)/3</f>
        <v>77</v>
      </c>
      <c r="BL130" s="2" t="s">
        <v>63</v>
      </c>
      <c r="BM130" s="2">
        <v>77</v>
      </c>
      <c r="BN130" s="2">
        <v>77.5</v>
      </c>
      <c r="BO130" s="2">
        <v>77</v>
      </c>
      <c r="BP130" s="2">
        <f t="shared" ref="BP130:BP193" si="33">(BM130+BN130+BO130)/3</f>
        <v>77.166666666666671</v>
      </c>
      <c r="BQ130" s="2" t="s">
        <v>63</v>
      </c>
      <c r="BR130" s="2">
        <v>19</v>
      </c>
      <c r="BS130" s="2">
        <v>19</v>
      </c>
      <c r="BT130" s="2">
        <v>19</v>
      </c>
      <c r="BU130" s="2">
        <f t="shared" si="25"/>
        <v>19</v>
      </c>
      <c r="BV130" s="2">
        <v>18.5</v>
      </c>
      <c r="BW130" s="2">
        <v>18.5</v>
      </c>
      <c r="BX130" s="2">
        <v>18</v>
      </c>
      <c r="BY130" s="2">
        <f t="shared" si="26"/>
        <v>18.333333333333332</v>
      </c>
      <c r="BZ130" s="2">
        <v>44</v>
      </c>
      <c r="CA130" s="2">
        <v>44</v>
      </c>
      <c r="CB130" s="2">
        <v>44</v>
      </c>
      <c r="CC130" s="2">
        <f t="shared" ref="CC130:CC193" si="34">(BZ130+CA130+CB130)/3</f>
        <v>44</v>
      </c>
      <c r="CD130" s="2">
        <v>44</v>
      </c>
      <c r="CE130" s="2">
        <v>44</v>
      </c>
      <c r="CF130" s="2">
        <v>44</v>
      </c>
      <c r="CG130" s="2">
        <f t="shared" ref="CG130:CG193" si="35">(CD130+CE130+CF130)/3</f>
        <v>44</v>
      </c>
      <c r="CP130" s="2">
        <v>3</v>
      </c>
      <c r="CQ130" s="2">
        <v>3</v>
      </c>
      <c r="CR130" s="2">
        <v>0</v>
      </c>
      <c r="CS130" s="2" t="s">
        <v>249</v>
      </c>
      <c r="CT130" s="2" t="s">
        <v>63</v>
      </c>
      <c r="CU130" s="2" t="s">
        <v>64</v>
      </c>
      <c r="CV130" s="2" t="s">
        <v>63</v>
      </c>
      <c r="CW130" s="2">
        <v>19</v>
      </c>
      <c r="CX130" s="2">
        <v>19</v>
      </c>
      <c r="CY130" s="2">
        <v>18</v>
      </c>
      <c r="CZ130" s="2">
        <v>19</v>
      </c>
    </row>
    <row r="131" spans="1:104">
      <c r="A131" s="1" t="s">
        <v>268</v>
      </c>
      <c r="D131" s="2">
        <v>2001</v>
      </c>
      <c r="E131" s="2" t="s">
        <v>219</v>
      </c>
      <c r="F131" s="2" t="s">
        <v>61</v>
      </c>
      <c r="G131" s="2" t="s">
        <v>221</v>
      </c>
      <c r="J131" s="2" t="s">
        <v>236</v>
      </c>
      <c r="K131" s="2" t="s">
        <v>255</v>
      </c>
      <c r="M131" s="4">
        <v>3</v>
      </c>
      <c r="N131" s="4"/>
      <c r="O131" s="4" t="s">
        <v>223</v>
      </c>
      <c r="P131" s="5">
        <v>37036</v>
      </c>
      <c r="Q131" s="2">
        <v>145</v>
      </c>
      <c r="R131" s="2" t="s">
        <v>63</v>
      </c>
      <c r="S131" s="4">
        <v>5</v>
      </c>
      <c r="T131" s="4">
        <v>0</v>
      </c>
      <c r="U131" s="4">
        <v>0</v>
      </c>
      <c r="V131" s="4" t="s">
        <v>269</v>
      </c>
      <c r="W131" s="4"/>
      <c r="X131" s="4" t="s">
        <v>262</v>
      </c>
      <c r="Y131" s="4"/>
      <c r="Z131" s="2" t="s">
        <v>254</v>
      </c>
      <c r="AA131" s="2">
        <v>3</v>
      </c>
      <c r="AB131" s="2" t="s">
        <v>63</v>
      </c>
      <c r="AD131" s="6">
        <v>37053</v>
      </c>
      <c r="AE131" s="2">
        <v>162</v>
      </c>
      <c r="AG131" s="2">
        <v>5</v>
      </c>
      <c r="AH131" s="2">
        <v>5</v>
      </c>
      <c r="AI131" s="2">
        <v>5</v>
      </c>
      <c r="AY131" s="2">
        <f t="shared" si="29"/>
        <v>5</v>
      </c>
      <c r="AZ131" s="2">
        <v>118</v>
      </c>
      <c r="BA131" s="2">
        <v>118</v>
      </c>
      <c r="BB131" s="2">
        <v>118</v>
      </c>
      <c r="BC131" s="2">
        <f t="shared" si="30"/>
        <v>118</v>
      </c>
      <c r="BD131" s="2">
        <v>118</v>
      </c>
      <c r="BE131" s="2">
        <v>118</v>
      </c>
      <c r="BF131" s="2">
        <v>118</v>
      </c>
      <c r="BG131" s="2">
        <f t="shared" si="31"/>
        <v>118</v>
      </c>
      <c r="BH131" s="2">
        <v>83</v>
      </c>
      <c r="BI131" s="2">
        <v>82.5</v>
      </c>
      <c r="BJ131" s="2">
        <v>83</v>
      </c>
      <c r="BK131" s="2">
        <f t="shared" si="32"/>
        <v>82.833333333333329</v>
      </c>
      <c r="BL131" s="2" t="s">
        <v>63</v>
      </c>
      <c r="BM131" s="2">
        <v>83</v>
      </c>
      <c r="BN131" s="2">
        <v>83.5</v>
      </c>
      <c r="BO131" s="2">
        <v>83</v>
      </c>
      <c r="BP131" s="2">
        <f t="shared" si="33"/>
        <v>83.166666666666671</v>
      </c>
      <c r="BQ131" s="2" t="s">
        <v>63</v>
      </c>
      <c r="BR131" s="2">
        <v>19.5</v>
      </c>
      <c r="BS131" s="2">
        <v>19.5</v>
      </c>
      <c r="BT131" s="2">
        <v>19.5</v>
      </c>
      <c r="BU131" s="2">
        <f t="shared" si="25"/>
        <v>19.5</v>
      </c>
      <c r="BV131" s="2">
        <v>20</v>
      </c>
      <c r="BW131" s="2">
        <v>20</v>
      </c>
      <c r="BX131" s="2">
        <v>20</v>
      </c>
      <c r="BY131" s="2">
        <f t="shared" si="26"/>
        <v>20</v>
      </c>
      <c r="BZ131" s="2">
        <v>46</v>
      </c>
      <c r="CA131" s="2">
        <v>46</v>
      </c>
      <c r="CB131" s="2">
        <v>46</v>
      </c>
      <c r="CC131" s="2">
        <f t="shared" si="34"/>
        <v>46</v>
      </c>
      <c r="CD131" s="2">
        <v>46</v>
      </c>
      <c r="CE131" s="2">
        <v>46</v>
      </c>
      <c r="CF131" s="2">
        <v>45.5</v>
      </c>
      <c r="CG131" s="2">
        <f t="shared" si="35"/>
        <v>45.833333333333336</v>
      </c>
      <c r="CP131" s="2">
        <v>5</v>
      </c>
      <c r="CQ131" s="2">
        <v>4</v>
      </c>
      <c r="CR131" s="2">
        <v>0</v>
      </c>
      <c r="CS131" s="2" t="s">
        <v>249</v>
      </c>
      <c r="CT131" s="2" t="s">
        <v>63</v>
      </c>
      <c r="CU131" s="2" t="s">
        <v>64</v>
      </c>
      <c r="CV131" s="2" t="s">
        <v>63</v>
      </c>
      <c r="CW131" s="2">
        <v>23.5</v>
      </c>
      <c r="CX131" s="2">
        <v>19.5</v>
      </c>
      <c r="CY131" s="2">
        <v>21</v>
      </c>
    </row>
    <row r="132" spans="1:104">
      <c r="A132" s="1" t="s">
        <v>266</v>
      </c>
      <c r="D132" s="2">
        <v>2001</v>
      </c>
      <c r="E132" s="2" t="s">
        <v>60</v>
      </c>
      <c r="F132" s="2" t="s">
        <v>61</v>
      </c>
      <c r="G132" s="2" t="s">
        <v>221</v>
      </c>
      <c r="J132" s="2" t="s">
        <v>236</v>
      </c>
      <c r="K132" s="2" t="s">
        <v>255</v>
      </c>
      <c r="M132" s="2">
        <v>4</v>
      </c>
      <c r="O132" s="4" t="s">
        <v>223</v>
      </c>
      <c r="P132" s="6">
        <v>37048</v>
      </c>
      <c r="Q132" s="2">
        <v>157</v>
      </c>
      <c r="R132" s="4" t="s">
        <v>63</v>
      </c>
      <c r="S132" s="2">
        <v>5</v>
      </c>
      <c r="T132" s="2">
        <v>5</v>
      </c>
      <c r="U132" s="2">
        <v>5</v>
      </c>
      <c r="V132" s="4" t="s">
        <v>224</v>
      </c>
      <c r="W132" s="4"/>
      <c r="X132" s="4"/>
      <c r="Y132" s="4"/>
      <c r="Z132" s="1"/>
      <c r="AD132" s="1"/>
      <c r="AY132" s="2">
        <f t="shared" si="29"/>
        <v>5</v>
      </c>
      <c r="AZ132" s="2">
        <v>117</v>
      </c>
      <c r="BA132" s="2">
        <v>117</v>
      </c>
      <c r="BB132" s="2">
        <v>117</v>
      </c>
      <c r="BC132" s="2">
        <f t="shared" si="30"/>
        <v>117</v>
      </c>
      <c r="BD132" s="2">
        <v>117</v>
      </c>
      <c r="BE132" s="2">
        <v>117</v>
      </c>
      <c r="BF132" s="2">
        <v>118</v>
      </c>
      <c r="BG132" s="2">
        <f t="shared" si="31"/>
        <v>117.33333333333333</v>
      </c>
      <c r="BH132" s="2">
        <v>88</v>
      </c>
      <c r="BI132" s="2">
        <v>88</v>
      </c>
      <c r="BJ132" s="2">
        <v>88</v>
      </c>
      <c r="BK132" s="2">
        <f t="shared" si="32"/>
        <v>88</v>
      </c>
      <c r="BL132" s="2" t="s">
        <v>63</v>
      </c>
      <c r="BM132" s="2">
        <v>87</v>
      </c>
      <c r="BN132" s="2">
        <v>87</v>
      </c>
      <c r="BO132" s="2">
        <v>87</v>
      </c>
      <c r="BP132" s="2">
        <f t="shared" si="33"/>
        <v>87</v>
      </c>
      <c r="BQ132" s="2" t="s">
        <v>63</v>
      </c>
      <c r="BR132" s="2">
        <v>29.5</v>
      </c>
      <c r="BS132" s="2">
        <v>29.5</v>
      </c>
      <c r="BT132" s="2">
        <v>29.5</v>
      </c>
      <c r="BU132" s="2">
        <f t="shared" si="25"/>
        <v>29.5</v>
      </c>
      <c r="BV132" s="2">
        <v>26</v>
      </c>
      <c r="BW132" s="2">
        <v>26</v>
      </c>
      <c r="BX132" s="2">
        <v>26</v>
      </c>
      <c r="BY132" s="2">
        <f t="shared" si="26"/>
        <v>26</v>
      </c>
      <c r="BZ132" s="2">
        <v>45</v>
      </c>
      <c r="CA132" s="2">
        <v>45</v>
      </c>
      <c r="CB132" s="2">
        <v>45</v>
      </c>
      <c r="CC132" s="2">
        <f t="shared" si="34"/>
        <v>45</v>
      </c>
      <c r="CD132" s="2">
        <v>45</v>
      </c>
      <c r="CE132" s="2">
        <v>45</v>
      </c>
      <c r="CF132" s="2">
        <v>45</v>
      </c>
      <c r="CG132" s="2">
        <f t="shared" si="35"/>
        <v>45</v>
      </c>
      <c r="CP132" s="2">
        <v>6</v>
      </c>
      <c r="CQ132" s="2">
        <v>2</v>
      </c>
      <c r="CR132" s="2">
        <v>1</v>
      </c>
      <c r="CS132" s="2">
        <v>9</v>
      </c>
      <c r="CT132" s="2" t="s">
        <v>63</v>
      </c>
      <c r="CU132" s="2" t="s">
        <v>64</v>
      </c>
      <c r="CV132" s="2" t="s">
        <v>63</v>
      </c>
      <c r="CW132" s="2">
        <v>18</v>
      </c>
      <c r="CX132" s="2">
        <v>18</v>
      </c>
    </row>
    <row r="133" spans="1:104">
      <c r="A133" s="1" t="s">
        <v>264</v>
      </c>
      <c r="D133" s="2">
        <v>2001</v>
      </c>
      <c r="E133" s="2" t="s">
        <v>60</v>
      </c>
      <c r="F133" s="2" t="s">
        <v>61</v>
      </c>
      <c r="G133" s="2" t="s">
        <v>221</v>
      </c>
      <c r="J133" s="2" t="s">
        <v>236</v>
      </c>
      <c r="K133" s="2" t="s">
        <v>255</v>
      </c>
      <c r="L133" s="2" t="s">
        <v>265</v>
      </c>
      <c r="M133" s="2">
        <v>5</v>
      </c>
      <c r="O133" s="2" t="s">
        <v>223</v>
      </c>
      <c r="P133" s="6">
        <v>37036</v>
      </c>
      <c r="Q133" s="2">
        <v>145</v>
      </c>
      <c r="R133" s="2" t="s">
        <v>63</v>
      </c>
      <c r="S133" s="2">
        <v>5</v>
      </c>
      <c r="T133" s="2">
        <v>5</v>
      </c>
      <c r="U133" s="2">
        <v>5</v>
      </c>
      <c r="V133" s="2" t="s">
        <v>224</v>
      </c>
      <c r="X133" s="4" t="s">
        <v>262</v>
      </c>
      <c r="Y133" s="4"/>
      <c r="Z133" s="2" t="s">
        <v>238</v>
      </c>
      <c r="AA133" s="2">
        <v>5</v>
      </c>
      <c r="AB133" s="2" t="s">
        <v>63</v>
      </c>
      <c r="AD133" s="6">
        <v>37073</v>
      </c>
      <c r="AE133" s="2">
        <v>182</v>
      </c>
      <c r="AG133" s="2">
        <v>4</v>
      </c>
      <c r="AH133" s="2">
        <v>0</v>
      </c>
      <c r="AI133" s="2">
        <v>0</v>
      </c>
      <c r="AL133" s="2" t="s">
        <v>262</v>
      </c>
      <c r="AM133" s="2" t="s">
        <v>238</v>
      </c>
      <c r="AN133" s="2">
        <v>9</v>
      </c>
      <c r="AO133" s="2" t="s">
        <v>64</v>
      </c>
      <c r="AP133" s="2" t="s">
        <v>223</v>
      </c>
      <c r="AQ133" s="6">
        <v>37085</v>
      </c>
      <c r="AR133" s="2">
        <v>194</v>
      </c>
      <c r="AS133" s="2" t="s">
        <v>63</v>
      </c>
      <c r="AT133" s="2">
        <v>5</v>
      </c>
      <c r="AU133" s="2">
        <v>5</v>
      </c>
      <c r="AV133" s="2">
        <v>5</v>
      </c>
      <c r="AY133" s="2">
        <f t="shared" si="29"/>
        <v>10</v>
      </c>
      <c r="AZ133" s="2">
        <v>127</v>
      </c>
      <c r="BA133" s="2">
        <v>127</v>
      </c>
      <c r="BB133" s="2">
        <v>127</v>
      </c>
      <c r="BC133" s="2">
        <f t="shared" si="30"/>
        <v>127</v>
      </c>
      <c r="BD133" s="2">
        <v>128</v>
      </c>
      <c r="BE133" s="2">
        <v>128</v>
      </c>
      <c r="BF133" s="2">
        <v>128</v>
      </c>
      <c r="BG133" s="2">
        <f t="shared" si="31"/>
        <v>128</v>
      </c>
      <c r="BH133" s="2">
        <v>101</v>
      </c>
      <c r="BI133" s="2">
        <v>101</v>
      </c>
      <c r="BJ133" s="2">
        <v>101</v>
      </c>
      <c r="BK133" s="2">
        <f t="shared" si="32"/>
        <v>101</v>
      </c>
      <c r="BL133" s="2" t="s">
        <v>63</v>
      </c>
      <c r="BM133" s="2">
        <v>101</v>
      </c>
      <c r="BN133" s="2">
        <v>101.5</v>
      </c>
      <c r="BO133" s="2">
        <v>101.5</v>
      </c>
      <c r="BP133" s="2">
        <f t="shared" si="33"/>
        <v>101.33333333333333</v>
      </c>
      <c r="BQ133" s="2" t="s">
        <v>63</v>
      </c>
      <c r="BR133" s="2">
        <v>37</v>
      </c>
      <c r="BS133" s="2">
        <v>37</v>
      </c>
      <c r="BT133" s="2">
        <v>37.5</v>
      </c>
      <c r="BU133" s="2">
        <f t="shared" si="25"/>
        <v>37.166666666666664</v>
      </c>
      <c r="BV133" s="2">
        <v>38</v>
      </c>
      <c r="BW133" s="2">
        <v>38</v>
      </c>
      <c r="BX133" s="2">
        <v>38</v>
      </c>
      <c r="BY133" s="2">
        <f t="shared" si="26"/>
        <v>38</v>
      </c>
      <c r="BZ133" s="2">
        <v>45</v>
      </c>
      <c r="CA133" s="2">
        <v>45</v>
      </c>
      <c r="CB133" s="2">
        <v>45.5</v>
      </c>
      <c r="CC133" s="2">
        <f t="shared" si="34"/>
        <v>45.166666666666664</v>
      </c>
      <c r="CD133" s="2">
        <v>45</v>
      </c>
      <c r="CE133" s="2">
        <v>45</v>
      </c>
      <c r="CF133" s="2">
        <v>45</v>
      </c>
      <c r="CG133" s="2">
        <f t="shared" si="35"/>
        <v>45</v>
      </c>
      <c r="CP133" s="2">
        <v>6</v>
      </c>
      <c r="CQ133" s="2">
        <v>6</v>
      </c>
      <c r="CR133" s="2">
        <v>0</v>
      </c>
      <c r="CS133" s="2">
        <v>10</v>
      </c>
      <c r="CT133" s="2" t="s">
        <v>63</v>
      </c>
      <c r="CU133" s="2" t="s">
        <v>64</v>
      </c>
      <c r="CV133" s="2" t="s">
        <v>63</v>
      </c>
      <c r="CW133" s="2">
        <v>20.5</v>
      </c>
      <c r="CX133" s="2">
        <v>20</v>
      </c>
    </row>
    <row r="134" spans="1:104">
      <c r="A134" s="1" t="s">
        <v>265</v>
      </c>
      <c r="D134" s="2">
        <v>2001</v>
      </c>
      <c r="E134" s="2" t="s">
        <v>219</v>
      </c>
      <c r="F134" s="2" t="s">
        <v>61</v>
      </c>
      <c r="G134" s="2" t="s">
        <v>221</v>
      </c>
      <c r="J134" s="2" t="s">
        <v>236</v>
      </c>
      <c r="K134" s="2" t="s">
        <v>255</v>
      </c>
      <c r="L134" s="2" t="s">
        <v>264</v>
      </c>
      <c r="M134" s="2">
        <v>5</v>
      </c>
      <c r="O134" s="2" t="s">
        <v>223</v>
      </c>
      <c r="P134" s="6">
        <v>37036</v>
      </c>
      <c r="Q134" s="2">
        <v>145</v>
      </c>
      <c r="R134" s="2" t="s">
        <v>63</v>
      </c>
      <c r="S134" s="2">
        <v>5</v>
      </c>
      <c r="T134" s="2">
        <v>5</v>
      </c>
      <c r="U134" s="2">
        <v>5</v>
      </c>
      <c r="V134" s="2" t="s">
        <v>224</v>
      </c>
      <c r="X134" s="4" t="s">
        <v>262</v>
      </c>
      <c r="Y134" s="4"/>
      <c r="Z134" s="2" t="s">
        <v>238</v>
      </c>
      <c r="AA134" s="2">
        <v>5</v>
      </c>
      <c r="AB134" s="2" t="s">
        <v>63</v>
      </c>
      <c r="AD134" s="6">
        <v>37073</v>
      </c>
      <c r="AE134" s="2">
        <v>182</v>
      </c>
      <c r="AG134" s="2">
        <v>4</v>
      </c>
      <c r="AH134" s="2">
        <v>0</v>
      </c>
      <c r="AI134" s="2">
        <v>0</v>
      </c>
      <c r="AL134" s="2" t="s">
        <v>262</v>
      </c>
      <c r="AM134" s="2" t="s">
        <v>238</v>
      </c>
      <c r="AN134" s="2">
        <v>9</v>
      </c>
      <c r="AO134" s="2" t="s">
        <v>64</v>
      </c>
      <c r="AP134" s="2" t="s">
        <v>223</v>
      </c>
      <c r="AQ134" s="6">
        <v>37085</v>
      </c>
      <c r="AR134" s="2">
        <v>194</v>
      </c>
      <c r="AS134" s="2" t="s">
        <v>63</v>
      </c>
      <c r="AT134" s="2">
        <v>5</v>
      </c>
      <c r="AU134" s="2">
        <v>5</v>
      </c>
      <c r="AV134" s="2">
        <v>5</v>
      </c>
      <c r="AY134" s="2">
        <f t="shared" si="29"/>
        <v>10</v>
      </c>
      <c r="AZ134" s="2">
        <v>115</v>
      </c>
      <c r="BA134" s="2">
        <v>115.5</v>
      </c>
      <c r="BB134" s="2">
        <v>115</v>
      </c>
      <c r="BC134" s="2">
        <f t="shared" si="30"/>
        <v>115.16666666666667</v>
      </c>
      <c r="BD134" s="2">
        <v>114</v>
      </c>
      <c r="BE134" s="2">
        <v>114.5</v>
      </c>
      <c r="BF134" s="2">
        <v>114.5</v>
      </c>
      <c r="BG134" s="2">
        <f t="shared" si="31"/>
        <v>114.33333333333333</v>
      </c>
      <c r="BH134" s="2">
        <v>78</v>
      </c>
      <c r="BI134" s="2">
        <v>78</v>
      </c>
      <c r="BJ134" s="2">
        <v>77.5</v>
      </c>
      <c r="BK134" s="2">
        <f t="shared" si="32"/>
        <v>77.833333333333329</v>
      </c>
      <c r="BL134" s="2" t="s">
        <v>63</v>
      </c>
      <c r="BM134" s="2">
        <v>79</v>
      </c>
      <c r="BN134" s="2">
        <v>78.5</v>
      </c>
      <c r="BO134" s="2">
        <v>78.5</v>
      </c>
      <c r="BP134" s="2">
        <f t="shared" si="33"/>
        <v>78.666666666666671</v>
      </c>
      <c r="BQ134" s="2" t="s">
        <v>63</v>
      </c>
      <c r="BR134" s="2">
        <v>22</v>
      </c>
      <c r="BS134" s="2">
        <v>21.5</v>
      </c>
      <c r="BT134" s="2">
        <v>22</v>
      </c>
      <c r="BU134" s="2">
        <f t="shared" si="25"/>
        <v>21.833333333333332</v>
      </c>
      <c r="BV134" s="2">
        <v>22</v>
      </c>
      <c r="BW134" s="2">
        <v>22</v>
      </c>
      <c r="BX134" s="2">
        <v>22.5</v>
      </c>
      <c r="BY134" s="2">
        <f t="shared" si="26"/>
        <v>22.166666666666668</v>
      </c>
      <c r="BZ134" s="2">
        <v>44</v>
      </c>
      <c r="CA134" s="2">
        <v>44</v>
      </c>
      <c r="CB134" s="2">
        <v>44</v>
      </c>
      <c r="CC134" s="2">
        <f t="shared" si="34"/>
        <v>44</v>
      </c>
      <c r="CD134" s="2">
        <v>43.5</v>
      </c>
      <c r="CE134" s="2">
        <v>43.5</v>
      </c>
      <c r="CF134" s="2">
        <v>43.5</v>
      </c>
      <c r="CG134" s="2">
        <f t="shared" si="35"/>
        <v>43.5</v>
      </c>
      <c r="CP134" s="2">
        <v>4</v>
      </c>
      <c r="CQ134" s="2">
        <v>3</v>
      </c>
      <c r="CR134" s="2">
        <v>1</v>
      </c>
      <c r="CS134" s="2">
        <v>15</v>
      </c>
      <c r="CT134" s="2" t="s">
        <v>63</v>
      </c>
      <c r="CU134" s="2" t="s">
        <v>64</v>
      </c>
      <c r="CV134" s="2" t="s">
        <v>63</v>
      </c>
      <c r="CW134" s="2">
        <v>20.25</v>
      </c>
    </row>
    <row r="135" spans="1:104">
      <c r="A135" s="1" t="s">
        <v>145</v>
      </c>
      <c r="B135" s="2">
        <v>4</v>
      </c>
      <c r="C135" s="2">
        <v>6</v>
      </c>
      <c r="D135" s="2">
        <v>2001</v>
      </c>
      <c r="E135" s="2" t="s">
        <v>219</v>
      </c>
      <c r="F135" s="2" t="s">
        <v>61</v>
      </c>
      <c r="G135" s="2" t="s">
        <v>221</v>
      </c>
      <c r="J135" s="2" t="s">
        <v>278</v>
      </c>
      <c r="M135" s="2">
        <v>6</v>
      </c>
      <c r="O135" s="4" t="s">
        <v>223</v>
      </c>
      <c r="P135" s="6">
        <v>37039</v>
      </c>
      <c r="Q135" s="2">
        <v>148</v>
      </c>
      <c r="R135" s="4" t="s">
        <v>63</v>
      </c>
      <c r="S135" s="2">
        <v>5</v>
      </c>
      <c r="T135" s="2">
        <v>5</v>
      </c>
      <c r="U135" s="2">
        <v>5</v>
      </c>
      <c r="V135" s="4" t="s">
        <v>224</v>
      </c>
      <c r="W135" s="4"/>
      <c r="X135" s="4" t="s">
        <v>239</v>
      </c>
      <c r="Y135" s="4">
        <v>0</v>
      </c>
      <c r="Z135" s="1"/>
      <c r="AD135" s="1"/>
      <c r="AY135" s="2">
        <f t="shared" si="29"/>
        <v>5</v>
      </c>
      <c r="AZ135" s="2">
        <v>120.5</v>
      </c>
      <c r="BA135" s="2">
        <v>121</v>
      </c>
      <c r="BB135" s="2">
        <v>121</v>
      </c>
      <c r="BC135" s="2">
        <f t="shared" si="30"/>
        <v>120.83333333333333</v>
      </c>
      <c r="BD135" s="2">
        <v>121</v>
      </c>
      <c r="BE135" s="2">
        <v>121.5</v>
      </c>
      <c r="BF135" s="2">
        <v>121</v>
      </c>
      <c r="BG135" s="2">
        <f t="shared" si="31"/>
        <v>121.16666666666667</v>
      </c>
      <c r="BH135" s="2">
        <v>35</v>
      </c>
      <c r="BI135" s="2">
        <v>35</v>
      </c>
      <c r="BJ135" s="2">
        <v>35</v>
      </c>
      <c r="BK135" s="2">
        <f t="shared" si="32"/>
        <v>35</v>
      </c>
      <c r="BL135" s="2" t="s">
        <v>64</v>
      </c>
      <c r="BM135" s="2">
        <v>75.5</v>
      </c>
      <c r="BN135" s="2">
        <v>76</v>
      </c>
      <c r="BO135" s="2">
        <v>75.5</v>
      </c>
      <c r="BP135" s="2">
        <f t="shared" si="33"/>
        <v>75.666666666666671</v>
      </c>
      <c r="BQ135" s="2" t="s">
        <v>63</v>
      </c>
      <c r="BU135" s="2">
        <f t="shared" si="25"/>
        <v>0</v>
      </c>
      <c r="BV135" s="2">
        <v>18</v>
      </c>
      <c r="BW135" s="2">
        <v>18</v>
      </c>
      <c r="BX135" s="2">
        <v>18</v>
      </c>
      <c r="BY135" s="2">
        <f t="shared" si="26"/>
        <v>18</v>
      </c>
      <c r="BZ135" s="2">
        <v>45.5</v>
      </c>
      <c r="CA135" s="2">
        <v>45.5</v>
      </c>
      <c r="CB135" s="2">
        <v>45.5</v>
      </c>
      <c r="CC135" s="2">
        <f t="shared" si="34"/>
        <v>45.5</v>
      </c>
      <c r="CD135" s="2">
        <v>46</v>
      </c>
      <c r="CE135" s="2">
        <v>46</v>
      </c>
      <c r="CF135" s="2">
        <v>46</v>
      </c>
      <c r="CG135" s="2">
        <f t="shared" si="35"/>
        <v>46</v>
      </c>
      <c r="CO135" s="2">
        <f>(CL135+CM135+CN135)/3</f>
        <v>0</v>
      </c>
      <c r="CP135" s="2">
        <v>4</v>
      </c>
      <c r="CQ135" s="2">
        <v>3</v>
      </c>
      <c r="CR135" s="2">
        <v>1</v>
      </c>
      <c r="CS135" s="2">
        <v>7</v>
      </c>
      <c r="CT135" s="2" t="s">
        <v>63</v>
      </c>
      <c r="CU135" s="2" t="s">
        <v>64</v>
      </c>
      <c r="CV135" s="2" t="s">
        <v>63</v>
      </c>
      <c r="CW135" s="2">
        <v>20.25</v>
      </c>
      <c r="CX135" s="2">
        <v>20.25</v>
      </c>
    </row>
    <row r="136" spans="1:104">
      <c r="A136" s="1" t="s">
        <v>208</v>
      </c>
      <c r="B136" s="2">
        <v>11</v>
      </c>
      <c r="C136" s="2">
        <v>7</v>
      </c>
      <c r="D136" s="2">
        <v>2001</v>
      </c>
      <c r="E136" s="2" t="s">
        <v>219</v>
      </c>
      <c r="F136" s="2" t="s">
        <v>61</v>
      </c>
      <c r="G136" s="2" t="s">
        <v>221</v>
      </c>
      <c r="J136" s="2" t="s">
        <v>278</v>
      </c>
      <c r="L136" s="2" t="s">
        <v>209</v>
      </c>
      <c r="M136" s="2">
        <v>7</v>
      </c>
      <c r="O136" s="4" t="s">
        <v>223</v>
      </c>
      <c r="P136" s="6">
        <v>37072</v>
      </c>
      <c r="Q136" s="2">
        <v>181</v>
      </c>
      <c r="R136" s="4" t="s">
        <v>63</v>
      </c>
      <c r="S136" s="2">
        <v>4</v>
      </c>
      <c r="T136" s="2">
        <v>4</v>
      </c>
      <c r="U136" s="2">
        <v>4</v>
      </c>
      <c r="V136" s="4" t="s">
        <v>224</v>
      </c>
      <c r="W136" s="4"/>
      <c r="X136" s="4" t="s">
        <v>239</v>
      </c>
      <c r="Y136" s="4">
        <v>0</v>
      </c>
      <c r="Z136" s="1"/>
      <c r="AD136" s="1"/>
      <c r="AY136" s="2">
        <f t="shared" si="29"/>
        <v>4</v>
      </c>
      <c r="AZ136" s="2">
        <v>120</v>
      </c>
      <c r="BA136" s="2">
        <v>120</v>
      </c>
      <c r="BB136" s="2">
        <v>120</v>
      </c>
      <c r="BC136" s="2">
        <f t="shared" si="30"/>
        <v>120</v>
      </c>
      <c r="BD136" s="2">
        <v>120</v>
      </c>
      <c r="BE136" s="2">
        <v>120</v>
      </c>
      <c r="BF136" s="2">
        <v>120</v>
      </c>
      <c r="BG136" s="2">
        <f t="shared" si="31"/>
        <v>120</v>
      </c>
      <c r="BH136" s="2">
        <v>71</v>
      </c>
      <c r="BI136" s="2">
        <v>71</v>
      </c>
      <c r="BJ136" s="2">
        <v>71</v>
      </c>
      <c r="BK136" s="2">
        <f t="shared" si="32"/>
        <v>71</v>
      </c>
      <c r="BL136" s="2" t="s">
        <v>63</v>
      </c>
      <c r="BM136" s="2">
        <v>74</v>
      </c>
      <c r="BN136" s="2">
        <v>74</v>
      </c>
      <c r="BO136" s="2">
        <v>74</v>
      </c>
      <c r="BP136" s="2">
        <f t="shared" si="33"/>
        <v>74</v>
      </c>
      <c r="BQ136" s="2" t="s">
        <v>63</v>
      </c>
      <c r="BR136" s="2">
        <v>15</v>
      </c>
      <c r="BS136" s="2">
        <v>15</v>
      </c>
      <c r="BT136" s="2">
        <v>15</v>
      </c>
      <c r="BU136" s="2">
        <f t="shared" si="25"/>
        <v>15</v>
      </c>
      <c r="BV136" s="2">
        <v>17</v>
      </c>
      <c r="BW136" s="2">
        <v>17</v>
      </c>
      <c r="BX136" s="2">
        <v>17</v>
      </c>
      <c r="BY136" s="2">
        <f t="shared" si="26"/>
        <v>17</v>
      </c>
      <c r="BZ136" s="2">
        <v>44</v>
      </c>
      <c r="CA136" s="2">
        <v>44</v>
      </c>
      <c r="CB136" s="2">
        <v>44</v>
      </c>
      <c r="CC136" s="2">
        <f t="shared" si="34"/>
        <v>44</v>
      </c>
      <c r="CD136" s="2">
        <v>44</v>
      </c>
      <c r="CE136" s="2">
        <v>44</v>
      </c>
      <c r="CF136" s="2">
        <v>44</v>
      </c>
      <c r="CG136" s="2">
        <f t="shared" si="35"/>
        <v>44</v>
      </c>
      <c r="CP136" s="2">
        <v>1</v>
      </c>
      <c r="CQ136" s="2">
        <v>1</v>
      </c>
      <c r="CR136" s="2">
        <v>0</v>
      </c>
      <c r="CS136" s="2">
        <v>3</v>
      </c>
      <c r="CT136" s="2" t="s">
        <v>247</v>
      </c>
      <c r="CU136" s="2" t="s">
        <v>64</v>
      </c>
      <c r="CV136" s="2" t="s">
        <v>64</v>
      </c>
      <c r="CW136" s="2">
        <v>20.5</v>
      </c>
      <c r="CX136" s="2">
        <v>19.5</v>
      </c>
    </row>
    <row r="137" spans="1:104">
      <c r="A137" s="1" t="s">
        <v>209</v>
      </c>
      <c r="B137" s="2">
        <v>11</v>
      </c>
      <c r="C137" s="2">
        <v>7</v>
      </c>
      <c r="D137" s="2">
        <v>2001</v>
      </c>
      <c r="E137" s="2" t="s">
        <v>60</v>
      </c>
      <c r="F137" s="2" t="s">
        <v>61</v>
      </c>
      <c r="G137" s="2" t="s">
        <v>221</v>
      </c>
      <c r="J137" s="2" t="s">
        <v>278</v>
      </c>
      <c r="L137" s="2" t="s">
        <v>336</v>
      </c>
      <c r="M137" s="2">
        <v>7</v>
      </c>
      <c r="O137" s="4" t="s">
        <v>223</v>
      </c>
      <c r="P137" s="6">
        <v>37072</v>
      </c>
      <c r="Q137" s="2">
        <v>181</v>
      </c>
      <c r="R137" s="4" t="s">
        <v>63</v>
      </c>
      <c r="S137" s="2">
        <v>4</v>
      </c>
      <c r="T137" s="2">
        <v>4</v>
      </c>
      <c r="U137" s="2">
        <v>4</v>
      </c>
      <c r="V137" s="2" t="s">
        <v>224</v>
      </c>
      <c r="X137" s="2" t="s">
        <v>239</v>
      </c>
      <c r="Y137" s="2">
        <v>0</v>
      </c>
      <c r="AY137" s="2">
        <f t="shared" si="29"/>
        <v>4</v>
      </c>
      <c r="AZ137" s="2">
        <v>118</v>
      </c>
      <c r="BA137" s="2">
        <v>118</v>
      </c>
      <c r="BB137" s="2">
        <v>118</v>
      </c>
      <c r="BC137" s="2">
        <f t="shared" si="30"/>
        <v>118</v>
      </c>
      <c r="BD137" s="2">
        <v>119</v>
      </c>
      <c r="BE137" s="2">
        <v>119</v>
      </c>
      <c r="BF137" s="2">
        <v>119</v>
      </c>
      <c r="BG137" s="2">
        <f t="shared" si="31"/>
        <v>119</v>
      </c>
      <c r="BH137" s="2">
        <v>92.5</v>
      </c>
      <c r="BI137" s="2">
        <v>92.5</v>
      </c>
      <c r="BJ137" s="2">
        <v>93</v>
      </c>
      <c r="BK137" s="2">
        <f t="shared" si="32"/>
        <v>92.666666666666671</v>
      </c>
      <c r="BL137" s="2" t="s">
        <v>63</v>
      </c>
      <c r="BM137" s="2">
        <v>91</v>
      </c>
      <c r="BN137" s="2">
        <v>91</v>
      </c>
      <c r="BO137" s="2">
        <v>91</v>
      </c>
      <c r="BP137" s="2">
        <f t="shared" si="33"/>
        <v>91</v>
      </c>
      <c r="BQ137" s="2" t="s">
        <v>63</v>
      </c>
      <c r="BR137" s="2">
        <v>32</v>
      </c>
      <c r="BS137" s="2">
        <v>32</v>
      </c>
      <c r="BT137" s="2">
        <v>32</v>
      </c>
      <c r="BU137" s="2">
        <f t="shared" si="25"/>
        <v>32</v>
      </c>
      <c r="BV137" s="2">
        <v>30</v>
      </c>
      <c r="BW137" s="2">
        <v>30</v>
      </c>
      <c r="BX137" s="2">
        <v>30</v>
      </c>
      <c r="BY137" s="2">
        <f t="shared" si="26"/>
        <v>30</v>
      </c>
      <c r="BZ137" s="2">
        <v>47</v>
      </c>
      <c r="CA137" s="2">
        <v>47</v>
      </c>
      <c r="CB137" s="2">
        <v>47</v>
      </c>
      <c r="CC137" s="2">
        <f t="shared" si="34"/>
        <v>47</v>
      </c>
      <c r="CD137" s="2">
        <v>47</v>
      </c>
      <c r="CE137" s="2">
        <v>47</v>
      </c>
      <c r="CF137" s="2">
        <v>47</v>
      </c>
      <c r="CG137" s="2">
        <f t="shared" si="35"/>
        <v>47</v>
      </c>
      <c r="CP137" s="2">
        <v>2</v>
      </c>
      <c r="CQ137" s="2">
        <v>2</v>
      </c>
      <c r="CR137" s="2">
        <v>0</v>
      </c>
      <c r="CS137" s="2">
        <v>7</v>
      </c>
      <c r="CT137" s="2" t="s">
        <v>63</v>
      </c>
      <c r="CU137" s="2" t="s">
        <v>64</v>
      </c>
      <c r="CV137" s="2" t="s">
        <v>63</v>
      </c>
      <c r="CW137" s="2">
        <v>16</v>
      </c>
    </row>
    <row r="138" spans="1:104">
      <c r="A138" s="1" t="s">
        <v>263</v>
      </c>
      <c r="D138" s="2">
        <v>2001</v>
      </c>
      <c r="E138" s="2" t="s">
        <v>60</v>
      </c>
      <c r="F138" s="2" t="s">
        <v>61</v>
      </c>
      <c r="G138" s="2" t="s">
        <v>221</v>
      </c>
      <c r="J138" s="2" t="s">
        <v>236</v>
      </c>
      <c r="K138" s="2" t="s">
        <v>255</v>
      </c>
      <c r="M138" s="4"/>
      <c r="N138" s="4"/>
      <c r="O138" s="4"/>
      <c r="P138" s="5"/>
      <c r="S138" s="4"/>
      <c r="T138" s="4"/>
      <c r="U138" s="4"/>
      <c r="V138" s="4"/>
      <c r="W138" s="4"/>
      <c r="X138" s="4"/>
      <c r="Y138" s="4"/>
      <c r="Z138" s="5"/>
      <c r="AA138" s="4"/>
      <c r="AB138" s="4"/>
      <c r="AC138" s="4"/>
      <c r="AD138" s="5"/>
      <c r="AE138" s="4"/>
      <c r="AF138" s="4"/>
      <c r="AY138" s="2">
        <f t="shared" si="29"/>
        <v>0</v>
      </c>
      <c r="AZ138" s="2">
        <v>121</v>
      </c>
      <c r="BA138" s="2">
        <v>121</v>
      </c>
      <c r="BB138" s="2">
        <v>121.5</v>
      </c>
      <c r="BC138" s="2">
        <f t="shared" si="30"/>
        <v>121.16666666666667</v>
      </c>
      <c r="BD138" s="2">
        <v>121</v>
      </c>
      <c r="BE138" s="2">
        <v>120</v>
      </c>
      <c r="BF138" s="2">
        <v>120</v>
      </c>
      <c r="BG138" s="2">
        <f t="shared" si="31"/>
        <v>120.33333333333333</v>
      </c>
      <c r="BH138" s="2">
        <v>88</v>
      </c>
      <c r="BI138" s="2">
        <v>88.5</v>
      </c>
      <c r="BJ138" s="2">
        <v>88</v>
      </c>
      <c r="BK138" s="2">
        <f t="shared" si="32"/>
        <v>88.166666666666671</v>
      </c>
      <c r="BL138" s="2" t="s">
        <v>63</v>
      </c>
      <c r="BM138" s="2">
        <v>88</v>
      </c>
      <c r="BN138" s="2">
        <v>88.5</v>
      </c>
      <c r="BO138" s="2">
        <v>88.5</v>
      </c>
      <c r="BP138" s="2">
        <f t="shared" si="33"/>
        <v>88.333333333333329</v>
      </c>
      <c r="BQ138" s="2" t="s">
        <v>63</v>
      </c>
      <c r="BR138" s="2">
        <v>29</v>
      </c>
      <c r="BS138" s="2">
        <v>29</v>
      </c>
      <c r="BT138" s="2">
        <v>29</v>
      </c>
      <c r="BU138" s="2">
        <f t="shared" si="25"/>
        <v>29</v>
      </c>
      <c r="BV138" s="2">
        <v>27.5</v>
      </c>
      <c r="BW138" s="2">
        <v>28</v>
      </c>
      <c r="BX138" s="2">
        <v>28</v>
      </c>
      <c r="BY138" s="2">
        <f t="shared" si="26"/>
        <v>27.833333333333332</v>
      </c>
      <c r="BZ138" s="2">
        <v>45.5</v>
      </c>
      <c r="CA138" s="2">
        <v>45.5</v>
      </c>
      <c r="CB138" s="2">
        <v>46</v>
      </c>
      <c r="CC138" s="2">
        <f t="shared" si="34"/>
        <v>45.666666666666664</v>
      </c>
      <c r="CD138" s="2">
        <v>46</v>
      </c>
      <c r="CE138" s="2">
        <v>46</v>
      </c>
      <c r="CF138" s="2">
        <v>46</v>
      </c>
      <c r="CG138" s="2">
        <f t="shared" si="35"/>
        <v>46</v>
      </c>
      <c r="CP138" s="2">
        <v>2</v>
      </c>
      <c r="CQ138" s="2">
        <v>2</v>
      </c>
      <c r="CR138" s="2">
        <v>1</v>
      </c>
      <c r="CS138" s="2">
        <v>5</v>
      </c>
      <c r="CT138" s="2" t="s">
        <v>63</v>
      </c>
      <c r="CU138" s="2" t="s">
        <v>64</v>
      </c>
      <c r="CV138" s="2" t="s">
        <v>63</v>
      </c>
      <c r="CW138" s="2">
        <v>20.25</v>
      </c>
    </row>
    <row r="139" spans="1:104">
      <c r="A139" s="1" t="s">
        <v>267</v>
      </c>
      <c r="D139" s="2">
        <v>2001</v>
      </c>
      <c r="E139" s="2" t="s">
        <v>60</v>
      </c>
      <c r="F139" s="2" t="s">
        <v>61</v>
      </c>
      <c r="G139" s="2" t="s">
        <v>221</v>
      </c>
      <c r="J139" s="2" t="s">
        <v>236</v>
      </c>
      <c r="K139" s="2" t="s">
        <v>255</v>
      </c>
      <c r="O139" s="4"/>
      <c r="P139" s="6"/>
      <c r="R139" s="4"/>
      <c r="V139" s="4"/>
      <c r="W139" s="4"/>
      <c r="X139" s="4"/>
      <c r="Y139" s="4"/>
      <c r="Z139" s="1"/>
      <c r="AD139" s="1"/>
      <c r="AG139" s="2">
        <v>5</v>
      </c>
      <c r="AH139" s="2">
        <v>5</v>
      </c>
      <c r="AI139" s="2">
        <v>5</v>
      </c>
      <c r="AY139" s="2">
        <f t="shared" si="29"/>
        <v>5</v>
      </c>
      <c r="AZ139" s="2">
        <v>121</v>
      </c>
      <c r="BA139" s="2">
        <v>120.5</v>
      </c>
      <c r="BB139" s="2">
        <v>121</v>
      </c>
      <c r="BC139" s="2">
        <f t="shared" si="30"/>
        <v>120.83333333333333</v>
      </c>
      <c r="BD139" s="2">
        <v>118.5</v>
      </c>
      <c r="BE139" s="2">
        <v>119</v>
      </c>
      <c r="BF139" s="2">
        <v>119</v>
      </c>
      <c r="BG139" s="2">
        <f t="shared" si="31"/>
        <v>118.83333333333333</v>
      </c>
      <c r="BH139" s="2">
        <v>91</v>
      </c>
      <c r="BI139" s="2">
        <v>91</v>
      </c>
      <c r="BJ139" s="2">
        <v>91</v>
      </c>
      <c r="BK139" s="2">
        <f t="shared" si="32"/>
        <v>91</v>
      </c>
      <c r="BL139" s="2" t="s">
        <v>63</v>
      </c>
      <c r="BM139" s="2">
        <v>91</v>
      </c>
      <c r="BN139" s="2">
        <v>91</v>
      </c>
      <c r="BO139" s="2">
        <v>90.5</v>
      </c>
      <c r="BP139" s="2">
        <f t="shared" si="33"/>
        <v>90.833333333333329</v>
      </c>
      <c r="BQ139" s="2" t="s">
        <v>63</v>
      </c>
      <c r="BR139" s="2">
        <v>31</v>
      </c>
      <c r="BS139" s="2">
        <v>31</v>
      </c>
      <c r="BT139" s="2">
        <v>31</v>
      </c>
      <c r="BU139" s="2">
        <f t="shared" si="25"/>
        <v>31</v>
      </c>
      <c r="BV139" s="2">
        <v>30</v>
      </c>
      <c r="BW139" s="2">
        <v>30</v>
      </c>
      <c r="BX139" s="2">
        <v>30.5</v>
      </c>
      <c r="BY139" s="2">
        <f t="shared" si="26"/>
        <v>30.166666666666668</v>
      </c>
      <c r="BZ139" s="2">
        <v>44</v>
      </c>
      <c r="CA139" s="2">
        <v>44</v>
      </c>
      <c r="CB139" s="2">
        <v>43.5</v>
      </c>
      <c r="CC139" s="2">
        <f t="shared" si="34"/>
        <v>43.833333333333336</v>
      </c>
      <c r="CD139" s="2">
        <v>43.5</v>
      </c>
      <c r="CE139" s="2">
        <v>43.5</v>
      </c>
      <c r="CF139" s="2">
        <v>43</v>
      </c>
      <c r="CG139" s="2">
        <f t="shared" si="35"/>
        <v>43.333333333333336</v>
      </c>
      <c r="CP139" s="2">
        <v>4</v>
      </c>
      <c r="CQ139" s="2">
        <v>4</v>
      </c>
      <c r="CR139" s="2">
        <v>0</v>
      </c>
      <c r="CT139" s="2" t="s">
        <v>63</v>
      </c>
      <c r="CU139" s="2" t="s">
        <v>64</v>
      </c>
      <c r="CW139" s="2">
        <v>19</v>
      </c>
    </row>
    <row r="140" spans="1:104">
      <c r="A140" s="1" t="s">
        <v>270</v>
      </c>
      <c r="D140" s="2">
        <v>2001</v>
      </c>
      <c r="E140" s="2" t="s">
        <v>60</v>
      </c>
      <c r="F140" s="2" t="s">
        <v>61</v>
      </c>
      <c r="G140" s="2" t="s">
        <v>221</v>
      </c>
      <c r="J140" s="2" t="s">
        <v>236</v>
      </c>
      <c r="K140" s="2" t="s">
        <v>255</v>
      </c>
      <c r="M140" s="4"/>
      <c r="N140" s="4"/>
      <c r="O140" s="4"/>
      <c r="P140" s="5"/>
      <c r="S140" s="4"/>
      <c r="T140" s="4"/>
      <c r="U140" s="4"/>
      <c r="V140" s="4"/>
      <c r="W140" s="4"/>
      <c r="X140" s="4"/>
      <c r="Y140" s="4"/>
      <c r="AY140" s="2">
        <f t="shared" si="29"/>
        <v>0</v>
      </c>
      <c r="AZ140" s="2">
        <v>114</v>
      </c>
      <c r="BA140" s="2">
        <v>114.5</v>
      </c>
      <c r="BB140" s="2">
        <v>115</v>
      </c>
      <c r="BC140" s="2">
        <f t="shared" si="30"/>
        <v>114.5</v>
      </c>
      <c r="BD140" s="2">
        <v>115</v>
      </c>
      <c r="BE140" s="2">
        <v>115</v>
      </c>
      <c r="BF140" s="2">
        <v>115</v>
      </c>
      <c r="BG140" s="2">
        <f t="shared" si="31"/>
        <v>115</v>
      </c>
      <c r="BH140" s="2">
        <v>85.5</v>
      </c>
      <c r="BI140" s="2">
        <v>86</v>
      </c>
      <c r="BJ140" s="2">
        <v>86</v>
      </c>
      <c r="BK140" s="2">
        <f t="shared" si="32"/>
        <v>85.833333333333329</v>
      </c>
      <c r="BL140" s="2" t="s">
        <v>63</v>
      </c>
      <c r="BM140" s="2">
        <v>81</v>
      </c>
      <c r="BN140" s="2">
        <v>81</v>
      </c>
      <c r="BO140" s="2">
        <v>81</v>
      </c>
      <c r="BP140" s="2">
        <f t="shared" si="33"/>
        <v>81</v>
      </c>
      <c r="BQ140" s="2" t="s">
        <v>63</v>
      </c>
      <c r="BR140" s="2">
        <v>27</v>
      </c>
      <c r="BS140" s="2">
        <v>27</v>
      </c>
      <c r="BT140" s="2">
        <v>27</v>
      </c>
      <c r="BU140" s="2">
        <f t="shared" si="25"/>
        <v>27</v>
      </c>
      <c r="BV140" s="2">
        <v>25</v>
      </c>
      <c r="BW140" s="2">
        <v>25</v>
      </c>
      <c r="BX140" s="2">
        <v>25</v>
      </c>
      <c r="BY140" s="2">
        <f t="shared" si="26"/>
        <v>25</v>
      </c>
      <c r="BZ140" s="2">
        <v>43.5</v>
      </c>
      <c r="CA140" s="2">
        <v>43.5</v>
      </c>
      <c r="CB140" s="2">
        <v>43.5</v>
      </c>
      <c r="CC140" s="2">
        <f t="shared" si="34"/>
        <v>43.5</v>
      </c>
      <c r="CD140" s="2">
        <v>44</v>
      </c>
      <c r="CE140" s="2">
        <v>44</v>
      </c>
      <c r="CF140" s="2">
        <v>44</v>
      </c>
      <c r="CG140" s="2">
        <f t="shared" si="35"/>
        <v>44</v>
      </c>
      <c r="CP140" s="2">
        <v>3</v>
      </c>
      <c r="CQ140" s="2">
        <v>3</v>
      </c>
      <c r="CR140" s="2">
        <v>0</v>
      </c>
      <c r="CS140" s="2">
        <v>8</v>
      </c>
      <c r="CT140" s="2" t="s">
        <v>63</v>
      </c>
      <c r="CU140" s="2" t="s">
        <v>64</v>
      </c>
      <c r="CV140" s="2" t="s">
        <v>63</v>
      </c>
      <c r="CW140" s="2">
        <v>16.5</v>
      </c>
    </row>
    <row r="141" spans="1:104">
      <c r="A141" s="1" t="s">
        <v>80</v>
      </c>
      <c r="B141" s="2">
        <v>21</v>
      </c>
      <c r="C141" s="2">
        <v>5</v>
      </c>
      <c r="D141" s="2">
        <v>2001</v>
      </c>
      <c r="E141" s="2" t="s">
        <v>60</v>
      </c>
      <c r="F141" s="2" t="s">
        <v>61</v>
      </c>
      <c r="G141" s="2" t="s">
        <v>221</v>
      </c>
      <c r="J141" s="2" t="s">
        <v>278</v>
      </c>
      <c r="M141" s="4"/>
      <c r="N141" s="4"/>
      <c r="O141" s="4"/>
      <c r="P141" s="5"/>
      <c r="S141" s="4"/>
      <c r="T141" s="4"/>
      <c r="U141" s="4"/>
      <c r="V141" s="4"/>
      <c r="W141" s="4"/>
      <c r="X141" s="4"/>
      <c r="Y141" s="4"/>
      <c r="AY141" s="2">
        <f t="shared" si="29"/>
        <v>0</v>
      </c>
      <c r="AZ141" s="2">
        <v>121.5</v>
      </c>
      <c r="BA141" s="2">
        <v>121.5</v>
      </c>
      <c r="BB141" s="2">
        <v>121.5</v>
      </c>
      <c r="BC141" s="2">
        <f t="shared" si="30"/>
        <v>121.5</v>
      </c>
      <c r="BD141" s="2">
        <v>121</v>
      </c>
      <c r="BE141" s="2">
        <v>120.5</v>
      </c>
      <c r="BF141" s="2">
        <v>121</v>
      </c>
      <c r="BG141" s="2">
        <f t="shared" si="31"/>
        <v>120.83333333333333</v>
      </c>
      <c r="BH141" s="2">
        <v>82</v>
      </c>
      <c r="BI141" s="2">
        <v>82</v>
      </c>
      <c r="BJ141" s="2">
        <v>82</v>
      </c>
      <c r="BK141" s="2">
        <f t="shared" si="32"/>
        <v>82</v>
      </c>
      <c r="BL141" s="2" t="s">
        <v>63</v>
      </c>
      <c r="BM141" s="2">
        <v>78</v>
      </c>
      <c r="BN141" s="2">
        <v>79</v>
      </c>
      <c r="BO141" s="2">
        <v>78</v>
      </c>
      <c r="BP141" s="2">
        <f t="shared" si="33"/>
        <v>78.333333333333329</v>
      </c>
      <c r="BQ141" s="2" t="s">
        <v>63</v>
      </c>
      <c r="BR141" s="2">
        <v>24</v>
      </c>
      <c r="BS141" s="2">
        <v>23</v>
      </c>
      <c r="BT141" s="2">
        <v>23</v>
      </c>
      <c r="BU141" s="2">
        <f t="shared" si="25"/>
        <v>23.333333333333332</v>
      </c>
      <c r="BV141" s="2">
        <v>20</v>
      </c>
      <c r="BW141" s="2">
        <v>20</v>
      </c>
      <c r="BX141" s="2">
        <v>19.5</v>
      </c>
      <c r="BY141" s="2">
        <f t="shared" si="26"/>
        <v>19.833333333333332</v>
      </c>
      <c r="BZ141" s="2">
        <v>43</v>
      </c>
      <c r="CA141" s="2">
        <v>44</v>
      </c>
      <c r="CB141" s="2">
        <v>44</v>
      </c>
      <c r="CC141" s="2">
        <f t="shared" si="34"/>
        <v>43.666666666666664</v>
      </c>
      <c r="CD141" s="2">
        <v>45</v>
      </c>
      <c r="CE141" s="2">
        <v>45</v>
      </c>
      <c r="CF141" s="2">
        <v>45</v>
      </c>
      <c r="CG141" s="2">
        <f t="shared" si="35"/>
        <v>45</v>
      </c>
      <c r="CK141" s="2">
        <f>(CH141+CI141+CJ141)/3</f>
        <v>0</v>
      </c>
      <c r="CO141" s="2">
        <f>(CL141+CM141+CN141)/3</f>
        <v>0</v>
      </c>
      <c r="CP141" s="2">
        <v>5</v>
      </c>
      <c r="CQ141" s="2">
        <v>5</v>
      </c>
      <c r="CR141" s="2">
        <v>0</v>
      </c>
      <c r="CS141" s="2" t="s">
        <v>249</v>
      </c>
      <c r="CT141" s="2" t="s">
        <v>63</v>
      </c>
      <c r="CU141" s="2" t="s">
        <v>64</v>
      </c>
      <c r="CV141" s="2" t="s">
        <v>63</v>
      </c>
      <c r="CW141" s="2">
        <v>18.5</v>
      </c>
    </row>
    <row r="142" spans="1:104">
      <c r="A142" s="1" t="s">
        <v>201</v>
      </c>
      <c r="B142" s="2">
        <v>20</v>
      </c>
      <c r="C142" s="2">
        <v>6</v>
      </c>
      <c r="D142" s="2">
        <v>2001</v>
      </c>
      <c r="E142" s="2" t="s">
        <v>60</v>
      </c>
      <c r="F142" s="2" t="s">
        <v>61</v>
      </c>
      <c r="G142" s="2" t="s">
        <v>221</v>
      </c>
      <c r="J142" s="2" t="s">
        <v>278</v>
      </c>
      <c r="AY142" s="2">
        <f t="shared" si="29"/>
        <v>0</v>
      </c>
      <c r="AZ142" s="2">
        <v>120</v>
      </c>
      <c r="BA142" s="2">
        <v>120</v>
      </c>
      <c r="BB142" s="2">
        <v>120</v>
      </c>
      <c r="BC142" s="2">
        <f t="shared" si="30"/>
        <v>120</v>
      </c>
      <c r="BD142" s="2">
        <v>120</v>
      </c>
      <c r="BE142" s="2">
        <v>120</v>
      </c>
      <c r="BF142" s="2">
        <v>120</v>
      </c>
      <c r="BG142" s="2">
        <f t="shared" si="31"/>
        <v>120</v>
      </c>
      <c r="BH142" s="2">
        <v>92</v>
      </c>
      <c r="BI142" s="2">
        <v>92</v>
      </c>
      <c r="BJ142" s="2">
        <v>92</v>
      </c>
      <c r="BK142" s="2">
        <f t="shared" si="32"/>
        <v>92</v>
      </c>
      <c r="BL142" s="2" t="s">
        <v>63</v>
      </c>
      <c r="BM142" s="2">
        <v>88.5</v>
      </c>
      <c r="BN142" s="2">
        <v>89</v>
      </c>
      <c r="BO142" s="2">
        <v>89</v>
      </c>
      <c r="BP142" s="2">
        <f t="shared" si="33"/>
        <v>88.833333333333329</v>
      </c>
      <c r="BQ142" s="2" t="s">
        <v>63</v>
      </c>
      <c r="BR142" s="2">
        <v>33</v>
      </c>
      <c r="BS142" s="2">
        <v>32.5</v>
      </c>
      <c r="BT142" s="2">
        <v>33</v>
      </c>
      <c r="BU142" s="2">
        <f t="shared" si="25"/>
        <v>32.833333333333336</v>
      </c>
      <c r="BV142" s="2">
        <v>31</v>
      </c>
      <c r="BW142" s="2">
        <v>31</v>
      </c>
      <c r="BX142" s="2">
        <v>31</v>
      </c>
      <c r="BY142" s="2">
        <f t="shared" si="26"/>
        <v>31</v>
      </c>
      <c r="BZ142" s="2">
        <v>43</v>
      </c>
      <c r="CA142" s="2">
        <v>43</v>
      </c>
      <c r="CB142" s="2">
        <v>43</v>
      </c>
      <c r="CC142" s="2">
        <f t="shared" si="34"/>
        <v>43</v>
      </c>
      <c r="CD142" s="2">
        <v>43</v>
      </c>
      <c r="CE142" s="2">
        <v>43</v>
      </c>
      <c r="CF142" s="2">
        <v>43</v>
      </c>
      <c r="CG142" s="2">
        <f t="shared" si="35"/>
        <v>43</v>
      </c>
      <c r="CP142" s="2">
        <v>5</v>
      </c>
      <c r="CQ142" s="2">
        <v>5</v>
      </c>
      <c r="CR142" s="2">
        <v>1</v>
      </c>
      <c r="CS142" s="2">
        <v>15</v>
      </c>
      <c r="CT142" s="2" t="s">
        <v>63</v>
      </c>
      <c r="CU142" s="2" t="s">
        <v>64</v>
      </c>
      <c r="CV142" s="2" t="s">
        <v>63</v>
      </c>
      <c r="CW142" s="2">
        <v>18</v>
      </c>
    </row>
    <row r="143" spans="1:104">
      <c r="A143" s="1" t="s">
        <v>210</v>
      </c>
      <c r="B143" s="2">
        <v>11</v>
      </c>
      <c r="C143" s="2">
        <v>7</v>
      </c>
      <c r="D143" s="2">
        <v>2001</v>
      </c>
      <c r="E143" s="2" t="s">
        <v>219</v>
      </c>
      <c r="F143" s="2" t="s">
        <v>61</v>
      </c>
      <c r="G143" s="2" t="s">
        <v>221</v>
      </c>
      <c r="J143" s="2" t="s">
        <v>278</v>
      </c>
      <c r="P143" s="6"/>
      <c r="X143" s="4"/>
      <c r="Y143" s="4"/>
      <c r="AY143" s="2">
        <f t="shared" si="29"/>
        <v>0</v>
      </c>
      <c r="AZ143" s="2">
        <v>112</v>
      </c>
      <c r="BA143" s="2">
        <v>112</v>
      </c>
      <c r="BB143" s="2">
        <v>112</v>
      </c>
      <c r="BC143" s="2">
        <f t="shared" si="30"/>
        <v>112</v>
      </c>
      <c r="BD143" s="2">
        <v>114</v>
      </c>
      <c r="BE143" s="2">
        <v>114</v>
      </c>
      <c r="BF143" s="2">
        <v>114</v>
      </c>
      <c r="BG143" s="2">
        <f t="shared" si="31"/>
        <v>114</v>
      </c>
      <c r="BK143" s="2">
        <f t="shared" si="32"/>
        <v>0</v>
      </c>
      <c r="BL143" s="2" t="s">
        <v>64</v>
      </c>
      <c r="BM143" s="2">
        <v>73</v>
      </c>
      <c r="BN143" s="2">
        <v>72.5</v>
      </c>
      <c r="BO143" s="2">
        <v>72.5</v>
      </c>
      <c r="BP143" s="2">
        <f t="shared" si="33"/>
        <v>72.666666666666671</v>
      </c>
      <c r="BQ143" s="2" t="s">
        <v>63</v>
      </c>
      <c r="BU143" s="2">
        <f t="shared" si="25"/>
        <v>0</v>
      </c>
      <c r="BV143" s="2">
        <v>18</v>
      </c>
      <c r="BW143" s="2">
        <v>18</v>
      </c>
      <c r="BX143" s="2">
        <v>18</v>
      </c>
      <c r="BY143" s="2">
        <f t="shared" si="26"/>
        <v>18</v>
      </c>
      <c r="BZ143" s="2">
        <v>45</v>
      </c>
      <c r="CA143" s="2">
        <v>45</v>
      </c>
      <c r="CB143" s="2">
        <v>45</v>
      </c>
      <c r="CC143" s="2">
        <f t="shared" si="34"/>
        <v>45</v>
      </c>
      <c r="CD143" s="2">
        <v>45.5</v>
      </c>
      <c r="CE143" s="2">
        <v>45.5</v>
      </c>
      <c r="CF143" s="2">
        <v>45</v>
      </c>
      <c r="CG143" s="2">
        <f t="shared" si="35"/>
        <v>45.333333333333336</v>
      </c>
      <c r="CP143" s="2">
        <v>2</v>
      </c>
      <c r="CQ143" s="2">
        <v>2</v>
      </c>
      <c r="CR143" s="2">
        <v>0</v>
      </c>
      <c r="CS143" s="2">
        <v>2</v>
      </c>
      <c r="CT143" s="2" t="s">
        <v>63</v>
      </c>
      <c r="CU143" s="2" t="s">
        <v>64</v>
      </c>
      <c r="CV143" s="2" t="s">
        <v>63</v>
      </c>
      <c r="CW143" s="2">
        <v>17</v>
      </c>
      <c r="CX143" s="2">
        <v>17</v>
      </c>
    </row>
    <row r="144" spans="1:104">
      <c r="A144" s="1" t="s">
        <v>106</v>
      </c>
      <c r="B144" s="2">
        <v>23</v>
      </c>
      <c r="C144" s="2">
        <v>5</v>
      </c>
      <c r="D144" s="2">
        <v>2001</v>
      </c>
      <c r="E144" s="2" t="s">
        <v>219</v>
      </c>
      <c r="F144" s="2" t="s">
        <v>61</v>
      </c>
      <c r="G144" s="2" t="s">
        <v>222</v>
      </c>
      <c r="J144" s="2" t="s">
        <v>278</v>
      </c>
      <c r="M144" s="2">
        <v>1</v>
      </c>
      <c r="N144" s="2" t="s">
        <v>313</v>
      </c>
      <c r="O144" s="2" t="s">
        <v>242</v>
      </c>
      <c r="P144" s="6">
        <v>37047</v>
      </c>
      <c r="Q144" s="2">
        <v>156</v>
      </c>
      <c r="R144" s="2" t="s">
        <v>63</v>
      </c>
      <c r="S144" s="2">
        <v>5</v>
      </c>
      <c r="T144" s="2">
        <v>0</v>
      </c>
      <c r="U144" s="2">
        <v>0</v>
      </c>
      <c r="V144" s="2" t="s">
        <v>321</v>
      </c>
      <c r="X144" s="4" t="s">
        <v>239</v>
      </c>
      <c r="Y144" s="4"/>
      <c r="Z144" s="2" t="s">
        <v>254</v>
      </c>
      <c r="AA144" s="2">
        <v>1</v>
      </c>
      <c r="AB144" s="2" t="s">
        <v>64</v>
      </c>
      <c r="AC144" s="2" t="s">
        <v>223</v>
      </c>
      <c r="AY144" s="2">
        <f t="shared" si="29"/>
        <v>0</v>
      </c>
      <c r="AZ144" s="2">
        <v>115</v>
      </c>
      <c r="BA144" s="2">
        <v>115</v>
      </c>
      <c r="BB144" s="2">
        <v>115</v>
      </c>
      <c r="BC144" s="2">
        <f t="shared" si="30"/>
        <v>115</v>
      </c>
      <c r="BD144" s="2">
        <v>114.5</v>
      </c>
      <c r="BE144" s="2">
        <v>114.5</v>
      </c>
      <c r="BF144" s="2">
        <v>114.5</v>
      </c>
      <c r="BG144" s="2">
        <f t="shared" si="31"/>
        <v>114.5</v>
      </c>
      <c r="BH144" s="2">
        <v>83</v>
      </c>
      <c r="BI144" s="2">
        <v>82.5</v>
      </c>
      <c r="BJ144" s="2">
        <v>82.5</v>
      </c>
      <c r="BK144" s="2">
        <f t="shared" si="32"/>
        <v>82.666666666666671</v>
      </c>
      <c r="BL144" s="2" t="s">
        <v>63</v>
      </c>
      <c r="BM144" s="2">
        <v>82</v>
      </c>
      <c r="BN144" s="2">
        <v>82</v>
      </c>
      <c r="BO144" s="2">
        <v>82</v>
      </c>
      <c r="BP144" s="2">
        <f t="shared" si="33"/>
        <v>82</v>
      </c>
      <c r="BQ144" s="2" t="s">
        <v>63</v>
      </c>
      <c r="BR144" s="2">
        <v>25</v>
      </c>
      <c r="BS144" s="2">
        <v>25</v>
      </c>
      <c r="BT144" s="2">
        <v>25</v>
      </c>
      <c r="BU144" s="2">
        <f t="shared" si="25"/>
        <v>25</v>
      </c>
      <c r="BV144" s="2">
        <v>25.5</v>
      </c>
      <c r="BW144" s="2">
        <v>25.5</v>
      </c>
      <c r="BX144" s="2">
        <v>25.5</v>
      </c>
      <c r="BY144" s="2">
        <f t="shared" si="26"/>
        <v>25.5</v>
      </c>
      <c r="BZ144" s="2">
        <v>44</v>
      </c>
      <c r="CA144" s="2">
        <v>44</v>
      </c>
      <c r="CB144" s="2">
        <v>44</v>
      </c>
      <c r="CC144" s="2">
        <f t="shared" si="34"/>
        <v>44</v>
      </c>
      <c r="CD144" s="2">
        <v>45</v>
      </c>
      <c r="CE144" s="2">
        <v>45</v>
      </c>
      <c r="CF144" s="2">
        <v>45</v>
      </c>
      <c r="CG144" s="2">
        <f t="shared" si="35"/>
        <v>45</v>
      </c>
      <c r="CK144" s="2">
        <f>(CH144+CI144+CJ144)/3</f>
        <v>0</v>
      </c>
      <c r="CO144" s="2">
        <f>(CL144+CM144+CN144)/3</f>
        <v>0</v>
      </c>
      <c r="CP144" s="2">
        <v>3</v>
      </c>
      <c r="CQ144" s="2">
        <v>3</v>
      </c>
      <c r="CR144" s="2">
        <v>0</v>
      </c>
      <c r="CS144" s="2">
        <v>22</v>
      </c>
      <c r="CT144" s="2" t="s">
        <v>63</v>
      </c>
      <c r="CU144" s="2" t="s">
        <v>64</v>
      </c>
      <c r="CV144" s="2" t="s">
        <v>63</v>
      </c>
      <c r="CW144" s="2">
        <v>17.5</v>
      </c>
    </row>
    <row r="145" spans="1:102">
      <c r="A145" s="1" t="s">
        <v>89</v>
      </c>
      <c r="B145" s="2">
        <v>23</v>
      </c>
      <c r="C145" s="2">
        <v>5</v>
      </c>
      <c r="D145" s="2">
        <v>2001</v>
      </c>
      <c r="E145" s="2" t="s">
        <v>219</v>
      </c>
      <c r="F145" s="2" t="s">
        <v>61</v>
      </c>
      <c r="G145" s="2" t="s">
        <v>222</v>
      </c>
      <c r="J145" s="2" t="s">
        <v>278</v>
      </c>
      <c r="M145" s="4">
        <v>2</v>
      </c>
      <c r="N145" s="4" t="s">
        <v>313</v>
      </c>
      <c r="O145" s="4" t="s">
        <v>242</v>
      </c>
      <c r="P145" s="5">
        <v>37027</v>
      </c>
      <c r="Q145" s="2">
        <v>136</v>
      </c>
      <c r="R145" s="2" t="s">
        <v>63</v>
      </c>
      <c r="S145" s="4">
        <v>4</v>
      </c>
      <c r="T145" s="4">
        <v>4</v>
      </c>
      <c r="U145" s="4">
        <v>3</v>
      </c>
      <c r="V145" s="4" t="s">
        <v>224</v>
      </c>
      <c r="W145" s="4"/>
      <c r="X145" s="4" t="s">
        <v>262</v>
      </c>
      <c r="Y145" s="4">
        <v>1</v>
      </c>
      <c r="Z145" s="2" t="s">
        <v>238</v>
      </c>
      <c r="AA145" s="2">
        <v>3</v>
      </c>
      <c r="AB145" s="2" t="s">
        <v>64</v>
      </c>
      <c r="AC145" s="2" t="s">
        <v>242</v>
      </c>
      <c r="AD145" s="6">
        <v>37076</v>
      </c>
      <c r="AE145" s="2">
        <v>185</v>
      </c>
      <c r="AF145" s="2" t="s">
        <v>63</v>
      </c>
      <c r="AY145" s="2">
        <f t="shared" si="29"/>
        <v>3</v>
      </c>
      <c r="AZ145" s="2">
        <v>116</v>
      </c>
      <c r="BA145" s="2">
        <v>116.5</v>
      </c>
      <c r="BB145" s="2">
        <v>116.5</v>
      </c>
      <c r="BC145" s="2">
        <f t="shared" si="30"/>
        <v>116.33333333333333</v>
      </c>
      <c r="BD145" s="2">
        <v>114</v>
      </c>
      <c r="BE145" s="2">
        <v>114.5</v>
      </c>
      <c r="BF145" s="2">
        <v>114.5</v>
      </c>
      <c r="BG145" s="2">
        <f t="shared" si="31"/>
        <v>114.33333333333333</v>
      </c>
      <c r="BH145" s="2">
        <v>75.5</v>
      </c>
      <c r="BI145" s="2">
        <v>75.5</v>
      </c>
      <c r="BJ145" s="2">
        <v>75.5</v>
      </c>
      <c r="BK145" s="2">
        <f t="shared" si="32"/>
        <v>75.5</v>
      </c>
      <c r="BL145" s="2" t="s">
        <v>63</v>
      </c>
      <c r="BM145" s="2">
        <v>74</v>
      </c>
      <c r="BN145" s="2">
        <v>74</v>
      </c>
      <c r="BO145" s="2">
        <v>74.5</v>
      </c>
      <c r="BP145" s="2">
        <f t="shared" si="33"/>
        <v>74.166666666666671</v>
      </c>
      <c r="BQ145" s="2" t="s">
        <v>63</v>
      </c>
      <c r="BR145" s="2">
        <v>19</v>
      </c>
      <c r="BS145" s="2">
        <v>19</v>
      </c>
      <c r="BT145" s="2">
        <v>19</v>
      </c>
      <c r="BU145" s="2">
        <f t="shared" si="25"/>
        <v>19</v>
      </c>
      <c r="BV145" s="2">
        <v>17.5</v>
      </c>
      <c r="BW145" s="2">
        <v>17</v>
      </c>
      <c r="BX145" s="2">
        <v>17.5</v>
      </c>
      <c r="BY145" s="2">
        <f t="shared" si="26"/>
        <v>17.333333333333332</v>
      </c>
      <c r="BZ145" s="2">
        <v>43</v>
      </c>
      <c r="CA145" s="2">
        <v>43</v>
      </c>
      <c r="CB145" s="2">
        <v>43</v>
      </c>
      <c r="CC145" s="2">
        <f t="shared" si="34"/>
        <v>43</v>
      </c>
      <c r="CD145" s="2">
        <v>43.5</v>
      </c>
      <c r="CE145" s="2">
        <v>43.5</v>
      </c>
      <c r="CF145" s="2">
        <v>43.5</v>
      </c>
      <c r="CG145" s="2">
        <f t="shared" si="35"/>
        <v>43.5</v>
      </c>
      <c r="CK145" s="2">
        <f>(CH145+CI145+CJ145)/3</f>
        <v>0</v>
      </c>
      <c r="CO145" s="2">
        <f>(CL145+CM145+CN145)/3</f>
        <v>0</v>
      </c>
      <c r="CP145" s="2">
        <v>5</v>
      </c>
      <c r="CQ145" s="2">
        <v>4</v>
      </c>
      <c r="CR145" s="2">
        <v>0</v>
      </c>
      <c r="CS145" s="2" t="s">
        <v>249</v>
      </c>
      <c r="CT145" s="2" t="s">
        <v>63</v>
      </c>
      <c r="CU145" s="2" t="s">
        <v>64</v>
      </c>
      <c r="CV145" s="2" t="s">
        <v>63</v>
      </c>
      <c r="CW145" s="2">
        <v>18.5</v>
      </c>
    </row>
    <row r="146" spans="1:102">
      <c r="A146" s="1" t="s">
        <v>98</v>
      </c>
      <c r="B146" s="2">
        <v>23</v>
      </c>
      <c r="C146" s="2">
        <v>5</v>
      </c>
      <c r="D146" s="2">
        <v>2001</v>
      </c>
      <c r="E146" s="2" t="s">
        <v>219</v>
      </c>
      <c r="F146" s="2" t="s">
        <v>61</v>
      </c>
      <c r="G146" s="2" t="s">
        <v>222</v>
      </c>
      <c r="J146" s="2" t="s">
        <v>278</v>
      </c>
      <c r="M146" s="2">
        <v>6</v>
      </c>
      <c r="N146" s="2" t="s">
        <v>313</v>
      </c>
      <c r="O146" s="2" t="s">
        <v>242</v>
      </c>
      <c r="P146" s="6">
        <v>37020</v>
      </c>
      <c r="Q146" s="2">
        <v>129</v>
      </c>
      <c r="R146" s="2" t="s">
        <v>63</v>
      </c>
      <c r="S146" s="2">
        <v>6</v>
      </c>
      <c r="T146" s="2">
        <v>5</v>
      </c>
      <c r="U146" s="2">
        <v>5</v>
      </c>
      <c r="V146" s="2" t="s">
        <v>224</v>
      </c>
      <c r="X146" s="4" t="s">
        <v>262</v>
      </c>
      <c r="Y146" s="4">
        <v>1</v>
      </c>
      <c r="Z146" s="2" t="s">
        <v>238</v>
      </c>
      <c r="AA146" s="2">
        <v>5</v>
      </c>
      <c r="AB146" s="2" t="s">
        <v>64</v>
      </c>
      <c r="AC146" s="2" t="s">
        <v>242</v>
      </c>
      <c r="AD146" s="6">
        <v>37078</v>
      </c>
      <c r="AE146" s="2">
        <v>157</v>
      </c>
      <c r="AF146" s="2" t="s">
        <v>63</v>
      </c>
      <c r="AG146" s="2">
        <v>5</v>
      </c>
      <c r="AH146" s="2">
        <v>5</v>
      </c>
      <c r="AI146" s="2">
        <v>5</v>
      </c>
      <c r="AY146" s="2">
        <f t="shared" si="29"/>
        <v>10</v>
      </c>
      <c r="AZ146" s="2">
        <v>121.5</v>
      </c>
      <c r="BA146" s="2">
        <v>121</v>
      </c>
      <c r="BB146" s="2">
        <v>121.5</v>
      </c>
      <c r="BC146" s="2">
        <f t="shared" si="30"/>
        <v>121.33333333333333</v>
      </c>
      <c r="BD146" s="2">
        <v>121.5</v>
      </c>
      <c r="BE146" s="2">
        <v>121.5</v>
      </c>
      <c r="BF146" s="2">
        <v>121</v>
      </c>
      <c r="BG146" s="2">
        <f t="shared" si="31"/>
        <v>121.33333333333333</v>
      </c>
      <c r="BH146" s="2">
        <v>76</v>
      </c>
      <c r="BI146" s="2">
        <v>75.5</v>
      </c>
      <c r="BJ146" s="2">
        <v>76</v>
      </c>
      <c r="BK146" s="2">
        <f t="shared" si="32"/>
        <v>75.833333333333329</v>
      </c>
      <c r="BL146" s="2" t="s">
        <v>63</v>
      </c>
      <c r="BM146" s="2">
        <v>78.900000000000006</v>
      </c>
      <c r="BN146" s="2">
        <v>78.900000000000006</v>
      </c>
      <c r="BO146" s="2">
        <v>79</v>
      </c>
      <c r="BP146" s="2">
        <f t="shared" si="33"/>
        <v>78.933333333333337</v>
      </c>
      <c r="BQ146" s="2" t="s">
        <v>63</v>
      </c>
      <c r="BR146" s="2">
        <v>15.5</v>
      </c>
      <c r="BS146" s="2">
        <v>15.5</v>
      </c>
      <c r="BT146" s="2">
        <v>16</v>
      </c>
      <c r="BU146" s="2">
        <f t="shared" si="25"/>
        <v>15.666666666666666</v>
      </c>
      <c r="BV146" s="2">
        <v>16</v>
      </c>
      <c r="BW146" s="2">
        <v>16.649999999999999</v>
      </c>
      <c r="BX146" s="2">
        <v>16.5</v>
      </c>
      <c r="BY146" s="2">
        <f t="shared" si="26"/>
        <v>16.383333333333333</v>
      </c>
      <c r="BZ146" s="2">
        <v>43</v>
      </c>
      <c r="CA146" s="2">
        <v>43</v>
      </c>
      <c r="CB146" s="2">
        <v>43</v>
      </c>
      <c r="CC146" s="2">
        <f t="shared" si="34"/>
        <v>43</v>
      </c>
      <c r="CD146" s="2">
        <v>43</v>
      </c>
      <c r="CE146" s="2">
        <v>43.5</v>
      </c>
      <c r="CF146" s="2">
        <v>43.5</v>
      </c>
      <c r="CG146" s="2">
        <f t="shared" si="35"/>
        <v>43.333333333333336</v>
      </c>
      <c r="CK146" s="2">
        <f>(CH146+CI146+CJ146)/3</f>
        <v>0</v>
      </c>
      <c r="CO146" s="2">
        <f>(CL146+CM146+CN146)/3</f>
        <v>0</v>
      </c>
      <c r="CP146" s="2">
        <v>3</v>
      </c>
      <c r="CQ146" s="2">
        <v>2</v>
      </c>
      <c r="CR146" s="2">
        <v>0</v>
      </c>
      <c r="CS146" s="2">
        <v>6</v>
      </c>
      <c r="CT146" s="2" t="s">
        <v>63</v>
      </c>
      <c r="CU146" s="2" t="s">
        <v>64</v>
      </c>
      <c r="CV146" s="2" t="s">
        <v>63</v>
      </c>
      <c r="CW146" s="2">
        <v>18.75</v>
      </c>
    </row>
    <row r="147" spans="1:102">
      <c r="A147" s="1" t="s">
        <v>205</v>
      </c>
      <c r="B147" s="2">
        <v>6</v>
      </c>
      <c r="C147" s="2">
        <v>7</v>
      </c>
      <c r="D147" s="2">
        <v>2001</v>
      </c>
      <c r="E147" s="2" t="s">
        <v>60</v>
      </c>
      <c r="F147" s="2" t="s">
        <v>61</v>
      </c>
      <c r="G147" s="2" t="s">
        <v>222</v>
      </c>
      <c r="J147" s="2" t="s">
        <v>278</v>
      </c>
      <c r="M147" s="2">
        <v>9</v>
      </c>
      <c r="N147" s="2" t="s">
        <v>313</v>
      </c>
      <c r="O147" s="4" t="s">
        <v>242</v>
      </c>
      <c r="P147" s="6">
        <v>37027</v>
      </c>
      <c r="Q147" s="2">
        <v>136</v>
      </c>
      <c r="R147" s="4" t="s">
        <v>63</v>
      </c>
      <c r="S147" s="2">
        <v>3</v>
      </c>
      <c r="T147" s="2">
        <v>0</v>
      </c>
      <c r="U147" s="2">
        <v>0</v>
      </c>
      <c r="V147" s="4" t="s">
        <v>253</v>
      </c>
      <c r="W147" s="4"/>
      <c r="X147" s="4" t="s">
        <v>262</v>
      </c>
      <c r="Y147" s="4"/>
      <c r="Z147" s="1" t="s">
        <v>254</v>
      </c>
      <c r="AA147" s="2">
        <v>8</v>
      </c>
      <c r="AB147" s="2" t="s">
        <v>64</v>
      </c>
      <c r="AC147" s="2" t="s">
        <v>242</v>
      </c>
      <c r="AD147" s="7">
        <v>37042</v>
      </c>
      <c r="AE147" s="2">
        <v>151</v>
      </c>
      <c r="AF147" s="2" t="s">
        <v>63</v>
      </c>
      <c r="AG147" s="2">
        <v>4</v>
      </c>
      <c r="AY147" s="2">
        <f t="shared" si="29"/>
        <v>0</v>
      </c>
      <c r="AZ147" s="2">
        <v>121</v>
      </c>
      <c r="BA147" s="2">
        <v>121</v>
      </c>
      <c r="BB147" s="2">
        <v>121</v>
      </c>
      <c r="BC147" s="2">
        <f t="shared" si="30"/>
        <v>121</v>
      </c>
      <c r="BD147" s="2">
        <v>121</v>
      </c>
      <c r="BE147" s="2">
        <v>121</v>
      </c>
      <c r="BF147" s="2">
        <v>121</v>
      </c>
      <c r="BG147" s="2">
        <f t="shared" si="31"/>
        <v>121</v>
      </c>
      <c r="BH147" s="2">
        <v>87</v>
      </c>
      <c r="BI147" s="2">
        <v>87</v>
      </c>
      <c r="BJ147" s="2">
        <v>87</v>
      </c>
      <c r="BK147" s="2">
        <f t="shared" si="32"/>
        <v>87</v>
      </c>
      <c r="BL147" s="2" t="s">
        <v>63</v>
      </c>
      <c r="BM147" s="2">
        <v>88</v>
      </c>
      <c r="BN147" s="2">
        <v>88</v>
      </c>
      <c r="BO147" s="2">
        <v>88</v>
      </c>
      <c r="BP147" s="2">
        <f t="shared" si="33"/>
        <v>88</v>
      </c>
      <c r="BQ147" s="2" t="s">
        <v>63</v>
      </c>
      <c r="BR147" s="2">
        <v>28</v>
      </c>
      <c r="BS147" s="2">
        <v>28</v>
      </c>
      <c r="BT147" s="2">
        <v>28</v>
      </c>
      <c r="BU147" s="2">
        <f t="shared" si="25"/>
        <v>28</v>
      </c>
      <c r="BV147" s="2">
        <v>29</v>
      </c>
      <c r="BW147" s="2">
        <v>29</v>
      </c>
      <c r="BX147" s="2">
        <v>29</v>
      </c>
      <c r="BY147" s="2">
        <f t="shared" si="26"/>
        <v>29</v>
      </c>
      <c r="BZ147" s="2">
        <v>43</v>
      </c>
      <c r="CA147" s="2">
        <v>43</v>
      </c>
      <c r="CB147" s="2">
        <v>43</v>
      </c>
      <c r="CC147" s="2">
        <f t="shared" si="34"/>
        <v>43</v>
      </c>
      <c r="CD147" s="2">
        <v>44</v>
      </c>
      <c r="CE147" s="2">
        <v>44</v>
      </c>
      <c r="CF147" s="2">
        <v>44</v>
      </c>
      <c r="CG147" s="2">
        <f t="shared" si="35"/>
        <v>44</v>
      </c>
      <c r="CP147" s="2">
        <v>1</v>
      </c>
      <c r="CQ147" s="2">
        <v>2</v>
      </c>
      <c r="CR147" s="2">
        <v>0</v>
      </c>
      <c r="CS147" s="2">
        <v>6</v>
      </c>
      <c r="CT147" s="2" t="s">
        <v>63</v>
      </c>
      <c r="CU147" s="2" t="s">
        <v>64</v>
      </c>
      <c r="CV147" s="2" t="s">
        <v>63</v>
      </c>
      <c r="CW147" s="2">
        <v>17</v>
      </c>
    </row>
    <row r="148" spans="1:102">
      <c r="A148" s="1" t="s">
        <v>92</v>
      </c>
      <c r="B148" s="2">
        <v>23</v>
      </c>
      <c r="C148" s="2">
        <v>5</v>
      </c>
      <c r="D148" s="2">
        <v>2001</v>
      </c>
      <c r="E148" s="2" t="s">
        <v>219</v>
      </c>
      <c r="F148" s="2" t="s">
        <v>61</v>
      </c>
      <c r="G148" s="2" t="s">
        <v>222</v>
      </c>
      <c r="J148" s="2" t="s">
        <v>278</v>
      </c>
      <c r="M148" s="2">
        <v>14</v>
      </c>
      <c r="N148" s="2" t="s">
        <v>313</v>
      </c>
      <c r="O148" s="4" t="s">
        <v>242</v>
      </c>
      <c r="P148" s="6">
        <v>37020</v>
      </c>
      <c r="Q148" s="2">
        <v>129</v>
      </c>
      <c r="R148" s="4" t="s">
        <v>64</v>
      </c>
      <c r="S148" s="2">
        <v>4</v>
      </c>
      <c r="T148" s="2">
        <v>4</v>
      </c>
      <c r="U148" s="2">
        <v>4</v>
      </c>
      <c r="V148" s="4" t="s">
        <v>224</v>
      </c>
      <c r="W148" s="4"/>
      <c r="X148" s="4" t="s">
        <v>262</v>
      </c>
      <c r="Y148" s="4">
        <v>1</v>
      </c>
      <c r="Z148" s="1" t="s">
        <v>238</v>
      </c>
      <c r="AA148" s="2">
        <v>15</v>
      </c>
      <c r="AB148" s="2" t="s">
        <v>64</v>
      </c>
      <c r="AC148" s="2" t="s">
        <v>242</v>
      </c>
      <c r="AD148" s="7">
        <v>37064</v>
      </c>
      <c r="AE148" s="2">
        <v>173</v>
      </c>
      <c r="AF148" s="2" t="s">
        <v>63</v>
      </c>
      <c r="AG148" s="2">
        <v>3</v>
      </c>
      <c r="AH148" s="2">
        <v>3</v>
      </c>
      <c r="AI148" s="2">
        <v>3</v>
      </c>
      <c r="AY148" s="2">
        <f t="shared" si="29"/>
        <v>7</v>
      </c>
      <c r="AZ148" s="2">
        <v>118</v>
      </c>
      <c r="BA148" s="2">
        <v>118.5</v>
      </c>
      <c r="BB148" s="2">
        <v>118</v>
      </c>
      <c r="BC148" s="2">
        <f t="shared" si="30"/>
        <v>118.16666666666667</v>
      </c>
      <c r="BD148" s="2">
        <v>118</v>
      </c>
      <c r="BE148" s="2">
        <v>118</v>
      </c>
      <c r="BF148" s="2">
        <v>118</v>
      </c>
      <c r="BG148" s="2">
        <f t="shared" si="31"/>
        <v>118</v>
      </c>
      <c r="BH148" s="2">
        <v>75.5</v>
      </c>
      <c r="BI148" s="2">
        <v>76</v>
      </c>
      <c r="BJ148" s="2">
        <v>76</v>
      </c>
      <c r="BK148" s="2">
        <f t="shared" si="32"/>
        <v>75.833333333333329</v>
      </c>
      <c r="BL148" s="2" t="s">
        <v>63</v>
      </c>
      <c r="BM148" s="2">
        <v>75</v>
      </c>
      <c r="BN148" s="2">
        <v>75</v>
      </c>
      <c r="BO148" s="2">
        <v>75</v>
      </c>
      <c r="BP148" s="2">
        <f t="shared" si="33"/>
        <v>75</v>
      </c>
      <c r="BQ148" s="2" t="s">
        <v>63</v>
      </c>
      <c r="BR148" s="2">
        <v>16</v>
      </c>
      <c r="BS148" s="2">
        <v>17</v>
      </c>
      <c r="BT148" s="2">
        <v>16.5</v>
      </c>
      <c r="BU148" s="2">
        <f t="shared" si="25"/>
        <v>16.5</v>
      </c>
      <c r="BV148" s="2">
        <v>15.5</v>
      </c>
      <c r="BW148" s="2">
        <v>15.5</v>
      </c>
      <c r="BX148" s="2">
        <v>15</v>
      </c>
      <c r="BY148" s="2">
        <f t="shared" si="26"/>
        <v>15.333333333333334</v>
      </c>
      <c r="BZ148" s="2">
        <v>45</v>
      </c>
      <c r="CA148" s="2">
        <v>45</v>
      </c>
      <c r="CB148" s="2">
        <v>45</v>
      </c>
      <c r="CC148" s="2">
        <f t="shared" si="34"/>
        <v>45</v>
      </c>
      <c r="CD148" s="2">
        <v>45</v>
      </c>
      <c r="CE148" s="2">
        <v>45.5</v>
      </c>
      <c r="CF148" s="2">
        <v>45</v>
      </c>
      <c r="CG148" s="2">
        <f t="shared" si="35"/>
        <v>45.166666666666664</v>
      </c>
      <c r="CK148" s="2">
        <f>(CH148+CI148+CJ148)/3</f>
        <v>0</v>
      </c>
      <c r="CO148" s="2">
        <f>(CL148+CM148+CN148)/3</f>
        <v>0</v>
      </c>
      <c r="CP148" s="2">
        <v>6</v>
      </c>
      <c r="CQ148" s="2">
        <v>6</v>
      </c>
      <c r="CR148" s="2">
        <v>0</v>
      </c>
      <c r="CS148" s="2" t="s">
        <v>328</v>
      </c>
      <c r="CT148" s="2" t="s">
        <v>63</v>
      </c>
      <c r="CU148" s="2" t="s">
        <v>64</v>
      </c>
      <c r="CV148" s="2" t="s">
        <v>63</v>
      </c>
      <c r="CW148" s="2">
        <v>17.5</v>
      </c>
      <c r="CX148" s="2">
        <v>20.9</v>
      </c>
    </row>
    <row r="149" spans="1:102">
      <c r="A149" s="1" t="s">
        <v>95</v>
      </c>
      <c r="B149" s="2">
        <v>23</v>
      </c>
      <c r="C149" s="2">
        <v>5</v>
      </c>
      <c r="D149" s="2">
        <v>2001</v>
      </c>
      <c r="E149" s="2" t="s">
        <v>60</v>
      </c>
      <c r="F149" s="2" t="s">
        <v>61</v>
      </c>
      <c r="G149" s="2" t="s">
        <v>222</v>
      </c>
      <c r="J149" s="2" t="s">
        <v>278</v>
      </c>
      <c r="M149" s="2">
        <v>14</v>
      </c>
      <c r="N149" s="2" t="s">
        <v>313</v>
      </c>
      <c r="O149" s="4" t="s">
        <v>242</v>
      </c>
      <c r="P149" s="6">
        <v>37020</v>
      </c>
      <c r="Q149" s="2">
        <v>129</v>
      </c>
      <c r="R149" s="4" t="s">
        <v>64</v>
      </c>
      <c r="S149" s="2">
        <v>4</v>
      </c>
      <c r="T149" s="2">
        <v>4</v>
      </c>
      <c r="U149" s="2">
        <v>4</v>
      </c>
      <c r="V149" s="4" t="s">
        <v>224</v>
      </c>
      <c r="W149" s="4"/>
      <c r="X149" s="4" t="s">
        <v>262</v>
      </c>
      <c r="Y149" s="4">
        <v>1</v>
      </c>
      <c r="Z149" s="1" t="s">
        <v>238</v>
      </c>
      <c r="AA149" s="2">
        <v>15</v>
      </c>
      <c r="AB149" s="2" t="s">
        <v>64</v>
      </c>
      <c r="AC149" s="2" t="s">
        <v>242</v>
      </c>
      <c r="AD149" s="7">
        <v>37064</v>
      </c>
      <c r="AE149" s="2">
        <v>173</v>
      </c>
      <c r="AF149" s="2" t="s">
        <v>63</v>
      </c>
      <c r="AG149" s="2">
        <v>5</v>
      </c>
      <c r="AH149" s="2">
        <v>4</v>
      </c>
      <c r="AI149" s="2">
        <v>0</v>
      </c>
      <c r="AY149" s="2">
        <f t="shared" si="29"/>
        <v>4</v>
      </c>
      <c r="BC149" s="2">
        <f t="shared" si="30"/>
        <v>0</v>
      </c>
      <c r="BG149" s="2">
        <f t="shared" si="31"/>
        <v>0</v>
      </c>
      <c r="BK149" s="2">
        <f t="shared" si="32"/>
        <v>0</v>
      </c>
      <c r="BP149" s="2">
        <f t="shared" si="33"/>
        <v>0</v>
      </c>
      <c r="BU149" s="2">
        <f t="shared" si="25"/>
        <v>0</v>
      </c>
      <c r="BY149" s="2">
        <f t="shared" si="26"/>
        <v>0</v>
      </c>
      <c r="CC149" s="2">
        <f t="shared" si="34"/>
        <v>0</v>
      </c>
      <c r="CG149" s="2">
        <f t="shared" si="35"/>
        <v>0</v>
      </c>
      <c r="CK149" s="2">
        <f>(CH149+CI149+CJ149)/3</f>
        <v>0</v>
      </c>
      <c r="CO149" s="2">
        <f>(CL149+CM149+CN149)/3</f>
        <v>0</v>
      </c>
    </row>
    <row r="150" spans="1:102">
      <c r="A150" s="1" t="s">
        <v>85</v>
      </c>
      <c r="B150" s="2">
        <v>23</v>
      </c>
      <c r="C150" s="2">
        <v>5</v>
      </c>
      <c r="D150" s="2">
        <v>2001</v>
      </c>
      <c r="E150" s="2" t="s">
        <v>60</v>
      </c>
      <c r="F150" s="2" t="s">
        <v>61</v>
      </c>
      <c r="G150" s="2" t="s">
        <v>222</v>
      </c>
      <c r="J150" s="2" t="s">
        <v>278</v>
      </c>
      <c r="L150" s="2" t="s">
        <v>327</v>
      </c>
      <c r="M150" s="2">
        <v>16</v>
      </c>
      <c r="N150" s="2" t="s">
        <v>313</v>
      </c>
      <c r="O150" s="4" t="s">
        <v>242</v>
      </c>
      <c r="P150" s="6">
        <v>37032</v>
      </c>
      <c r="Q150" s="2">
        <v>141</v>
      </c>
      <c r="R150" s="4" t="s">
        <v>63</v>
      </c>
      <c r="S150" s="2">
        <v>5</v>
      </c>
      <c r="T150" s="2">
        <v>5</v>
      </c>
      <c r="U150" s="2">
        <v>5</v>
      </c>
      <c r="V150" s="4" t="s">
        <v>224</v>
      </c>
      <c r="W150" s="4"/>
      <c r="X150" s="4" t="s">
        <v>262</v>
      </c>
      <c r="Y150" s="4"/>
      <c r="Z150" s="1" t="s">
        <v>238</v>
      </c>
      <c r="AA150" s="2">
        <v>17</v>
      </c>
      <c r="AB150" s="2" t="s">
        <v>64</v>
      </c>
      <c r="AC150" s="2" t="s">
        <v>242</v>
      </c>
      <c r="AD150" s="1"/>
      <c r="AG150" s="2">
        <v>4</v>
      </c>
      <c r="AH150" s="2">
        <v>4</v>
      </c>
      <c r="AI150" s="2">
        <v>4</v>
      </c>
      <c r="AY150" s="2">
        <f t="shared" si="29"/>
        <v>9</v>
      </c>
      <c r="AZ150" s="2">
        <v>122</v>
      </c>
      <c r="BA150" s="2">
        <v>122</v>
      </c>
      <c r="BB150" s="2">
        <v>121.5</v>
      </c>
      <c r="BC150" s="2">
        <f t="shared" si="30"/>
        <v>121.83333333333333</v>
      </c>
      <c r="BD150" s="2">
        <v>121</v>
      </c>
      <c r="BE150" s="2">
        <v>121.5</v>
      </c>
      <c r="BF150" s="2">
        <v>121</v>
      </c>
      <c r="BG150" s="2">
        <f t="shared" si="31"/>
        <v>121.16666666666667</v>
      </c>
      <c r="BH150" s="2">
        <v>81.5</v>
      </c>
      <c r="BI150" s="2">
        <v>81.5</v>
      </c>
      <c r="BJ150" s="2">
        <v>82</v>
      </c>
      <c r="BK150" s="2">
        <f t="shared" si="32"/>
        <v>81.666666666666671</v>
      </c>
      <c r="BL150" s="2" t="s">
        <v>63</v>
      </c>
      <c r="BM150" s="2">
        <v>81.5</v>
      </c>
      <c r="BN150" s="2">
        <v>82</v>
      </c>
      <c r="BO150" s="2">
        <v>81.5</v>
      </c>
      <c r="BP150" s="2">
        <f t="shared" si="33"/>
        <v>81.666666666666671</v>
      </c>
      <c r="BQ150" s="2" t="s">
        <v>63</v>
      </c>
      <c r="BR150" s="2">
        <v>24.5</v>
      </c>
      <c r="BS150" s="2">
        <v>25</v>
      </c>
      <c r="BT150" s="2">
        <v>25</v>
      </c>
      <c r="BU150" s="2">
        <f t="shared" si="25"/>
        <v>24.833333333333332</v>
      </c>
      <c r="BV150" s="2">
        <v>25</v>
      </c>
      <c r="BW150" s="2">
        <v>25</v>
      </c>
      <c r="BX150" s="2">
        <v>25</v>
      </c>
      <c r="BY150" s="2">
        <f t="shared" si="26"/>
        <v>25</v>
      </c>
      <c r="BZ150" s="2">
        <v>43</v>
      </c>
      <c r="CA150" s="2">
        <v>43.5</v>
      </c>
      <c r="CB150" s="2">
        <v>43.5</v>
      </c>
      <c r="CC150" s="2">
        <f t="shared" si="34"/>
        <v>43.333333333333336</v>
      </c>
      <c r="CD150" s="2">
        <v>44</v>
      </c>
      <c r="CE150" s="2">
        <v>44</v>
      </c>
      <c r="CF150" s="2">
        <v>43.5</v>
      </c>
      <c r="CG150" s="2">
        <f t="shared" si="35"/>
        <v>43.833333333333336</v>
      </c>
      <c r="CK150" s="2">
        <v>12.15</v>
      </c>
      <c r="CO150" s="2">
        <v>11.9</v>
      </c>
      <c r="CP150" s="2">
        <v>5</v>
      </c>
      <c r="CQ150" s="2">
        <v>5</v>
      </c>
      <c r="CR150" s="2">
        <v>0</v>
      </c>
      <c r="CS150" s="2" t="s">
        <v>249</v>
      </c>
      <c r="CT150" s="2" t="s">
        <v>63</v>
      </c>
      <c r="CU150" s="2" t="s">
        <v>64</v>
      </c>
      <c r="CV150" s="2" t="s">
        <v>63</v>
      </c>
      <c r="CW150" s="2">
        <v>19.25</v>
      </c>
    </row>
    <row r="151" spans="1:102">
      <c r="A151" s="1" t="s">
        <v>110</v>
      </c>
      <c r="B151" s="2">
        <v>23</v>
      </c>
      <c r="C151" s="2">
        <v>5</v>
      </c>
      <c r="D151" s="2">
        <v>2001</v>
      </c>
      <c r="E151" s="2" t="s">
        <v>219</v>
      </c>
      <c r="F151" s="2" t="s">
        <v>61</v>
      </c>
      <c r="G151" s="2" t="s">
        <v>222</v>
      </c>
      <c r="J151" s="2" t="s">
        <v>278</v>
      </c>
      <c r="L151" s="2" t="s">
        <v>85</v>
      </c>
      <c r="M151" s="2">
        <v>16</v>
      </c>
      <c r="N151" s="2" t="s">
        <v>313</v>
      </c>
      <c r="O151" s="4" t="s">
        <v>242</v>
      </c>
      <c r="P151" s="6">
        <v>37032</v>
      </c>
      <c r="Q151" s="2">
        <v>141</v>
      </c>
      <c r="R151" s="4" t="s">
        <v>63</v>
      </c>
      <c r="S151" s="2">
        <v>5</v>
      </c>
      <c r="T151" s="2">
        <v>5</v>
      </c>
      <c r="U151" s="2">
        <v>5</v>
      </c>
      <c r="V151" s="4" t="s">
        <v>224</v>
      </c>
      <c r="W151" s="4"/>
      <c r="X151" s="4" t="s">
        <v>262</v>
      </c>
      <c r="Y151" s="4"/>
      <c r="Z151" s="1" t="s">
        <v>238</v>
      </c>
      <c r="AA151" s="2">
        <v>17</v>
      </c>
      <c r="AB151" s="2" t="s">
        <v>64</v>
      </c>
      <c r="AC151" s="2" t="s">
        <v>242</v>
      </c>
      <c r="AD151" s="1"/>
      <c r="AY151" s="2">
        <f t="shared" si="29"/>
        <v>5</v>
      </c>
      <c r="AZ151" s="2">
        <v>120</v>
      </c>
      <c r="BA151" s="2">
        <v>120</v>
      </c>
      <c r="BB151" s="2">
        <v>120</v>
      </c>
      <c r="BC151" s="2">
        <f t="shared" si="30"/>
        <v>120</v>
      </c>
      <c r="BD151" s="2">
        <v>120</v>
      </c>
      <c r="BE151" s="2">
        <v>120</v>
      </c>
      <c r="BF151" s="2">
        <v>120</v>
      </c>
      <c r="BG151" s="2">
        <f t="shared" si="31"/>
        <v>120</v>
      </c>
      <c r="BH151" s="2">
        <v>79.5</v>
      </c>
      <c r="BI151" s="2">
        <v>79.5</v>
      </c>
      <c r="BJ151" s="2">
        <v>79.5</v>
      </c>
      <c r="BK151" s="2">
        <f t="shared" si="32"/>
        <v>79.5</v>
      </c>
      <c r="BL151" s="2" t="s">
        <v>63</v>
      </c>
      <c r="BM151" s="2">
        <v>80</v>
      </c>
      <c r="BN151" s="2">
        <v>80</v>
      </c>
      <c r="BO151" s="2">
        <v>80</v>
      </c>
      <c r="BP151" s="2">
        <f t="shared" si="33"/>
        <v>80</v>
      </c>
      <c r="BQ151" s="2" t="s">
        <v>63</v>
      </c>
      <c r="BR151" s="2">
        <v>20</v>
      </c>
      <c r="BS151" s="2">
        <v>20</v>
      </c>
      <c r="BT151" s="2">
        <v>20</v>
      </c>
      <c r="BU151" s="2">
        <f t="shared" si="25"/>
        <v>20</v>
      </c>
      <c r="BV151" s="2">
        <v>19</v>
      </c>
      <c r="BW151" s="2">
        <v>19</v>
      </c>
      <c r="BX151" s="2">
        <v>19</v>
      </c>
      <c r="BY151" s="2">
        <f t="shared" si="26"/>
        <v>19</v>
      </c>
      <c r="BZ151" s="2">
        <v>47</v>
      </c>
      <c r="CA151" s="2">
        <v>47</v>
      </c>
      <c r="CB151" s="2">
        <v>47</v>
      </c>
      <c r="CC151" s="2">
        <f t="shared" si="34"/>
        <v>47</v>
      </c>
      <c r="CD151" s="2">
        <v>47</v>
      </c>
      <c r="CE151" s="2">
        <v>47</v>
      </c>
      <c r="CF151" s="2">
        <v>47</v>
      </c>
      <c r="CG151" s="2">
        <f t="shared" si="35"/>
        <v>47</v>
      </c>
      <c r="CK151" s="2">
        <f t="shared" ref="CK151:CK156" si="36">(CH151+CI151+CJ151)/3</f>
        <v>0</v>
      </c>
      <c r="CO151" s="2">
        <f t="shared" ref="CO151:CO156" si="37">(CL151+CM151+CN151)/3</f>
        <v>0</v>
      </c>
      <c r="CP151" s="2">
        <v>3</v>
      </c>
      <c r="CQ151" s="2">
        <v>2</v>
      </c>
      <c r="CR151" s="2">
        <v>0</v>
      </c>
      <c r="CS151" s="2">
        <v>1</v>
      </c>
      <c r="CT151" s="2" t="s">
        <v>63</v>
      </c>
      <c r="CU151" s="2" t="s">
        <v>64</v>
      </c>
      <c r="CV151" s="2" t="s">
        <v>63</v>
      </c>
      <c r="CW151" s="2">
        <v>18.5</v>
      </c>
      <c r="CX151" s="2">
        <v>20</v>
      </c>
    </row>
    <row r="152" spans="1:102">
      <c r="A152" s="1" t="s">
        <v>99</v>
      </c>
      <c r="B152" s="2">
        <v>23</v>
      </c>
      <c r="C152" s="2">
        <v>5</v>
      </c>
      <c r="D152" s="2">
        <v>2001</v>
      </c>
      <c r="E152" s="2" t="s">
        <v>60</v>
      </c>
      <c r="F152" s="2" t="s">
        <v>61</v>
      </c>
      <c r="G152" s="2" t="s">
        <v>222</v>
      </c>
      <c r="J152" s="2" t="s">
        <v>278</v>
      </c>
      <c r="M152" s="2">
        <v>19</v>
      </c>
      <c r="N152" s="2" t="s">
        <v>313</v>
      </c>
      <c r="O152" s="2" t="s">
        <v>242</v>
      </c>
      <c r="P152" s="6">
        <v>37028</v>
      </c>
      <c r="Q152" s="2">
        <v>137</v>
      </c>
      <c r="R152" s="2" t="s">
        <v>63</v>
      </c>
      <c r="S152" s="2">
        <v>5</v>
      </c>
      <c r="T152" s="2">
        <v>5</v>
      </c>
      <c r="U152" s="2">
        <v>5</v>
      </c>
      <c r="V152" s="2" t="s">
        <v>224</v>
      </c>
      <c r="X152" s="4" t="s">
        <v>262</v>
      </c>
      <c r="Y152" s="4">
        <v>1</v>
      </c>
      <c r="Z152" s="2" t="s">
        <v>238</v>
      </c>
      <c r="AA152" s="2">
        <v>20</v>
      </c>
      <c r="AB152" s="2" t="s">
        <v>64</v>
      </c>
      <c r="AC152" s="2" t="s">
        <v>242</v>
      </c>
      <c r="AD152" s="6">
        <v>37074</v>
      </c>
      <c r="AE152" s="2">
        <v>183</v>
      </c>
      <c r="AF152" s="2" t="s">
        <v>63</v>
      </c>
      <c r="AG152" s="2">
        <v>5</v>
      </c>
      <c r="AH152" s="2">
        <v>5</v>
      </c>
      <c r="AI152" s="2">
        <v>5</v>
      </c>
      <c r="AY152" s="2">
        <f t="shared" si="29"/>
        <v>10</v>
      </c>
      <c r="BC152" s="2">
        <f t="shared" si="30"/>
        <v>0</v>
      </c>
      <c r="BG152" s="2">
        <f t="shared" si="31"/>
        <v>0</v>
      </c>
      <c r="BK152" s="2">
        <f t="shared" si="32"/>
        <v>0</v>
      </c>
      <c r="BP152" s="2">
        <f t="shared" si="33"/>
        <v>0</v>
      </c>
      <c r="BU152" s="2">
        <f t="shared" si="25"/>
        <v>0</v>
      </c>
      <c r="BY152" s="2">
        <f t="shared" si="26"/>
        <v>0</v>
      </c>
      <c r="CC152" s="2">
        <f t="shared" si="34"/>
        <v>0</v>
      </c>
      <c r="CG152" s="2">
        <f t="shared" si="35"/>
        <v>0</v>
      </c>
      <c r="CK152" s="2">
        <f t="shared" si="36"/>
        <v>0</v>
      </c>
      <c r="CO152" s="2">
        <f t="shared" si="37"/>
        <v>0</v>
      </c>
    </row>
    <row r="153" spans="1:102">
      <c r="A153" s="1" t="s">
        <v>100</v>
      </c>
      <c r="B153" s="2">
        <v>23</v>
      </c>
      <c r="C153" s="2">
        <v>5</v>
      </c>
      <c r="D153" s="2">
        <v>2001</v>
      </c>
      <c r="E153" s="2" t="s">
        <v>219</v>
      </c>
      <c r="F153" s="2" t="s">
        <v>61</v>
      </c>
      <c r="G153" s="2" t="s">
        <v>222</v>
      </c>
      <c r="J153" s="2" t="s">
        <v>278</v>
      </c>
      <c r="M153" s="2">
        <v>19</v>
      </c>
      <c r="N153" s="2" t="s">
        <v>313</v>
      </c>
      <c r="O153" s="2" t="s">
        <v>242</v>
      </c>
      <c r="P153" s="6">
        <v>37028</v>
      </c>
      <c r="Q153" s="2">
        <v>137</v>
      </c>
      <c r="R153" s="2" t="s">
        <v>63</v>
      </c>
      <c r="S153" s="2">
        <v>5</v>
      </c>
      <c r="T153" s="2">
        <v>5</v>
      </c>
      <c r="U153" s="2">
        <v>5</v>
      </c>
      <c r="V153" s="2" t="s">
        <v>224</v>
      </c>
      <c r="X153" s="4" t="s">
        <v>262</v>
      </c>
      <c r="Y153" s="4">
        <v>1</v>
      </c>
      <c r="Z153" s="2" t="s">
        <v>238</v>
      </c>
      <c r="AA153" s="2">
        <v>20</v>
      </c>
      <c r="AB153" s="2" t="s">
        <v>64</v>
      </c>
      <c r="AC153" s="2" t="s">
        <v>242</v>
      </c>
      <c r="AD153" s="6">
        <v>37074</v>
      </c>
      <c r="AE153" s="2">
        <v>183</v>
      </c>
      <c r="AF153" s="2" t="s">
        <v>63</v>
      </c>
      <c r="AG153" s="2">
        <v>5</v>
      </c>
      <c r="AH153" s="2">
        <v>5</v>
      </c>
      <c r="AI153" s="2">
        <v>5</v>
      </c>
      <c r="AY153" s="2">
        <f t="shared" si="29"/>
        <v>10</v>
      </c>
      <c r="AZ153" s="2">
        <v>115</v>
      </c>
      <c r="BA153" s="2">
        <v>115</v>
      </c>
      <c r="BB153" s="2">
        <v>115</v>
      </c>
      <c r="BC153" s="2">
        <f t="shared" si="30"/>
        <v>115</v>
      </c>
      <c r="BD153" s="2">
        <v>115</v>
      </c>
      <c r="BE153" s="2">
        <v>115.5</v>
      </c>
      <c r="BF153" s="2">
        <v>115.5</v>
      </c>
      <c r="BG153" s="2">
        <f t="shared" si="31"/>
        <v>115.33333333333333</v>
      </c>
      <c r="BH153" s="2">
        <v>74</v>
      </c>
      <c r="BI153" s="2">
        <v>74.5</v>
      </c>
      <c r="BJ153" s="2">
        <v>74.5</v>
      </c>
      <c r="BK153" s="2">
        <f t="shared" si="32"/>
        <v>74.333333333333329</v>
      </c>
      <c r="BL153" s="2" t="s">
        <v>63</v>
      </c>
      <c r="BM153" s="2">
        <v>73</v>
      </c>
      <c r="BN153" s="2">
        <v>73</v>
      </c>
      <c r="BO153" s="2">
        <v>73</v>
      </c>
      <c r="BP153" s="2">
        <f t="shared" si="33"/>
        <v>73</v>
      </c>
      <c r="BQ153" s="2" t="s">
        <v>63</v>
      </c>
      <c r="BR153" s="2">
        <v>17.5</v>
      </c>
      <c r="BS153" s="2">
        <v>17.5</v>
      </c>
      <c r="BT153" s="2">
        <v>18</v>
      </c>
      <c r="BU153" s="2">
        <f t="shared" si="25"/>
        <v>17.666666666666668</v>
      </c>
      <c r="BV153" s="2">
        <v>18</v>
      </c>
      <c r="BW153" s="2">
        <v>18.5</v>
      </c>
      <c r="BX153" s="2">
        <v>18</v>
      </c>
      <c r="BY153" s="2">
        <f t="shared" si="26"/>
        <v>18.166666666666668</v>
      </c>
      <c r="BZ153" s="2">
        <v>44</v>
      </c>
      <c r="CA153" s="2">
        <v>44</v>
      </c>
      <c r="CB153" s="2">
        <v>44</v>
      </c>
      <c r="CC153" s="2">
        <f t="shared" si="34"/>
        <v>44</v>
      </c>
      <c r="CD153" s="2">
        <v>43</v>
      </c>
      <c r="CE153" s="2">
        <v>43</v>
      </c>
      <c r="CF153" s="2">
        <v>43</v>
      </c>
      <c r="CG153" s="2">
        <f t="shared" si="35"/>
        <v>43</v>
      </c>
      <c r="CK153" s="2">
        <f t="shared" si="36"/>
        <v>0</v>
      </c>
      <c r="CO153" s="2">
        <f t="shared" si="37"/>
        <v>0</v>
      </c>
      <c r="CP153" s="2">
        <v>2</v>
      </c>
      <c r="CQ153" s="2">
        <v>2</v>
      </c>
      <c r="CR153" s="2">
        <v>0</v>
      </c>
      <c r="CS153" s="2">
        <v>3</v>
      </c>
      <c r="CT153" s="2" t="s">
        <v>63</v>
      </c>
      <c r="CU153" s="2" t="s">
        <v>64</v>
      </c>
      <c r="CV153" s="2" t="s">
        <v>63</v>
      </c>
      <c r="CW153" s="2">
        <v>19.25</v>
      </c>
      <c r="CX153" s="2">
        <v>19</v>
      </c>
    </row>
    <row r="154" spans="1:102">
      <c r="A154" s="1" t="s">
        <v>86</v>
      </c>
      <c r="B154" s="2">
        <v>23</v>
      </c>
      <c r="C154" s="2">
        <v>5</v>
      </c>
      <c r="D154" s="2">
        <v>2001</v>
      </c>
      <c r="E154" s="2" t="s">
        <v>219</v>
      </c>
      <c r="F154" s="2" t="s">
        <v>61</v>
      </c>
      <c r="G154" s="2" t="s">
        <v>222</v>
      </c>
      <c r="J154" s="2" t="s">
        <v>278</v>
      </c>
      <c r="M154" s="2">
        <v>26</v>
      </c>
      <c r="N154" s="2" t="s">
        <v>313</v>
      </c>
      <c r="O154" s="4" t="s">
        <v>242</v>
      </c>
      <c r="P154" s="6">
        <v>37045</v>
      </c>
      <c r="Q154" s="2">
        <v>154</v>
      </c>
      <c r="R154" s="4" t="s">
        <v>63</v>
      </c>
      <c r="S154" s="2">
        <v>5</v>
      </c>
      <c r="T154" s="2">
        <v>5</v>
      </c>
      <c r="U154" s="2">
        <v>5</v>
      </c>
      <c r="V154" s="4" t="s">
        <v>224</v>
      </c>
      <c r="W154" s="4"/>
      <c r="X154" s="4" t="s">
        <v>262</v>
      </c>
      <c r="Y154" s="4">
        <v>1</v>
      </c>
      <c r="Z154" s="1" t="s">
        <v>238</v>
      </c>
      <c r="AA154" s="2">
        <v>22</v>
      </c>
      <c r="AB154" s="2" t="s">
        <v>64</v>
      </c>
      <c r="AC154" s="2" t="s">
        <v>242</v>
      </c>
      <c r="AD154" s="7">
        <v>37093</v>
      </c>
      <c r="AE154" s="2">
        <v>202</v>
      </c>
      <c r="AF154" s="2" t="s">
        <v>63</v>
      </c>
      <c r="AY154" s="2">
        <f t="shared" si="29"/>
        <v>5</v>
      </c>
      <c r="AZ154" s="2">
        <v>119</v>
      </c>
      <c r="BA154" s="2">
        <v>119</v>
      </c>
      <c r="BB154" s="2">
        <v>119</v>
      </c>
      <c r="BC154" s="2">
        <f t="shared" si="30"/>
        <v>119</v>
      </c>
      <c r="BD154" s="2">
        <v>117.5</v>
      </c>
      <c r="BE154" s="2">
        <v>117.5</v>
      </c>
      <c r="BF154" s="2">
        <v>118</v>
      </c>
      <c r="BG154" s="2">
        <f t="shared" si="31"/>
        <v>117.66666666666667</v>
      </c>
      <c r="BH154" s="2">
        <v>76</v>
      </c>
      <c r="BI154" s="2">
        <v>76</v>
      </c>
      <c r="BJ154" s="2">
        <v>76</v>
      </c>
      <c r="BK154" s="2">
        <f t="shared" si="32"/>
        <v>76</v>
      </c>
      <c r="BL154" s="2" t="s">
        <v>63</v>
      </c>
      <c r="BM154" s="2">
        <v>76</v>
      </c>
      <c r="BN154" s="2">
        <v>76</v>
      </c>
      <c r="BO154" s="2">
        <v>76</v>
      </c>
      <c r="BP154" s="2">
        <f t="shared" si="33"/>
        <v>76</v>
      </c>
      <c r="BQ154" s="2" t="s">
        <v>63</v>
      </c>
      <c r="BR154" s="2">
        <v>19</v>
      </c>
      <c r="BS154" s="2">
        <v>19</v>
      </c>
      <c r="BT154" s="2">
        <v>19</v>
      </c>
      <c r="BU154" s="2">
        <f t="shared" si="25"/>
        <v>19</v>
      </c>
      <c r="BV154" s="2">
        <v>19</v>
      </c>
      <c r="BW154" s="2">
        <v>19</v>
      </c>
      <c r="BX154" s="2">
        <v>19</v>
      </c>
      <c r="BY154" s="2">
        <f t="shared" si="26"/>
        <v>19</v>
      </c>
      <c r="BZ154" s="2">
        <v>44</v>
      </c>
      <c r="CA154" s="2">
        <v>44</v>
      </c>
      <c r="CB154" s="2">
        <v>44</v>
      </c>
      <c r="CC154" s="2">
        <f t="shared" si="34"/>
        <v>44</v>
      </c>
      <c r="CD154" s="2">
        <v>44</v>
      </c>
      <c r="CE154" s="2">
        <v>44</v>
      </c>
      <c r="CF154" s="2">
        <v>44</v>
      </c>
      <c r="CG154" s="2">
        <f t="shared" si="35"/>
        <v>44</v>
      </c>
      <c r="CK154" s="2">
        <f t="shared" si="36"/>
        <v>0</v>
      </c>
      <c r="CO154" s="2">
        <f t="shared" si="37"/>
        <v>0</v>
      </c>
      <c r="CP154" s="2">
        <v>3</v>
      </c>
      <c r="CQ154" s="2">
        <v>3</v>
      </c>
      <c r="CR154" s="2">
        <v>0</v>
      </c>
      <c r="CS154" s="2">
        <v>0</v>
      </c>
      <c r="CT154" s="2" t="s">
        <v>63</v>
      </c>
      <c r="CU154" s="2" t="s">
        <v>64</v>
      </c>
      <c r="CV154" s="2" t="s">
        <v>63</v>
      </c>
      <c r="CW154" s="2">
        <v>17.5</v>
      </c>
      <c r="CX154" s="2">
        <v>18.5</v>
      </c>
    </row>
    <row r="155" spans="1:102">
      <c r="A155" s="1" t="s">
        <v>93</v>
      </c>
      <c r="B155" s="2">
        <v>23</v>
      </c>
      <c r="C155" s="2">
        <v>5</v>
      </c>
      <c r="D155" s="2">
        <v>2001</v>
      </c>
      <c r="E155" s="2" t="s">
        <v>60</v>
      </c>
      <c r="F155" s="2" t="s">
        <v>61</v>
      </c>
      <c r="G155" s="2" t="s">
        <v>222</v>
      </c>
      <c r="J155" s="2" t="s">
        <v>278</v>
      </c>
      <c r="L155" s="2" t="s">
        <v>329</v>
      </c>
      <c r="M155" s="2">
        <v>29</v>
      </c>
      <c r="N155" s="2" t="s">
        <v>313</v>
      </c>
      <c r="O155" s="4" t="s">
        <v>242</v>
      </c>
      <c r="P155" s="6">
        <v>37025</v>
      </c>
      <c r="Q155" s="2">
        <v>134</v>
      </c>
      <c r="R155" s="4" t="s">
        <v>64</v>
      </c>
      <c r="S155" s="2">
        <v>6</v>
      </c>
      <c r="T155" s="2">
        <v>6</v>
      </c>
      <c r="U155" s="2">
        <v>6</v>
      </c>
      <c r="V155" s="4" t="s">
        <v>224</v>
      </c>
      <c r="W155" s="4"/>
      <c r="X155" s="4" t="s">
        <v>262</v>
      </c>
      <c r="Y155" s="4">
        <v>1</v>
      </c>
      <c r="Z155" s="1" t="s">
        <v>238</v>
      </c>
      <c r="AA155" s="2">
        <v>29</v>
      </c>
      <c r="AB155" s="2" t="s">
        <v>63</v>
      </c>
      <c r="AC155" s="2" t="s">
        <v>242</v>
      </c>
      <c r="AD155" s="7">
        <v>37076</v>
      </c>
      <c r="AE155" s="2">
        <v>185</v>
      </c>
      <c r="AF155" s="2" t="s">
        <v>63</v>
      </c>
      <c r="AY155" s="2">
        <f t="shared" si="29"/>
        <v>6</v>
      </c>
      <c r="AZ155" s="2">
        <v>122</v>
      </c>
      <c r="BA155" s="2">
        <v>122</v>
      </c>
      <c r="BB155" s="2">
        <v>122</v>
      </c>
      <c r="BC155" s="2">
        <f t="shared" si="30"/>
        <v>122</v>
      </c>
      <c r="BD155" s="2">
        <v>121</v>
      </c>
      <c r="BE155" s="2">
        <v>121</v>
      </c>
      <c r="BF155" s="2">
        <v>121</v>
      </c>
      <c r="BG155" s="2">
        <f t="shared" si="31"/>
        <v>121</v>
      </c>
      <c r="BH155" s="2">
        <v>91</v>
      </c>
      <c r="BI155" s="2">
        <v>91</v>
      </c>
      <c r="BJ155" s="2">
        <v>91</v>
      </c>
      <c r="BK155" s="2">
        <f t="shared" si="32"/>
        <v>91</v>
      </c>
      <c r="BL155" s="2" t="s">
        <v>63</v>
      </c>
      <c r="BM155" s="2">
        <v>93</v>
      </c>
      <c r="BN155" s="2">
        <v>93</v>
      </c>
      <c r="BO155" s="2">
        <v>93</v>
      </c>
      <c r="BP155" s="2">
        <f t="shared" si="33"/>
        <v>93</v>
      </c>
      <c r="BQ155" s="2" t="s">
        <v>63</v>
      </c>
      <c r="BR155" s="2">
        <v>31</v>
      </c>
      <c r="BS155" s="2">
        <v>31</v>
      </c>
      <c r="BT155" s="2">
        <v>31</v>
      </c>
      <c r="BU155" s="2">
        <f t="shared" si="25"/>
        <v>31</v>
      </c>
      <c r="BV155" s="2">
        <v>32</v>
      </c>
      <c r="BW155" s="2">
        <v>32</v>
      </c>
      <c r="BX155" s="2">
        <v>32.5</v>
      </c>
      <c r="BY155" s="2">
        <f t="shared" si="26"/>
        <v>32.166666666666664</v>
      </c>
      <c r="BZ155" s="2">
        <v>42</v>
      </c>
      <c r="CA155" s="2">
        <v>42</v>
      </c>
      <c r="CB155" s="2">
        <v>42</v>
      </c>
      <c r="CC155" s="2">
        <f t="shared" si="34"/>
        <v>42</v>
      </c>
      <c r="CD155" s="2">
        <v>42</v>
      </c>
      <c r="CE155" s="2">
        <v>42</v>
      </c>
      <c r="CF155" s="2">
        <v>41.5</v>
      </c>
      <c r="CG155" s="2">
        <f t="shared" si="35"/>
        <v>41.833333333333336</v>
      </c>
      <c r="CK155" s="2">
        <f t="shared" si="36"/>
        <v>0</v>
      </c>
      <c r="CO155" s="2">
        <f t="shared" si="37"/>
        <v>0</v>
      </c>
      <c r="CP155" s="2">
        <v>5</v>
      </c>
      <c r="CQ155" s="2">
        <v>5</v>
      </c>
      <c r="CR155" s="2">
        <v>1</v>
      </c>
      <c r="CS155" s="2" t="s">
        <v>249</v>
      </c>
      <c r="CT155" s="2" t="s">
        <v>64</v>
      </c>
      <c r="CU155" s="2" t="s">
        <v>64</v>
      </c>
      <c r="CV155" s="2" t="s">
        <v>63</v>
      </c>
      <c r="CW155" s="2">
        <v>17.5</v>
      </c>
    </row>
    <row r="156" spans="1:102">
      <c r="A156" s="1" t="s">
        <v>97</v>
      </c>
      <c r="B156" s="2">
        <v>23</v>
      </c>
      <c r="C156" s="2">
        <v>5</v>
      </c>
      <c r="D156" s="2">
        <v>2001</v>
      </c>
      <c r="E156" s="2" t="s">
        <v>219</v>
      </c>
      <c r="F156" s="2" t="s">
        <v>61</v>
      </c>
      <c r="G156" s="2" t="s">
        <v>222</v>
      </c>
      <c r="J156" s="2" t="s">
        <v>278</v>
      </c>
      <c r="M156" s="2">
        <v>29</v>
      </c>
      <c r="N156" s="2" t="s">
        <v>313</v>
      </c>
      <c r="O156" s="2" t="s">
        <v>242</v>
      </c>
      <c r="P156" s="6">
        <v>37025</v>
      </c>
      <c r="Q156" s="2">
        <v>134</v>
      </c>
      <c r="R156" s="2" t="s">
        <v>63</v>
      </c>
      <c r="S156" s="2">
        <v>6</v>
      </c>
      <c r="T156" s="2">
        <v>6</v>
      </c>
      <c r="U156" s="2">
        <v>6</v>
      </c>
      <c r="V156" s="2" t="s">
        <v>224</v>
      </c>
      <c r="X156" s="4" t="s">
        <v>262</v>
      </c>
      <c r="Y156" s="4">
        <v>1</v>
      </c>
      <c r="Z156" s="2" t="s">
        <v>238</v>
      </c>
      <c r="AA156" s="2">
        <v>29</v>
      </c>
      <c r="AB156" s="2" t="s">
        <v>63</v>
      </c>
      <c r="AC156" s="2" t="s">
        <v>242</v>
      </c>
      <c r="AD156" s="6">
        <v>37076</v>
      </c>
      <c r="AE156" s="2">
        <v>185</v>
      </c>
      <c r="AF156" s="2" t="s">
        <v>63</v>
      </c>
      <c r="AG156" s="2">
        <v>4</v>
      </c>
      <c r="AH156" s="2">
        <v>4</v>
      </c>
      <c r="AI156" s="2">
        <v>4</v>
      </c>
      <c r="AY156" s="2">
        <f t="shared" si="29"/>
        <v>10</v>
      </c>
      <c r="AZ156" s="2">
        <v>122</v>
      </c>
      <c r="BA156" s="2">
        <v>122</v>
      </c>
      <c r="BB156" s="2">
        <v>122</v>
      </c>
      <c r="BC156" s="2">
        <f t="shared" si="30"/>
        <v>122</v>
      </c>
      <c r="BD156" s="2">
        <v>123</v>
      </c>
      <c r="BE156" s="2">
        <v>123</v>
      </c>
      <c r="BF156" s="2">
        <v>123</v>
      </c>
      <c r="BG156" s="2">
        <f t="shared" si="31"/>
        <v>123</v>
      </c>
      <c r="BH156" s="2">
        <v>79</v>
      </c>
      <c r="BI156" s="2">
        <v>79</v>
      </c>
      <c r="BJ156" s="2">
        <v>79</v>
      </c>
      <c r="BK156" s="2">
        <f t="shared" si="32"/>
        <v>79</v>
      </c>
      <c r="BL156" s="2" t="s">
        <v>63</v>
      </c>
      <c r="BM156" s="2">
        <v>80</v>
      </c>
      <c r="BN156" s="2">
        <v>80</v>
      </c>
      <c r="BO156" s="2">
        <v>80</v>
      </c>
      <c r="BP156" s="2">
        <f t="shared" si="33"/>
        <v>80</v>
      </c>
      <c r="BQ156" s="2" t="s">
        <v>63</v>
      </c>
      <c r="BR156" s="2">
        <v>19</v>
      </c>
      <c r="BS156" s="2">
        <v>19</v>
      </c>
      <c r="BT156" s="2">
        <v>18.5</v>
      </c>
      <c r="BU156" s="2">
        <f t="shared" si="25"/>
        <v>18.833333333333332</v>
      </c>
      <c r="BV156" s="2">
        <v>19.5</v>
      </c>
      <c r="BW156" s="2">
        <v>19.5</v>
      </c>
      <c r="BX156" s="2">
        <v>19.5</v>
      </c>
      <c r="BY156" s="2">
        <f t="shared" si="26"/>
        <v>19.5</v>
      </c>
      <c r="BZ156" s="2">
        <v>44</v>
      </c>
      <c r="CA156" s="2">
        <v>44.5</v>
      </c>
      <c r="CB156" s="2">
        <v>44.5</v>
      </c>
      <c r="CC156" s="2">
        <f t="shared" si="34"/>
        <v>44.333333333333336</v>
      </c>
      <c r="CD156" s="2">
        <v>45</v>
      </c>
      <c r="CE156" s="2">
        <v>45</v>
      </c>
      <c r="CF156" s="2">
        <v>45</v>
      </c>
      <c r="CG156" s="2">
        <f t="shared" si="35"/>
        <v>45</v>
      </c>
      <c r="CK156" s="2">
        <f t="shared" si="36"/>
        <v>0</v>
      </c>
      <c r="CO156" s="2">
        <f t="shared" si="37"/>
        <v>0</v>
      </c>
      <c r="CP156" s="2">
        <v>5</v>
      </c>
      <c r="CQ156" s="2">
        <v>5</v>
      </c>
      <c r="CR156" s="2">
        <v>0</v>
      </c>
      <c r="CS156" s="2">
        <v>7</v>
      </c>
      <c r="CT156" s="2" t="s">
        <v>63</v>
      </c>
      <c r="CU156" s="2" t="s">
        <v>64</v>
      </c>
      <c r="CV156" s="2" t="s">
        <v>63</v>
      </c>
      <c r="CW156" s="2">
        <v>17.5</v>
      </c>
      <c r="CX156" s="2">
        <v>19.5</v>
      </c>
    </row>
    <row r="157" spans="1:102">
      <c r="A157" s="1" t="s">
        <v>204</v>
      </c>
      <c r="B157" s="2">
        <v>6</v>
      </c>
      <c r="C157" s="2">
        <v>7</v>
      </c>
      <c r="D157" s="2">
        <v>2001</v>
      </c>
      <c r="E157" s="2" t="s">
        <v>219</v>
      </c>
      <c r="F157" s="2" t="s">
        <v>61</v>
      </c>
      <c r="G157" s="2" t="s">
        <v>222</v>
      </c>
      <c r="J157" s="2" t="s">
        <v>278</v>
      </c>
      <c r="M157" s="2">
        <v>31</v>
      </c>
      <c r="N157" s="2" t="s">
        <v>313</v>
      </c>
      <c r="O157" s="2" t="s">
        <v>242</v>
      </c>
      <c r="P157" s="6">
        <v>37050</v>
      </c>
      <c r="Q157" s="2">
        <v>159</v>
      </c>
      <c r="R157" s="2" t="s">
        <v>63</v>
      </c>
      <c r="S157" s="2">
        <v>5</v>
      </c>
      <c r="T157" s="2">
        <v>5</v>
      </c>
      <c r="U157" s="2">
        <v>5</v>
      </c>
      <c r="V157" s="2" t="s">
        <v>224</v>
      </c>
      <c r="AD157" s="6"/>
      <c r="AG157" s="2">
        <v>5</v>
      </c>
      <c r="AH157" s="2">
        <v>5</v>
      </c>
      <c r="AI157" s="2">
        <v>5</v>
      </c>
      <c r="AL157" s="2" t="s">
        <v>262</v>
      </c>
      <c r="AM157" s="2" t="s">
        <v>238</v>
      </c>
      <c r="AN157" s="2">
        <v>9</v>
      </c>
      <c r="AO157" s="2" t="s">
        <v>239</v>
      </c>
      <c r="AP157" s="2" t="s">
        <v>242</v>
      </c>
      <c r="AQ157" s="6">
        <v>37084</v>
      </c>
      <c r="AR157" s="2">
        <v>193</v>
      </c>
      <c r="AS157" s="2" t="s">
        <v>64</v>
      </c>
      <c r="AT157" s="2">
        <v>4</v>
      </c>
      <c r="AU157" s="2">
        <v>4</v>
      </c>
      <c r="AV157" s="2">
        <v>4</v>
      </c>
      <c r="AY157" s="2">
        <f t="shared" si="29"/>
        <v>14</v>
      </c>
      <c r="AZ157" s="2">
        <v>113</v>
      </c>
      <c r="BA157" s="2">
        <v>113</v>
      </c>
      <c r="BB157" s="2">
        <v>113</v>
      </c>
      <c r="BC157" s="2">
        <f t="shared" si="30"/>
        <v>113</v>
      </c>
      <c r="BD157" s="2">
        <v>113</v>
      </c>
      <c r="BE157" s="2">
        <v>113</v>
      </c>
      <c r="BF157" s="2">
        <v>113</v>
      </c>
      <c r="BG157" s="2">
        <f t="shared" si="31"/>
        <v>113</v>
      </c>
      <c r="BH157" s="2">
        <v>75</v>
      </c>
      <c r="BI157" s="2">
        <v>75</v>
      </c>
      <c r="BJ157" s="2">
        <v>75</v>
      </c>
      <c r="BK157" s="2">
        <f t="shared" si="32"/>
        <v>75</v>
      </c>
      <c r="BL157" s="2" t="s">
        <v>63</v>
      </c>
      <c r="BM157" s="2">
        <v>75</v>
      </c>
      <c r="BN157" s="2">
        <v>75</v>
      </c>
      <c r="BO157" s="2">
        <v>75</v>
      </c>
      <c r="BP157" s="2">
        <f t="shared" si="33"/>
        <v>75</v>
      </c>
      <c r="BQ157" s="2" t="s">
        <v>63</v>
      </c>
      <c r="BR157" s="2">
        <v>16</v>
      </c>
      <c r="BS157" s="2">
        <v>16</v>
      </c>
      <c r="BT157" s="2">
        <v>16</v>
      </c>
      <c r="BU157" s="2">
        <f t="shared" si="25"/>
        <v>16</v>
      </c>
      <c r="BV157" s="2">
        <v>16</v>
      </c>
      <c r="BW157" s="2">
        <v>16</v>
      </c>
      <c r="BX157" s="2">
        <v>16</v>
      </c>
      <c r="BY157" s="2">
        <f t="shared" si="26"/>
        <v>16</v>
      </c>
      <c r="BZ157" s="2">
        <v>43.5</v>
      </c>
      <c r="CA157" s="2">
        <v>43.5</v>
      </c>
      <c r="CB157" s="2">
        <v>43.5</v>
      </c>
      <c r="CC157" s="2">
        <f t="shared" si="34"/>
        <v>43.5</v>
      </c>
      <c r="CD157" s="2">
        <v>43.5</v>
      </c>
      <c r="CE157" s="2">
        <v>43.5</v>
      </c>
      <c r="CF157" s="2">
        <v>43.5</v>
      </c>
      <c r="CG157" s="2">
        <f t="shared" si="35"/>
        <v>43.5</v>
      </c>
      <c r="CP157" s="2">
        <v>4</v>
      </c>
      <c r="CQ157" s="2">
        <v>3</v>
      </c>
      <c r="CR157" s="2">
        <v>0</v>
      </c>
      <c r="CS157" s="2">
        <v>11</v>
      </c>
      <c r="CT157" s="2" t="s">
        <v>63</v>
      </c>
      <c r="CU157" s="2" t="s">
        <v>64</v>
      </c>
      <c r="CV157" s="2" t="s">
        <v>63</v>
      </c>
      <c r="CW157" s="2">
        <v>16.5</v>
      </c>
    </row>
    <row r="158" spans="1:102">
      <c r="A158" s="1" t="s">
        <v>91</v>
      </c>
      <c r="B158" s="2">
        <v>23</v>
      </c>
      <c r="C158" s="2">
        <v>5</v>
      </c>
      <c r="D158" s="2">
        <v>2001</v>
      </c>
      <c r="E158" s="2" t="s">
        <v>60</v>
      </c>
      <c r="F158" s="2" t="s">
        <v>61</v>
      </c>
      <c r="G158" s="2" t="s">
        <v>222</v>
      </c>
      <c r="J158" s="2" t="s">
        <v>278</v>
      </c>
      <c r="M158" s="2">
        <v>32</v>
      </c>
      <c r="N158" s="2" t="s">
        <v>313</v>
      </c>
      <c r="O158" s="2" t="s">
        <v>242</v>
      </c>
      <c r="P158" s="6">
        <v>37022</v>
      </c>
      <c r="Q158" s="2">
        <v>131</v>
      </c>
      <c r="R158" s="2" t="s">
        <v>64</v>
      </c>
      <c r="S158" s="2">
        <v>5</v>
      </c>
      <c r="T158" s="2">
        <v>5</v>
      </c>
      <c r="U158" s="2">
        <v>5</v>
      </c>
      <c r="V158" s="2" t="s">
        <v>224</v>
      </c>
      <c r="X158" s="4" t="s">
        <v>262</v>
      </c>
      <c r="Y158" s="4">
        <v>1</v>
      </c>
      <c r="Z158" s="2" t="s">
        <v>238</v>
      </c>
      <c r="AA158" s="2">
        <v>27</v>
      </c>
      <c r="AB158" s="2" t="s">
        <v>64</v>
      </c>
      <c r="AC158" s="2" t="s">
        <v>242</v>
      </c>
      <c r="AD158" s="6">
        <v>37068</v>
      </c>
      <c r="AE158" s="2">
        <v>177</v>
      </c>
      <c r="AF158" s="2" t="s">
        <v>63</v>
      </c>
      <c r="AG158" s="2">
        <v>5</v>
      </c>
      <c r="AH158" s="2">
        <v>4</v>
      </c>
      <c r="AI158" s="2">
        <v>4</v>
      </c>
      <c r="AY158" s="2">
        <f t="shared" si="29"/>
        <v>9</v>
      </c>
      <c r="AZ158" s="2">
        <v>121</v>
      </c>
      <c r="BA158" s="2">
        <v>121</v>
      </c>
      <c r="BB158" s="2">
        <v>121</v>
      </c>
      <c r="BC158" s="2">
        <f t="shared" si="30"/>
        <v>121</v>
      </c>
      <c r="BD158" s="2">
        <v>120</v>
      </c>
      <c r="BE158" s="2">
        <v>120</v>
      </c>
      <c r="BF158" s="2">
        <v>120</v>
      </c>
      <c r="BG158" s="2">
        <f t="shared" si="31"/>
        <v>120</v>
      </c>
      <c r="BH158" s="2">
        <v>89</v>
      </c>
      <c r="BI158" s="2">
        <v>89.8</v>
      </c>
      <c r="BJ158" s="2">
        <v>89</v>
      </c>
      <c r="BK158" s="2">
        <f t="shared" si="32"/>
        <v>89.266666666666666</v>
      </c>
      <c r="BL158" s="2" t="s">
        <v>63</v>
      </c>
      <c r="BM158" s="2">
        <v>88.5</v>
      </c>
      <c r="BN158" s="2">
        <v>89</v>
      </c>
      <c r="BO158" s="2">
        <v>89</v>
      </c>
      <c r="BP158" s="2">
        <f t="shared" si="33"/>
        <v>88.833333333333329</v>
      </c>
      <c r="BQ158" s="2" t="s">
        <v>63</v>
      </c>
      <c r="BR158" s="2">
        <v>27</v>
      </c>
      <c r="BS158" s="2">
        <v>27.5</v>
      </c>
      <c r="BT158" s="2">
        <v>27</v>
      </c>
      <c r="BU158" s="2">
        <f t="shared" si="25"/>
        <v>27.166666666666668</v>
      </c>
      <c r="BV158" s="2">
        <v>28.5</v>
      </c>
      <c r="BW158" s="2">
        <v>28.5</v>
      </c>
      <c r="BX158" s="2">
        <v>28.5</v>
      </c>
      <c r="BY158" s="2">
        <f t="shared" si="26"/>
        <v>28.5</v>
      </c>
      <c r="BZ158" s="2">
        <v>44</v>
      </c>
      <c r="CA158" s="2">
        <v>44</v>
      </c>
      <c r="CB158" s="2">
        <v>44</v>
      </c>
      <c r="CC158" s="2">
        <f t="shared" si="34"/>
        <v>44</v>
      </c>
      <c r="CD158" s="2">
        <v>44</v>
      </c>
      <c r="CE158" s="2">
        <v>44</v>
      </c>
      <c r="CF158" s="2">
        <v>44</v>
      </c>
      <c r="CG158" s="2">
        <f t="shared" si="35"/>
        <v>44</v>
      </c>
      <c r="CK158" s="2">
        <f t="shared" ref="CK158:CK164" si="38">(CH158+CI158+CJ158)/3</f>
        <v>0</v>
      </c>
      <c r="CO158" s="2">
        <f t="shared" ref="CO158:CO164" si="39">(CL158+CM158+CN158)/3</f>
        <v>0</v>
      </c>
      <c r="CP158" s="2">
        <v>5</v>
      </c>
      <c r="CQ158" s="2">
        <v>5</v>
      </c>
      <c r="CR158" s="2">
        <v>0</v>
      </c>
      <c r="CS158" s="2" t="s">
        <v>326</v>
      </c>
      <c r="CT158" s="2" t="s">
        <v>63</v>
      </c>
      <c r="CU158" s="2" t="s">
        <v>64</v>
      </c>
      <c r="CV158" s="2" t="s">
        <v>63</v>
      </c>
      <c r="CW158" s="2">
        <v>16.25</v>
      </c>
      <c r="CX158" s="2">
        <v>17.5</v>
      </c>
    </row>
    <row r="159" spans="1:102">
      <c r="A159" s="1" t="s">
        <v>102</v>
      </c>
      <c r="B159" s="2">
        <v>23</v>
      </c>
      <c r="C159" s="2">
        <v>5</v>
      </c>
      <c r="D159" s="2">
        <v>2001</v>
      </c>
      <c r="E159" s="2" t="s">
        <v>219</v>
      </c>
      <c r="F159" s="2" t="s">
        <v>61</v>
      </c>
      <c r="G159" s="2" t="s">
        <v>222</v>
      </c>
      <c r="J159" s="2" t="s">
        <v>278</v>
      </c>
      <c r="M159" s="2">
        <v>32</v>
      </c>
      <c r="N159" s="2" t="s">
        <v>313</v>
      </c>
      <c r="O159" s="4" t="s">
        <v>242</v>
      </c>
      <c r="P159" s="6">
        <v>37022</v>
      </c>
      <c r="Q159" s="2">
        <v>131</v>
      </c>
      <c r="R159" s="4" t="s">
        <v>64</v>
      </c>
      <c r="S159" s="2">
        <v>5</v>
      </c>
      <c r="T159" s="2">
        <v>5</v>
      </c>
      <c r="U159" s="2">
        <v>5</v>
      </c>
      <c r="V159" s="4" t="s">
        <v>224</v>
      </c>
      <c r="W159" s="4"/>
      <c r="X159" s="4" t="s">
        <v>262</v>
      </c>
      <c r="Y159" s="4">
        <v>1</v>
      </c>
      <c r="Z159" s="1" t="s">
        <v>238</v>
      </c>
      <c r="AA159" s="2">
        <v>27</v>
      </c>
      <c r="AB159" s="2" t="s">
        <v>64</v>
      </c>
      <c r="AC159" s="2" t="s">
        <v>242</v>
      </c>
      <c r="AD159" s="7">
        <v>37068</v>
      </c>
      <c r="AE159" s="2">
        <v>177</v>
      </c>
      <c r="AF159" s="2" t="s">
        <v>63</v>
      </c>
      <c r="AG159" s="2">
        <v>5</v>
      </c>
      <c r="AH159" s="2">
        <v>5</v>
      </c>
      <c r="AI159" s="2">
        <v>5</v>
      </c>
      <c r="AY159" s="2">
        <f t="shared" si="29"/>
        <v>10</v>
      </c>
      <c r="AZ159" s="2">
        <v>117.5</v>
      </c>
      <c r="BA159" s="2">
        <v>117.5</v>
      </c>
      <c r="BB159" s="2">
        <v>117.5</v>
      </c>
      <c r="BC159" s="2">
        <f t="shared" si="30"/>
        <v>117.5</v>
      </c>
      <c r="BD159" s="2">
        <v>115</v>
      </c>
      <c r="BE159" s="2">
        <v>115</v>
      </c>
      <c r="BF159" s="2">
        <v>115</v>
      </c>
      <c r="BG159" s="2">
        <f t="shared" si="31"/>
        <v>115</v>
      </c>
      <c r="BH159" s="2">
        <v>67</v>
      </c>
      <c r="BI159" s="2">
        <v>67</v>
      </c>
      <c r="BJ159" s="2">
        <v>67</v>
      </c>
      <c r="BK159" s="2">
        <f t="shared" si="32"/>
        <v>67</v>
      </c>
      <c r="BL159" s="2" t="s">
        <v>64</v>
      </c>
      <c r="BM159" s="2">
        <v>74</v>
      </c>
      <c r="BN159" s="2">
        <v>74</v>
      </c>
      <c r="BO159" s="2">
        <v>74</v>
      </c>
      <c r="BP159" s="2">
        <f t="shared" si="33"/>
        <v>74</v>
      </c>
      <c r="BQ159" s="2" t="s">
        <v>63</v>
      </c>
      <c r="BU159" s="2">
        <f t="shared" si="25"/>
        <v>0</v>
      </c>
      <c r="BV159" s="2">
        <v>19</v>
      </c>
      <c r="BW159" s="2">
        <v>19</v>
      </c>
      <c r="BX159" s="2">
        <v>19</v>
      </c>
      <c r="BY159" s="2">
        <f t="shared" si="26"/>
        <v>19</v>
      </c>
      <c r="BZ159" s="2">
        <v>43</v>
      </c>
      <c r="CA159" s="2">
        <v>43</v>
      </c>
      <c r="CB159" s="2">
        <v>43</v>
      </c>
      <c r="CC159" s="2">
        <f t="shared" si="34"/>
        <v>43</v>
      </c>
      <c r="CD159" s="2">
        <v>43</v>
      </c>
      <c r="CE159" s="2">
        <v>43</v>
      </c>
      <c r="CF159" s="2">
        <v>43</v>
      </c>
      <c r="CG159" s="2">
        <f t="shared" si="35"/>
        <v>43</v>
      </c>
      <c r="CK159" s="2">
        <f t="shared" si="38"/>
        <v>0</v>
      </c>
      <c r="CO159" s="2">
        <f t="shared" si="39"/>
        <v>0</v>
      </c>
      <c r="CP159" s="2">
        <v>3</v>
      </c>
      <c r="CQ159" s="2">
        <v>2</v>
      </c>
      <c r="CR159" s="2">
        <v>0</v>
      </c>
      <c r="CT159" s="2" t="s">
        <v>63</v>
      </c>
      <c r="CU159" s="2" t="s">
        <v>64</v>
      </c>
      <c r="CV159" s="2" t="s">
        <v>63</v>
      </c>
      <c r="CW159" s="2">
        <v>16.5</v>
      </c>
    </row>
    <row r="160" spans="1:102">
      <c r="A160" s="1" t="s">
        <v>96</v>
      </c>
      <c r="B160" s="2">
        <v>23</v>
      </c>
      <c r="C160" s="2">
        <v>5</v>
      </c>
      <c r="D160" s="2">
        <v>2001</v>
      </c>
      <c r="E160" s="2" t="s">
        <v>219</v>
      </c>
      <c r="F160" s="2" t="s">
        <v>61</v>
      </c>
      <c r="G160" s="2" t="s">
        <v>222</v>
      </c>
      <c r="J160" s="2" t="s">
        <v>278</v>
      </c>
      <c r="M160" s="2">
        <v>33</v>
      </c>
      <c r="N160" s="2" t="s">
        <v>313</v>
      </c>
      <c r="O160" s="4" t="s">
        <v>242</v>
      </c>
      <c r="P160" s="6">
        <v>37022</v>
      </c>
      <c r="Q160" s="2">
        <v>131</v>
      </c>
      <c r="R160" s="4" t="s">
        <v>64</v>
      </c>
      <c r="S160" s="2">
        <v>5</v>
      </c>
      <c r="T160" s="2">
        <v>5</v>
      </c>
      <c r="U160" s="2">
        <v>5</v>
      </c>
      <c r="V160" s="4" t="s">
        <v>224</v>
      </c>
      <c r="W160" s="4"/>
      <c r="X160" s="4" t="s">
        <v>262</v>
      </c>
      <c r="Y160" s="4">
        <v>1</v>
      </c>
      <c r="Z160" s="1" t="s">
        <v>238</v>
      </c>
      <c r="AA160" s="2">
        <v>34</v>
      </c>
      <c r="AB160" s="2" t="s">
        <v>64</v>
      </c>
      <c r="AC160" s="2" t="s">
        <v>242</v>
      </c>
      <c r="AD160" s="7">
        <v>37095</v>
      </c>
      <c r="AE160" s="2">
        <v>204</v>
      </c>
      <c r="AF160" s="2" t="s">
        <v>63</v>
      </c>
      <c r="AG160" s="2">
        <v>3</v>
      </c>
      <c r="AH160" s="2">
        <v>3</v>
      </c>
      <c r="AI160" s="2">
        <v>3</v>
      </c>
      <c r="AY160" s="2">
        <f t="shared" si="29"/>
        <v>8</v>
      </c>
      <c r="AZ160" s="2">
        <v>117</v>
      </c>
      <c r="BA160" s="2">
        <v>117</v>
      </c>
      <c r="BB160" s="2">
        <v>117</v>
      </c>
      <c r="BC160" s="2">
        <f t="shared" si="30"/>
        <v>117</v>
      </c>
      <c r="BD160" s="2">
        <v>117</v>
      </c>
      <c r="BE160" s="2">
        <v>117</v>
      </c>
      <c r="BF160" s="2">
        <v>117</v>
      </c>
      <c r="BG160" s="2">
        <f t="shared" si="31"/>
        <v>117</v>
      </c>
      <c r="BH160" s="2">
        <v>75</v>
      </c>
      <c r="BI160" s="2">
        <v>75</v>
      </c>
      <c r="BJ160" s="2">
        <v>75</v>
      </c>
      <c r="BK160" s="2">
        <f t="shared" si="32"/>
        <v>75</v>
      </c>
      <c r="BL160" s="2" t="s">
        <v>63</v>
      </c>
      <c r="BM160" s="2">
        <v>75.5</v>
      </c>
      <c r="BN160" s="2">
        <v>75.5</v>
      </c>
      <c r="BO160" s="2">
        <v>76</v>
      </c>
      <c r="BP160" s="2">
        <f t="shared" si="33"/>
        <v>75.666666666666671</v>
      </c>
      <c r="BQ160" s="2" t="s">
        <v>63</v>
      </c>
      <c r="BR160" s="2">
        <v>18</v>
      </c>
      <c r="BS160" s="2">
        <v>18.5</v>
      </c>
      <c r="BT160" s="2">
        <v>18.5</v>
      </c>
      <c r="BU160" s="2">
        <f t="shared" si="25"/>
        <v>18.333333333333332</v>
      </c>
      <c r="BV160" s="2">
        <v>19.5</v>
      </c>
      <c r="BW160" s="2">
        <v>19.5</v>
      </c>
      <c r="BX160" s="2">
        <v>20</v>
      </c>
      <c r="BY160" s="2">
        <f t="shared" si="26"/>
        <v>19.666666666666668</v>
      </c>
      <c r="BZ160" s="2">
        <v>44</v>
      </c>
      <c r="CA160" s="2">
        <v>44</v>
      </c>
      <c r="CB160" s="2">
        <v>44</v>
      </c>
      <c r="CC160" s="2">
        <f t="shared" si="34"/>
        <v>44</v>
      </c>
      <c r="CD160" s="2">
        <v>44</v>
      </c>
      <c r="CE160" s="2">
        <v>44</v>
      </c>
      <c r="CF160" s="2">
        <v>44</v>
      </c>
      <c r="CG160" s="2">
        <f t="shared" si="35"/>
        <v>44</v>
      </c>
      <c r="CK160" s="2">
        <f t="shared" si="38"/>
        <v>0</v>
      </c>
      <c r="CO160" s="2">
        <f t="shared" si="39"/>
        <v>0</v>
      </c>
      <c r="CP160" s="2">
        <v>3</v>
      </c>
      <c r="CQ160" s="2">
        <v>4</v>
      </c>
      <c r="CR160" s="2">
        <v>0</v>
      </c>
      <c r="CS160" s="2">
        <v>36</v>
      </c>
      <c r="CT160" s="2" t="s">
        <v>63</v>
      </c>
      <c r="CU160" s="2" t="s">
        <v>64</v>
      </c>
      <c r="CV160" s="2" t="s">
        <v>63</v>
      </c>
      <c r="CW160" s="2">
        <v>18.5</v>
      </c>
      <c r="CX160" s="2">
        <v>18.5</v>
      </c>
    </row>
    <row r="161" spans="1:103">
      <c r="A161" s="1" t="s">
        <v>101</v>
      </c>
      <c r="B161" s="2">
        <v>23</v>
      </c>
      <c r="C161" s="2">
        <v>5</v>
      </c>
      <c r="D161" s="2">
        <v>2001</v>
      </c>
      <c r="E161" s="2" t="s">
        <v>60</v>
      </c>
      <c r="F161" s="2" t="s">
        <v>61</v>
      </c>
      <c r="G161" s="2" t="s">
        <v>222</v>
      </c>
      <c r="J161" s="2" t="s">
        <v>278</v>
      </c>
      <c r="M161" s="2">
        <v>35</v>
      </c>
      <c r="N161" s="2" t="s">
        <v>313</v>
      </c>
      <c r="O161" s="2" t="s">
        <v>242</v>
      </c>
      <c r="P161" s="6">
        <v>37029</v>
      </c>
      <c r="Q161" s="2">
        <v>138</v>
      </c>
      <c r="R161" s="2" t="s">
        <v>63</v>
      </c>
      <c r="S161" s="2">
        <v>5</v>
      </c>
      <c r="T161" s="2">
        <v>5</v>
      </c>
      <c r="U161" s="2">
        <v>5</v>
      </c>
      <c r="V161" s="2" t="s">
        <v>224</v>
      </c>
      <c r="X161" s="2" t="s">
        <v>262</v>
      </c>
      <c r="Y161" s="2">
        <v>1</v>
      </c>
      <c r="Z161" s="2" t="s">
        <v>238</v>
      </c>
      <c r="AA161" s="2">
        <v>35</v>
      </c>
      <c r="AB161" s="2" t="s">
        <v>63</v>
      </c>
      <c r="AC161" s="6" t="s">
        <v>242</v>
      </c>
      <c r="AD161" s="6">
        <v>37080</v>
      </c>
      <c r="AE161" s="2">
        <v>189</v>
      </c>
      <c r="AF161" s="2" t="s">
        <v>63</v>
      </c>
      <c r="AG161" s="2">
        <v>3</v>
      </c>
      <c r="AH161" s="2">
        <v>0</v>
      </c>
      <c r="AI161" s="2">
        <v>0</v>
      </c>
      <c r="AY161" s="2">
        <f t="shared" si="29"/>
        <v>5</v>
      </c>
      <c r="BC161" s="2">
        <f t="shared" si="30"/>
        <v>0</v>
      </c>
      <c r="BG161" s="2">
        <f t="shared" si="31"/>
        <v>0</v>
      </c>
      <c r="BK161" s="2">
        <f t="shared" si="32"/>
        <v>0</v>
      </c>
      <c r="BP161" s="2">
        <f t="shared" si="33"/>
        <v>0</v>
      </c>
      <c r="BU161" s="2">
        <f t="shared" si="25"/>
        <v>0</v>
      </c>
      <c r="BY161" s="2">
        <f t="shared" si="26"/>
        <v>0</v>
      </c>
      <c r="CC161" s="2">
        <f t="shared" si="34"/>
        <v>0</v>
      </c>
      <c r="CG161" s="2">
        <f t="shared" si="35"/>
        <v>0</v>
      </c>
      <c r="CK161" s="2">
        <f t="shared" si="38"/>
        <v>0</v>
      </c>
      <c r="CO161" s="2">
        <f t="shared" si="39"/>
        <v>0</v>
      </c>
    </row>
    <row r="162" spans="1:103">
      <c r="A162" s="1" t="s">
        <v>103</v>
      </c>
      <c r="B162" s="2">
        <v>23</v>
      </c>
      <c r="C162" s="2">
        <v>5</v>
      </c>
      <c r="D162" s="2">
        <v>2001</v>
      </c>
      <c r="E162" s="2" t="s">
        <v>219</v>
      </c>
      <c r="F162" s="2" t="s">
        <v>61</v>
      </c>
      <c r="G162" s="2" t="s">
        <v>222</v>
      </c>
      <c r="J162" s="2" t="s">
        <v>278</v>
      </c>
      <c r="M162" s="2">
        <v>35</v>
      </c>
      <c r="N162" s="2" t="s">
        <v>313</v>
      </c>
      <c r="O162" s="2" t="s">
        <v>242</v>
      </c>
      <c r="P162" s="6">
        <v>37029</v>
      </c>
      <c r="Q162" s="2">
        <v>138</v>
      </c>
      <c r="R162" s="2" t="s">
        <v>63</v>
      </c>
      <c r="S162" s="2">
        <v>5</v>
      </c>
      <c r="T162" s="2">
        <v>5</v>
      </c>
      <c r="U162" s="2">
        <v>5</v>
      </c>
      <c r="V162" s="2" t="s">
        <v>224</v>
      </c>
      <c r="X162" s="2" t="s">
        <v>262</v>
      </c>
      <c r="Y162" s="2">
        <v>1</v>
      </c>
      <c r="Z162" s="2" t="s">
        <v>238</v>
      </c>
      <c r="AA162" s="2">
        <v>35</v>
      </c>
      <c r="AB162" s="2" t="s">
        <v>63</v>
      </c>
      <c r="AC162" s="6" t="s">
        <v>242</v>
      </c>
      <c r="AD162" s="6">
        <v>37080</v>
      </c>
      <c r="AE162" s="2">
        <v>189</v>
      </c>
      <c r="AF162" s="2" t="s">
        <v>63</v>
      </c>
      <c r="AY162" s="2">
        <f t="shared" si="29"/>
        <v>5</v>
      </c>
      <c r="AZ162" s="2">
        <v>115</v>
      </c>
      <c r="BA162" s="2">
        <v>115</v>
      </c>
      <c r="BB162" s="2">
        <v>115</v>
      </c>
      <c r="BC162" s="2">
        <f t="shared" si="30"/>
        <v>115</v>
      </c>
      <c r="BD162" s="2">
        <v>116</v>
      </c>
      <c r="BE162" s="2">
        <v>116.5</v>
      </c>
      <c r="BF162" s="2">
        <v>116.5</v>
      </c>
      <c r="BG162" s="2">
        <f t="shared" si="31"/>
        <v>116.33333333333333</v>
      </c>
      <c r="BH162" s="2">
        <v>76.5</v>
      </c>
      <c r="BI162" s="2">
        <v>77</v>
      </c>
      <c r="BJ162" s="2">
        <v>76.5</v>
      </c>
      <c r="BK162" s="2">
        <f t="shared" si="32"/>
        <v>76.666666666666671</v>
      </c>
      <c r="BL162" s="2" t="s">
        <v>63</v>
      </c>
      <c r="BM162" s="2">
        <v>76</v>
      </c>
      <c r="BN162" s="2">
        <v>76.5</v>
      </c>
      <c r="BO162" s="2">
        <v>76.5</v>
      </c>
      <c r="BP162" s="2">
        <f t="shared" si="33"/>
        <v>76.333333333333329</v>
      </c>
      <c r="BQ162" s="2" t="s">
        <v>63</v>
      </c>
      <c r="BR162" s="2">
        <v>20.5</v>
      </c>
      <c r="BS162" s="2">
        <v>21</v>
      </c>
      <c r="BT162" s="2">
        <v>21</v>
      </c>
      <c r="BU162" s="2">
        <f t="shared" si="25"/>
        <v>20.833333333333332</v>
      </c>
      <c r="BV162" s="2">
        <v>20.5</v>
      </c>
      <c r="BW162" s="2">
        <v>21</v>
      </c>
      <c r="BX162" s="2">
        <v>21</v>
      </c>
      <c r="BY162" s="2">
        <f t="shared" si="26"/>
        <v>20.833333333333332</v>
      </c>
      <c r="BZ162" s="2">
        <v>41</v>
      </c>
      <c r="CA162" s="2">
        <v>41</v>
      </c>
      <c r="CB162" s="2">
        <v>41.5</v>
      </c>
      <c r="CC162" s="2">
        <f t="shared" si="34"/>
        <v>41.166666666666664</v>
      </c>
      <c r="CD162" s="2">
        <v>42</v>
      </c>
      <c r="CE162" s="2">
        <v>42</v>
      </c>
      <c r="CF162" s="2">
        <v>42.5</v>
      </c>
      <c r="CG162" s="2">
        <f t="shared" si="35"/>
        <v>42.166666666666664</v>
      </c>
      <c r="CK162" s="2">
        <f t="shared" si="38"/>
        <v>0</v>
      </c>
      <c r="CO162" s="2">
        <f t="shared" si="39"/>
        <v>0</v>
      </c>
      <c r="CP162" s="2">
        <v>5</v>
      </c>
      <c r="CQ162" s="2">
        <v>5</v>
      </c>
      <c r="CR162" s="2">
        <v>0</v>
      </c>
      <c r="CS162" s="2">
        <v>2</v>
      </c>
      <c r="CT162" s="2" t="s">
        <v>63</v>
      </c>
      <c r="CU162" s="2" t="s">
        <v>64</v>
      </c>
      <c r="CV162" s="2" t="s">
        <v>63</v>
      </c>
      <c r="CW162" s="2">
        <v>17.25</v>
      </c>
    </row>
    <row r="163" spans="1:103">
      <c r="A163" s="1" t="s">
        <v>81</v>
      </c>
      <c r="B163" s="2">
        <v>23</v>
      </c>
      <c r="C163" s="2">
        <v>5</v>
      </c>
      <c r="D163" s="2">
        <v>2001</v>
      </c>
      <c r="E163" s="2" t="s">
        <v>60</v>
      </c>
      <c r="F163" s="2" t="s">
        <v>61</v>
      </c>
      <c r="G163" s="2" t="s">
        <v>222</v>
      </c>
      <c r="J163" s="2" t="s">
        <v>278</v>
      </c>
      <c r="L163" s="2" t="s">
        <v>109</v>
      </c>
      <c r="M163" s="2">
        <v>36</v>
      </c>
      <c r="O163" s="2" t="s">
        <v>223</v>
      </c>
      <c r="P163" s="6">
        <v>37039</v>
      </c>
      <c r="Q163" s="2">
        <v>148</v>
      </c>
      <c r="R163" s="2" t="s">
        <v>63</v>
      </c>
      <c r="S163" s="2">
        <v>4</v>
      </c>
      <c r="T163" s="2">
        <v>4</v>
      </c>
      <c r="U163" s="2">
        <v>4</v>
      </c>
      <c r="V163" s="2" t="s">
        <v>224</v>
      </c>
      <c r="X163" s="4" t="s">
        <v>239</v>
      </c>
      <c r="Y163" s="4"/>
      <c r="AY163" s="2">
        <f t="shared" si="29"/>
        <v>4</v>
      </c>
      <c r="AZ163" s="2">
        <v>121</v>
      </c>
      <c r="BA163" s="2">
        <v>120.5</v>
      </c>
      <c r="BB163" s="2">
        <v>120.5</v>
      </c>
      <c r="BC163" s="2">
        <f t="shared" si="30"/>
        <v>120.66666666666667</v>
      </c>
      <c r="BD163" s="2">
        <v>118</v>
      </c>
      <c r="BE163" s="2">
        <v>119</v>
      </c>
      <c r="BF163" s="2">
        <v>118</v>
      </c>
      <c r="BG163" s="2">
        <f t="shared" si="31"/>
        <v>118.33333333333333</v>
      </c>
      <c r="BH163" s="2">
        <v>82</v>
      </c>
      <c r="BI163" s="2">
        <v>82.5</v>
      </c>
      <c r="BJ163" s="2">
        <v>82.5</v>
      </c>
      <c r="BK163" s="2">
        <f t="shared" si="32"/>
        <v>82.333333333333329</v>
      </c>
      <c r="BL163" s="2" t="s">
        <v>63</v>
      </c>
      <c r="BM163" s="2">
        <v>79.5</v>
      </c>
      <c r="BN163" s="2">
        <v>79</v>
      </c>
      <c r="BO163" s="2">
        <v>79</v>
      </c>
      <c r="BP163" s="2">
        <f t="shared" si="33"/>
        <v>79.166666666666671</v>
      </c>
      <c r="BQ163" s="2" t="s">
        <v>63</v>
      </c>
      <c r="BR163" s="2">
        <v>24.5</v>
      </c>
      <c r="BS163" s="2">
        <v>24.5</v>
      </c>
      <c r="BT163" s="2">
        <v>24.5</v>
      </c>
      <c r="BU163" s="2">
        <f t="shared" si="25"/>
        <v>24.5</v>
      </c>
      <c r="BV163" s="2">
        <v>21.5</v>
      </c>
      <c r="BW163" s="2">
        <v>22</v>
      </c>
      <c r="BX163" s="2">
        <v>22</v>
      </c>
      <c r="BY163" s="2">
        <f t="shared" si="26"/>
        <v>21.833333333333332</v>
      </c>
      <c r="BZ163" s="2">
        <v>43</v>
      </c>
      <c r="CA163" s="2">
        <v>42.5</v>
      </c>
      <c r="CB163" s="2">
        <v>42.5</v>
      </c>
      <c r="CC163" s="2">
        <f t="shared" si="34"/>
        <v>42.666666666666664</v>
      </c>
      <c r="CD163" s="2">
        <v>43</v>
      </c>
      <c r="CE163" s="2">
        <v>43</v>
      </c>
      <c r="CF163" s="2">
        <v>43</v>
      </c>
      <c r="CG163" s="2">
        <f t="shared" si="35"/>
        <v>43</v>
      </c>
      <c r="CK163" s="2">
        <f t="shared" si="38"/>
        <v>0</v>
      </c>
      <c r="CO163" s="2">
        <f t="shared" si="39"/>
        <v>0</v>
      </c>
      <c r="CP163" s="2">
        <v>3</v>
      </c>
      <c r="CQ163" s="2">
        <v>4</v>
      </c>
      <c r="CR163" s="2">
        <v>0</v>
      </c>
      <c r="CS163" s="2" t="s">
        <v>249</v>
      </c>
      <c r="CT163" s="2" t="s">
        <v>63</v>
      </c>
      <c r="CU163" s="2" t="s">
        <v>64</v>
      </c>
      <c r="CV163" s="2" t="s">
        <v>63</v>
      </c>
      <c r="CW163" s="2">
        <v>18.25</v>
      </c>
    </row>
    <row r="164" spans="1:103">
      <c r="A164" s="1" t="s">
        <v>109</v>
      </c>
      <c r="B164" s="2">
        <v>23</v>
      </c>
      <c r="C164" s="2">
        <v>5</v>
      </c>
      <c r="D164" s="2">
        <v>2001</v>
      </c>
      <c r="E164" s="2" t="s">
        <v>219</v>
      </c>
      <c r="F164" s="2" t="s">
        <v>61</v>
      </c>
      <c r="G164" s="2" t="s">
        <v>222</v>
      </c>
      <c r="J164" s="2" t="s">
        <v>278</v>
      </c>
      <c r="L164" s="2" t="s">
        <v>81</v>
      </c>
      <c r="M164" s="2">
        <v>36</v>
      </c>
      <c r="N164" s="2" t="s">
        <v>313</v>
      </c>
      <c r="O164" s="4" t="s">
        <v>223</v>
      </c>
      <c r="P164" s="6">
        <v>37039</v>
      </c>
      <c r="Q164" s="2">
        <v>148</v>
      </c>
      <c r="R164" s="4" t="s">
        <v>63</v>
      </c>
      <c r="S164" s="2">
        <v>4</v>
      </c>
      <c r="T164" s="2">
        <v>4</v>
      </c>
      <c r="U164" s="2">
        <v>4</v>
      </c>
      <c r="V164" s="4" t="s">
        <v>224</v>
      </c>
      <c r="W164" s="4"/>
      <c r="X164" s="4" t="s">
        <v>239</v>
      </c>
      <c r="Y164" s="4">
        <v>0</v>
      </c>
      <c r="Z164" s="1"/>
      <c r="AD164" s="1"/>
      <c r="AG164" s="2">
        <v>4</v>
      </c>
      <c r="AH164" s="2">
        <v>4</v>
      </c>
      <c r="AI164" s="2">
        <v>4</v>
      </c>
      <c r="AY164" s="2">
        <f t="shared" si="29"/>
        <v>8</v>
      </c>
      <c r="AZ164" s="2">
        <v>115</v>
      </c>
      <c r="BA164" s="2">
        <v>115</v>
      </c>
      <c r="BB164" s="2">
        <v>115</v>
      </c>
      <c r="BC164" s="2">
        <f t="shared" si="30"/>
        <v>115</v>
      </c>
      <c r="BD164" s="2">
        <v>116</v>
      </c>
      <c r="BE164" s="2">
        <v>116</v>
      </c>
      <c r="BF164" s="2">
        <v>116</v>
      </c>
      <c r="BG164" s="2">
        <f t="shared" si="31"/>
        <v>116</v>
      </c>
      <c r="BH164" s="2">
        <v>75</v>
      </c>
      <c r="BI164" s="2">
        <v>75</v>
      </c>
      <c r="BJ164" s="2">
        <v>75</v>
      </c>
      <c r="BK164" s="2">
        <f t="shared" si="32"/>
        <v>75</v>
      </c>
      <c r="BL164" s="2" t="s">
        <v>63</v>
      </c>
      <c r="BM164" s="2">
        <v>74.5</v>
      </c>
      <c r="BN164" s="2">
        <v>74.5</v>
      </c>
      <c r="BO164" s="2">
        <v>74.5</v>
      </c>
      <c r="BP164" s="2">
        <f t="shared" si="33"/>
        <v>74.5</v>
      </c>
      <c r="BQ164" s="2" t="s">
        <v>63</v>
      </c>
      <c r="BR164" s="2">
        <v>17</v>
      </c>
      <c r="BS164" s="2">
        <v>17</v>
      </c>
      <c r="BT164" s="2">
        <v>17</v>
      </c>
      <c r="BU164" s="2">
        <f t="shared" si="25"/>
        <v>17</v>
      </c>
      <c r="BV164" s="2">
        <v>17</v>
      </c>
      <c r="BW164" s="2">
        <v>17</v>
      </c>
      <c r="BX164" s="2">
        <v>17</v>
      </c>
      <c r="BY164" s="2">
        <f t="shared" si="26"/>
        <v>17</v>
      </c>
      <c r="BZ164" s="2">
        <v>44</v>
      </c>
      <c r="CA164" s="2">
        <v>44</v>
      </c>
      <c r="CB164" s="2">
        <v>44</v>
      </c>
      <c r="CC164" s="2">
        <f t="shared" si="34"/>
        <v>44</v>
      </c>
      <c r="CD164" s="2">
        <v>44</v>
      </c>
      <c r="CE164" s="2">
        <v>44</v>
      </c>
      <c r="CF164" s="2">
        <v>44</v>
      </c>
      <c r="CG164" s="2">
        <f t="shared" si="35"/>
        <v>44</v>
      </c>
      <c r="CK164" s="2">
        <f t="shared" si="38"/>
        <v>0</v>
      </c>
      <c r="CO164" s="2">
        <f t="shared" si="39"/>
        <v>0</v>
      </c>
      <c r="CP164" s="2">
        <v>4</v>
      </c>
      <c r="CQ164" s="2">
        <v>4</v>
      </c>
      <c r="CR164" s="2">
        <v>0</v>
      </c>
      <c r="CS164" s="2">
        <v>30</v>
      </c>
      <c r="CT164" s="2" t="s">
        <v>63</v>
      </c>
      <c r="CU164" s="2" t="s">
        <v>64</v>
      </c>
      <c r="CV164" s="2" t="s">
        <v>63</v>
      </c>
    </row>
    <row r="165" spans="1:103">
      <c r="A165" s="1" t="s">
        <v>82</v>
      </c>
      <c r="B165" s="2">
        <v>23</v>
      </c>
      <c r="C165" s="2">
        <v>5</v>
      </c>
      <c r="D165" s="2">
        <v>2001</v>
      </c>
      <c r="E165" s="2" t="s">
        <v>60</v>
      </c>
      <c r="F165" s="2" t="s">
        <v>61</v>
      </c>
      <c r="G165" s="2" t="s">
        <v>222</v>
      </c>
      <c r="J165" s="2" t="s">
        <v>278</v>
      </c>
      <c r="X165" s="4"/>
      <c r="Y165" s="4"/>
      <c r="AY165" s="2">
        <f t="shared" si="29"/>
        <v>0</v>
      </c>
      <c r="AZ165" s="2">
        <v>119</v>
      </c>
      <c r="BA165" s="2">
        <v>119</v>
      </c>
      <c r="BB165" s="2">
        <v>119</v>
      </c>
      <c r="BC165" s="2">
        <f t="shared" si="30"/>
        <v>119</v>
      </c>
      <c r="BD165" s="2">
        <v>117</v>
      </c>
      <c r="BE165" s="2">
        <v>117</v>
      </c>
      <c r="BF165" s="2">
        <v>117</v>
      </c>
      <c r="BG165" s="2">
        <f t="shared" si="31"/>
        <v>117</v>
      </c>
      <c r="BH165" s="2">
        <v>88</v>
      </c>
      <c r="BI165" s="2">
        <v>88.5</v>
      </c>
      <c r="BJ165" s="2">
        <v>88</v>
      </c>
      <c r="BK165" s="2">
        <f t="shared" si="32"/>
        <v>88.166666666666671</v>
      </c>
      <c r="BL165" s="2" t="s">
        <v>63</v>
      </c>
      <c r="BM165" s="2">
        <v>88</v>
      </c>
      <c r="BN165" s="2">
        <v>88.5</v>
      </c>
      <c r="BO165" s="2">
        <v>88</v>
      </c>
      <c r="BP165" s="2">
        <f t="shared" si="33"/>
        <v>88.166666666666671</v>
      </c>
      <c r="BQ165" s="2" t="s">
        <v>63</v>
      </c>
      <c r="BR165" s="2">
        <v>30</v>
      </c>
      <c r="BS165" s="2">
        <v>30</v>
      </c>
      <c r="BT165" s="2">
        <v>30</v>
      </c>
      <c r="BU165" s="2">
        <f t="shared" si="25"/>
        <v>30</v>
      </c>
      <c r="BV165" s="2">
        <v>30.5</v>
      </c>
      <c r="BW165" s="2">
        <v>30</v>
      </c>
      <c r="BX165" s="2">
        <v>30.5</v>
      </c>
      <c r="BY165" s="2">
        <f t="shared" si="26"/>
        <v>30.333333333333332</v>
      </c>
      <c r="BZ165" s="2">
        <v>42</v>
      </c>
      <c r="CA165" s="2">
        <v>42</v>
      </c>
      <c r="CB165" s="2">
        <v>42</v>
      </c>
      <c r="CC165" s="2">
        <f t="shared" si="34"/>
        <v>42</v>
      </c>
      <c r="CD165" s="2">
        <v>42</v>
      </c>
      <c r="CE165" s="2">
        <v>42</v>
      </c>
      <c r="CF165" s="2">
        <v>42</v>
      </c>
      <c r="CG165" s="2">
        <f t="shared" si="35"/>
        <v>42</v>
      </c>
      <c r="CK165" s="2">
        <v>11.9</v>
      </c>
      <c r="CO165" s="2">
        <v>11.85</v>
      </c>
      <c r="CP165" s="2">
        <v>5</v>
      </c>
      <c r="CQ165" s="2">
        <v>4</v>
      </c>
      <c r="CR165" s="2">
        <v>0</v>
      </c>
      <c r="CS165" s="2" t="s">
        <v>326</v>
      </c>
      <c r="CT165" s="2" t="s">
        <v>64</v>
      </c>
      <c r="CU165" s="2" t="s">
        <v>64</v>
      </c>
      <c r="CV165" s="2" t="s">
        <v>63</v>
      </c>
      <c r="CW165" s="2">
        <v>16.5</v>
      </c>
      <c r="CX165" s="2">
        <v>16.5</v>
      </c>
      <c r="CY165" s="2">
        <v>16</v>
      </c>
    </row>
    <row r="166" spans="1:103">
      <c r="A166" s="1" t="s">
        <v>83</v>
      </c>
      <c r="B166" s="2">
        <v>23</v>
      </c>
      <c r="C166" s="2">
        <v>5</v>
      </c>
      <c r="D166" s="2">
        <v>2001</v>
      </c>
      <c r="E166" s="2" t="s">
        <v>60</v>
      </c>
      <c r="F166" s="2" t="s">
        <v>61</v>
      </c>
      <c r="G166" s="2" t="s">
        <v>222</v>
      </c>
      <c r="J166" s="2" t="s">
        <v>278</v>
      </c>
      <c r="X166" s="4"/>
      <c r="Y166" s="4"/>
      <c r="AY166" s="2">
        <f t="shared" si="29"/>
        <v>0</v>
      </c>
      <c r="AZ166" s="2">
        <v>123.5</v>
      </c>
      <c r="BA166" s="2">
        <v>123</v>
      </c>
      <c r="BB166" s="2">
        <v>123</v>
      </c>
      <c r="BC166" s="2">
        <f t="shared" si="30"/>
        <v>123.16666666666667</v>
      </c>
      <c r="BD166" s="2">
        <v>121.5</v>
      </c>
      <c r="BE166" s="2">
        <v>121</v>
      </c>
      <c r="BF166" s="2">
        <v>121</v>
      </c>
      <c r="BG166" s="2">
        <f t="shared" si="31"/>
        <v>121.16666666666667</v>
      </c>
      <c r="BH166" s="2">
        <v>95</v>
      </c>
      <c r="BI166" s="2">
        <v>96</v>
      </c>
      <c r="BJ166" s="2">
        <v>95.5</v>
      </c>
      <c r="BK166" s="2">
        <f t="shared" si="32"/>
        <v>95.5</v>
      </c>
      <c r="BL166" s="2" t="s">
        <v>63</v>
      </c>
      <c r="BM166" s="2">
        <v>97</v>
      </c>
      <c r="BN166" s="2">
        <v>97</v>
      </c>
      <c r="BO166" s="2">
        <v>97.5</v>
      </c>
      <c r="BP166" s="2">
        <f t="shared" si="33"/>
        <v>97.166666666666671</v>
      </c>
      <c r="BQ166" s="2" t="s">
        <v>63</v>
      </c>
      <c r="BR166" s="2">
        <v>31.5</v>
      </c>
      <c r="BS166" s="2">
        <v>32</v>
      </c>
      <c r="BT166" s="2">
        <v>32</v>
      </c>
      <c r="BU166" s="2">
        <f t="shared" si="25"/>
        <v>31.833333333333332</v>
      </c>
      <c r="BV166" s="2">
        <v>33</v>
      </c>
      <c r="BW166" s="2">
        <v>33</v>
      </c>
      <c r="BX166" s="2">
        <v>33</v>
      </c>
      <c r="BY166" s="2">
        <f t="shared" si="26"/>
        <v>33</v>
      </c>
      <c r="BZ166" s="2">
        <v>45</v>
      </c>
      <c r="CA166" s="2">
        <v>45.5</v>
      </c>
      <c r="CB166" s="2">
        <v>45</v>
      </c>
      <c r="CC166" s="2">
        <f t="shared" si="34"/>
        <v>45.166666666666664</v>
      </c>
      <c r="CD166" s="2">
        <v>45</v>
      </c>
      <c r="CE166" s="2">
        <v>45</v>
      </c>
      <c r="CF166" s="2">
        <v>45</v>
      </c>
      <c r="CG166" s="2">
        <f t="shared" si="35"/>
        <v>45</v>
      </c>
      <c r="CK166" s="2">
        <f t="shared" ref="CK166:CK175" si="40">(CH166+CI166+CJ166)/3</f>
        <v>0</v>
      </c>
      <c r="CO166" s="2">
        <f t="shared" ref="CO166:CO176" si="41">(CL166+CM166+CN166)/3</f>
        <v>0</v>
      </c>
      <c r="CP166" s="2">
        <v>4</v>
      </c>
      <c r="CQ166" s="2">
        <v>5</v>
      </c>
      <c r="CR166" s="2">
        <v>1</v>
      </c>
      <c r="CS166" s="2" t="s">
        <v>249</v>
      </c>
      <c r="CT166" s="2" t="s">
        <v>63</v>
      </c>
      <c r="CU166" s="2" t="s">
        <v>64</v>
      </c>
      <c r="CV166" s="2" t="s">
        <v>63</v>
      </c>
      <c r="CW166" s="2">
        <v>17.75</v>
      </c>
    </row>
    <row r="167" spans="1:103">
      <c r="A167" s="1" t="s">
        <v>84</v>
      </c>
      <c r="B167" s="2">
        <v>23</v>
      </c>
      <c r="C167" s="2">
        <v>5</v>
      </c>
      <c r="D167" s="2">
        <v>2001</v>
      </c>
      <c r="E167" s="2" t="s">
        <v>219</v>
      </c>
      <c r="F167" s="2" t="s">
        <v>61</v>
      </c>
      <c r="G167" s="2" t="s">
        <v>222</v>
      </c>
      <c r="J167" s="2" t="s">
        <v>278</v>
      </c>
      <c r="X167" s="4"/>
      <c r="Y167" s="4"/>
      <c r="AG167" s="2">
        <v>4</v>
      </c>
      <c r="AH167" s="2">
        <v>4</v>
      </c>
      <c r="AI167" s="2">
        <v>4</v>
      </c>
      <c r="AY167" s="2">
        <f t="shared" si="29"/>
        <v>4</v>
      </c>
      <c r="AZ167" s="2">
        <v>119.5</v>
      </c>
      <c r="BA167" s="2">
        <v>119.5</v>
      </c>
      <c r="BB167" s="2">
        <v>120</v>
      </c>
      <c r="BC167" s="2">
        <f t="shared" si="30"/>
        <v>119.66666666666667</v>
      </c>
      <c r="BD167" s="2">
        <v>119</v>
      </c>
      <c r="BE167" s="2">
        <v>119</v>
      </c>
      <c r="BF167" s="2">
        <v>119</v>
      </c>
      <c r="BG167" s="2">
        <f t="shared" si="31"/>
        <v>119</v>
      </c>
      <c r="BH167" s="2">
        <v>72</v>
      </c>
      <c r="BI167" s="2">
        <v>72.5</v>
      </c>
      <c r="BJ167" s="2">
        <v>72.5</v>
      </c>
      <c r="BK167" s="2">
        <f t="shared" si="32"/>
        <v>72.333333333333329</v>
      </c>
      <c r="BL167" s="2" t="s">
        <v>63</v>
      </c>
      <c r="BM167" s="2">
        <v>71.5</v>
      </c>
      <c r="BN167" s="2">
        <v>71.5</v>
      </c>
      <c r="BO167" s="2">
        <v>72</v>
      </c>
      <c r="BP167" s="2">
        <f t="shared" si="33"/>
        <v>71.666666666666671</v>
      </c>
      <c r="BQ167" s="2" t="s">
        <v>63</v>
      </c>
      <c r="BR167" s="2">
        <v>17.5</v>
      </c>
      <c r="BS167" s="2">
        <v>17.5</v>
      </c>
      <c r="BT167" s="2">
        <v>17.5</v>
      </c>
      <c r="BU167" s="2">
        <f t="shared" si="25"/>
        <v>17.5</v>
      </c>
      <c r="BV167" s="2">
        <v>18</v>
      </c>
      <c r="BW167" s="2">
        <v>18</v>
      </c>
      <c r="BX167" s="2">
        <v>18</v>
      </c>
      <c r="BY167" s="2">
        <f t="shared" si="26"/>
        <v>18</v>
      </c>
      <c r="BZ167" s="2">
        <v>44.5</v>
      </c>
      <c r="CA167" s="2">
        <v>44.5</v>
      </c>
      <c r="CB167" s="2">
        <v>44.5</v>
      </c>
      <c r="CC167" s="2">
        <f t="shared" si="34"/>
        <v>44.5</v>
      </c>
      <c r="CD167" s="2">
        <v>44</v>
      </c>
      <c r="CE167" s="2">
        <v>44</v>
      </c>
      <c r="CF167" s="2">
        <v>44</v>
      </c>
      <c r="CG167" s="2">
        <f t="shared" si="35"/>
        <v>44</v>
      </c>
      <c r="CK167" s="2">
        <f t="shared" si="40"/>
        <v>0</v>
      </c>
      <c r="CO167" s="2">
        <f t="shared" si="41"/>
        <v>0</v>
      </c>
      <c r="CP167" s="2">
        <v>6</v>
      </c>
      <c r="CQ167" s="2">
        <v>5</v>
      </c>
      <c r="CR167" s="2">
        <v>0</v>
      </c>
      <c r="CS167" s="2" t="s">
        <v>249</v>
      </c>
      <c r="CT167" s="2" t="s">
        <v>63</v>
      </c>
      <c r="CU167" s="2" t="s">
        <v>64</v>
      </c>
      <c r="CV167" s="2" t="s">
        <v>63</v>
      </c>
      <c r="CW167" s="2">
        <v>19</v>
      </c>
      <c r="CX167" s="2">
        <v>17</v>
      </c>
    </row>
    <row r="168" spans="1:103">
      <c r="A168" s="1" t="s">
        <v>87</v>
      </c>
      <c r="B168" s="2">
        <v>23</v>
      </c>
      <c r="C168" s="2">
        <v>5</v>
      </c>
      <c r="D168" s="2">
        <v>2001</v>
      </c>
      <c r="E168" s="2" t="s">
        <v>60</v>
      </c>
      <c r="F168" s="2" t="s">
        <v>61</v>
      </c>
      <c r="G168" s="2" t="s">
        <v>222</v>
      </c>
      <c r="J168" s="2" t="s">
        <v>278</v>
      </c>
      <c r="O168" s="4"/>
      <c r="P168" s="6"/>
      <c r="R168" s="4"/>
      <c r="V168" s="4"/>
      <c r="W168" s="4"/>
      <c r="X168" s="4"/>
      <c r="Y168" s="4"/>
      <c r="Z168" s="1"/>
      <c r="AD168" s="1"/>
      <c r="AY168" s="2">
        <f t="shared" si="29"/>
        <v>0</v>
      </c>
      <c r="AZ168" s="2">
        <v>118</v>
      </c>
      <c r="BA168" s="2">
        <v>118.5</v>
      </c>
      <c r="BB168" s="2">
        <v>118</v>
      </c>
      <c r="BC168" s="2">
        <f t="shared" si="30"/>
        <v>118.16666666666667</v>
      </c>
      <c r="BD168" s="2">
        <v>117</v>
      </c>
      <c r="BE168" s="2">
        <v>117</v>
      </c>
      <c r="BF168" s="2">
        <v>117</v>
      </c>
      <c r="BG168" s="2">
        <f t="shared" si="31"/>
        <v>117</v>
      </c>
      <c r="BH168" s="2">
        <v>73</v>
      </c>
      <c r="BI168" s="2">
        <v>73</v>
      </c>
      <c r="BJ168" s="2">
        <v>73.5</v>
      </c>
      <c r="BK168" s="2">
        <f t="shared" si="32"/>
        <v>73.166666666666671</v>
      </c>
      <c r="BL168" s="2" t="s">
        <v>63</v>
      </c>
      <c r="BM168" s="2">
        <v>73</v>
      </c>
      <c r="BN168" s="2">
        <v>73</v>
      </c>
      <c r="BO168" s="2">
        <v>73</v>
      </c>
      <c r="BP168" s="2">
        <f t="shared" si="33"/>
        <v>73</v>
      </c>
      <c r="BQ168" s="2" t="s">
        <v>63</v>
      </c>
      <c r="BR168" s="2">
        <v>16</v>
      </c>
      <c r="BS168" s="2">
        <v>16</v>
      </c>
      <c r="BT168" s="2">
        <v>16</v>
      </c>
      <c r="BU168" s="2">
        <f t="shared" si="25"/>
        <v>16</v>
      </c>
      <c r="BV168" s="2">
        <v>16</v>
      </c>
      <c r="BW168" s="2">
        <v>16</v>
      </c>
      <c r="BX168" s="2">
        <v>16</v>
      </c>
      <c r="BY168" s="2">
        <f t="shared" si="26"/>
        <v>16</v>
      </c>
      <c r="BZ168" s="2">
        <v>44</v>
      </c>
      <c r="CA168" s="2">
        <v>44</v>
      </c>
      <c r="CB168" s="2">
        <v>44</v>
      </c>
      <c r="CC168" s="2">
        <f t="shared" si="34"/>
        <v>44</v>
      </c>
      <c r="CD168" s="2">
        <v>44</v>
      </c>
      <c r="CE168" s="2">
        <v>44</v>
      </c>
      <c r="CF168" s="2">
        <v>44</v>
      </c>
      <c r="CG168" s="2">
        <f t="shared" si="35"/>
        <v>44</v>
      </c>
      <c r="CK168" s="2">
        <f t="shared" si="40"/>
        <v>0</v>
      </c>
      <c r="CO168" s="2">
        <f t="shared" si="41"/>
        <v>0</v>
      </c>
      <c r="CP168" s="2">
        <v>1</v>
      </c>
      <c r="CQ168" s="2">
        <v>1</v>
      </c>
      <c r="CR168" s="2">
        <v>0</v>
      </c>
      <c r="CS168" s="2" t="s">
        <v>328</v>
      </c>
      <c r="CT168" s="2" t="s">
        <v>63</v>
      </c>
      <c r="CU168" s="2" t="s">
        <v>64</v>
      </c>
      <c r="CV168" s="2" t="s">
        <v>63</v>
      </c>
      <c r="CW168" s="2">
        <v>17.75</v>
      </c>
    </row>
    <row r="169" spans="1:103">
      <c r="A169" s="1" t="s">
        <v>88</v>
      </c>
      <c r="B169" s="2">
        <v>23</v>
      </c>
      <c r="C169" s="2">
        <v>5</v>
      </c>
      <c r="D169" s="2">
        <v>2001</v>
      </c>
      <c r="E169" s="2" t="s">
        <v>60</v>
      </c>
      <c r="F169" s="2" t="s">
        <v>61</v>
      </c>
      <c r="G169" s="2" t="s">
        <v>222</v>
      </c>
      <c r="J169" s="2" t="s">
        <v>278</v>
      </c>
      <c r="O169" s="4"/>
      <c r="P169" s="6"/>
      <c r="R169" s="4"/>
      <c r="V169" s="4"/>
      <c r="W169" s="4"/>
      <c r="X169" s="4"/>
      <c r="Y169" s="4"/>
      <c r="Z169" s="1"/>
      <c r="AD169" s="1"/>
      <c r="AG169" s="2">
        <v>3</v>
      </c>
      <c r="AH169" s="2">
        <v>3</v>
      </c>
      <c r="AI169" s="2">
        <v>3</v>
      </c>
      <c r="AY169" s="2">
        <f t="shared" si="29"/>
        <v>3</v>
      </c>
      <c r="AZ169" s="2">
        <v>119.5</v>
      </c>
      <c r="BA169" s="2">
        <v>119</v>
      </c>
      <c r="BB169" s="2">
        <v>119</v>
      </c>
      <c r="BC169" s="2">
        <f t="shared" si="30"/>
        <v>119.16666666666667</v>
      </c>
      <c r="BD169" s="2">
        <v>119.5</v>
      </c>
      <c r="BE169" s="2">
        <v>119</v>
      </c>
      <c r="BF169" s="2">
        <v>119</v>
      </c>
      <c r="BG169" s="2">
        <f t="shared" si="31"/>
        <v>119.16666666666667</v>
      </c>
      <c r="BH169" s="2">
        <v>76</v>
      </c>
      <c r="BI169" s="2">
        <v>76</v>
      </c>
      <c r="BJ169" s="2">
        <v>76</v>
      </c>
      <c r="BK169" s="2">
        <f t="shared" si="32"/>
        <v>76</v>
      </c>
      <c r="BL169" s="2" t="s">
        <v>63</v>
      </c>
      <c r="BM169" s="2">
        <v>80</v>
      </c>
      <c r="BN169" s="2">
        <v>80.5</v>
      </c>
      <c r="BO169" s="2">
        <v>81</v>
      </c>
      <c r="BP169" s="2">
        <f t="shared" si="33"/>
        <v>80.5</v>
      </c>
      <c r="BQ169" s="2" t="s">
        <v>63</v>
      </c>
      <c r="BR169" s="2">
        <v>14.5</v>
      </c>
      <c r="BS169" s="2">
        <v>15</v>
      </c>
      <c r="BT169" s="2">
        <v>15</v>
      </c>
      <c r="BU169" s="2">
        <f t="shared" si="25"/>
        <v>14.833333333333334</v>
      </c>
      <c r="BV169" s="2">
        <v>18.5</v>
      </c>
      <c r="BW169" s="2">
        <v>18.5</v>
      </c>
      <c r="BX169" s="2">
        <v>18.5</v>
      </c>
      <c r="BY169" s="2">
        <f t="shared" si="26"/>
        <v>18.5</v>
      </c>
      <c r="BZ169" s="2">
        <v>46</v>
      </c>
      <c r="CA169" s="2">
        <v>46</v>
      </c>
      <c r="CB169" s="2">
        <v>46</v>
      </c>
      <c r="CC169" s="2">
        <f t="shared" si="34"/>
        <v>46</v>
      </c>
      <c r="CD169" s="2">
        <v>46</v>
      </c>
      <c r="CE169" s="2">
        <v>46</v>
      </c>
      <c r="CF169" s="2">
        <v>46</v>
      </c>
      <c r="CG169" s="2">
        <f t="shared" si="35"/>
        <v>46</v>
      </c>
      <c r="CK169" s="2">
        <f t="shared" si="40"/>
        <v>0</v>
      </c>
      <c r="CO169" s="2">
        <f t="shared" si="41"/>
        <v>0</v>
      </c>
      <c r="CP169" s="2">
        <v>4</v>
      </c>
      <c r="CQ169" s="2">
        <v>4</v>
      </c>
      <c r="CR169" s="2">
        <v>2</v>
      </c>
      <c r="CS169" s="2" t="s">
        <v>249</v>
      </c>
      <c r="CT169" s="2" t="s">
        <v>63</v>
      </c>
      <c r="CU169" s="2" t="s">
        <v>64</v>
      </c>
      <c r="CV169" s="2" t="s">
        <v>63</v>
      </c>
      <c r="CW169" s="2">
        <v>18.75</v>
      </c>
      <c r="CX169" s="2">
        <v>18</v>
      </c>
    </row>
    <row r="170" spans="1:103">
      <c r="A170" s="1" t="s">
        <v>90</v>
      </c>
      <c r="B170" s="2">
        <v>23</v>
      </c>
      <c r="C170" s="2">
        <v>5</v>
      </c>
      <c r="D170" s="2">
        <v>2001</v>
      </c>
      <c r="E170" s="2" t="s">
        <v>60</v>
      </c>
      <c r="F170" s="2" t="s">
        <v>61</v>
      </c>
      <c r="G170" s="2" t="s">
        <v>222</v>
      </c>
      <c r="J170" s="2" t="s">
        <v>278</v>
      </c>
      <c r="X170" s="4"/>
      <c r="Y170" s="4"/>
      <c r="AG170" s="2">
        <v>3</v>
      </c>
      <c r="AH170" s="2">
        <v>0</v>
      </c>
      <c r="AI170" s="2">
        <v>0</v>
      </c>
      <c r="AY170" s="2">
        <f t="shared" si="29"/>
        <v>0</v>
      </c>
      <c r="AZ170" s="2">
        <v>119</v>
      </c>
      <c r="BA170" s="2">
        <v>119</v>
      </c>
      <c r="BB170" s="2">
        <v>119.5</v>
      </c>
      <c r="BC170" s="2">
        <f t="shared" si="30"/>
        <v>119.16666666666667</v>
      </c>
      <c r="BD170" s="2">
        <v>120</v>
      </c>
      <c r="BE170" s="2">
        <v>119.5</v>
      </c>
      <c r="BF170" s="2">
        <v>119.5</v>
      </c>
      <c r="BG170" s="2">
        <f t="shared" si="31"/>
        <v>119.66666666666667</v>
      </c>
      <c r="BH170" s="2">
        <v>88</v>
      </c>
      <c r="BI170" s="2">
        <v>87</v>
      </c>
      <c r="BJ170" s="2">
        <v>87</v>
      </c>
      <c r="BK170" s="2">
        <f t="shared" si="32"/>
        <v>87.333333333333329</v>
      </c>
      <c r="BL170" s="2" t="s">
        <v>63</v>
      </c>
      <c r="BM170" s="2">
        <v>82</v>
      </c>
      <c r="BN170" s="2">
        <v>82.5</v>
      </c>
      <c r="BO170" s="2">
        <v>82</v>
      </c>
      <c r="BP170" s="2">
        <f t="shared" si="33"/>
        <v>82.166666666666671</v>
      </c>
      <c r="BQ170" s="2" t="s">
        <v>64</v>
      </c>
      <c r="BR170" s="2">
        <v>28</v>
      </c>
      <c r="BS170" s="2">
        <v>28.5</v>
      </c>
      <c r="BT170" s="2">
        <v>28.5</v>
      </c>
      <c r="BU170" s="2">
        <f t="shared" si="25"/>
        <v>28.333333333333332</v>
      </c>
      <c r="BV170" s="2">
        <v>24</v>
      </c>
      <c r="BW170" s="2">
        <v>23.5</v>
      </c>
      <c r="BX170" s="2">
        <v>24</v>
      </c>
      <c r="BY170" s="2">
        <f t="shared" si="26"/>
        <v>23.833333333333332</v>
      </c>
      <c r="BZ170" s="2">
        <v>45</v>
      </c>
      <c r="CA170" s="2">
        <v>45.5</v>
      </c>
      <c r="CB170" s="2">
        <v>44.5</v>
      </c>
      <c r="CC170" s="2">
        <f t="shared" si="34"/>
        <v>45</v>
      </c>
      <c r="CD170" s="2">
        <v>44</v>
      </c>
      <c r="CE170" s="2">
        <v>44</v>
      </c>
      <c r="CF170" s="2">
        <v>44.5</v>
      </c>
      <c r="CG170" s="2">
        <f t="shared" si="35"/>
        <v>44.166666666666664</v>
      </c>
      <c r="CK170" s="2">
        <f t="shared" si="40"/>
        <v>0</v>
      </c>
      <c r="CO170" s="2">
        <f t="shared" si="41"/>
        <v>0</v>
      </c>
      <c r="CP170" s="2">
        <v>3</v>
      </c>
      <c r="CQ170" s="2">
        <v>3</v>
      </c>
      <c r="CR170" s="2">
        <v>1</v>
      </c>
      <c r="CS170" s="2">
        <v>2</v>
      </c>
      <c r="CT170" s="2" t="s">
        <v>63</v>
      </c>
      <c r="CU170" s="2" t="s">
        <v>64</v>
      </c>
      <c r="CV170" s="2" t="s">
        <v>63</v>
      </c>
      <c r="CW170" s="2">
        <v>18.25</v>
      </c>
      <c r="CX170" s="2">
        <v>18</v>
      </c>
    </row>
    <row r="171" spans="1:103">
      <c r="A171" s="1" t="s">
        <v>94</v>
      </c>
      <c r="B171" s="2">
        <v>23</v>
      </c>
      <c r="C171" s="2">
        <v>5</v>
      </c>
      <c r="D171" s="2">
        <v>2001</v>
      </c>
      <c r="E171" s="2" t="s">
        <v>226</v>
      </c>
      <c r="F171" s="2" t="s">
        <v>61</v>
      </c>
      <c r="G171" s="2" t="s">
        <v>222</v>
      </c>
      <c r="J171" s="2" t="s">
        <v>278</v>
      </c>
      <c r="O171" s="4"/>
      <c r="P171" s="6"/>
      <c r="R171" s="4"/>
      <c r="V171" s="4"/>
      <c r="W171" s="4"/>
      <c r="X171" s="4"/>
      <c r="Y171" s="4"/>
      <c r="Z171" s="1"/>
      <c r="AD171" s="1"/>
      <c r="AG171" s="2">
        <v>5</v>
      </c>
      <c r="AH171" s="2">
        <v>4</v>
      </c>
      <c r="AI171" s="2">
        <v>4</v>
      </c>
      <c r="AY171" s="2">
        <f t="shared" si="29"/>
        <v>4</v>
      </c>
      <c r="AZ171" s="2">
        <v>121</v>
      </c>
      <c r="BA171" s="2">
        <v>121</v>
      </c>
      <c r="BB171" s="2">
        <v>121.5</v>
      </c>
      <c r="BC171" s="2">
        <f t="shared" si="30"/>
        <v>121.16666666666667</v>
      </c>
      <c r="BD171" s="2">
        <v>122</v>
      </c>
      <c r="BE171" s="2">
        <v>122</v>
      </c>
      <c r="BF171" s="2">
        <v>122</v>
      </c>
      <c r="BG171" s="2">
        <f t="shared" si="31"/>
        <v>122</v>
      </c>
      <c r="BH171" s="2">
        <v>89</v>
      </c>
      <c r="BI171" s="2">
        <v>89</v>
      </c>
      <c r="BJ171" s="2">
        <v>89</v>
      </c>
      <c r="BK171" s="2">
        <f t="shared" si="32"/>
        <v>89</v>
      </c>
      <c r="BL171" s="2" t="s">
        <v>63</v>
      </c>
      <c r="BM171" s="2">
        <v>84</v>
      </c>
      <c r="BN171" s="2">
        <v>84</v>
      </c>
      <c r="BO171" s="2">
        <v>84</v>
      </c>
      <c r="BP171" s="2">
        <f t="shared" si="33"/>
        <v>84</v>
      </c>
      <c r="BQ171" s="2" t="s">
        <v>63</v>
      </c>
      <c r="BR171" s="2">
        <v>29</v>
      </c>
      <c r="BS171" s="2">
        <v>29</v>
      </c>
      <c r="BT171" s="2">
        <v>29</v>
      </c>
      <c r="BU171" s="2">
        <f t="shared" si="25"/>
        <v>29</v>
      </c>
      <c r="BV171" s="2">
        <v>23</v>
      </c>
      <c r="BW171" s="2">
        <v>23</v>
      </c>
      <c r="BX171" s="2">
        <v>23</v>
      </c>
      <c r="BY171" s="2">
        <f t="shared" si="26"/>
        <v>23</v>
      </c>
      <c r="BZ171" s="2">
        <v>45.5</v>
      </c>
      <c r="CA171" s="2">
        <v>45.5</v>
      </c>
      <c r="CB171" s="2">
        <v>45.5</v>
      </c>
      <c r="CC171" s="2">
        <f t="shared" si="34"/>
        <v>45.5</v>
      </c>
      <c r="CD171" s="2">
        <v>46</v>
      </c>
      <c r="CE171" s="2">
        <v>46</v>
      </c>
      <c r="CF171" s="2">
        <v>46</v>
      </c>
      <c r="CG171" s="2">
        <f t="shared" si="35"/>
        <v>46</v>
      </c>
      <c r="CK171" s="2">
        <f t="shared" si="40"/>
        <v>0</v>
      </c>
      <c r="CO171" s="2">
        <f t="shared" si="41"/>
        <v>0</v>
      </c>
      <c r="CP171" s="2">
        <v>6</v>
      </c>
      <c r="CQ171" s="2">
        <v>6</v>
      </c>
      <c r="CR171" s="2">
        <v>0</v>
      </c>
      <c r="CS171" s="6">
        <v>37036</v>
      </c>
      <c r="CT171" s="2" t="s">
        <v>247</v>
      </c>
      <c r="CU171" s="2" t="s">
        <v>64</v>
      </c>
      <c r="CV171" s="2" t="s">
        <v>63</v>
      </c>
      <c r="CW171" s="2">
        <v>18.25</v>
      </c>
    </row>
    <row r="172" spans="1:103">
      <c r="A172" s="1" t="s">
        <v>104</v>
      </c>
      <c r="B172" s="2">
        <v>23</v>
      </c>
      <c r="C172" s="2">
        <v>5</v>
      </c>
      <c r="D172" s="2">
        <v>2001</v>
      </c>
      <c r="E172" s="2" t="s">
        <v>60</v>
      </c>
      <c r="F172" s="2" t="s">
        <v>61</v>
      </c>
      <c r="G172" s="2" t="s">
        <v>222</v>
      </c>
      <c r="J172" s="2" t="s">
        <v>278</v>
      </c>
      <c r="X172" s="4"/>
      <c r="Y172" s="4"/>
      <c r="AY172" s="2">
        <f t="shared" si="29"/>
        <v>0</v>
      </c>
      <c r="AZ172" s="2">
        <v>122.5</v>
      </c>
      <c r="BA172" s="2">
        <v>122</v>
      </c>
      <c r="BB172" s="2">
        <v>122</v>
      </c>
      <c r="BC172" s="2">
        <f t="shared" si="30"/>
        <v>122.16666666666667</v>
      </c>
      <c r="BD172" s="2">
        <v>124</v>
      </c>
      <c r="BE172" s="2">
        <v>124</v>
      </c>
      <c r="BF172" s="2">
        <v>123.5</v>
      </c>
      <c r="BG172" s="2">
        <f t="shared" si="31"/>
        <v>123.83333333333333</v>
      </c>
      <c r="BH172" s="2">
        <v>88</v>
      </c>
      <c r="BI172" s="2">
        <v>88</v>
      </c>
      <c r="BJ172" s="2">
        <v>88.5</v>
      </c>
      <c r="BK172" s="2">
        <f t="shared" si="32"/>
        <v>88.166666666666671</v>
      </c>
      <c r="BL172" s="2" t="s">
        <v>63</v>
      </c>
      <c r="BM172" s="2">
        <v>89</v>
      </c>
      <c r="BN172" s="2">
        <v>89</v>
      </c>
      <c r="BO172" s="2">
        <v>89</v>
      </c>
      <c r="BP172" s="2">
        <f t="shared" si="33"/>
        <v>89</v>
      </c>
      <c r="BQ172" s="2" t="s">
        <v>63</v>
      </c>
      <c r="BR172" s="2">
        <v>28.5</v>
      </c>
      <c r="BS172" s="2">
        <v>29</v>
      </c>
      <c r="BT172" s="2">
        <v>28.5</v>
      </c>
      <c r="BU172" s="2">
        <f t="shared" si="25"/>
        <v>28.666666666666668</v>
      </c>
      <c r="BV172" s="2">
        <v>28</v>
      </c>
      <c r="BW172" s="2">
        <v>28</v>
      </c>
      <c r="BX172" s="2">
        <v>27.5</v>
      </c>
      <c r="BY172" s="2">
        <f t="shared" si="26"/>
        <v>27.833333333333332</v>
      </c>
      <c r="BZ172" s="2">
        <v>43.5</v>
      </c>
      <c r="CA172" s="2">
        <v>44</v>
      </c>
      <c r="CB172" s="2">
        <v>43.5</v>
      </c>
      <c r="CC172" s="2">
        <f t="shared" si="34"/>
        <v>43.666666666666664</v>
      </c>
      <c r="CD172" s="2">
        <v>44</v>
      </c>
      <c r="CE172" s="2">
        <v>44</v>
      </c>
      <c r="CF172" s="2">
        <v>44.5</v>
      </c>
      <c r="CG172" s="2">
        <f t="shared" si="35"/>
        <v>44.166666666666664</v>
      </c>
      <c r="CK172" s="2">
        <f t="shared" si="40"/>
        <v>0</v>
      </c>
      <c r="CO172" s="2">
        <f t="shared" si="41"/>
        <v>0</v>
      </c>
      <c r="CP172" s="2">
        <v>3</v>
      </c>
      <c r="CQ172" s="2">
        <v>4</v>
      </c>
      <c r="CR172" s="2">
        <v>0</v>
      </c>
      <c r="CS172" s="2">
        <v>10</v>
      </c>
      <c r="CT172" s="2" t="s">
        <v>247</v>
      </c>
      <c r="CU172" s="2" t="s">
        <v>64</v>
      </c>
      <c r="CV172" s="2" t="s">
        <v>63</v>
      </c>
      <c r="CW172" s="2">
        <v>18.75</v>
      </c>
    </row>
    <row r="173" spans="1:103">
      <c r="A173" s="1" t="s">
        <v>105</v>
      </c>
      <c r="B173" s="2">
        <v>23</v>
      </c>
      <c r="C173" s="2">
        <v>5</v>
      </c>
      <c r="D173" s="2">
        <v>2001</v>
      </c>
      <c r="E173" s="2" t="s">
        <v>226</v>
      </c>
      <c r="F173" s="2" t="s">
        <v>61</v>
      </c>
      <c r="G173" s="2" t="s">
        <v>222</v>
      </c>
      <c r="J173" s="2" t="s">
        <v>278</v>
      </c>
      <c r="AG173" s="2">
        <v>5</v>
      </c>
      <c r="AH173" s="2">
        <v>5</v>
      </c>
      <c r="AI173" s="2">
        <v>5</v>
      </c>
      <c r="AY173" s="2">
        <f t="shared" si="29"/>
        <v>5</v>
      </c>
      <c r="BC173" s="2">
        <f t="shared" si="30"/>
        <v>0</v>
      </c>
      <c r="BG173" s="2">
        <f t="shared" si="31"/>
        <v>0</v>
      </c>
      <c r="BK173" s="2">
        <f t="shared" si="32"/>
        <v>0</v>
      </c>
      <c r="BP173" s="2">
        <f t="shared" si="33"/>
        <v>0</v>
      </c>
      <c r="BU173" s="2">
        <f t="shared" si="25"/>
        <v>0</v>
      </c>
      <c r="BY173" s="2">
        <f t="shared" si="26"/>
        <v>0</v>
      </c>
      <c r="CC173" s="2">
        <f t="shared" si="34"/>
        <v>0</v>
      </c>
      <c r="CG173" s="2">
        <f t="shared" si="35"/>
        <v>0</v>
      </c>
      <c r="CK173" s="2">
        <f t="shared" si="40"/>
        <v>0</v>
      </c>
      <c r="CO173" s="2">
        <f t="shared" si="41"/>
        <v>0</v>
      </c>
    </row>
    <row r="174" spans="1:103">
      <c r="A174" s="1" t="s">
        <v>107</v>
      </c>
      <c r="B174" s="2">
        <v>23</v>
      </c>
      <c r="C174" s="2">
        <v>5</v>
      </c>
      <c r="D174" s="2">
        <v>2001</v>
      </c>
      <c r="E174" s="2" t="s">
        <v>219</v>
      </c>
      <c r="F174" s="2" t="s">
        <v>61</v>
      </c>
      <c r="G174" s="2" t="s">
        <v>222</v>
      </c>
      <c r="J174" s="2" t="s">
        <v>278</v>
      </c>
      <c r="AY174" s="2">
        <f t="shared" si="29"/>
        <v>0</v>
      </c>
      <c r="AZ174" s="2">
        <v>116</v>
      </c>
      <c r="BA174" s="2">
        <v>116</v>
      </c>
      <c r="BB174" s="2">
        <v>116</v>
      </c>
      <c r="BC174" s="2">
        <f t="shared" si="30"/>
        <v>116</v>
      </c>
      <c r="BD174" s="2">
        <v>119</v>
      </c>
      <c r="BE174" s="2">
        <v>119</v>
      </c>
      <c r="BF174" s="2">
        <v>119</v>
      </c>
      <c r="BG174" s="2">
        <f t="shared" si="31"/>
        <v>119</v>
      </c>
      <c r="BH174" s="2">
        <v>79</v>
      </c>
      <c r="BI174" s="2">
        <v>79</v>
      </c>
      <c r="BJ174" s="2">
        <v>79</v>
      </c>
      <c r="BK174" s="2">
        <f t="shared" si="32"/>
        <v>79</v>
      </c>
      <c r="BL174" s="2" t="s">
        <v>63</v>
      </c>
      <c r="BM174" s="2">
        <v>79</v>
      </c>
      <c r="BN174" s="2">
        <v>79.5</v>
      </c>
      <c r="BO174" s="2">
        <v>79</v>
      </c>
      <c r="BP174" s="2">
        <f t="shared" si="33"/>
        <v>79.166666666666671</v>
      </c>
      <c r="BQ174" s="2" t="s">
        <v>63</v>
      </c>
      <c r="BR174" s="2">
        <v>21.5</v>
      </c>
      <c r="BS174" s="2">
        <v>22</v>
      </c>
      <c r="BT174" s="2">
        <v>22</v>
      </c>
      <c r="BU174" s="2">
        <f t="shared" si="25"/>
        <v>21.833333333333332</v>
      </c>
      <c r="BV174" s="2">
        <v>22.5</v>
      </c>
      <c r="BW174" s="2">
        <v>22</v>
      </c>
      <c r="BX174" s="2">
        <v>22</v>
      </c>
      <c r="BY174" s="2">
        <f t="shared" si="26"/>
        <v>22.166666666666668</v>
      </c>
      <c r="BZ174" s="2">
        <v>46</v>
      </c>
      <c r="CA174" s="2">
        <v>46</v>
      </c>
      <c r="CB174" s="2">
        <v>46</v>
      </c>
      <c r="CC174" s="2">
        <f t="shared" si="34"/>
        <v>46</v>
      </c>
      <c r="CD174" s="2">
        <v>45.5</v>
      </c>
      <c r="CE174" s="2">
        <v>45.5</v>
      </c>
      <c r="CF174" s="2">
        <v>45.5</v>
      </c>
      <c r="CG174" s="2">
        <f t="shared" si="35"/>
        <v>45.5</v>
      </c>
      <c r="CK174" s="2">
        <f t="shared" si="40"/>
        <v>0</v>
      </c>
      <c r="CO174" s="2">
        <f t="shared" si="41"/>
        <v>0</v>
      </c>
      <c r="CP174" s="2">
        <v>5</v>
      </c>
      <c r="CQ174" s="2">
        <v>5</v>
      </c>
      <c r="CR174" s="2">
        <v>0</v>
      </c>
      <c r="CS174" s="2">
        <v>17</v>
      </c>
      <c r="CT174" s="2" t="s">
        <v>64</v>
      </c>
      <c r="CU174" s="2" t="s">
        <v>64</v>
      </c>
      <c r="CV174" s="2" t="s">
        <v>63</v>
      </c>
      <c r="CW174" s="2">
        <v>19.5</v>
      </c>
      <c r="CX174" s="2">
        <v>18</v>
      </c>
    </row>
    <row r="175" spans="1:103">
      <c r="A175" s="1" t="s">
        <v>108</v>
      </c>
      <c r="B175" s="2">
        <v>23</v>
      </c>
      <c r="C175" s="2">
        <v>5</v>
      </c>
      <c r="D175" s="2">
        <v>2001</v>
      </c>
      <c r="E175" s="2" t="s">
        <v>60</v>
      </c>
      <c r="F175" s="2" t="s">
        <v>61</v>
      </c>
      <c r="G175" s="2" t="s">
        <v>222</v>
      </c>
      <c r="J175" s="2" t="s">
        <v>278</v>
      </c>
      <c r="P175" s="6"/>
      <c r="AY175" s="2">
        <f t="shared" si="29"/>
        <v>0</v>
      </c>
      <c r="AZ175" s="2">
        <v>121</v>
      </c>
      <c r="BA175" s="2">
        <v>120.5</v>
      </c>
      <c r="BB175" s="2">
        <v>120.5</v>
      </c>
      <c r="BC175" s="2">
        <f t="shared" si="30"/>
        <v>120.66666666666667</v>
      </c>
      <c r="BD175" s="2">
        <v>120</v>
      </c>
      <c r="BE175" s="2">
        <v>120</v>
      </c>
      <c r="BF175" s="2">
        <v>120</v>
      </c>
      <c r="BG175" s="2">
        <f t="shared" si="31"/>
        <v>120</v>
      </c>
      <c r="BH175" s="2">
        <v>89</v>
      </c>
      <c r="BI175" s="2">
        <v>89.5</v>
      </c>
      <c r="BJ175" s="2">
        <v>89.5</v>
      </c>
      <c r="BK175" s="2">
        <f t="shared" si="32"/>
        <v>89.333333333333329</v>
      </c>
      <c r="BL175" s="2" t="s">
        <v>63</v>
      </c>
      <c r="BM175" s="2">
        <v>75</v>
      </c>
      <c r="BN175" s="2">
        <v>75</v>
      </c>
      <c r="BO175" s="2">
        <v>75</v>
      </c>
      <c r="BP175" s="2">
        <f t="shared" si="33"/>
        <v>75</v>
      </c>
      <c r="BQ175" s="2" t="s">
        <v>64</v>
      </c>
      <c r="BR175" s="2">
        <v>30.5</v>
      </c>
      <c r="BS175" s="2">
        <v>30.5</v>
      </c>
      <c r="BT175" s="2">
        <v>31</v>
      </c>
      <c r="BU175" s="2">
        <f t="shared" si="25"/>
        <v>30.666666666666668</v>
      </c>
      <c r="BY175" s="2">
        <f t="shared" si="26"/>
        <v>0</v>
      </c>
      <c r="BZ175" s="2">
        <v>44</v>
      </c>
      <c r="CA175" s="2">
        <v>44</v>
      </c>
      <c r="CB175" s="2">
        <v>44</v>
      </c>
      <c r="CC175" s="2">
        <f t="shared" si="34"/>
        <v>44</v>
      </c>
      <c r="CD175" s="2">
        <v>44.5</v>
      </c>
      <c r="CE175" s="2">
        <v>44.5</v>
      </c>
      <c r="CF175" s="2">
        <v>45</v>
      </c>
      <c r="CG175" s="2">
        <f t="shared" si="35"/>
        <v>44.666666666666664</v>
      </c>
      <c r="CK175" s="2">
        <f t="shared" si="40"/>
        <v>0</v>
      </c>
      <c r="CO175" s="2">
        <f t="shared" si="41"/>
        <v>0</v>
      </c>
      <c r="CP175" s="2">
        <v>1</v>
      </c>
      <c r="CQ175" s="2">
        <v>2</v>
      </c>
      <c r="CR175" s="2">
        <v>0</v>
      </c>
      <c r="CS175" s="2">
        <v>7</v>
      </c>
      <c r="CT175" s="2" t="s">
        <v>63</v>
      </c>
      <c r="CU175" s="2" t="s">
        <v>64</v>
      </c>
      <c r="CV175" s="2" t="s">
        <v>63</v>
      </c>
      <c r="CW175" s="2">
        <v>18</v>
      </c>
    </row>
    <row r="176" spans="1:103">
      <c r="A176" s="1" t="s">
        <v>144</v>
      </c>
      <c r="B176" s="2">
        <v>3</v>
      </c>
      <c r="C176" s="2">
        <v>6</v>
      </c>
      <c r="D176" s="2">
        <v>2001</v>
      </c>
      <c r="E176" s="2" t="s">
        <v>219</v>
      </c>
      <c r="F176" s="2" t="s">
        <v>61</v>
      </c>
      <c r="G176" s="2" t="s">
        <v>222</v>
      </c>
      <c r="J176" s="2" t="s">
        <v>278</v>
      </c>
      <c r="O176" s="4"/>
      <c r="P176" s="6"/>
      <c r="R176" s="4"/>
      <c r="V176" s="4"/>
      <c r="W176" s="4"/>
      <c r="X176" s="4"/>
      <c r="Y176" s="4"/>
      <c r="Z176" s="1"/>
      <c r="AD176" s="1"/>
      <c r="AY176" s="2">
        <f t="shared" si="29"/>
        <v>0</v>
      </c>
      <c r="AZ176" s="2">
        <v>117</v>
      </c>
      <c r="BA176" s="2">
        <v>117</v>
      </c>
      <c r="BB176" s="2">
        <v>117</v>
      </c>
      <c r="BC176" s="2">
        <f t="shared" si="30"/>
        <v>117</v>
      </c>
      <c r="BD176" s="2">
        <v>117</v>
      </c>
      <c r="BE176" s="2">
        <v>117</v>
      </c>
      <c r="BF176" s="2">
        <v>117</v>
      </c>
      <c r="BG176" s="2">
        <f t="shared" si="31"/>
        <v>117</v>
      </c>
      <c r="BH176" s="2">
        <v>76</v>
      </c>
      <c r="BI176" s="2">
        <v>76</v>
      </c>
      <c r="BJ176" s="2">
        <v>76</v>
      </c>
      <c r="BK176" s="2">
        <f t="shared" si="32"/>
        <v>76</v>
      </c>
      <c r="BL176" s="2" t="s">
        <v>63</v>
      </c>
      <c r="BM176" s="2">
        <v>76</v>
      </c>
      <c r="BN176" s="2">
        <v>76</v>
      </c>
      <c r="BO176" s="2">
        <v>76</v>
      </c>
      <c r="BP176" s="2">
        <f t="shared" si="33"/>
        <v>76</v>
      </c>
      <c r="BQ176" s="2" t="s">
        <v>63</v>
      </c>
      <c r="BR176" s="2">
        <v>19</v>
      </c>
      <c r="BS176" s="2">
        <v>19</v>
      </c>
      <c r="BT176" s="2">
        <v>19</v>
      </c>
      <c r="BU176" s="2">
        <f t="shared" si="25"/>
        <v>19</v>
      </c>
      <c r="BV176" s="2">
        <v>19</v>
      </c>
      <c r="BW176" s="2">
        <v>19</v>
      </c>
      <c r="BX176" s="2">
        <v>19</v>
      </c>
      <c r="BY176" s="2">
        <f t="shared" si="26"/>
        <v>19</v>
      </c>
      <c r="BZ176" s="2">
        <v>44</v>
      </c>
      <c r="CA176" s="2">
        <v>44</v>
      </c>
      <c r="CB176" s="2">
        <v>44</v>
      </c>
      <c r="CC176" s="2">
        <f t="shared" si="34"/>
        <v>44</v>
      </c>
      <c r="CD176" s="2">
        <v>44</v>
      </c>
      <c r="CE176" s="2">
        <v>44</v>
      </c>
      <c r="CF176" s="2">
        <v>44</v>
      </c>
      <c r="CG176" s="2">
        <f t="shared" si="35"/>
        <v>44</v>
      </c>
      <c r="CO176" s="2">
        <f t="shared" si="41"/>
        <v>0</v>
      </c>
      <c r="CP176" s="2">
        <v>3</v>
      </c>
      <c r="CQ176" s="2">
        <v>4</v>
      </c>
      <c r="CR176" s="2">
        <v>0</v>
      </c>
      <c r="CT176" s="2" t="s">
        <v>64</v>
      </c>
      <c r="CU176" s="2" t="s">
        <v>64</v>
      </c>
      <c r="CV176" s="2" t="s">
        <v>63</v>
      </c>
      <c r="CW176" s="2">
        <v>16.5</v>
      </c>
    </row>
    <row r="177" spans="1:103">
      <c r="A177" s="1" t="s">
        <v>290</v>
      </c>
      <c r="D177" s="2">
        <v>2001</v>
      </c>
      <c r="E177" s="2" t="s">
        <v>219</v>
      </c>
      <c r="F177" s="2" t="s">
        <v>61</v>
      </c>
      <c r="G177" s="2" t="s">
        <v>291</v>
      </c>
      <c r="I177" s="2" t="s">
        <v>248</v>
      </c>
      <c r="J177" s="2" t="s">
        <v>278</v>
      </c>
      <c r="K177" s="2" t="s">
        <v>255</v>
      </c>
      <c r="M177" s="2">
        <v>1</v>
      </c>
      <c r="O177" s="2" t="s">
        <v>223</v>
      </c>
      <c r="P177" s="6">
        <v>37032</v>
      </c>
      <c r="Q177" s="2">
        <v>141</v>
      </c>
      <c r="R177" s="2" t="s">
        <v>63</v>
      </c>
      <c r="S177" s="2">
        <v>5</v>
      </c>
      <c r="T177" s="2">
        <v>5</v>
      </c>
      <c r="U177" s="2">
        <v>5</v>
      </c>
      <c r="V177" s="2" t="s">
        <v>224</v>
      </c>
      <c r="W177" s="2" t="s">
        <v>292</v>
      </c>
      <c r="X177" s="4" t="s">
        <v>63</v>
      </c>
      <c r="Y177" s="4"/>
      <c r="Z177" s="2" t="s">
        <v>238</v>
      </c>
      <c r="AA177" s="2">
        <v>1</v>
      </c>
      <c r="AB177" s="2" t="s">
        <v>63</v>
      </c>
      <c r="AD177" s="6">
        <v>37075</v>
      </c>
      <c r="AE177" s="2">
        <v>184</v>
      </c>
      <c r="AY177" s="2">
        <f t="shared" si="29"/>
        <v>5</v>
      </c>
      <c r="AZ177" s="2">
        <v>119</v>
      </c>
      <c r="BA177" s="2">
        <v>119.5</v>
      </c>
      <c r="BB177" s="2">
        <v>119</v>
      </c>
      <c r="BC177" s="2">
        <f t="shared" si="30"/>
        <v>119.16666666666667</v>
      </c>
      <c r="BD177" s="2">
        <v>119</v>
      </c>
      <c r="BE177" s="2">
        <v>119.5</v>
      </c>
      <c r="BF177" s="2">
        <v>119</v>
      </c>
      <c r="BG177" s="2">
        <f t="shared" si="31"/>
        <v>119.16666666666667</v>
      </c>
      <c r="BH177" s="2">
        <v>79</v>
      </c>
      <c r="BI177" s="2">
        <v>80</v>
      </c>
      <c r="BJ177" s="2">
        <v>80</v>
      </c>
      <c r="BK177" s="2">
        <f t="shared" si="32"/>
        <v>79.666666666666671</v>
      </c>
      <c r="BL177" s="2" t="s">
        <v>63</v>
      </c>
      <c r="BM177" s="2">
        <v>79</v>
      </c>
      <c r="BN177" s="2">
        <v>79</v>
      </c>
      <c r="BO177" s="2">
        <v>79</v>
      </c>
      <c r="BP177" s="2">
        <f t="shared" si="33"/>
        <v>79</v>
      </c>
      <c r="BQ177" s="2" t="s">
        <v>63</v>
      </c>
      <c r="BR177" s="2">
        <v>18</v>
      </c>
      <c r="BS177" s="2">
        <v>18</v>
      </c>
      <c r="BT177" s="2">
        <v>18</v>
      </c>
      <c r="BU177" s="2">
        <f t="shared" si="25"/>
        <v>18</v>
      </c>
      <c r="BV177" s="2">
        <v>19</v>
      </c>
      <c r="BW177" s="2">
        <v>19</v>
      </c>
      <c r="BX177" s="2">
        <v>19</v>
      </c>
      <c r="BY177" s="2">
        <f t="shared" si="26"/>
        <v>19</v>
      </c>
      <c r="BZ177" s="2">
        <v>45</v>
      </c>
      <c r="CA177" s="2">
        <v>45.5</v>
      </c>
      <c r="CB177" s="2">
        <v>45</v>
      </c>
      <c r="CC177" s="2">
        <f t="shared" si="34"/>
        <v>45.166666666666664</v>
      </c>
      <c r="CD177" s="2">
        <v>45</v>
      </c>
      <c r="CE177" s="2">
        <v>45</v>
      </c>
      <c r="CF177" s="2">
        <v>45</v>
      </c>
      <c r="CG177" s="2">
        <f t="shared" si="35"/>
        <v>45</v>
      </c>
      <c r="CP177" s="2">
        <v>3</v>
      </c>
      <c r="CQ177" s="2">
        <v>4</v>
      </c>
      <c r="CR177" s="2">
        <v>0</v>
      </c>
      <c r="CS177" s="2">
        <v>6</v>
      </c>
      <c r="CT177" s="2" t="s">
        <v>63</v>
      </c>
      <c r="CU177" s="2" t="s">
        <v>64</v>
      </c>
      <c r="CV177" s="2" t="s">
        <v>63</v>
      </c>
      <c r="CW177" s="2">
        <v>20</v>
      </c>
    </row>
    <row r="178" spans="1:103">
      <c r="A178" s="1" t="s">
        <v>290</v>
      </c>
      <c r="B178" s="2">
        <v>16</v>
      </c>
      <c r="C178" s="2">
        <v>7</v>
      </c>
      <c r="D178" s="2">
        <v>2001</v>
      </c>
      <c r="E178" s="2" t="s">
        <v>219</v>
      </c>
      <c r="F178" s="2" t="s">
        <v>61</v>
      </c>
      <c r="G178" s="2" t="s">
        <v>291</v>
      </c>
      <c r="I178" s="2" t="s">
        <v>248</v>
      </c>
      <c r="J178" s="2" t="s">
        <v>236</v>
      </c>
      <c r="M178" s="2">
        <v>1</v>
      </c>
      <c r="N178" s="2" t="s">
        <v>313</v>
      </c>
      <c r="O178" s="2" t="s">
        <v>223</v>
      </c>
      <c r="P178" s="6">
        <v>37032</v>
      </c>
      <c r="Q178" s="2">
        <v>141</v>
      </c>
      <c r="R178" s="2" t="s">
        <v>63</v>
      </c>
      <c r="S178" s="2">
        <v>5</v>
      </c>
      <c r="T178" s="2">
        <v>5</v>
      </c>
      <c r="U178" s="2">
        <v>5</v>
      </c>
      <c r="V178" s="2" t="s">
        <v>224</v>
      </c>
      <c r="X178" s="2" t="s">
        <v>262</v>
      </c>
      <c r="Y178" s="2" t="s">
        <v>337</v>
      </c>
      <c r="Z178" s="2" t="s">
        <v>238</v>
      </c>
      <c r="AA178" s="2">
        <v>1</v>
      </c>
      <c r="AB178" s="2" t="s">
        <v>63</v>
      </c>
      <c r="AD178" s="6">
        <v>37075</v>
      </c>
      <c r="AE178" s="2">
        <v>184</v>
      </c>
      <c r="AF178" s="2" t="s">
        <v>63</v>
      </c>
      <c r="AG178" s="2">
        <v>4</v>
      </c>
      <c r="AH178" s="2">
        <v>4</v>
      </c>
      <c r="AI178" s="2">
        <v>4</v>
      </c>
      <c r="AY178" s="2">
        <f t="shared" si="29"/>
        <v>9</v>
      </c>
      <c r="AZ178" s="2">
        <v>119</v>
      </c>
      <c r="BA178" s="2">
        <v>119.5</v>
      </c>
      <c r="BB178" s="2">
        <v>119</v>
      </c>
      <c r="BC178" s="2">
        <f t="shared" si="30"/>
        <v>119.16666666666667</v>
      </c>
      <c r="BD178" s="2">
        <v>119</v>
      </c>
      <c r="BE178" s="2">
        <v>119.5</v>
      </c>
      <c r="BF178" s="2">
        <v>119</v>
      </c>
      <c r="BG178" s="2">
        <f t="shared" si="31"/>
        <v>119.16666666666667</v>
      </c>
      <c r="BH178" s="2">
        <v>79</v>
      </c>
      <c r="BI178" s="2">
        <v>80</v>
      </c>
      <c r="BJ178" s="2">
        <v>80</v>
      </c>
      <c r="BK178" s="2">
        <f t="shared" si="32"/>
        <v>79.666666666666671</v>
      </c>
      <c r="BL178" s="2" t="s">
        <v>63</v>
      </c>
      <c r="BM178" s="2">
        <v>79</v>
      </c>
      <c r="BN178" s="2">
        <v>79</v>
      </c>
      <c r="BO178" s="2">
        <v>79</v>
      </c>
      <c r="BP178" s="2">
        <f t="shared" si="33"/>
        <v>79</v>
      </c>
      <c r="BQ178" s="2" t="s">
        <v>63</v>
      </c>
      <c r="BR178" s="2">
        <v>18</v>
      </c>
      <c r="BS178" s="2">
        <v>18</v>
      </c>
      <c r="BT178" s="2">
        <v>18</v>
      </c>
      <c r="BU178" s="2">
        <f t="shared" si="25"/>
        <v>18</v>
      </c>
      <c r="BV178" s="2">
        <v>19</v>
      </c>
      <c r="BW178" s="2">
        <v>18</v>
      </c>
      <c r="BX178" s="2">
        <v>19</v>
      </c>
      <c r="BY178" s="2">
        <f t="shared" si="26"/>
        <v>18.666666666666668</v>
      </c>
      <c r="BZ178" s="2">
        <v>45</v>
      </c>
      <c r="CA178" s="2">
        <v>45.5</v>
      </c>
      <c r="CB178" s="2">
        <v>45</v>
      </c>
      <c r="CC178" s="2">
        <f t="shared" si="34"/>
        <v>45.166666666666664</v>
      </c>
      <c r="CD178" s="2">
        <v>45</v>
      </c>
      <c r="CE178" s="2">
        <v>45</v>
      </c>
      <c r="CF178" s="2">
        <v>45</v>
      </c>
      <c r="CG178" s="2">
        <f t="shared" si="35"/>
        <v>45</v>
      </c>
      <c r="CP178" s="2">
        <v>3</v>
      </c>
      <c r="CQ178" s="2">
        <v>4</v>
      </c>
      <c r="CR178" s="2">
        <v>0</v>
      </c>
      <c r="CS178" s="2">
        <v>6</v>
      </c>
      <c r="CT178" s="2" t="s">
        <v>63</v>
      </c>
      <c r="CU178" s="2" t="s">
        <v>64</v>
      </c>
      <c r="CV178" s="2" t="s">
        <v>63</v>
      </c>
      <c r="CW178" s="2">
        <v>20</v>
      </c>
    </row>
    <row r="179" spans="1:103">
      <c r="A179" s="1" t="s">
        <v>121</v>
      </c>
      <c r="B179" s="2">
        <v>25</v>
      </c>
      <c r="C179" s="2">
        <v>5</v>
      </c>
      <c r="D179" s="2">
        <v>2001</v>
      </c>
      <c r="E179" s="2" t="s">
        <v>219</v>
      </c>
      <c r="F179" s="2" t="s">
        <v>61</v>
      </c>
      <c r="G179" s="2" t="s">
        <v>228</v>
      </c>
      <c r="J179" s="2" t="s">
        <v>278</v>
      </c>
      <c r="M179" s="2">
        <v>5</v>
      </c>
      <c r="N179" s="2" t="s">
        <v>313</v>
      </c>
      <c r="O179" s="2" t="s">
        <v>242</v>
      </c>
      <c r="P179" s="6">
        <v>37033</v>
      </c>
      <c r="Q179" s="2">
        <v>142</v>
      </c>
      <c r="R179" s="2" t="s">
        <v>63</v>
      </c>
      <c r="S179" s="2">
        <v>3</v>
      </c>
      <c r="T179" s="2">
        <v>3</v>
      </c>
      <c r="U179" s="2">
        <v>3</v>
      </c>
      <c r="V179" s="2" t="s">
        <v>224</v>
      </c>
      <c r="X179" s="4" t="s">
        <v>239</v>
      </c>
      <c r="Y179" s="4">
        <v>0</v>
      </c>
      <c r="AY179" s="2">
        <f t="shared" si="29"/>
        <v>3</v>
      </c>
      <c r="AZ179" s="2">
        <v>119</v>
      </c>
      <c r="BA179" s="2">
        <v>119</v>
      </c>
      <c r="BB179" s="2">
        <v>119.5</v>
      </c>
      <c r="BC179" s="2">
        <f t="shared" si="30"/>
        <v>119.16666666666667</v>
      </c>
      <c r="BD179" s="2">
        <v>118</v>
      </c>
      <c r="BE179" s="2">
        <v>118.5</v>
      </c>
      <c r="BF179" s="2">
        <v>118.5</v>
      </c>
      <c r="BG179" s="2">
        <f t="shared" si="31"/>
        <v>118.33333333333333</v>
      </c>
      <c r="BH179" s="2">
        <v>74</v>
      </c>
      <c r="BI179" s="2">
        <v>74.5</v>
      </c>
      <c r="BJ179" s="2">
        <v>74.5</v>
      </c>
      <c r="BK179" s="2">
        <f t="shared" si="32"/>
        <v>74.333333333333329</v>
      </c>
      <c r="BL179" s="2" t="s">
        <v>63</v>
      </c>
      <c r="BM179" s="2">
        <v>73</v>
      </c>
      <c r="BN179" s="2">
        <v>73.5</v>
      </c>
      <c r="BO179" s="2">
        <v>73.5</v>
      </c>
      <c r="BP179" s="2">
        <f t="shared" si="33"/>
        <v>73.333333333333329</v>
      </c>
      <c r="BQ179" s="2" t="s">
        <v>63</v>
      </c>
      <c r="BR179" s="2">
        <v>19.5</v>
      </c>
      <c r="BS179" s="2">
        <v>19.5</v>
      </c>
      <c r="BT179" s="2">
        <v>19</v>
      </c>
      <c r="BU179" s="2">
        <f t="shared" si="25"/>
        <v>19.333333333333332</v>
      </c>
      <c r="BV179" s="2">
        <v>17</v>
      </c>
      <c r="BW179" s="2">
        <v>17</v>
      </c>
      <c r="BX179" s="2">
        <v>17</v>
      </c>
      <c r="BY179" s="2">
        <f t="shared" si="26"/>
        <v>17</v>
      </c>
      <c r="BZ179" s="2">
        <v>43</v>
      </c>
      <c r="CA179" s="2">
        <v>43</v>
      </c>
      <c r="CB179" s="2">
        <v>43</v>
      </c>
      <c r="CC179" s="2">
        <f t="shared" si="34"/>
        <v>43</v>
      </c>
      <c r="CD179" s="2">
        <v>42.5</v>
      </c>
      <c r="CE179" s="2">
        <v>42.5</v>
      </c>
      <c r="CF179" s="2">
        <v>42.5</v>
      </c>
      <c r="CG179" s="2">
        <f t="shared" si="35"/>
        <v>42.5</v>
      </c>
      <c r="CO179" s="2">
        <f>(CL179+CM179+CN179)/3</f>
        <v>0</v>
      </c>
      <c r="CP179" s="2">
        <v>3</v>
      </c>
      <c r="CQ179" s="2">
        <v>3</v>
      </c>
      <c r="CR179" s="2">
        <v>0</v>
      </c>
      <c r="CS179" s="2">
        <v>10</v>
      </c>
      <c r="CT179" s="2" t="s">
        <v>63</v>
      </c>
      <c r="CU179" s="2" t="s">
        <v>64</v>
      </c>
      <c r="CV179" s="2" t="s">
        <v>63</v>
      </c>
      <c r="CW179" s="2">
        <v>23</v>
      </c>
      <c r="CX179" s="2">
        <v>20.75</v>
      </c>
    </row>
    <row r="180" spans="1:103">
      <c r="A180" s="1" t="s">
        <v>346</v>
      </c>
      <c r="B180" s="2">
        <v>5</v>
      </c>
      <c r="C180" s="2">
        <v>25</v>
      </c>
      <c r="D180" s="2">
        <v>2001</v>
      </c>
      <c r="E180" s="2" t="s">
        <v>219</v>
      </c>
      <c r="F180" s="2" t="s">
        <v>61</v>
      </c>
      <c r="G180" s="2" t="s">
        <v>228</v>
      </c>
      <c r="J180" s="2" t="s">
        <v>278</v>
      </c>
      <c r="M180" s="2">
        <v>6</v>
      </c>
      <c r="N180" s="2" t="s">
        <v>313</v>
      </c>
      <c r="O180" s="2" t="s">
        <v>242</v>
      </c>
      <c r="P180" s="6">
        <v>37021</v>
      </c>
      <c r="Q180" s="2">
        <v>130</v>
      </c>
      <c r="R180" s="2" t="s">
        <v>63</v>
      </c>
      <c r="S180" s="2">
        <v>4</v>
      </c>
      <c r="T180" s="2">
        <v>4</v>
      </c>
      <c r="U180" s="2">
        <v>4</v>
      </c>
      <c r="V180" s="2" t="s">
        <v>224</v>
      </c>
      <c r="X180" s="2" t="s">
        <v>63</v>
      </c>
      <c r="Y180" s="2">
        <v>1</v>
      </c>
      <c r="Z180" s="2" t="s">
        <v>238</v>
      </c>
      <c r="AA180" s="2">
        <v>141</v>
      </c>
      <c r="AB180" s="2" t="s">
        <v>239</v>
      </c>
      <c r="AC180" s="2" t="s">
        <v>223</v>
      </c>
      <c r="AD180" s="6">
        <v>37074</v>
      </c>
      <c r="AE180" s="2">
        <v>183</v>
      </c>
      <c r="AF180" s="2" t="s">
        <v>63</v>
      </c>
      <c r="AG180" s="2">
        <v>5</v>
      </c>
      <c r="AI180" s="2">
        <v>5</v>
      </c>
      <c r="AY180" s="2">
        <f t="shared" si="29"/>
        <v>9</v>
      </c>
      <c r="AZ180" s="2">
        <v>118.5</v>
      </c>
      <c r="BA180" s="2">
        <v>118</v>
      </c>
      <c r="BB180" s="2">
        <v>118.5</v>
      </c>
      <c r="BC180" s="2">
        <f t="shared" si="30"/>
        <v>118.33333333333333</v>
      </c>
      <c r="BD180" s="2">
        <v>117</v>
      </c>
      <c r="BE180" s="2">
        <v>117</v>
      </c>
      <c r="BF180" s="2">
        <v>117.5</v>
      </c>
      <c r="BG180" s="2">
        <f t="shared" si="31"/>
        <v>117.16666666666667</v>
      </c>
      <c r="BH180" s="2">
        <v>74</v>
      </c>
      <c r="BI180" s="2">
        <v>74.5</v>
      </c>
      <c r="BJ180" s="2">
        <v>75</v>
      </c>
      <c r="BK180" s="2">
        <f t="shared" si="32"/>
        <v>74.5</v>
      </c>
      <c r="BL180" s="2" t="s">
        <v>63</v>
      </c>
      <c r="BM180" s="2">
        <v>73</v>
      </c>
      <c r="BN180" s="2">
        <v>73.5</v>
      </c>
      <c r="BO180" s="2">
        <v>74</v>
      </c>
      <c r="BP180" s="2">
        <f t="shared" si="33"/>
        <v>73.5</v>
      </c>
      <c r="BQ180" s="2" t="s">
        <v>63</v>
      </c>
      <c r="BR180" s="2">
        <v>14</v>
      </c>
      <c r="BS180" s="2">
        <v>14</v>
      </c>
      <c r="BT180" s="2">
        <v>14.5</v>
      </c>
      <c r="BU180" s="2">
        <f t="shared" si="25"/>
        <v>14.166666666666666</v>
      </c>
      <c r="BV180" s="2">
        <v>14</v>
      </c>
      <c r="BW180" s="2">
        <v>14.5</v>
      </c>
      <c r="BX180" s="2">
        <v>15</v>
      </c>
      <c r="BY180" s="2">
        <f t="shared" si="26"/>
        <v>14.5</v>
      </c>
      <c r="BZ180" s="2">
        <v>45</v>
      </c>
      <c r="CA180" s="2">
        <v>45</v>
      </c>
      <c r="CB180" s="2">
        <v>45</v>
      </c>
      <c r="CC180" s="2">
        <f t="shared" si="34"/>
        <v>45</v>
      </c>
      <c r="CD180" s="2">
        <v>45</v>
      </c>
      <c r="CE180" s="2">
        <v>45</v>
      </c>
      <c r="CF180" s="2">
        <v>45</v>
      </c>
      <c r="CG180" s="2">
        <f t="shared" si="35"/>
        <v>45</v>
      </c>
      <c r="CP180" s="2">
        <v>2</v>
      </c>
      <c r="CQ180" s="2">
        <v>2</v>
      </c>
      <c r="CR180" s="2">
        <v>0</v>
      </c>
      <c r="CS180" s="2">
        <v>14</v>
      </c>
      <c r="CT180" s="2" t="s">
        <v>63</v>
      </c>
      <c r="CU180" s="2" t="s">
        <v>64</v>
      </c>
      <c r="CV180" s="2" t="s">
        <v>63</v>
      </c>
      <c r="CW180" s="2">
        <v>21</v>
      </c>
      <c r="CX180" s="2">
        <v>16.5</v>
      </c>
    </row>
    <row r="181" spans="1:103">
      <c r="A181" s="1" t="s">
        <v>355</v>
      </c>
      <c r="B181" s="2">
        <v>12</v>
      </c>
      <c r="C181" s="2">
        <v>6</v>
      </c>
      <c r="D181" s="2">
        <v>2001</v>
      </c>
      <c r="E181" s="2" t="s">
        <v>60</v>
      </c>
      <c r="F181" s="2" t="s">
        <v>61</v>
      </c>
      <c r="G181" s="2" t="s">
        <v>228</v>
      </c>
      <c r="J181" s="2" t="s">
        <v>278</v>
      </c>
      <c r="M181" s="2">
        <v>7</v>
      </c>
      <c r="N181" s="2" t="s">
        <v>313</v>
      </c>
      <c r="O181" s="2" t="s">
        <v>242</v>
      </c>
      <c r="P181" s="6">
        <v>37017</v>
      </c>
      <c r="Q181" s="2">
        <v>126</v>
      </c>
      <c r="R181" s="2" t="s">
        <v>63</v>
      </c>
      <c r="S181" s="2">
        <v>6</v>
      </c>
      <c r="T181" s="2">
        <v>5</v>
      </c>
      <c r="U181" s="2">
        <v>5</v>
      </c>
      <c r="V181" s="2" t="s">
        <v>224</v>
      </c>
      <c r="X181" s="2" t="s">
        <v>63</v>
      </c>
      <c r="Y181" s="2">
        <v>1</v>
      </c>
      <c r="Z181" s="2" t="s">
        <v>238</v>
      </c>
      <c r="AA181" s="2">
        <v>10</v>
      </c>
      <c r="AB181" s="2" t="s">
        <v>239</v>
      </c>
      <c r="AC181" s="2" t="s">
        <v>242</v>
      </c>
      <c r="AD181" s="6">
        <v>37067</v>
      </c>
      <c r="AE181" s="2">
        <v>176</v>
      </c>
      <c r="AF181" s="2" t="s">
        <v>63</v>
      </c>
      <c r="AG181" s="2">
        <v>6</v>
      </c>
      <c r="AH181" s="2">
        <v>5</v>
      </c>
      <c r="AI181" s="2">
        <v>5</v>
      </c>
      <c r="AY181" s="2">
        <f t="shared" si="29"/>
        <v>10</v>
      </c>
      <c r="AZ181" s="2">
        <v>120</v>
      </c>
      <c r="BA181" s="2">
        <v>120</v>
      </c>
      <c r="BB181" s="2">
        <v>120.5</v>
      </c>
      <c r="BC181" s="2">
        <f t="shared" si="30"/>
        <v>120.16666666666667</v>
      </c>
      <c r="BD181" s="2">
        <v>119.5</v>
      </c>
      <c r="BE181" s="2">
        <v>120</v>
      </c>
      <c r="BF181" s="2">
        <v>120</v>
      </c>
      <c r="BG181" s="2">
        <f t="shared" si="31"/>
        <v>119.83333333333333</v>
      </c>
      <c r="BH181" s="2">
        <v>82</v>
      </c>
      <c r="BI181" s="2">
        <v>82</v>
      </c>
      <c r="BJ181" s="2">
        <v>82.5</v>
      </c>
      <c r="BK181" s="2">
        <f t="shared" si="32"/>
        <v>82.166666666666671</v>
      </c>
      <c r="BL181" s="2" t="s">
        <v>63</v>
      </c>
      <c r="BM181" s="2">
        <v>82</v>
      </c>
      <c r="BN181" s="2">
        <v>82</v>
      </c>
      <c r="BO181" s="2">
        <v>82.5</v>
      </c>
      <c r="BP181" s="2">
        <f t="shared" si="33"/>
        <v>82.166666666666671</v>
      </c>
      <c r="BQ181" s="2" t="s">
        <v>63</v>
      </c>
      <c r="BR181" s="2">
        <v>22</v>
      </c>
      <c r="BS181" s="2">
        <v>22</v>
      </c>
      <c r="BT181" s="2">
        <v>22</v>
      </c>
      <c r="BU181" s="2">
        <f t="shared" si="25"/>
        <v>22</v>
      </c>
      <c r="BV181" s="2">
        <v>19.5</v>
      </c>
      <c r="BW181" s="2">
        <v>19.5</v>
      </c>
      <c r="BX181" s="2">
        <v>20</v>
      </c>
      <c r="BY181" s="2">
        <f t="shared" si="26"/>
        <v>19.666666666666668</v>
      </c>
      <c r="BZ181" s="2">
        <v>42.5</v>
      </c>
      <c r="CA181" s="2">
        <v>42.5</v>
      </c>
      <c r="CB181" s="2">
        <v>43</v>
      </c>
      <c r="CC181" s="2">
        <f t="shared" si="34"/>
        <v>42.666666666666664</v>
      </c>
      <c r="CD181" s="2">
        <v>41.5</v>
      </c>
      <c r="CE181" s="2">
        <v>42</v>
      </c>
      <c r="CF181" s="2">
        <v>42</v>
      </c>
      <c r="CG181" s="2">
        <f t="shared" si="35"/>
        <v>41.833333333333336</v>
      </c>
      <c r="CP181" s="2">
        <v>3</v>
      </c>
      <c r="CQ181" s="2">
        <v>2</v>
      </c>
      <c r="CR181" s="2">
        <v>0</v>
      </c>
      <c r="CS181" s="2">
        <v>6</v>
      </c>
      <c r="CT181" s="2" t="s">
        <v>63</v>
      </c>
      <c r="CU181" s="2" t="s">
        <v>64</v>
      </c>
      <c r="CV181" s="2" t="s">
        <v>63</v>
      </c>
      <c r="CW181" s="2">
        <v>18.25</v>
      </c>
    </row>
    <row r="182" spans="1:103">
      <c r="A182" s="1" t="s">
        <v>354</v>
      </c>
      <c r="B182" s="2">
        <v>12</v>
      </c>
      <c r="C182" s="2">
        <v>6</v>
      </c>
      <c r="D182" s="2">
        <v>2001</v>
      </c>
      <c r="E182" s="2" t="s">
        <v>60</v>
      </c>
      <c r="F182" s="2" t="s">
        <v>61</v>
      </c>
      <c r="G182" s="2" t="s">
        <v>228</v>
      </c>
      <c r="J182" s="2" t="s">
        <v>278</v>
      </c>
      <c r="L182" s="2" t="s">
        <v>341</v>
      </c>
      <c r="M182" s="2">
        <v>8</v>
      </c>
      <c r="N182" s="2" t="s">
        <v>313</v>
      </c>
      <c r="O182" s="2" t="s">
        <v>242</v>
      </c>
      <c r="P182" s="6">
        <v>37032</v>
      </c>
      <c r="Q182" s="2">
        <v>141</v>
      </c>
      <c r="R182" s="2" t="s">
        <v>63</v>
      </c>
      <c r="S182" s="2">
        <v>4</v>
      </c>
      <c r="T182" s="2">
        <v>4</v>
      </c>
      <c r="U182" s="2">
        <v>4</v>
      </c>
      <c r="V182" s="2" t="s">
        <v>224</v>
      </c>
      <c r="X182" s="2" t="s">
        <v>63</v>
      </c>
      <c r="Y182" s="2">
        <v>1</v>
      </c>
      <c r="Z182" s="2" t="s">
        <v>238</v>
      </c>
      <c r="AA182" s="2">
        <v>8</v>
      </c>
      <c r="AB182" s="2" t="s">
        <v>262</v>
      </c>
      <c r="AC182" s="2" t="s">
        <v>242</v>
      </c>
      <c r="AD182" s="6">
        <v>37086</v>
      </c>
      <c r="AE182" s="2">
        <v>195</v>
      </c>
      <c r="AF182" s="2" t="s">
        <v>64</v>
      </c>
      <c r="AG182" s="2">
        <v>3</v>
      </c>
      <c r="AH182" s="2">
        <v>3</v>
      </c>
      <c r="AI182" s="2">
        <v>3</v>
      </c>
      <c r="AY182" s="2">
        <f t="shared" si="29"/>
        <v>7</v>
      </c>
      <c r="AZ182" s="2">
        <v>122</v>
      </c>
      <c r="BA182" s="2">
        <v>122</v>
      </c>
      <c r="BB182" s="2">
        <v>122</v>
      </c>
      <c r="BC182" s="2">
        <f t="shared" si="30"/>
        <v>122</v>
      </c>
      <c r="BD182" s="2">
        <v>122.5</v>
      </c>
      <c r="BE182" s="2">
        <v>122.5</v>
      </c>
      <c r="BF182" s="2">
        <v>122.5</v>
      </c>
      <c r="BG182" s="2">
        <f t="shared" si="31"/>
        <v>122.5</v>
      </c>
      <c r="BH182" s="2">
        <v>90</v>
      </c>
      <c r="BI182" s="2">
        <v>90</v>
      </c>
      <c r="BJ182" s="2">
        <v>90</v>
      </c>
      <c r="BK182" s="2">
        <f t="shared" si="32"/>
        <v>90</v>
      </c>
      <c r="BL182" s="2" t="s">
        <v>63</v>
      </c>
      <c r="BM182" s="2">
        <v>89</v>
      </c>
      <c r="BN182" s="2">
        <v>89</v>
      </c>
      <c r="BO182" s="2">
        <v>89</v>
      </c>
      <c r="BP182" s="2">
        <f t="shared" si="33"/>
        <v>89</v>
      </c>
      <c r="BQ182" s="2" t="s">
        <v>63</v>
      </c>
      <c r="BR182" s="2">
        <v>30</v>
      </c>
      <c r="BS182" s="2">
        <v>30</v>
      </c>
      <c r="BT182" s="2">
        <v>30</v>
      </c>
      <c r="BU182" s="2">
        <f t="shared" si="25"/>
        <v>30</v>
      </c>
      <c r="BV182" s="2">
        <v>29</v>
      </c>
      <c r="BW182" s="2">
        <v>29</v>
      </c>
      <c r="BX182" s="2">
        <v>29</v>
      </c>
      <c r="BY182" s="2">
        <f t="shared" si="26"/>
        <v>29</v>
      </c>
      <c r="BZ182" s="2">
        <v>45</v>
      </c>
      <c r="CA182" s="2">
        <v>45</v>
      </c>
      <c r="CB182" s="2">
        <v>45</v>
      </c>
      <c r="CC182" s="2">
        <f t="shared" si="34"/>
        <v>45</v>
      </c>
      <c r="CD182" s="2">
        <v>45.5</v>
      </c>
      <c r="CE182" s="2">
        <v>45.5</v>
      </c>
      <c r="CF182" s="2">
        <v>45.5</v>
      </c>
      <c r="CG182" s="2">
        <f t="shared" si="35"/>
        <v>45.5</v>
      </c>
      <c r="CP182" s="2">
        <v>2</v>
      </c>
      <c r="CQ182" s="2">
        <v>2</v>
      </c>
      <c r="CR182" s="2">
        <v>0</v>
      </c>
      <c r="CS182" s="2">
        <v>25</v>
      </c>
      <c r="CT182" s="2" t="s">
        <v>64</v>
      </c>
      <c r="CU182" s="2" t="s">
        <v>63</v>
      </c>
      <c r="CV182" s="2" t="s">
        <v>64</v>
      </c>
      <c r="CW182" s="2">
        <v>18.75</v>
      </c>
    </row>
    <row r="183" spans="1:103">
      <c r="A183" s="1" t="s">
        <v>341</v>
      </c>
      <c r="B183" s="2">
        <v>6</v>
      </c>
      <c r="C183" s="2">
        <v>6</v>
      </c>
      <c r="D183" s="2">
        <v>2001</v>
      </c>
      <c r="E183" s="2" t="s">
        <v>219</v>
      </c>
      <c r="F183" s="2" t="s">
        <v>61</v>
      </c>
      <c r="G183" s="2" t="s">
        <v>228</v>
      </c>
      <c r="J183" s="2" t="s">
        <v>278</v>
      </c>
      <c r="L183" s="2" t="s">
        <v>354</v>
      </c>
      <c r="M183" s="2">
        <v>8</v>
      </c>
      <c r="N183" s="2" t="s">
        <v>313</v>
      </c>
      <c r="O183" s="2" t="s">
        <v>242</v>
      </c>
      <c r="P183" s="6">
        <v>37032</v>
      </c>
      <c r="Q183" s="2">
        <v>141</v>
      </c>
      <c r="R183" s="2" t="s">
        <v>63</v>
      </c>
      <c r="S183" s="2">
        <v>4</v>
      </c>
      <c r="T183" s="2">
        <v>4</v>
      </c>
      <c r="U183" s="2">
        <v>4</v>
      </c>
      <c r="V183" s="2" t="s">
        <v>224</v>
      </c>
      <c r="X183" s="2" t="s">
        <v>63</v>
      </c>
      <c r="Y183" s="2">
        <v>1</v>
      </c>
      <c r="Z183" s="2" t="s">
        <v>238</v>
      </c>
      <c r="AA183" s="2">
        <v>8</v>
      </c>
      <c r="AB183" s="2" t="s">
        <v>63</v>
      </c>
      <c r="AC183" s="2" t="s">
        <v>242</v>
      </c>
      <c r="AD183" s="6">
        <v>37086</v>
      </c>
      <c r="AE183" s="2">
        <v>195</v>
      </c>
      <c r="AF183" s="2" t="s">
        <v>64</v>
      </c>
      <c r="AG183" s="2">
        <v>3</v>
      </c>
      <c r="AH183" s="2">
        <v>3</v>
      </c>
      <c r="AI183" s="2">
        <v>3</v>
      </c>
      <c r="AY183" s="2">
        <f t="shared" si="29"/>
        <v>7</v>
      </c>
      <c r="AZ183" s="2">
        <v>118</v>
      </c>
      <c r="BA183" s="2">
        <v>118</v>
      </c>
      <c r="BB183" s="2">
        <v>118</v>
      </c>
      <c r="BC183" s="2">
        <f t="shared" si="30"/>
        <v>118</v>
      </c>
      <c r="BD183" s="2">
        <v>119</v>
      </c>
      <c r="BE183" s="2">
        <v>118.5</v>
      </c>
      <c r="BF183" s="2">
        <v>118.5</v>
      </c>
      <c r="BG183" s="2">
        <f t="shared" si="31"/>
        <v>118.66666666666667</v>
      </c>
      <c r="BH183" s="2">
        <v>76</v>
      </c>
      <c r="BI183" s="2">
        <v>76</v>
      </c>
      <c r="BJ183" s="2">
        <v>76</v>
      </c>
      <c r="BK183" s="2">
        <f t="shared" si="32"/>
        <v>76</v>
      </c>
      <c r="BL183" s="2" t="s">
        <v>63</v>
      </c>
      <c r="BM183" s="2">
        <v>75</v>
      </c>
      <c r="BN183" s="2">
        <v>75</v>
      </c>
      <c r="BO183" s="2">
        <v>75</v>
      </c>
      <c r="BP183" s="2">
        <f t="shared" si="33"/>
        <v>75</v>
      </c>
      <c r="BQ183" s="2" t="s">
        <v>63</v>
      </c>
      <c r="BR183" s="2">
        <v>16</v>
      </c>
      <c r="BS183" s="2">
        <v>16</v>
      </c>
      <c r="BT183" s="2">
        <v>16</v>
      </c>
      <c r="BU183" s="2">
        <f t="shared" ref="BU183:BU246" si="42">(BR183+BS183+BT183)/3</f>
        <v>16</v>
      </c>
      <c r="BV183" s="2">
        <v>18</v>
      </c>
      <c r="BW183" s="2">
        <v>18</v>
      </c>
      <c r="BX183" s="2">
        <v>18</v>
      </c>
      <c r="BY183" s="2">
        <f t="shared" ref="BY183:BY246" si="43">(BV183+BW183+BX183)/3</f>
        <v>18</v>
      </c>
      <c r="BZ183" s="2">
        <v>42</v>
      </c>
      <c r="CA183" s="2">
        <v>42</v>
      </c>
      <c r="CB183" s="2">
        <v>42</v>
      </c>
      <c r="CC183" s="2">
        <f t="shared" si="34"/>
        <v>42</v>
      </c>
      <c r="CD183" s="2">
        <v>44</v>
      </c>
      <c r="CE183" s="2">
        <v>44</v>
      </c>
      <c r="CF183" s="2">
        <v>44</v>
      </c>
      <c r="CG183" s="2">
        <f t="shared" si="35"/>
        <v>44</v>
      </c>
      <c r="CP183" s="2">
        <v>6</v>
      </c>
      <c r="CQ183" s="2">
        <v>5</v>
      </c>
      <c r="CR183" s="2">
        <v>0</v>
      </c>
      <c r="CS183" s="2">
        <v>0</v>
      </c>
      <c r="CT183" s="2" t="s">
        <v>63</v>
      </c>
      <c r="CU183" s="2" t="s">
        <v>64</v>
      </c>
      <c r="CV183" s="2" t="s">
        <v>63</v>
      </c>
      <c r="CW183" s="2">
        <v>17.5</v>
      </c>
      <c r="CX183" s="2">
        <v>19.5</v>
      </c>
    </row>
    <row r="184" spans="1:103">
      <c r="A184" s="1" t="s">
        <v>125</v>
      </c>
      <c r="B184" s="2">
        <v>25</v>
      </c>
      <c r="C184" s="2">
        <v>5</v>
      </c>
      <c r="D184" s="2">
        <v>2001</v>
      </c>
      <c r="E184" s="2" t="s">
        <v>219</v>
      </c>
      <c r="F184" s="2" t="s">
        <v>61</v>
      </c>
      <c r="G184" s="2" t="s">
        <v>228</v>
      </c>
      <c r="J184" s="2" t="s">
        <v>278</v>
      </c>
      <c r="L184" s="2" t="s">
        <v>128</v>
      </c>
      <c r="M184" s="2">
        <v>11</v>
      </c>
      <c r="N184" s="2" t="s">
        <v>313</v>
      </c>
      <c r="O184" s="2" t="s">
        <v>242</v>
      </c>
      <c r="P184" s="6">
        <v>37048</v>
      </c>
      <c r="Q184" s="2">
        <v>157</v>
      </c>
      <c r="R184" s="2" t="s">
        <v>63</v>
      </c>
      <c r="S184" s="2">
        <v>5</v>
      </c>
      <c r="T184" s="2">
        <v>4</v>
      </c>
      <c r="U184" s="2">
        <v>4</v>
      </c>
      <c r="V184" s="2" t="s">
        <v>224</v>
      </c>
      <c r="X184" s="4" t="s">
        <v>239</v>
      </c>
      <c r="Y184" s="4">
        <v>0</v>
      </c>
      <c r="AY184" s="2">
        <f t="shared" si="29"/>
        <v>4</v>
      </c>
      <c r="AZ184" s="2">
        <v>113</v>
      </c>
      <c r="BA184" s="2">
        <v>113</v>
      </c>
      <c r="BB184" s="2">
        <v>113.5</v>
      </c>
      <c r="BC184" s="2">
        <f t="shared" si="30"/>
        <v>113.16666666666667</v>
      </c>
      <c r="BD184" s="2">
        <v>114</v>
      </c>
      <c r="BE184" s="2">
        <v>114.5</v>
      </c>
      <c r="BF184" s="2">
        <v>115</v>
      </c>
      <c r="BG184" s="2">
        <f t="shared" si="31"/>
        <v>114.5</v>
      </c>
      <c r="BH184" s="2">
        <v>73.5</v>
      </c>
      <c r="BI184" s="2">
        <v>73</v>
      </c>
      <c r="BJ184" s="2">
        <v>73.5</v>
      </c>
      <c r="BK184" s="2">
        <f t="shared" si="32"/>
        <v>73.333333333333329</v>
      </c>
      <c r="BL184" s="2" t="s">
        <v>63</v>
      </c>
      <c r="BM184" s="2">
        <v>74</v>
      </c>
      <c r="BN184" s="2">
        <v>74</v>
      </c>
      <c r="BO184" s="2">
        <v>74</v>
      </c>
      <c r="BP184" s="2">
        <f t="shared" si="33"/>
        <v>74</v>
      </c>
      <c r="BQ184" s="2" t="s">
        <v>63</v>
      </c>
      <c r="BR184" s="2">
        <v>18</v>
      </c>
      <c r="BS184" s="2">
        <v>18</v>
      </c>
      <c r="BT184" s="2">
        <v>18</v>
      </c>
      <c r="BU184" s="2">
        <f t="shared" si="42"/>
        <v>18</v>
      </c>
      <c r="BV184" s="2">
        <v>18</v>
      </c>
      <c r="BW184" s="2">
        <v>18</v>
      </c>
      <c r="BX184" s="2">
        <v>18</v>
      </c>
      <c r="BY184" s="2">
        <f t="shared" si="43"/>
        <v>18</v>
      </c>
      <c r="BZ184" s="2">
        <v>42</v>
      </c>
      <c r="CA184" s="2">
        <v>42</v>
      </c>
      <c r="CB184" s="2">
        <v>42</v>
      </c>
      <c r="CC184" s="2">
        <f t="shared" si="34"/>
        <v>42</v>
      </c>
      <c r="CD184" s="2">
        <v>43</v>
      </c>
      <c r="CE184" s="2">
        <v>43</v>
      </c>
      <c r="CF184" s="2">
        <v>43</v>
      </c>
      <c r="CG184" s="2">
        <f t="shared" si="35"/>
        <v>43</v>
      </c>
      <c r="CO184" s="2">
        <f>(CL184+CM184+CN184)/3</f>
        <v>0</v>
      </c>
      <c r="CP184" s="2">
        <v>5</v>
      </c>
      <c r="CQ184" s="2">
        <v>4</v>
      </c>
      <c r="CR184" s="2">
        <v>2</v>
      </c>
      <c r="CS184" s="2">
        <v>4</v>
      </c>
      <c r="CT184" s="2" t="s">
        <v>64</v>
      </c>
      <c r="CU184" s="2" t="s">
        <v>64</v>
      </c>
      <c r="CV184" s="2" t="s">
        <v>63</v>
      </c>
      <c r="CW184" s="2">
        <v>18.5</v>
      </c>
      <c r="CX184" s="2">
        <v>19</v>
      </c>
      <c r="CY184" s="2">
        <v>19.75</v>
      </c>
    </row>
    <row r="185" spans="1:103">
      <c r="A185" s="1" t="s">
        <v>128</v>
      </c>
      <c r="B185" s="2">
        <v>25</v>
      </c>
      <c r="C185" s="2">
        <v>5</v>
      </c>
      <c r="D185" s="2">
        <v>2001</v>
      </c>
      <c r="E185" s="2" t="s">
        <v>60</v>
      </c>
      <c r="F185" s="2" t="s">
        <v>61</v>
      </c>
      <c r="G185" s="2" t="s">
        <v>228</v>
      </c>
      <c r="J185" s="2" t="s">
        <v>278</v>
      </c>
      <c r="L185" s="2" t="s">
        <v>125</v>
      </c>
      <c r="M185" s="2">
        <v>11</v>
      </c>
      <c r="N185" s="2" t="s">
        <v>313</v>
      </c>
      <c r="O185" s="2" t="s">
        <v>242</v>
      </c>
      <c r="P185" s="6">
        <v>37048</v>
      </c>
      <c r="Q185" s="2">
        <v>157</v>
      </c>
      <c r="R185" s="2" t="s">
        <v>63</v>
      </c>
      <c r="S185" s="2">
        <v>5</v>
      </c>
      <c r="T185" s="2">
        <v>4</v>
      </c>
      <c r="U185" s="2">
        <v>4</v>
      </c>
      <c r="V185" s="2" t="s">
        <v>224</v>
      </c>
      <c r="X185" s="4" t="s">
        <v>239</v>
      </c>
      <c r="Y185" s="4">
        <v>0</v>
      </c>
      <c r="AY185" s="2">
        <f t="shared" si="29"/>
        <v>4</v>
      </c>
      <c r="AZ185" s="2">
        <v>122</v>
      </c>
      <c r="BA185" s="2">
        <v>112.5</v>
      </c>
      <c r="BB185" s="2">
        <v>122.5</v>
      </c>
      <c r="BC185" s="2">
        <f t="shared" si="30"/>
        <v>119</v>
      </c>
      <c r="BD185" s="2">
        <v>121</v>
      </c>
      <c r="BE185" s="2">
        <v>121</v>
      </c>
      <c r="BF185" s="2">
        <v>121</v>
      </c>
      <c r="BG185" s="2">
        <f t="shared" si="31"/>
        <v>121</v>
      </c>
      <c r="BH185" s="2">
        <v>79.5</v>
      </c>
      <c r="BI185" s="2">
        <v>79.5</v>
      </c>
      <c r="BJ185" s="2">
        <v>79.5</v>
      </c>
      <c r="BK185" s="2">
        <f t="shared" si="32"/>
        <v>79.5</v>
      </c>
      <c r="BL185" s="2" t="s">
        <v>63</v>
      </c>
      <c r="BM185" s="2">
        <v>79.5</v>
      </c>
      <c r="BN185" s="2">
        <v>79.5</v>
      </c>
      <c r="BO185" s="2">
        <v>79.5</v>
      </c>
      <c r="BP185" s="2">
        <f t="shared" si="33"/>
        <v>79.5</v>
      </c>
      <c r="BQ185" s="2" t="s">
        <v>63</v>
      </c>
      <c r="BR185" s="2">
        <v>21</v>
      </c>
      <c r="BS185" s="2">
        <v>21.5</v>
      </c>
      <c r="BT185" s="2">
        <v>21</v>
      </c>
      <c r="BU185" s="2">
        <f t="shared" si="42"/>
        <v>21.166666666666668</v>
      </c>
      <c r="BV185" s="2">
        <v>20.5</v>
      </c>
      <c r="BW185" s="2">
        <v>21</v>
      </c>
      <c r="BX185" s="2">
        <v>21</v>
      </c>
      <c r="BY185" s="2">
        <f t="shared" si="43"/>
        <v>20.833333333333332</v>
      </c>
      <c r="BZ185" s="2">
        <v>43</v>
      </c>
      <c r="CA185" s="2">
        <v>43</v>
      </c>
      <c r="CB185" s="2">
        <v>43</v>
      </c>
      <c r="CC185" s="2">
        <f t="shared" si="34"/>
        <v>43</v>
      </c>
      <c r="CD185" s="2">
        <v>43</v>
      </c>
      <c r="CE185" s="2">
        <v>43</v>
      </c>
      <c r="CF185" s="2">
        <v>43</v>
      </c>
      <c r="CG185" s="2">
        <f t="shared" si="35"/>
        <v>43</v>
      </c>
      <c r="CO185" s="2">
        <f>(CL185+CM185+CN185)/3</f>
        <v>0</v>
      </c>
      <c r="CP185" s="2">
        <v>1</v>
      </c>
      <c r="CQ185" s="2">
        <v>2</v>
      </c>
      <c r="CR185" s="2">
        <v>0</v>
      </c>
      <c r="CS185" s="2">
        <v>5</v>
      </c>
      <c r="CT185" s="2" t="s">
        <v>63</v>
      </c>
      <c r="CU185" s="2" t="s">
        <v>64</v>
      </c>
      <c r="CV185" s="2" t="s">
        <v>63</v>
      </c>
      <c r="CW185" s="2">
        <v>19</v>
      </c>
      <c r="CX185" s="2">
        <v>17.5</v>
      </c>
    </row>
    <row r="186" spans="1:103">
      <c r="A186" s="1" t="s">
        <v>124</v>
      </c>
      <c r="B186" s="2">
        <v>25</v>
      </c>
      <c r="C186" s="2">
        <v>5</v>
      </c>
      <c r="D186" s="2">
        <v>2001</v>
      </c>
      <c r="E186" s="2" t="s">
        <v>60</v>
      </c>
      <c r="F186" s="2" t="s">
        <v>61</v>
      </c>
      <c r="G186" s="2" t="s">
        <v>228</v>
      </c>
      <c r="J186" s="2" t="s">
        <v>278</v>
      </c>
      <c r="L186" s="2" t="s">
        <v>338</v>
      </c>
      <c r="M186" s="2">
        <v>15</v>
      </c>
      <c r="N186" s="2" t="s">
        <v>313</v>
      </c>
      <c r="O186" s="2" t="s">
        <v>242</v>
      </c>
      <c r="P186" s="6">
        <v>37049</v>
      </c>
      <c r="Q186" s="2">
        <v>158</v>
      </c>
      <c r="R186" s="2" t="s">
        <v>63</v>
      </c>
      <c r="S186" s="2">
        <v>4</v>
      </c>
      <c r="T186" s="2">
        <v>4</v>
      </c>
      <c r="U186" s="2">
        <v>4</v>
      </c>
      <c r="V186" s="2" t="s">
        <v>224</v>
      </c>
      <c r="X186" s="4" t="s">
        <v>239</v>
      </c>
      <c r="Y186" s="4">
        <v>0</v>
      </c>
      <c r="AY186" s="2">
        <f t="shared" si="29"/>
        <v>4</v>
      </c>
      <c r="AZ186" s="2">
        <v>125.5</v>
      </c>
      <c r="BA186" s="2">
        <v>125.5</v>
      </c>
      <c r="BB186" s="2">
        <v>125.5</v>
      </c>
      <c r="BC186" s="2">
        <f t="shared" si="30"/>
        <v>125.5</v>
      </c>
      <c r="BD186" s="2">
        <v>124.5</v>
      </c>
      <c r="BE186" s="2">
        <v>125</v>
      </c>
      <c r="BF186" s="2">
        <v>124</v>
      </c>
      <c r="BG186" s="2">
        <f t="shared" si="31"/>
        <v>124.5</v>
      </c>
      <c r="BH186" s="2">
        <v>93</v>
      </c>
      <c r="BI186" s="2">
        <v>93</v>
      </c>
      <c r="BJ186" s="2">
        <v>93.5</v>
      </c>
      <c r="BK186" s="2">
        <f t="shared" si="32"/>
        <v>93.166666666666671</v>
      </c>
      <c r="BL186" s="2" t="s">
        <v>63</v>
      </c>
      <c r="BM186" s="2">
        <v>95.5</v>
      </c>
      <c r="BN186" s="2">
        <v>95.5</v>
      </c>
      <c r="BO186" s="2">
        <v>95</v>
      </c>
      <c r="BP186" s="2">
        <f t="shared" si="33"/>
        <v>95.333333333333329</v>
      </c>
      <c r="BQ186" s="2" t="s">
        <v>63</v>
      </c>
      <c r="BR186" s="2">
        <v>31.5</v>
      </c>
      <c r="BS186" s="2">
        <v>32</v>
      </c>
      <c r="BT186" s="2">
        <v>31.5</v>
      </c>
      <c r="BU186" s="2">
        <f t="shared" si="42"/>
        <v>31.666666666666668</v>
      </c>
      <c r="BV186" s="2">
        <v>31</v>
      </c>
      <c r="BW186" s="2">
        <v>31.5</v>
      </c>
      <c r="BX186" s="2">
        <v>31</v>
      </c>
      <c r="BY186" s="2">
        <f t="shared" si="43"/>
        <v>31.166666666666668</v>
      </c>
      <c r="BZ186" s="2">
        <v>47</v>
      </c>
      <c r="CA186" s="2">
        <v>46.5</v>
      </c>
      <c r="CB186" s="2">
        <v>46.5</v>
      </c>
      <c r="CC186" s="2">
        <f t="shared" si="34"/>
        <v>46.666666666666664</v>
      </c>
      <c r="CD186" s="2">
        <v>46</v>
      </c>
      <c r="CE186" s="2">
        <v>46</v>
      </c>
      <c r="CF186" s="2">
        <v>46.5</v>
      </c>
      <c r="CG186" s="2">
        <f t="shared" si="35"/>
        <v>46.166666666666664</v>
      </c>
      <c r="CO186" s="2">
        <f>(CL186+CM186+CN186)/3</f>
        <v>0</v>
      </c>
      <c r="CP186" s="2">
        <v>5</v>
      </c>
      <c r="CQ186" s="2">
        <v>4</v>
      </c>
      <c r="CR186" s="2">
        <v>0</v>
      </c>
      <c r="CS186" s="2">
        <v>9</v>
      </c>
      <c r="CT186" s="2" t="s">
        <v>63</v>
      </c>
      <c r="CU186" s="2" t="s">
        <v>64</v>
      </c>
      <c r="CV186" s="2" t="s">
        <v>63</v>
      </c>
      <c r="CW186" s="2">
        <v>21.25</v>
      </c>
      <c r="CX186" s="2">
        <v>20</v>
      </c>
    </row>
    <row r="187" spans="1:103">
      <c r="A187" s="1" t="s">
        <v>126</v>
      </c>
      <c r="B187" s="2">
        <v>25</v>
      </c>
      <c r="C187" s="2">
        <v>5</v>
      </c>
      <c r="D187" s="2">
        <v>2001</v>
      </c>
      <c r="E187" s="2" t="s">
        <v>219</v>
      </c>
      <c r="F187" s="2" t="s">
        <v>61</v>
      </c>
      <c r="G187" s="2" t="s">
        <v>228</v>
      </c>
      <c r="J187" s="2" t="s">
        <v>278</v>
      </c>
      <c r="L187" s="2" t="s">
        <v>124</v>
      </c>
      <c r="M187" s="2">
        <v>15</v>
      </c>
      <c r="N187" s="2" t="s">
        <v>313</v>
      </c>
      <c r="O187" s="2" t="s">
        <v>242</v>
      </c>
      <c r="P187" s="6">
        <v>37049</v>
      </c>
      <c r="Q187" s="2">
        <v>158</v>
      </c>
      <c r="R187" s="2" t="s">
        <v>63</v>
      </c>
      <c r="S187" s="2">
        <v>4</v>
      </c>
      <c r="T187" s="2">
        <v>4</v>
      </c>
      <c r="U187" s="2">
        <v>4</v>
      </c>
      <c r="V187" s="2" t="s">
        <v>224</v>
      </c>
      <c r="X187" s="4" t="s">
        <v>239</v>
      </c>
      <c r="Y187" s="4">
        <v>0</v>
      </c>
      <c r="AY187" s="2">
        <f t="shared" si="29"/>
        <v>4</v>
      </c>
      <c r="AZ187" s="2">
        <v>119</v>
      </c>
      <c r="BA187" s="2">
        <v>118.5</v>
      </c>
      <c r="BB187" s="2">
        <v>119</v>
      </c>
      <c r="BC187" s="2">
        <f t="shared" si="30"/>
        <v>118.83333333333333</v>
      </c>
      <c r="BD187" s="2">
        <v>119</v>
      </c>
      <c r="BE187" s="2">
        <v>119</v>
      </c>
      <c r="BF187" s="2">
        <v>119.5</v>
      </c>
      <c r="BG187" s="2">
        <f t="shared" si="31"/>
        <v>119.16666666666667</v>
      </c>
      <c r="BH187" s="2">
        <v>75.5</v>
      </c>
      <c r="BI187" s="2">
        <v>76</v>
      </c>
      <c r="BJ187" s="2">
        <v>76</v>
      </c>
      <c r="BK187" s="2">
        <f t="shared" si="32"/>
        <v>75.833333333333329</v>
      </c>
      <c r="BL187" s="2" t="s">
        <v>63</v>
      </c>
      <c r="BM187" s="2">
        <v>76.5</v>
      </c>
      <c r="BN187" s="2">
        <v>77</v>
      </c>
      <c r="BO187" s="2">
        <v>77</v>
      </c>
      <c r="BP187" s="2">
        <f t="shared" si="33"/>
        <v>76.833333333333329</v>
      </c>
      <c r="BQ187" s="2" t="s">
        <v>63</v>
      </c>
      <c r="BR187" s="2">
        <v>19</v>
      </c>
      <c r="BS187" s="2">
        <v>19</v>
      </c>
      <c r="BT187" s="2">
        <v>19</v>
      </c>
      <c r="BU187" s="2">
        <f t="shared" si="42"/>
        <v>19</v>
      </c>
      <c r="BV187" s="2">
        <v>19</v>
      </c>
      <c r="BW187" s="2">
        <v>19</v>
      </c>
      <c r="BX187" s="2">
        <v>19</v>
      </c>
      <c r="BY187" s="2">
        <f t="shared" si="43"/>
        <v>19</v>
      </c>
      <c r="BZ187" s="2">
        <v>44</v>
      </c>
      <c r="CA187" s="2">
        <v>44</v>
      </c>
      <c r="CB187" s="2">
        <v>44</v>
      </c>
      <c r="CC187" s="2">
        <f t="shared" si="34"/>
        <v>44</v>
      </c>
      <c r="CD187" s="2">
        <v>44</v>
      </c>
      <c r="CE187" s="2">
        <v>44</v>
      </c>
      <c r="CF187" s="2">
        <v>44</v>
      </c>
      <c r="CG187" s="2">
        <f t="shared" si="35"/>
        <v>44</v>
      </c>
      <c r="CO187" s="2">
        <f>(CL187+CM187+CN187)/3</f>
        <v>0</v>
      </c>
      <c r="CP187" s="2">
        <v>4</v>
      </c>
      <c r="CQ187" s="2">
        <v>4</v>
      </c>
      <c r="CR187" s="2">
        <v>0</v>
      </c>
      <c r="CS187" s="2">
        <v>5</v>
      </c>
      <c r="CT187" s="2" t="s">
        <v>63</v>
      </c>
      <c r="CU187" s="2" t="s">
        <v>64</v>
      </c>
      <c r="CV187" s="2" t="s">
        <v>63</v>
      </c>
      <c r="CW187" s="2">
        <v>18.75</v>
      </c>
      <c r="CX187" s="2">
        <v>18.75</v>
      </c>
    </row>
    <row r="188" spans="1:103">
      <c r="A188" s="1" t="s">
        <v>372</v>
      </c>
      <c r="B188" s="2">
        <v>12</v>
      </c>
      <c r="C188" s="2">
        <v>6</v>
      </c>
      <c r="D188" s="2">
        <v>2001</v>
      </c>
      <c r="E188" s="2" t="s">
        <v>60</v>
      </c>
      <c r="F188" s="2" t="s">
        <v>61</v>
      </c>
      <c r="G188" s="2" t="s">
        <v>228</v>
      </c>
      <c r="J188" s="2" t="s">
        <v>278</v>
      </c>
      <c r="L188" s="2" t="s">
        <v>164</v>
      </c>
      <c r="M188" s="2">
        <v>18</v>
      </c>
      <c r="N188" s="2" t="s">
        <v>313</v>
      </c>
      <c r="O188" s="2" t="s">
        <v>242</v>
      </c>
      <c r="P188" s="6">
        <v>37056</v>
      </c>
      <c r="Q188" s="2">
        <v>165</v>
      </c>
      <c r="R188" s="2" t="s">
        <v>63</v>
      </c>
      <c r="S188" s="2">
        <v>4</v>
      </c>
      <c r="T188" s="2">
        <v>4</v>
      </c>
      <c r="U188" s="2">
        <v>4</v>
      </c>
      <c r="V188" s="2" t="s">
        <v>224</v>
      </c>
      <c r="AY188" s="2">
        <f t="shared" si="29"/>
        <v>4</v>
      </c>
      <c r="AZ188" s="2">
        <v>120</v>
      </c>
      <c r="BA188" s="2">
        <v>120</v>
      </c>
      <c r="BB188" s="2">
        <v>120</v>
      </c>
      <c r="BC188" s="2">
        <f t="shared" si="30"/>
        <v>120</v>
      </c>
      <c r="BD188" s="2">
        <v>119.5</v>
      </c>
      <c r="BE188" s="2">
        <v>119.5</v>
      </c>
      <c r="BF188" s="2">
        <v>119</v>
      </c>
      <c r="BG188" s="2">
        <f t="shared" si="31"/>
        <v>119.33333333333333</v>
      </c>
      <c r="BH188" s="2">
        <v>93</v>
      </c>
      <c r="BI188" s="2">
        <v>93</v>
      </c>
      <c r="BJ188" s="2">
        <v>93</v>
      </c>
      <c r="BK188" s="2">
        <f t="shared" si="32"/>
        <v>93</v>
      </c>
      <c r="BL188" s="2" t="s">
        <v>63</v>
      </c>
      <c r="BM188" s="2">
        <v>94</v>
      </c>
      <c r="BN188" s="2">
        <v>94</v>
      </c>
      <c r="BO188" s="2">
        <v>94</v>
      </c>
      <c r="BP188" s="2">
        <f t="shared" si="33"/>
        <v>94</v>
      </c>
      <c r="BQ188" s="2" t="s">
        <v>63</v>
      </c>
      <c r="BR188" s="2">
        <v>35</v>
      </c>
      <c r="BS188" s="2">
        <v>34.5</v>
      </c>
      <c r="BT188" s="2">
        <v>35</v>
      </c>
      <c r="BU188" s="2">
        <f t="shared" si="42"/>
        <v>34.833333333333336</v>
      </c>
      <c r="BV188" s="2">
        <v>36</v>
      </c>
      <c r="BW188" s="2">
        <v>36</v>
      </c>
      <c r="BX188" s="2">
        <v>36.5</v>
      </c>
      <c r="BY188" s="2">
        <f t="shared" si="43"/>
        <v>36.166666666666664</v>
      </c>
      <c r="BZ188" s="2">
        <v>44</v>
      </c>
      <c r="CA188" s="2">
        <v>44</v>
      </c>
      <c r="CB188" s="2">
        <v>44</v>
      </c>
      <c r="CC188" s="2">
        <f t="shared" si="34"/>
        <v>44</v>
      </c>
      <c r="CD188" s="2">
        <v>45</v>
      </c>
      <c r="CE188" s="2">
        <v>45</v>
      </c>
      <c r="CF188" s="2">
        <v>45</v>
      </c>
      <c r="CG188" s="2">
        <f t="shared" si="35"/>
        <v>45</v>
      </c>
      <c r="CP188" s="2">
        <v>5</v>
      </c>
      <c r="CQ188" s="2">
        <v>5</v>
      </c>
      <c r="CR188" s="2">
        <v>0</v>
      </c>
      <c r="CS188" s="2">
        <v>12</v>
      </c>
      <c r="CT188" s="2" t="s">
        <v>63</v>
      </c>
      <c r="CU188" s="2" t="s">
        <v>64</v>
      </c>
      <c r="CV188" s="2" t="s">
        <v>63</v>
      </c>
      <c r="CW188" s="2">
        <v>17.5</v>
      </c>
    </row>
    <row r="189" spans="1:103">
      <c r="A189" s="1" t="s">
        <v>164</v>
      </c>
      <c r="B189" s="2">
        <v>6</v>
      </c>
      <c r="C189" s="2">
        <v>6</v>
      </c>
      <c r="D189" s="2">
        <v>2001</v>
      </c>
      <c r="E189" s="2" t="s">
        <v>219</v>
      </c>
      <c r="F189" s="2" t="s">
        <v>61</v>
      </c>
      <c r="G189" s="2" t="s">
        <v>228</v>
      </c>
      <c r="J189" s="2" t="s">
        <v>278</v>
      </c>
      <c r="L189" s="2" t="s">
        <v>339</v>
      </c>
      <c r="M189" s="2">
        <v>18</v>
      </c>
      <c r="N189" s="2" t="s">
        <v>313</v>
      </c>
      <c r="O189" s="4" t="s">
        <v>242</v>
      </c>
      <c r="P189" s="6">
        <v>37056</v>
      </c>
      <c r="Q189" s="2">
        <v>165</v>
      </c>
      <c r="R189" s="4" t="s">
        <v>63</v>
      </c>
      <c r="S189" s="2">
        <v>4</v>
      </c>
      <c r="T189" s="2">
        <v>4</v>
      </c>
      <c r="U189" s="2">
        <v>4</v>
      </c>
      <c r="V189" s="4" t="s">
        <v>224</v>
      </c>
      <c r="W189" s="4"/>
      <c r="X189" s="4" t="s">
        <v>239</v>
      </c>
      <c r="Y189" s="4">
        <v>0</v>
      </c>
      <c r="Z189" s="1"/>
      <c r="AD189" s="1"/>
      <c r="AY189" s="2">
        <f t="shared" si="29"/>
        <v>4</v>
      </c>
      <c r="AZ189" s="2">
        <v>113</v>
      </c>
      <c r="BA189" s="2">
        <v>113</v>
      </c>
      <c r="BB189" s="2">
        <v>113</v>
      </c>
      <c r="BC189" s="2">
        <f t="shared" si="30"/>
        <v>113</v>
      </c>
      <c r="BD189" s="2">
        <v>114</v>
      </c>
      <c r="BE189" s="2">
        <v>114</v>
      </c>
      <c r="BF189" s="2">
        <v>114</v>
      </c>
      <c r="BG189" s="2">
        <f t="shared" si="31"/>
        <v>114</v>
      </c>
      <c r="BH189" s="2">
        <v>75</v>
      </c>
      <c r="BI189" s="2">
        <v>75</v>
      </c>
      <c r="BJ189" s="2">
        <v>75</v>
      </c>
      <c r="BK189" s="2">
        <f t="shared" si="32"/>
        <v>75</v>
      </c>
      <c r="BL189" s="2" t="s">
        <v>63</v>
      </c>
      <c r="BM189" s="2">
        <v>74</v>
      </c>
      <c r="BN189" s="2">
        <v>74.5</v>
      </c>
      <c r="BO189" s="2">
        <v>74</v>
      </c>
      <c r="BP189" s="2">
        <f t="shared" si="33"/>
        <v>74.166666666666671</v>
      </c>
      <c r="BQ189" s="2" t="s">
        <v>63</v>
      </c>
      <c r="BR189" s="2">
        <v>17</v>
      </c>
      <c r="BS189" s="2">
        <v>17</v>
      </c>
      <c r="BT189" s="2">
        <v>17</v>
      </c>
      <c r="BU189" s="2">
        <f t="shared" si="42"/>
        <v>17</v>
      </c>
      <c r="BV189" s="2">
        <v>16</v>
      </c>
      <c r="BW189" s="2">
        <v>16</v>
      </c>
      <c r="BX189" s="2">
        <v>16</v>
      </c>
      <c r="BY189" s="2">
        <f t="shared" si="43"/>
        <v>16</v>
      </c>
      <c r="BZ189" s="2">
        <v>44</v>
      </c>
      <c r="CA189" s="2">
        <v>44</v>
      </c>
      <c r="CB189" s="2">
        <v>44</v>
      </c>
      <c r="CC189" s="2">
        <f t="shared" si="34"/>
        <v>44</v>
      </c>
      <c r="CD189" s="2">
        <v>44</v>
      </c>
      <c r="CE189" s="2">
        <v>44</v>
      </c>
      <c r="CF189" s="2">
        <v>44</v>
      </c>
      <c r="CG189" s="2">
        <f t="shared" si="35"/>
        <v>44</v>
      </c>
      <c r="CP189" s="2">
        <v>4</v>
      </c>
      <c r="CQ189" s="2">
        <v>4</v>
      </c>
      <c r="CR189" s="2">
        <v>0</v>
      </c>
      <c r="CS189" s="2">
        <v>4</v>
      </c>
      <c r="CT189" s="2" t="s">
        <v>63</v>
      </c>
      <c r="CU189" s="2" t="s">
        <v>64</v>
      </c>
      <c r="CV189" s="2" t="s">
        <v>63</v>
      </c>
      <c r="CW189" s="2">
        <v>19</v>
      </c>
    </row>
    <row r="190" spans="1:103">
      <c r="A190" s="1" t="s">
        <v>163</v>
      </c>
      <c r="B190" s="2">
        <v>6</v>
      </c>
      <c r="C190" s="2">
        <v>6</v>
      </c>
      <c r="D190" s="2">
        <v>2001</v>
      </c>
      <c r="E190" s="2" t="s">
        <v>219</v>
      </c>
      <c r="F190" s="2" t="s">
        <v>61</v>
      </c>
      <c r="G190" s="2" t="s">
        <v>228</v>
      </c>
      <c r="J190" s="2" t="s">
        <v>278</v>
      </c>
      <c r="M190" s="2">
        <v>19</v>
      </c>
      <c r="N190" s="2" t="s">
        <v>313</v>
      </c>
      <c r="O190" s="4" t="s">
        <v>242</v>
      </c>
      <c r="P190" s="6">
        <v>37041</v>
      </c>
      <c r="Q190" s="2">
        <v>149</v>
      </c>
      <c r="R190" s="4" t="s">
        <v>63</v>
      </c>
      <c r="S190" s="2">
        <v>4</v>
      </c>
      <c r="T190" s="2">
        <v>4</v>
      </c>
      <c r="U190" s="2">
        <v>4</v>
      </c>
      <c r="V190" s="4" t="s">
        <v>224</v>
      </c>
      <c r="W190" s="4"/>
      <c r="X190" s="4" t="s">
        <v>239</v>
      </c>
      <c r="Y190" s="4">
        <v>0</v>
      </c>
      <c r="Z190" s="1"/>
      <c r="AD190" s="1"/>
      <c r="AY190" s="2">
        <f t="shared" si="29"/>
        <v>4</v>
      </c>
      <c r="AZ190" s="2">
        <v>116</v>
      </c>
      <c r="BA190" s="2">
        <v>116</v>
      </c>
      <c r="BB190" s="2">
        <v>116</v>
      </c>
      <c r="BC190" s="2">
        <f t="shared" si="30"/>
        <v>116</v>
      </c>
      <c r="BD190" s="2">
        <v>115.5</v>
      </c>
      <c r="BE190" s="2">
        <v>115</v>
      </c>
      <c r="BF190" s="2">
        <v>115.5</v>
      </c>
      <c r="BG190" s="2">
        <f t="shared" si="31"/>
        <v>115.33333333333333</v>
      </c>
      <c r="BH190" s="2">
        <v>75</v>
      </c>
      <c r="BI190" s="2">
        <v>75</v>
      </c>
      <c r="BJ190" s="2">
        <v>75</v>
      </c>
      <c r="BK190" s="2">
        <f t="shared" si="32"/>
        <v>75</v>
      </c>
      <c r="BL190" s="2" t="s">
        <v>63</v>
      </c>
      <c r="BM190" s="2">
        <v>75</v>
      </c>
      <c r="BN190" s="2">
        <v>75</v>
      </c>
      <c r="BO190" s="2">
        <v>75</v>
      </c>
      <c r="BP190" s="2">
        <f t="shared" si="33"/>
        <v>75</v>
      </c>
      <c r="BQ190" s="2" t="s">
        <v>63</v>
      </c>
      <c r="BR190" s="2">
        <v>18</v>
      </c>
      <c r="BS190" s="2">
        <v>18</v>
      </c>
      <c r="BT190" s="2">
        <v>18</v>
      </c>
      <c r="BU190" s="2">
        <f t="shared" si="42"/>
        <v>18</v>
      </c>
      <c r="BV190" s="2">
        <v>18</v>
      </c>
      <c r="BW190" s="2">
        <v>18</v>
      </c>
      <c r="BX190" s="2">
        <v>18</v>
      </c>
      <c r="BY190" s="2">
        <f t="shared" si="43"/>
        <v>18</v>
      </c>
      <c r="BZ190" s="2">
        <v>45</v>
      </c>
      <c r="CA190" s="2">
        <v>45</v>
      </c>
      <c r="CB190" s="2">
        <v>45</v>
      </c>
      <c r="CC190" s="2">
        <f t="shared" si="34"/>
        <v>45</v>
      </c>
      <c r="CD190" s="2">
        <v>45</v>
      </c>
      <c r="CE190" s="2">
        <v>45.5</v>
      </c>
      <c r="CF190" s="2">
        <v>45.5</v>
      </c>
      <c r="CG190" s="2">
        <f t="shared" si="35"/>
        <v>45.333333333333336</v>
      </c>
      <c r="CP190" s="2">
        <v>6</v>
      </c>
      <c r="CQ190" s="2">
        <v>5</v>
      </c>
      <c r="CR190" s="2">
        <v>0</v>
      </c>
      <c r="CS190" s="2">
        <v>0</v>
      </c>
      <c r="CT190" s="2" t="s">
        <v>63</v>
      </c>
      <c r="CU190" s="2" t="s">
        <v>64</v>
      </c>
      <c r="CV190" s="2" t="s">
        <v>63</v>
      </c>
      <c r="CW190" s="2">
        <v>20</v>
      </c>
    </row>
    <row r="191" spans="1:103">
      <c r="A191" s="1" t="s">
        <v>186</v>
      </c>
      <c r="B191" s="2">
        <v>12</v>
      </c>
      <c r="C191" s="2">
        <v>6</v>
      </c>
      <c r="D191" s="2">
        <v>2001</v>
      </c>
      <c r="E191" s="2" t="s">
        <v>219</v>
      </c>
      <c r="F191" s="2" t="s">
        <v>61</v>
      </c>
      <c r="G191" s="2" t="s">
        <v>228</v>
      </c>
      <c r="J191" s="2" t="s">
        <v>278</v>
      </c>
      <c r="M191" s="2">
        <v>26</v>
      </c>
      <c r="N191" s="2" t="s">
        <v>313</v>
      </c>
      <c r="O191" s="4" t="s">
        <v>242</v>
      </c>
      <c r="P191" s="6">
        <v>37049</v>
      </c>
      <c r="Q191" s="2">
        <v>158</v>
      </c>
      <c r="R191" s="4" t="s">
        <v>63</v>
      </c>
      <c r="S191" s="2">
        <v>4</v>
      </c>
      <c r="T191" s="2">
        <v>4</v>
      </c>
      <c r="U191" s="2">
        <v>4</v>
      </c>
      <c r="V191" s="4" t="s">
        <v>224</v>
      </c>
      <c r="W191" s="4"/>
      <c r="X191" s="4" t="s">
        <v>239</v>
      </c>
      <c r="Y191" s="4">
        <v>0</v>
      </c>
      <c r="Z191" s="1"/>
      <c r="AD191" s="1"/>
      <c r="AG191" s="4"/>
      <c r="AY191" s="2">
        <f t="shared" si="29"/>
        <v>4</v>
      </c>
      <c r="AZ191" s="2">
        <v>115</v>
      </c>
      <c r="BA191" s="2">
        <v>115</v>
      </c>
      <c r="BB191" s="2">
        <v>115</v>
      </c>
      <c r="BC191" s="2">
        <f t="shared" si="30"/>
        <v>115</v>
      </c>
      <c r="BD191" s="2">
        <v>115.5</v>
      </c>
      <c r="BE191" s="2">
        <v>115.5</v>
      </c>
      <c r="BF191" s="2">
        <v>115</v>
      </c>
      <c r="BG191" s="2">
        <f t="shared" si="31"/>
        <v>115.33333333333333</v>
      </c>
      <c r="BH191" s="2">
        <v>77</v>
      </c>
      <c r="BI191" s="2">
        <v>77</v>
      </c>
      <c r="BJ191" s="2">
        <v>77</v>
      </c>
      <c r="BK191" s="2">
        <f t="shared" si="32"/>
        <v>77</v>
      </c>
      <c r="BL191" s="2" t="s">
        <v>63</v>
      </c>
      <c r="BM191" s="2">
        <v>73</v>
      </c>
      <c r="BN191" s="2">
        <v>73.5</v>
      </c>
      <c r="BO191" s="2">
        <v>73.5</v>
      </c>
      <c r="BP191" s="2">
        <f t="shared" si="33"/>
        <v>73.333333333333329</v>
      </c>
      <c r="BQ191" s="2" t="s">
        <v>63</v>
      </c>
      <c r="BR191" s="2">
        <v>20.5</v>
      </c>
      <c r="BS191" s="2">
        <v>20.5</v>
      </c>
      <c r="BT191" s="2">
        <v>20</v>
      </c>
      <c r="BU191" s="2">
        <f t="shared" si="42"/>
        <v>20.333333333333332</v>
      </c>
      <c r="BV191" s="2">
        <v>19</v>
      </c>
      <c r="BW191" s="2">
        <v>19</v>
      </c>
      <c r="BX191" s="2">
        <v>19.5</v>
      </c>
      <c r="BY191" s="2">
        <f t="shared" si="43"/>
        <v>19.166666666666668</v>
      </c>
      <c r="BZ191" s="2">
        <v>42.5</v>
      </c>
      <c r="CA191" s="2">
        <v>42.5</v>
      </c>
      <c r="CB191" s="2">
        <v>43</v>
      </c>
      <c r="CC191" s="2">
        <f t="shared" si="34"/>
        <v>42.666666666666664</v>
      </c>
      <c r="CD191" s="2">
        <v>43</v>
      </c>
      <c r="CE191" s="2">
        <v>43</v>
      </c>
      <c r="CF191" s="2">
        <v>43</v>
      </c>
      <c r="CG191" s="2">
        <f t="shared" si="35"/>
        <v>43</v>
      </c>
      <c r="CP191" s="2">
        <v>5</v>
      </c>
      <c r="CQ191" s="2">
        <v>5</v>
      </c>
      <c r="CR191" s="2">
        <v>1</v>
      </c>
      <c r="CS191" s="2">
        <v>7</v>
      </c>
      <c r="CT191" s="2" t="s">
        <v>63</v>
      </c>
      <c r="CU191" s="2" t="s">
        <v>64</v>
      </c>
      <c r="CV191" s="2" t="s">
        <v>63</v>
      </c>
      <c r="CW191" s="2">
        <v>19.5</v>
      </c>
      <c r="CX191" s="2">
        <v>18.5</v>
      </c>
    </row>
    <row r="192" spans="1:103">
      <c r="A192" s="1" t="s">
        <v>159</v>
      </c>
      <c r="B192" s="2">
        <v>6</v>
      </c>
      <c r="C192" s="2">
        <v>6</v>
      </c>
      <c r="D192" s="2">
        <v>2001</v>
      </c>
      <c r="E192" s="2" t="s">
        <v>219</v>
      </c>
      <c r="F192" s="2" t="s">
        <v>61</v>
      </c>
      <c r="G192" s="2" t="s">
        <v>228</v>
      </c>
      <c r="J192" s="2" t="s">
        <v>278</v>
      </c>
      <c r="L192" s="2" t="s">
        <v>160</v>
      </c>
      <c r="M192" s="4">
        <v>41</v>
      </c>
      <c r="N192" s="4" t="s">
        <v>313</v>
      </c>
      <c r="O192" s="4" t="s">
        <v>242</v>
      </c>
      <c r="P192" s="5">
        <v>37043</v>
      </c>
      <c r="Q192" s="2">
        <v>152</v>
      </c>
      <c r="R192" s="4" t="s">
        <v>63</v>
      </c>
      <c r="S192" s="4">
        <v>5</v>
      </c>
      <c r="T192" s="4">
        <v>5</v>
      </c>
      <c r="U192" s="4">
        <v>5</v>
      </c>
      <c r="V192" s="2" t="s">
        <v>224</v>
      </c>
      <c r="X192" s="4" t="s">
        <v>239</v>
      </c>
      <c r="Y192" s="4">
        <v>0</v>
      </c>
      <c r="Z192" s="4"/>
      <c r="AA192" s="4"/>
      <c r="AB192" s="4"/>
      <c r="AD192" s="4"/>
      <c r="AE192" s="4"/>
      <c r="AF192" s="4"/>
      <c r="AG192" s="4"/>
      <c r="AH192" s="4"/>
      <c r="AI192" s="4"/>
      <c r="AJ192" s="4"/>
      <c r="AK192" s="4"/>
      <c r="AY192" s="2">
        <f t="shared" si="29"/>
        <v>5</v>
      </c>
      <c r="AZ192" s="2">
        <v>113</v>
      </c>
      <c r="BA192" s="2">
        <v>113.5</v>
      </c>
      <c r="BB192" s="2">
        <v>114</v>
      </c>
      <c r="BC192" s="2">
        <f t="shared" si="30"/>
        <v>113.5</v>
      </c>
      <c r="BD192" s="2">
        <v>115</v>
      </c>
      <c r="BE192" s="2">
        <v>115</v>
      </c>
      <c r="BF192" s="2">
        <v>115</v>
      </c>
      <c r="BG192" s="2">
        <f t="shared" si="31"/>
        <v>115</v>
      </c>
      <c r="BH192" s="2">
        <v>73.5</v>
      </c>
      <c r="BI192" s="2">
        <v>74</v>
      </c>
      <c r="BJ192" s="2">
        <v>74</v>
      </c>
      <c r="BK192" s="2">
        <f t="shared" si="32"/>
        <v>73.833333333333329</v>
      </c>
      <c r="BL192" s="2" t="s">
        <v>63</v>
      </c>
      <c r="BM192" s="2">
        <v>71</v>
      </c>
      <c r="BN192" s="2">
        <v>71</v>
      </c>
      <c r="BO192" s="2">
        <v>71</v>
      </c>
      <c r="BP192" s="2">
        <f t="shared" si="33"/>
        <v>71</v>
      </c>
      <c r="BQ192" s="2" t="s">
        <v>63</v>
      </c>
      <c r="BR192" s="2">
        <v>18</v>
      </c>
      <c r="BS192" s="2">
        <v>18.5</v>
      </c>
      <c r="BT192" s="2">
        <v>18</v>
      </c>
      <c r="BU192" s="2">
        <f t="shared" si="42"/>
        <v>18.166666666666668</v>
      </c>
      <c r="BV192" s="2">
        <v>16.5</v>
      </c>
      <c r="BW192" s="2">
        <v>16</v>
      </c>
      <c r="BX192" s="2">
        <v>16</v>
      </c>
      <c r="BY192" s="2">
        <f t="shared" si="43"/>
        <v>16.166666666666668</v>
      </c>
      <c r="BZ192" s="2">
        <v>44</v>
      </c>
      <c r="CA192" s="2">
        <v>44</v>
      </c>
      <c r="CB192" s="2">
        <v>44</v>
      </c>
      <c r="CC192" s="2">
        <f t="shared" si="34"/>
        <v>44</v>
      </c>
      <c r="CD192" s="2">
        <v>44</v>
      </c>
      <c r="CE192" s="2">
        <v>44</v>
      </c>
      <c r="CF192" s="2">
        <v>44</v>
      </c>
      <c r="CG192" s="2">
        <f t="shared" si="35"/>
        <v>44</v>
      </c>
      <c r="CP192" s="2">
        <v>1</v>
      </c>
      <c r="CQ192" s="2">
        <v>1</v>
      </c>
      <c r="CR192" s="2">
        <v>0</v>
      </c>
      <c r="CS192" s="2">
        <v>2</v>
      </c>
      <c r="CT192" s="2" t="s">
        <v>63</v>
      </c>
      <c r="CU192" s="2" t="s">
        <v>64</v>
      </c>
      <c r="CV192" s="2" t="s">
        <v>63</v>
      </c>
      <c r="CW192" s="2">
        <v>18.5</v>
      </c>
      <c r="CX192" s="2">
        <v>21.25</v>
      </c>
    </row>
    <row r="193" spans="1:102">
      <c r="A193" s="1" t="s">
        <v>160</v>
      </c>
      <c r="B193" s="2">
        <v>6</v>
      </c>
      <c r="C193" s="2">
        <v>6</v>
      </c>
      <c r="D193" s="2">
        <v>2001</v>
      </c>
      <c r="E193" s="2" t="s">
        <v>60</v>
      </c>
      <c r="F193" s="2" t="s">
        <v>61</v>
      </c>
      <c r="G193" s="2" t="s">
        <v>228</v>
      </c>
      <c r="J193" s="2" t="s">
        <v>278</v>
      </c>
      <c r="L193" s="2" t="s">
        <v>159</v>
      </c>
      <c r="M193" s="4">
        <v>41</v>
      </c>
      <c r="N193" s="4" t="s">
        <v>313</v>
      </c>
      <c r="O193" s="4" t="s">
        <v>242</v>
      </c>
      <c r="P193" s="5">
        <v>37043</v>
      </c>
      <c r="Q193" s="2">
        <v>152</v>
      </c>
      <c r="R193" s="4" t="s">
        <v>63</v>
      </c>
      <c r="S193" s="4">
        <v>5</v>
      </c>
      <c r="T193" s="4">
        <v>5</v>
      </c>
      <c r="U193" s="4">
        <v>5</v>
      </c>
      <c r="V193" s="2" t="s">
        <v>224</v>
      </c>
      <c r="X193" s="4" t="s">
        <v>239</v>
      </c>
      <c r="Y193" s="4">
        <v>0</v>
      </c>
      <c r="Z193" s="4"/>
      <c r="AA193" s="4"/>
      <c r="AB193" s="5"/>
      <c r="AD193" s="4"/>
      <c r="AE193" s="4"/>
      <c r="AF193" s="4"/>
      <c r="AI193" s="4"/>
      <c r="AJ193" s="4"/>
      <c r="AK193" s="4"/>
      <c r="AY193" s="2">
        <f t="shared" si="29"/>
        <v>5</v>
      </c>
      <c r="AZ193" s="2">
        <v>121</v>
      </c>
      <c r="BA193" s="2">
        <v>121</v>
      </c>
      <c r="BB193" s="2">
        <v>121</v>
      </c>
      <c r="BC193" s="2">
        <f t="shared" si="30"/>
        <v>121</v>
      </c>
      <c r="BD193" s="2">
        <v>121.5</v>
      </c>
      <c r="BE193" s="2">
        <v>121.5</v>
      </c>
      <c r="BF193" s="2">
        <v>122</v>
      </c>
      <c r="BG193" s="2">
        <f t="shared" si="31"/>
        <v>121.66666666666667</v>
      </c>
      <c r="BH193" s="2">
        <v>93</v>
      </c>
      <c r="BI193" s="2">
        <v>93</v>
      </c>
      <c r="BJ193" s="2">
        <v>93</v>
      </c>
      <c r="BK193" s="2">
        <f t="shared" si="32"/>
        <v>93</v>
      </c>
      <c r="BL193" s="2" t="s">
        <v>63</v>
      </c>
      <c r="BM193" s="2">
        <v>93</v>
      </c>
      <c r="BN193" s="2">
        <v>93</v>
      </c>
      <c r="BO193" s="2">
        <v>93</v>
      </c>
      <c r="BP193" s="2">
        <f t="shared" si="33"/>
        <v>93</v>
      </c>
      <c r="BQ193" s="2" t="s">
        <v>63</v>
      </c>
      <c r="BR193" s="2">
        <v>29</v>
      </c>
      <c r="BS193" s="2">
        <v>29.5</v>
      </c>
      <c r="BT193" s="2">
        <v>29.5</v>
      </c>
      <c r="BU193" s="2">
        <f t="shared" si="42"/>
        <v>29.333333333333332</v>
      </c>
      <c r="BV193" s="2">
        <v>30</v>
      </c>
      <c r="BW193" s="2">
        <v>30</v>
      </c>
      <c r="BX193" s="2">
        <v>30</v>
      </c>
      <c r="BY193" s="2">
        <f t="shared" si="43"/>
        <v>30</v>
      </c>
      <c r="BZ193" s="2">
        <v>46</v>
      </c>
      <c r="CA193" s="2">
        <v>46</v>
      </c>
      <c r="CB193" s="2">
        <v>46</v>
      </c>
      <c r="CC193" s="2">
        <f t="shared" si="34"/>
        <v>46</v>
      </c>
      <c r="CD193" s="2">
        <v>46</v>
      </c>
      <c r="CE193" s="2">
        <v>46</v>
      </c>
      <c r="CF193" s="2">
        <v>46</v>
      </c>
      <c r="CG193" s="2">
        <f t="shared" si="35"/>
        <v>46</v>
      </c>
      <c r="CP193" s="2">
        <v>2</v>
      </c>
      <c r="CQ193" s="2">
        <v>3</v>
      </c>
      <c r="CR193" s="2">
        <v>0</v>
      </c>
      <c r="CS193" s="2">
        <v>5</v>
      </c>
      <c r="CT193" s="2" t="s">
        <v>63</v>
      </c>
      <c r="CU193" s="2" t="s">
        <v>64</v>
      </c>
      <c r="CV193" s="2" t="s">
        <v>63</v>
      </c>
      <c r="CW193" s="2">
        <v>17.25</v>
      </c>
      <c r="CX193" s="2">
        <v>19.5</v>
      </c>
    </row>
    <row r="194" spans="1:102">
      <c r="A194" s="1" t="s">
        <v>157</v>
      </c>
      <c r="B194" s="2">
        <v>6</v>
      </c>
      <c r="C194" s="2">
        <v>6</v>
      </c>
      <c r="D194" s="2">
        <v>2001</v>
      </c>
      <c r="E194" s="2" t="s">
        <v>60</v>
      </c>
      <c r="F194" s="2" t="s">
        <v>61</v>
      </c>
      <c r="G194" s="2" t="s">
        <v>228</v>
      </c>
      <c r="J194" s="2" t="s">
        <v>278</v>
      </c>
      <c r="L194" s="2" t="s">
        <v>161</v>
      </c>
      <c r="M194" s="2">
        <v>45</v>
      </c>
      <c r="N194" s="2" t="s">
        <v>313</v>
      </c>
      <c r="O194" s="2" t="s">
        <v>242</v>
      </c>
      <c r="P194" s="6">
        <v>37056</v>
      </c>
      <c r="Q194" s="2">
        <v>165</v>
      </c>
      <c r="R194" s="2" t="s">
        <v>63</v>
      </c>
      <c r="S194" s="2">
        <v>5</v>
      </c>
      <c r="T194" s="2">
        <v>5</v>
      </c>
      <c r="U194" s="2">
        <v>5</v>
      </c>
      <c r="V194" s="2" t="s">
        <v>224</v>
      </c>
      <c r="X194" s="4" t="s">
        <v>239</v>
      </c>
      <c r="Y194" s="4">
        <v>0</v>
      </c>
      <c r="AY194" s="2">
        <f t="shared" ref="AY194:AY252" si="44">U194+AI194+AV194</f>
        <v>5</v>
      </c>
      <c r="AZ194" s="2">
        <v>116</v>
      </c>
      <c r="BA194" s="2">
        <v>116.5</v>
      </c>
      <c r="BB194" s="2">
        <v>116.5</v>
      </c>
      <c r="BC194" s="2">
        <f t="shared" ref="BC194:BC257" si="45">(AZ194+BA194+BB194)/3</f>
        <v>116.33333333333333</v>
      </c>
      <c r="BD194" s="2">
        <v>117.5</v>
      </c>
      <c r="BE194" s="2">
        <v>118</v>
      </c>
      <c r="BF194" s="2">
        <v>118</v>
      </c>
      <c r="BG194" s="2">
        <f t="shared" ref="BG194:BG257" si="46">(BD194+BE194+BF194)/3</f>
        <v>117.83333333333333</v>
      </c>
      <c r="BH194" s="2">
        <v>84</v>
      </c>
      <c r="BI194" s="2">
        <v>84.5</v>
      </c>
      <c r="BJ194" s="2">
        <v>84</v>
      </c>
      <c r="BK194" s="2">
        <f t="shared" ref="BK194:BK257" si="47">(BH194+BI194+BJ194)/3</f>
        <v>84.166666666666671</v>
      </c>
      <c r="BL194" s="2" t="s">
        <v>63</v>
      </c>
      <c r="BM194" s="2">
        <v>85</v>
      </c>
      <c r="BN194" s="2">
        <v>85</v>
      </c>
      <c r="BO194" s="2">
        <v>84.5</v>
      </c>
      <c r="BP194" s="2">
        <f t="shared" ref="BP194:BP257" si="48">(BM194+BN194+BO194)/3</f>
        <v>84.833333333333329</v>
      </c>
      <c r="BQ194" s="2" t="s">
        <v>63</v>
      </c>
      <c r="BR194" s="2">
        <v>28.5</v>
      </c>
      <c r="BS194" s="2">
        <v>28.5</v>
      </c>
      <c r="BT194" s="2">
        <v>28</v>
      </c>
      <c r="BU194" s="2">
        <f t="shared" si="42"/>
        <v>28.333333333333332</v>
      </c>
      <c r="BV194" s="2">
        <v>28.5</v>
      </c>
      <c r="BW194" s="2">
        <v>29</v>
      </c>
      <c r="BX194" s="2">
        <v>29</v>
      </c>
      <c r="BY194" s="2">
        <f t="shared" si="43"/>
        <v>28.833333333333332</v>
      </c>
      <c r="BZ194" s="2">
        <v>40</v>
      </c>
      <c r="CA194" s="2">
        <v>40</v>
      </c>
      <c r="CB194" s="2">
        <v>40</v>
      </c>
      <c r="CC194" s="2">
        <f t="shared" ref="CC194:CC257" si="49">(BZ194+CA194+CB194)/3</f>
        <v>40</v>
      </c>
      <c r="CD194" s="2">
        <v>40.5</v>
      </c>
      <c r="CE194" s="2">
        <v>40.5</v>
      </c>
      <c r="CF194" s="2">
        <v>40.5</v>
      </c>
      <c r="CG194" s="2">
        <f t="shared" ref="CG194:CG257" si="50">(CD194+CE194+CF194)/3</f>
        <v>40.5</v>
      </c>
      <c r="CP194" s="2">
        <v>4</v>
      </c>
      <c r="CQ194" s="2">
        <v>3</v>
      </c>
      <c r="CR194" s="2">
        <v>0</v>
      </c>
      <c r="CS194" s="2">
        <v>8</v>
      </c>
      <c r="CT194" s="2" t="s">
        <v>63</v>
      </c>
      <c r="CU194" s="2" t="s">
        <v>64</v>
      </c>
      <c r="CV194" s="2" t="s">
        <v>63</v>
      </c>
      <c r="CW194" s="2">
        <v>17.75</v>
      </c>
    </row>
    <row r="195" spans="1:102">
      <c r="A195" s="1" t="s">
        <v>161</v>
      </c>
      <c r="B195" s="2">
        <v>6</v>
      </c>
      <c r="C195" s="2">
        <v>6</v>
      </c>
      <c r="D195" s="2">
        <v>2001</v>
      </c>
      <c r="E195" s="2" t="s">
        <v>219</v>
      </c>
      <c r="F195" s="2" t="s">
        <v>61</v>
      </c>
      <c r="G195" s="2" t="s">
        <v>228</v>
      </c>
      <c r="J195" s="2" t="s">
        <v>278</v>
      </c>
      <c r="L195" s="2" t="s">
        <v>157</v>
      </c>
      <c r="M195" s="2">
        <v>45</v>
      </c>
      <c r="N195" s="2" t="s">
        <v>313</v>
      </c>
      <c r="O195" s="2" t="s">
        <v>242</v>
      </c>
      <c r="P195" s="6">
        <v>37056</v>
      </c>
      <c r="Q195" s="2">
        <v>165</v>
      </c>
      <c r="R195" s="2" t="s">
        <v>63</v>
      </c>
      <c r="S195" s="2">
        <v>5</v>
      </c>
      <c r="T195" s="2">
        <v>5</v>
      </c>
      <c r="U195" s="2">
        <v>5</v>
      </c>
      <c r="V195" s="2" t="s">
        <v>224</v>
      </c>
      <c r="X195" s="4" t="s">
        <v>239</v>
      </c>
      <c r="Y195" s="4">
        <v>0</v>
      </c>
      <c r="Z195" s="1"/>
      <c r="AC195" s="4"/>
      <c r="AD195" s="1"/>
      <c r="AY195" s="2">
        <f t="shared" si="44"/>
        <v>5</v>
      </c>
      <c r="AZ195" s="2">
        <v>114</v>
      </c>
      <c r="BA195" s="2">
        <v>114</v>
      </c>
      <c r="BB195" s="2">
        <v>114</v>
      </c>
      <c r="BC195" s="2">
        <f t="shared" si="45"/>
        <v>114</v>
      </c>
      <c r="BD195" s="2">
        <v>114</v>
      </c>
      <c r="BE195" s="2">
        <v>114</v>
      </c>
      <c r="BF195" s="2">
        <v>114</v>
      </c>
      <c r="BG195" s="2">
        <f t="shared" si="46"/>
        <v>114</v>
      </c>
      <c r="BH195" s="2">
        <v>71</v>
      </c>
      <c r="BI195" s="2">
        <v>71</v>
      </c>
      <c r="BJ195" s="2">
        <v>71</v>
      </c>
      <c r="BK195" s="2">
        <f t="shared" si="47"/>
        <v>71</v>
      </c>
      <c r="BL195" s="2" t="s">
        <v>63</v>
      </c>
      <c r="BM195" s="2">
        <v>71</v>
      </c>
      <c r="BN195" s="2">
        <v>71</v>
      </c>
      <c r="BO195" s="2">
        <v>71</v>
      </c>
      <c r="BP195" s="2">
        <f t="shared" si="48"/>
        <v>71</v>
      </c>
      <c r="BQ195" s="2" t="s">
        <v>63</v>
      </c>
      <c r="BR195" s="2">
        <v>20</v>
      </c>
      <c r="BS195" s="2">
        <v>20</v>
      </c>
      <c r="BT195" s="2">
        <v>20</v>
      </c>
      <c r="BU195" s="2">
        <f t="shared" si="42"/>
        <v>20</v>
      </c>
      <c r="BV195" s="2">
        <v>19</v>
      </c>
      <c r="BW195" s="2">
        <v>19</v>
      </c>
      <c r="BX195" s="2">
        <v>19</v>
      </c>
      <c r="BY195" s="2">
        <f t="shared" si="43"/>
        <v>19</v>
      </c>
      <c r="BZ195" s="2">
        <v>47</v>
      </c>
      <c r="CA195" s="2">
        <v>47</v>
      </c>
      <c r="CB195" s="2">
        <v>47</v>
      </c>
      <c r="CC195" s="2">
        <f t="shared" si="49"/>
        <v>47</v>
      </c>
      <c r="CD195" s="2">
        <v>45</v>
      </c>
      <c r="CE195" s="2">
        <v>45</v>
      </c>
      <c r="CF195" s="2">
        <v>45</v>
      </c>
      <c r="CG195" s="2">
        <f t="shared" si="50"/>
        <v>45</v>
      </c>
      <c r="CP195" s="2">
        <v>4</v>
      </c>
      <c r="CQ195" s="2">
        <v>4</v>
      </c>
      <c r="CR195" s="2">
        <v>0</v>
      </c>
      <c r="CS195" s="2">
        <v>5</v>
      </c>
      <c r="CT195" s="2" t="s">
        <v>63</v>
      </c>
      <c r="CU195" s="2" t="s">
        <v>64</v>
      </c>
      <c r="CV195" s="2" t="s">
        <v>63</v>
      </c>
      <c r="CW195" s="2">
        <v>18.5</v>
      </c>
      <c r="CX195" s="2">
        <v>20.75</v>
      </c>
    </row>
    <row r="196" spans="1:102">
      <c r="A196" s="1" t="s">
        <v>127</v>
      </c>
      <c r="B196" s="2">
        <v>25</v>
      </c>
      <c r="C196" s="2">
        <v>5</v>
      </c>
      <c r="D196" s="2">
        <v>2001</v>
      </c>
      <c r="E196" s="2" t="s">
        <v>219</v>
      </c>
      <c r="F196" s="2" t="s">
        <v>61</v>
      </c>
      <c r="G196" s="2" t="s">
        <v>228</v>
      </c>
      <c r="J196" s="2" t="s">
        <v>278</v>
      </c>
      <c r="M196" s="2">
        <v>49</v>
      </c>
      <c r="N196" s="2" t="s">
        <v>313</v>
      </c>
      <c r="O196" s="4" t="s">
        <v>242</v>
      </c>
      <c r="P196" s="6">
        <v>37048</v>
      </c>
      <c r="Q196" s="2">
        <v>157</v>
      </c>
      <c r="R196" s="4" t="s">
        <v>63</v>
      </c>
      <c r="S196" s="2">
        <v>5</v>
      </c>
      <c r="T196" s="2">
        <v>5</v>
      </c>
      <c r="U196" s="2">
        <v>5</v>
      </c>
      <c r="V196" s="4" t="s">
        <v>224</v>
      </c>
      <c r="W196" s="4"/>
      <c r="X196" s="4" t="s">
        <v>239</v>
      </c>
      <c r="Y196" s="4">
        <v>0</v>
      </c>
      <c r="Z196" s="1"/>
      <c r="AD196" s="1"/>
      <c r="AY196" s="2">
        <f t="shared" si="44"/>
        <v>5</v>
      </c>
      <c r="AZ196" s="2">
        <v>117</v>
      </c>
      <c r="BA196" s="2">
        <v>117</v>
      </c>
      <c r="BB196" s="2">
        <v>117</v>
      </c>
      <c r="BC196" s="2">
        <f t="shared" si="45"/>
        <v>117</v>
      </c>
      <c r="BD196" s="2">
        <v>119</v>
      </c>
      <c r="BE196" s="2">
        <v>119</v>
      </c>
      <c r="BF196" s="2">
        <v>119</v>
      </c>
      <c r="BG196" s="2">
        <f t="shared" si="46"/>
        <v>119</v>
      </c>
      <c r="BH196" s="2">
        <v>74</v>
      </c>
      <c r="BI196" s="2">
        <v>74</v>
      </c>
      <c r="BJ196" s="2">
        <v>74</v>
      </c>
      <c r="BK196" s="2">
        <f t="shared" si="47"/>
        <v>74</v>
      </c>
      <c r="BL196" s="2" t="s">
        <v>63</v>
      </c>
      <c r="BM196" s="2">
        <v>75</v>
      </c>
      <c r="BN196" s="2">
        <v>75</v>
      </c>
      <c r="BO196" s="2">
        <v>75</v>
      </c>
      <c r="BP196" s="2">
        <f t="shared" si="48"/>
        <v>75</v>
      </c>
      <c r="BQ196" s="2" t="s">
        <v>63</v>
      </c>
      <c r="BR196" s="2">
        <v>17</v>
      </c>
      <c r="BS196" s="2">
        <v>17</v>
      </c>
      <c r="BT196" s="2">
        <v>17</v>
      </c>
      <c r="BU196" s="2">
        <f t="shared" si="42"/>
        <v>17</v>
      </c>
      <c r="BV196" s="2">
        <v>16</v>
      </c>
      <c r="BW196" s="2">
        <v>16</v>
      </c>
      <c r="BX196" s="2">
        <v>16.5</v>
      </c>
      <c r="BY196" s="2">
        <f t="shared" si="43"/>
        <v>16.166666666666668</v>
      </c>
      <c r="BZ196" s="2">
        <v>47</v>
      </c>
      <c r="CA196" s="2">
        <v>47</v>
      </c>
      <c r="CB196" s="2">
        <v>47.5</v>
      </c>
      <c r="CC196" s="2">
        <f t="shared" si="49"/>
        <v>47.166666666666664</v>
      </c>
      <c r="CD196" s="2">
        <v>47</v>
      </c>
      <c r="CE196" s="2">
        <v>47</v>
      </c>
      <c r="CF196" s="2">
        <v>47</v>
      </c>
      <c r="CG196" s="2">
        <f t="shared" si="50"/>
        <v>47</v>
      </c>
      <c r="CO196" s="2">
        <f>(CL196+CM196+CN196)/3</f>
        <v>0</v>
      </c>
      <c r="CP196" s="2">
        <v>6</v>
      </c>
      <c r="CQ196" s="2">
        <v>6</v>
      </c>
      <c r="CR196" s="2">
        <v>0</v>
      </c>
      <c r="CS196" s="2">
        <v>2</v>
      </c>
      <c r="CT196" s="2" t="s">
        <v>63</v>
      </c>
      <c r="CU196" s="2" t="s">
        <v>64</v>
      </c>
      <c r="CV196" s="2" t="s">
        <v>63</v>
      </c>
      <c r="CW196" s="2">
        <v>19</v>
      </c>
      <c r="CX196" s="2">
        <v>18.5</v>
      </c>
    </row>
    <row r="197" spans="1:102">
      <c r="A197" s="1" t="s">
        <v>344</v>
      </c>
      <c r="B197" s="2">
        <v>5</v>
      </c>
      <c r="C197" s="2">
        <v>25</v>
      </c>
      <c r="D197" s="2">
        <v>2001</v>
      </c>
      <c r="E197" s="2" t="s">
        <v>219</v>
      </c>
      <c r="F197" s="2" t="s">
        <v>61</v>
      </c>
      <c r="G197" s="2" t="s">
        <v>228</v>
      </c>
      <c r="J197" s="2" t="s">
        <v>278</v>
      </c>
      <c r="L197" s="2" t="s">
        <v>357</v>
      </c>
      <c r="M197" s="2">
        <v>53</v>
      </c>
      <c r="N197" s="2" t="s">
        <v>313</v>
      </c>
      <c r="O197" s="2" t="s">
        <v>242</v>
      </c>
      <c r="P197" s="6">
        <v>37025</v>
      </c>
      <c r="Q197" s="2">
        <v>134</v>
      </c>
      <c r="R197" s="2" t="s">
        <v>63</v>
      </c>
      <c r="S197" s="2">
        <v>6</v>
      </c>
      <c r="T197" s="2">
        <v>5</v>
      </c>
      <c r="U197" s="2">
        <v>5</v>
      </c>
      <c r="V197" s="2" t="s">
        <v>224</v>
      </c>
      <c r="X197" s="2" t="s">
        <v>63</v>
      </c>
      <c r="Y197" s="2">
        <v>1</v>
      </c>
      <c r="Z197" s="2" t="s">
        <v>238</v>
      </c>
      <c r="AA197" s="2">
        <v>56</v>
      </c>
      <c r="AB197" s="2" t="s">
        <v>239</v>
      </c>
      <c r="AC197" s="2" t="s">
        <v>242</v>
      </c>
      <c r="AD197" s="6">
        <v>37073</v>
      </c>
      <c r="AE197" s="2">
        <v>182</v>
      </c>
      <c r="AF197" s="2" t="s">
        <v>63</v>
      </c>
      <c r="AG197" s="2">
        <v>5</v>
      </c>
      <c r="AI197" s="2">
        <v>4</v>
      </c>
      <c r="AY197" s="2">
        <f t="shared" si="44"/>
        <v>9</v>
      </c>
      <c r="AZ197" s="2">
        <v>119</v>
      </c>
      <c r="BA197" s="2">
        <v>119</v>
      </c>
      <c r="BB197" s="2">
        <v>119</v>
      </c>
      <c r="BC197" s="2">
        <f t="shared" si="45"/>
        <v>119</v>
      </c>
      <c r="BD197" s="2">
        <v>119.5</v>
      </c>
      <c r="BE197" s="2">
        <v>119.5</v>
      </c>
      <c r="BF197" s="2">
        <v>119.5</v>
      </c>
      <c r="BG197" s="2">
        <f t="shared" si="46"/>
        <v>119.5</v>
      </c>
      <c r="BH197" s="2">
        <v>85</v>
      </c>
      <c r="BI197" s="2">
        <v>85</v>
      </c>
      <c r="BJ197" s="2">
        <v>85</v>
      </c>
      <c r="BK197" s="2">
        <f t="shared" si="47"/>
        <v>85</v>
      </c>
      <c r="BL197" s="2" t="s">
        <v>63</v>
      </c>
      <c r="BM197" s="2">
        <v>83.5</v>
      </c>
      <c r="BN197" s="2">
        <v>83.5</v>
      </c>
      <c r="BO197" s="2">
        <v>84</v>
      </c>
      <c r="BP197" s="2">
        <f t="shared" si="48"/>
        <v>83.666666666666671</v>
      </c>
      <c r="BQ197" s="2" t="s">
        <v>63</v>
      </c>
      <c r="BR197" s="2">
        <v>24</v>
      </c>
      <c r="BS197" s="2">
        <v>24</v>
      </c>
      <c r="BT197" s="2">
        <v>23.5</v>
      </c>
      <c r="BU197" s="2">
        <f t="shared" si="42"/>
        <v>23.833333333333332</v>
      </c>
      <c r="BV197" s="2">
        <v>24</v>
      </c>
      <c r="BW197" s="2">
        <v>24</v>
      </c>
      <c r="BX197" s="2">
        <v>24</v>
      </c>
      <c r="BY197" s="2">
        <f t="shared" si="43"/>
        <v>24</v>
      </c>
      <c r="BZ197" s="2">
        <v>42</v>
      </c>
      <c r="CA197" s="2">
        <v>42</v>
      </c>
      <c r="CB197" s="2">
        <v>42</v>
      </c>
      <c r="CC197" s="2">
        <f t="shared" si="49"/>
        <v>42</v>
      </c>
      <c r="CD197" s="2">
        <v>42.5</v>
      </c>
      <c r="CE197" s="2">
        <v>42.5</v>
      </c>
      <c r="CF197" s="2">
        <v>43</v>
      </c>
      <c r="CG197" s="2">
        <f t="shared" si="50"/>
        <v>42.666666666666664</v>
      </c>
      <c r="CP197" s="2">
        <v>5</v>
      </c>
      <c r="CQ197" s="2">
        <v>5</v>
      </c>
      <c r="CR197" s="2">
        <v>0</v>
      </c>
      <c r="CS197" s="2">
        <v>8</v>
      </c>
      <c r="CT197" s="2" t="s">
        <v>63</v>
      </c>
      <c r="CU197" s="2" t="s">
        <v>64</v>
      </c>
      <c r="CV197" s="2" t="s">
        <v>64</v>
      </c>
      <c r="CW197" s="2">
        <v>24.5</v>
      </c>
      <c r="CX197" s="2">
        <v>21.75</v>
      </c>
    </row>
    <row r="198" spans="1:102">
      <c r="A198" s="1" t="s">
        <v>357</v>
      </c>
      <c r="B198" s="2">
        <v>6</v>
      </c>
      <c r="C198" s="2">
        <v>6</v>
      </c>
      <c r="D198" s="2">
        <v>2001</v>
      </c>
      <c r="E198" s="2" t="s">
        <v>60</v>
      </c>
      <c r="F198" s="2" t="s">
        <v>61</v>
      </c>
      <c r="G198" s="2" t="s">
        <v>228</v>
      </c>
      <c r="J198" s="2" t="s">
        <v>278</v>
      </c>
      <c r="L198" s="2" t="s">
        <v>344</v>
      </c>
      <c r="M198" s="2">
        <v>55</v>
      </c>
      <c r="N198" s="2" t="s">
        <v>313</v>
      </c>
      <c r="O198" s="2" t="s">
        <v>242</v>
      </c>
      <c r="P198" s="6">
        <v>37025</v>
      </c>
      <c r="Q198" s="2">
        <v>134</v>
      </c>
      <c r="R198" s="2" t="s">
        <v>63</v>
      </c>
      <c r="S198" s="2">
        <v>6</v>
      </c>
      <c r="T198" s="2">
        <v>5</v>
      </c>
      <c r="U198" s="2">
        <v>5</v>
      </c>
      <c r="V198" s="2" t="s">
        <v>224</v>
      </c>
      <c r="X198" s="2" t="s">
        <v>63</v>
      </c>
      <c r="Y198" s="2">
        <v>1</v>
      </c>
      <c r="Z198" s="2" t="s">
        <v>238</v>
      </c>
      <c r="AA198" s="2">
        <v>56</v>
      </c>
      <c r="AB198" s="2" t="s">
        <v>239</v>
      </c>
      <c r="AC198" s="2" t="s">
        <v>242</v>
      </c>
      <c r="AD198" s="6">
        <v>37073</v>
      </c>
      <c r="AE198" s="2">
        <v>182</v>
      </c>
      <c r="AF198" s="2" t="s">
        <v>63</v>
      </c>
      <c r="AG198" s="2">
        <v>5</v>
      </c>
      <c r="AI198" s="2">
        <v>4</v>
      </c>
      <c r="AY198" s="2">
        <f t="shared" si="44"/>
        <v>9</v>
      </c>
      <c r="AZ198" s="2">
        <v>124</v>
      </c>
      <c r="BA198" s="2">
        <v>124</v>
      </c>
      <c r="BB198" s="2">
        <v>124</v>
      </c>
      <c r="BC198" s="2">
        <f t="shared" si="45"/>
        <v>124</v>
      </c>
      <c r="BD198" s="2">
        <v>124</v>
      </c>
      <c r="BE198" s="2">
        <v>124</v>
      </c>
      <c r="BF198" s="2">
        <v>124</v>
      </c>
      <c r="BG198" s="2">
        <f t="shared" si="46"/>
        <v>124</v>
      </c>
      <c r="BH198" s="2">
        <v>80</v>
      </c>
      <c r="BI198" s="2">
        <v>80</v>
      </c>
      <c r="BJ198" s="2">
        <v>80</v>
      </c>
      <c r="BK198" s="2">
        <f t="shared" si="47"/>
        <v>80</v>
      </c>
      <c r="BL198" s="2" t="s">
        <v>64</v>
      </c>
      <c r="BM198" s="2">
        <v>97</v>
      </c>
      <c r="BN198" s="2">
        <v>97</v>
      </c>
      <c r="BO198" s="2">
        <v>97.5</v>
      </c>
      <c r="BP198" s="2">
        <f t="shared" si="48"/>
        <v>97.166666666666671</v>
      </c>
      <c r="BQ198" s="2" t="s">
        <v>64</v>
      </c>
      <c r="BR198" s="2">
        <v>18</v>
      </c>
      <c r="BS198" s="2">
        <v>18</v>
      </c>
      <c r="BT198" s="2">
        <v>18</v>
      </c>
      <c r="BU198" s="2">
        <f t="shared" si="42"/>
        <v>18</v>
      </c>
      <c r="BV198" s="2">
        <v>38</v>
      </c>
      <c r="BW198" s="2">
        <v>38</v>
      </c>
      <c r="BX198" s="2">
        <v>38</v>
      </c>
      <c r="BY198" s="2">
        <f t="shared" si="43"/>
        <v>38</v>
      </c>
      <c r="BZ198" s="2">
        <v>43</v>
      </c>
      <c r="CA198" s="2">
        <v>43</v>
      </c>
      <c r="CB198" s="2">
        <v>43</v>
      </c>
      <c r="CC198" s="2">
        <f t="shared" si="49"/>
        <v>43</v>
      </c>
      <c r="CD198" s="2">
        <v>43</v>
      </c>
      <c r="CE198" s="2">
        <v>43</v>
      </c>
      <c r="CF198" s="2">
        <v>43</v>
      </c>
      <c r="CG198" s="2">
        <f t="shared" si="50"/>
        <v>43</v>
      </c>
      <c r="CP198" s="2">
        <v>5</v>
      </c>
      <c r="CQ198" s="2">
        <v>4</v>
      </c>
      <c r="CR198" s="2">
        <v>1</v>
      </c>
      <c r="CS198" s="2">
        <v>1</v>
      </c>
      <c r="CT198" s="2" t="s">
        <v>63</v>
      </c>
      <c r="CU198" s="2" t="s">
        <v>64</v>
      </c>
      <c r="CV198" s="2" t="s">
        <v>63</v>
      </c>
      <c r="CW198" s="2">
        <v>19.5</v>
      </c>
    </row>
    <row r="199" spans="1:102">
      <c r="A199" s="1" t="s">
        <v>362</v>
      </c>
      <c r="B199" s="2">
        <v>6</v>
      </c>
      <c r="C199" s="2">
        <v>6</v>
      </c>
      <c r="D199" s="2">
        <v>2001</v>
      </c>
      <c r="E199" s="2" t="s">
        <v>60</v>
      </c>
      <c r="F199" s="2" t="s">
        <v>61</v>
      </c>
      <c r="G199" s="2" t="s">
        <v>228</v>
      </c>
      <c r="J199" s="2" t="s">
        <v>278</v>
      </c>
      <c r="L199" s="2" t="s">
        <v>365</v>
      </c>
      <c r="M199" s="2">
        <v>60</v>
      </c>
      <c r="N199" s="2" t="s">
        <v>313</v>
      </c>
      <c r="O199" s="2" t="s">
        <v>242</v>
      </c>
      <c r="P199" s="6">
        <v>37030</v>
      </c>
      <c r="Q199" s="2">
        <v>139</v>
      </c>
      <c r="R199" s="2" t="s">
        <v>63</v>
      </c>
      <c r="S199" s="2">
        <v>5</v>
      </c>
      <c r="T199" s="2">
        <v>5</v>
      </c>
      <c r="U199" s="2">
        <v>5</v>
      </c>
      <c r="V199" s="2" t="s">
        <v>224</v>
      </c>
      <c r="W199" s="2" t="s">
        <v>364</v>
      </c>
      <c r="X199" s="2" t="s">
        <v>63</v>
      </c>
      <c r="Y199" s="2">
        <v>1</v>
      </c>
      <c r="Z199" s="2" t="s">
        <v>238</v>
      </c>
      <c r="AA199" s="2">
        <v>62</v>
      </c>
      <c r="AB199" s="2" t="s">
        <v>239</v>
      </c>
      <c r="AC199" s="2" t="s">
        <v>242</v>
      </c>
      <c r="AD199" s="6">
        <v>37075</v>
      </c>
      <c r="AE199" s="2">
        <v>184</v>
      </c>
      <c r="AF199" s="2" t="s">
        <v>63</v>
      </c>
      <c r="AI199" s="2">
        <v>4</v>
      </c>
      <c r="AY199" s="2">
        <f t="shared" si="44"/>
        <v>9</v>
      </c>
      <c r="AZ199" s="2">
        <v>121</v>
      </c>
      <c r="BA199" s="2">
        <v>121</v>
      </c>
      <c r="BB199" s="2">
        <v>121</v>
      </c>
      <c r="BC199" s="2">
        <f t="shared" si="45"/>
        <v>121</v>
      </c>
      <c r="BD199" s="2">
        <v>119</v>
      </c>
      <c r="BE199" s="2">
        <v>119</v>
      </c>
      <c r="BF199" s="2">
        <v>119</v>
      </c>
      <c r="BG199" s="2">
        <f t="shared" si="46"/>
        <v>119</v>
      </c>
      <c r="BH199" s="2">
        <v>102</v>
      </c>
      <c r="BI199" s="2">
        <v>102</v>
      </c>
      <c r="BJ199" s="2">
        <v>102</v>
      </c>
      <c r="BK199" s="2">
        <f t="shared" si="47"/>
        <v>102</v>
      </c>
      <c r="BL199" s="2" t="s">
        <v>63</v>
      </c>
      <c r="BM199" s="2">
        <v>101</v>
      </c>
      <c r="BN199" s="2">
        <v>101</v>
      </c>
      <c r="BO199" s="2">
        <v>101</v>
      </c>
      <c r="BP199" s="2">
        <f t="shared" si="48"/>
        <v>101</v>
      </c>
      <c r="BQ199" s="2" t="s">
        <v>63</v>
      </c>
      <c r="BR199" s="2">
        <v>42</v>
      </c>
      <c r="BS199" s="2">
        <v>42</v>
      </c>
      <c r="BT199" s="2">
        <v>42</v>
      </c>
      <c r="BU199" s="2">
        <f t="shared" si="42"/>
        <v>42</v>
      </c>
      <c r="BV199" s="2">
        <v>38</v>
      </c>
      <c r="BW199" s="2">
        <v>38</v>
      </c>
      <c r="BX199" s="2">
        <v>38</v>
      </c>
      <c r="BY199" s="2">
        <f t="shared" si="43"/>
        <v>38</v>
      </c>
      <c r="BZ199" s="2">
        <v>46</v>
      </c>
      <c r="CA199" s="2">
        <v>46</v>
      </c>
      <c r="CB199" s="2">
        <v>47</v>
      </c>
      <c r="CC199" s="2">
        <f t="shared" si="49"/>
        <v>46.333333333333336</v>
      </c>
      <c r="CD199" s="2">
        <v>46</v>
      </c>
      <c r="CE199" s="2">
        <v>46</v>
      </c>
      <c r="CF199" s="2">
        <v>46</v>
      </c>
      <c r="CG199" s="2">
        <f t="shared" si="50"/>
        <v>46</v>
      </c>
      <c r="CP199" s="2">
        <v>4</v>
      </c>
      <c r="CQ199" s="2">
        <v>4</v>
      </c>
      <c r="CR199" s="2">
        <v>0</v>
      </c>
      <c r="CS199" s="2">
        <v>5</v>
      </c>
      <c r="CT199" s="2" t="s">
        <v>247</v>
      </c>
      <c r="CU199" s="2" t="s">
        <v>64</v>
      </c>
      <c r="CV199" s="2" t="s">
        <v>63</v>
      </c>
      <c r="CW199" s="2">
        <v>19</v>
      </c>
    </row>
    <row r="200" spans="1:102">
      <c r="A200" s="1" t="s">
        <v>361</v>
      </c>
      <c r="B200" s="2">
        <v>12</v>
      </c>
      <c r="C200" s="2">
        <v>6</v>
      </c>
      <c r="D200" s="2">
        <v>2001</v>
      </c>
      <c r="E200" s="2" t="s">
        <v>60</v>
      </c>
      <c r="F200" s="2" t="s">
        <v>61</v>
      </c>
      <c r="G200" s="2" t="s">
        <v>228</v>
      </c>
      <c r="J200" s="2" t="s">
        <v>278</v>
      </c>
      <c r="L200" s="2" t="s">
        <v>363</v>
      </c>
      <c r="M200" s="2">
        <v>60</v>
      </c>
      <c r="N200" s="2" t="s">
        <v>313</v>
      </c>
      <c r="O200" s="2" t="s">
        <v>242</v>
      </c>
      <c r="P200" s="6">
        <v>37030</v>
      </c>
      <c r="Q200" s="2">
        <v>139</v>
      </c>
      <c r="R200" s="2" t="s">
        <v>63</v>
      </c>
      <c r="S200" s="2">
        <v>5</v>
      </c>
      <c r="T200" s="2">
        <v>5</v>
      </c>
      <c r="U200" s="2">
        <v>5</v>
      </c>
      <c r="V200" s="2" t="s">
        <v>224</v>
      </c>
      <c r="W200" s="2" t="s">
        <v>364</v>
      </c>
      <c r="X200" s="2" t="s">
        <v>63</v>
      </c>
      <c r="Y200" s="2">
        <v>1</v>
      </c>
      <c r="Z200" s="2" t="s">
        <v>238</v>
      </c>
      <c r="AA200" s="2">
        <v>62</v>
      </c>
      <c r="AB200" s="2" t="s">
        <v>239</v>
      </c>
      <c r="AC200" s="2" t="s">
        <v>242</v>
      </c>
      <c r="AD200" s="6">
        <v>37075</v>
      </c>
      <c r="AE200" s="2">
        <v>184</v>
      </c>
      <c r="AF200" s="2" t="s">
        <v>63</v>
      </c>
      <c r="AI200" s="2">
        <v>4</v>
      </c>
      <c r="AY200" s="2">
        <f t="shared" si="44"/>
        <v>9</v>
      </c>
      <c r="AZ200" s="2">
        <v>122</v>
      </c>
      <c r="BA200" s="2">
        <v>122</v>
      </c>
      <c r="BB200" s="2">
        <v>122</v>
      </c>
      <c r="BC200" s="2">
        <f t="shared" si="45"/>
        <v>122</v>
      </c>
      <c r="BD200" s="2">
        <v>121.5</v>
      </c>
      <c r="BE200" s="2">
        <v>121</v>
      </c>
      <c r="BF200" s="2">
        <v>121.5</v>
      </c>
      <c r="BG200" s="2">
        <f t="shared" si="46"/>
        <v>121.33333333333333</v>
      </c>
      <c r="BH200" s="2">
        <v>89.5</v>
      </c>
      <c r="BI200" s="2">
        <v>90</v>
      </c>
      <c r="BJ200" s="2">
        <v>89.5</v>
      </c>
      <c r="BK200" s="2">
        <f t="shared" si="47"/>
        <v>89.666666666666671</v>
      </c>
      <c r="BL200" s="2" t="s">
        <v>63</v>
      </c>
      <c r="BM200" s="2">
        <v>92.5</v>
      </c>
      <c r="BN200" s="2">
        <v>92</v>
      </c>
      <c r="BO200" s="2">
        <v>92.5</v>
      </c>
      <c r="BP200" s="2">
        <f t="shared" si="48"/>
        <v>92.333333333333329</v>
      </c>
      <c r="BQ200" s="2" t="s">
        <v>63</v>
      </c>
      <c r="BR200" s="2">
        <v>30</v>
      </c>
      <c r="BS200" s="2">
        <v>30</v>
      </c>
      <c r="BT200" s="2">
        <v>30</v>
      </c>
      <c r="BU200" s="2">
        <f t="shared" si="42"/>
        <v>30</v>
      </c>
      <c r="BV200" s="2">
        <v>32</v>
      </c>
      <c r="BW200" s="2">
        <v>32</v>
      </c>
      <c r="BX200" s="2">
        <v>32</v>
      </c>
      <c r="BY200" s="2">
        <f t="shared" si="43"/>
        <v>32</v>
      </c>
      <c r="BZ200" s="2">
        <v>44</v>
      </c>
      <c r="CA200" s="2">
        <v>44</v>
      </c>
      <c r="CB200" s="2">
        <v>44</v>
      </c>
      <c r="CC200" s="2">
        <f t="shared" si="49"/>
        <v>44</v>
      </c>
      <c r="CD200" s="2">
        <v>44</v>
      </c>
      <c r="CE200" s="2">
        <v>44</v>
      </c>
      <c r="CF200" s="2">
        <v>44</v>
      </c>
      <c r="CG200" s="2">
        <f t="shared" si="50"/>
        <v>44</v>
      </c>
      <c r="CP200" s="2">
        <v>5</v>
      </c>
      <c r="CQ200" s="2">
        <v>4</v>
      </c>
      <c r="CR200" s="2">
        <v>0</v>
      </c>
      <c r="CS200" s="2">
        <v>0</v>
      </c>
      <c r="CT200" s="2" t="s">
        <v>63</v>
      </c>
      <c r="CU200" s="2" t="s">
        <v>64</v>
      </c>
      <c r="CV200" s="2" t="s">
        <v>63</v>
      </c>
      <c r="CW200" s="2">
        <v>18.5</v>
      </c>
    </row>
    <row r="201" spans="1:102">
      <c r="A201" s="1" t="s">
        <v>351</v>
      </c>
      <c r="B201" s="2">
        <v>5</v>
      </c>
      <c r="C201" s="2">
        <v>25</v>
      </c>
      <c r="D201" s="2">
        <v>2001</v>
      </c>
      <c r="E201" s="2" t="s">
        <v>219</v>
      </c>
      <c r="F201" s="2" t="s">
        <v>61</v>
      </c>
      <c r="G201" s="2" t="s">
        <v>228</v>
      </c>
      <c r="J201" s="2" t="s">
        <v>278</v>
      </c>
      <c r="L201" s="2" t="s">
        <v>356</v>
      </c>
      <c r="M201" s="2">
        <v>72</v>
      </c>
      <c r="N201" s="2" t="s">
        <v>313</v>
      </c>
      <c r="O201" s="2" t="s">
        <v>242</v>
      </c>
      <c r="P201" s="6">
        <v>37033</v>
      </c>
      <c r="Q201" s="2">
        <v>143</v>
      </c>
      <c r="R201" s="2" t="s">
        <v>63</v>
      </c>
      <c r="S201" s="2">
        <v>5</v>
      </c>
      <c r="T201" s="2">
        <v>5</v>
      </c>
      <c r="U201" s="2">
        <v>5</v>
      </c>
      <c r="V201" s="2" t="s">
        <v>224</v>
      </c>
      <c r="X201" s="2" t="s">
        <v>63</v>
      </c>
      <c r="Y201" s="2">
        <v>1</v>
      </c>
      <c r="Z201" s="2" t="s">
        <v>238</v>
      </c>
      <c r="AA201" s="2">
        <v>73</v>
      </c>
      <c r="AB201" s="2" t="s">
        <v>239</v>
      </c>
      <c r="AC201" s="2" t="s">
        <v>242</v>
      </c>
      <c r="AD201" s="6">
        <v>37081</v>
      </c>
      <c r="AE201" s="2">
        <v>190</v>
      </c>
      <c r="AF201" s="2" t="s">
        <v>63</v>
      </c>
      <c r="AG201" s="2">
        <v>3</v>
      </c>
      <c r="AI201" s="2">
        <v>1</v>
      </c>
      <c r="AY201" s="2">
        <f t="shared" si="44"/>
        <v>6</v>
      </c>
      <c r="AZ201" s="2">
        <v>117</v>
      </c>
      <c r="BA201" s="2">
        <v>117</v>
      </c>
      <c r="BB201" s="2">
        <v>117</v>
      </c>
      <c r="BC201" s="2">
        <f t="shared" si="45"/>
        <v>117</v>
      </c>
      <c r="BD201" s="2">
        <v>118</v>
      </c>
      <c r="BE201" s="2">
        <v>118.5</v>
      </c>
      <c r="BF201" s="2">
        <v>118.5</v>
      </c>
      <c r="BG201" s="2">
        <f t="shared" si="46"/>
        <v>118.33333333333333</v>
      </c>
      <c r="BH201" s="2">
        <v>76.5</v>
      </c>
      <c r="BI201" s="2">
        <v>76</v>
      </c>
      <c r="BJ201" s="2">
        <v>76</v>
      </c>
      <c r="BK201" s="2">
        <f t="shared" si="47"/>
        <v>76.166666666666671</v>
      </c>
      <c r="BL201" s="2" t="s">
        <v>63</v>
      </c>
      <c r="BM201" s="2">
        <v>78</v>
      </c>
      <c r="BN201" s="2">
        <v>78.5</v>
      </c>
      <c r="BO201" s="2">
        <v>78.5</v>
      </c>
      <c r="BP201" s="2">
        <f t="shared" si="48"/>
        <v>78.333333333333329</v>
      </c>
      <c r="BQ201" s="2" t="s">
        <v>63</v>
      </c>
      <c r="BR201" s="2">
        <v>18</v>
      </c>
      <c r="BS201" s="2">
        <v>18</v>
      </c>
      <c r="BT201" s="2">
        <v>18</v>
      </c>
      <c r="BU201" s="2">
        <f t="shared" si="42"/>
        <v>18</v>
      </c>
      <c r="BV201" s="2">
        <v>19</v>
      </c>
      <c r="BW201" s="2">
        <v>19</v>
      </c>
      <c r="BX201" s="2">
        <v>18.5</v>
      </c>
      <c r="BY201" s="2">
        <f t="shared" si="43"/>
        <v>18.833333333333332</v>
      </c>
      <c r="BZ201" s="2">
        <v>44.5</v>
      </c>
      <c r="CA201" s="2">
        <v>45</v>
      </c>
      <c r="CB201" s="2">
        <v>45</v>
      </c>
      <c r="CC201" s="2">
        <f t="shared" si="49"/>
        <v>44.833333333333336</v>
      </c>
      <c r="CD201" s="2">
        <v>44.5</v>
      </c>
      <c r="CE201" s="2">
        <v>44.5</v>
      </c>
      <c r="CF201" s="2">
        <v>44.5</v>
      </c>
      <c r="CG201" s="2">
        <f t="shared" si="50"/>
        <v>44.5</v>
      </c>
      <c r="CP201" s="2">
        <v>3</v>
      </c>
      <c r="CQ201" s="2">
        <v>2</v>
      </c>
      <c r="CR201" s="2">
        <v>1</v>
      </c>
      <c r="CS201" s="2">
        <v>6</v>
      </c>
      <c r="CT201" s="2" t="s">
        <v>63</v>
      </c>
      <c r="CU201" s="2" t="s">
        <v>64</v>
      </c>
      <c r="CV201" s="2" t="s">
        <v>63</v>
      </c>
      <c r="CW201" s="2">
        <v>20.5</v>
      </c>
    </row>
    <row r="202" spans="1:102">
      <c r="A202" s="1" t="s">
        <v>356</v>
      </c>
      <c r="B202" s="2">
        <v>6</v>
      </c>
      <c r="C202" s="2">
        <v>6</v>
      </c>
      <c r="D202" s="2">
        <v>2001</v>
      </c>
      <c r="E202" s="2" t="s">
        <v>60</v>
      </c>
      <c r="F202" s="2" t="s">
        <v>61</v>
      </c>
      <c r="G202" s="2" t="s">
        <v>228</v>
      </c>
      <c r="J202" s="2" t="s">
        <v>278</v>
      </c>
      <c r="L202" s="2" t="s">
        <v>351</v>
      </c>
      <c r="M202" s="2">
        <v>72</v>
      </c>
      <c r="N202" s="2" t="s">
        <v>313</v>
      </c>
      <c r="O202" s="2" t="s">
        <v>242</v>
      </c>
      <c r="P202" s="6">
        <v>37033</v>
      </c>
      <c r="Q202" s="2">
        <v>143</v>
      </c>
      <c r="R202" s="2" t="s">
        <v>63</v>
      </c>
      <c r="S202" s="2">
        <v>5</v>
      </c>
      <c r="T202" s="2">
        <v>5</v>
      </c>
      <c r="U202" s="2">
        <v>5</v>
      </c>
      <c r="V202" s="2" t="s">
        <v>224</v>
      </c>
      <c r="X202" s="2" t="s">
        <v>63</v>
      </c>
      <c r="Y202" s="2">
        <v>1</v>
      </c>
      <c r="Z202" s="2" t="s">
        <v>238</v>
      </c>
      <c r="AA202" s="2">
        <v>73</v>
      </c>
      <c r="AB202" s="2" t="s">
        <v>239</v>
      </c>
      <c r="AC202" s="2" t="s">
        <v>242</v>
      </c>
      <c r="AD202" s="6">
        <v>37081</v>
      </c>
      <c r="AE202" s="2">
        <v>190</v>
      </c>
      <c r="AF202" s="2" t="s">
        <v>63</v>
      </c>
      <c r="AG202" s="2">
        <v>3</v>
      </c>
      <c r="AI202" s="2">
        <v>1</v>
      </c>
      <c r="AY202" s="2">
        <f t="shared" si="44"/>
        <v>6</v>
      </c>
      <c r="AZ202" s="2">
        <v>116.5</v>
      </c>
      <c r="BA202" s="2">
        <v>116.5</v>
      </c>
      <c r="BB202" s="2">
        <v>116.5</v>
      </c>
      <c r="BC202" s="2">
        <f t="shared" si="45"/>
        <v>116.5</v>
      </c>
      <c r="BD202" s="2">
        <v>116</v>
      </c>
      <c r="BE202" s="2">
        <v>115.5</v>
      </c>
      <c r="BF202" s="2">
        <v>115.5</v>
      </c>
      <c r="BG202" s="2">
        <f t="shared" si="46"/>
        <v>115.66666666666667</v>
      </c>
      <c r="BH202" s="2">
        <v>86</v>
      </c>
      <c r="BI202" s="2">
        <v>86</v>
      </c>
      <c r="BJ202" s="2">
        <v>86</v>
      </c>
      <c r="BK202" s="2">
        <f t="shared" si="47"/>
        <v>86</v>
      </c>
      <c r="BL202" s="2" t="s">
        <v>63</v>
      </c>
      <c r="BM202" s="2">
        <v>84</v>
      </c>
      <c r="BN202" s="2">
        <v>85</v>
      </c>
      <c r="BO202" s="2">
        <v>84</v>
      </c>
      <c r="BP202" s="2">
        <f t="shared" si="48"/>
        <v>84.333333333333329</v>
      </c>
      <c r="BQ202" s="2" t="s">
        <v>63</v>
      </c>
      <c r="BR202" s="2">
        <v>25</v>
      </c>
      <c r="BS202" s="2">
        <v>25</v>
      </c>
      <c r="BT202" s="2">
        <v>25</v>
      </c>
      <c r="BU202" s="2">
        <f t="shared" si="42"/>
        <v>25</v>
      </c>
      <c r="BV202" s="2">
        <v>25</v>
      </c>
      <c r="BW202" s="2">
        <v>25</v>
      </c>
      <c r="BX202" s="2">
        <v>25</v>
      </c>
      <c r="BY202" s="2">
        <f t="shared" si="43"/>
        <v>25</v>
      </c>
      <c r="BZ202" s="2">
        <v>42</v>
      </c>
      <c r="CA202" s="2">
        <v>42</v>
      </c>
      <c r="CB202" s="2">
        <v>42</v>
      </c>
      <c r="CC202" s="2">
        <f t="shared" si="49"/>
        <v>42</v>
      </c>
      <c r="CD202" s="2">
        <v>42</v>
      </c>
      <c r="CE202" s="2">
        <v>42</v>
      </c>
      <c r="CF202" s="2">
        <v>42</v>
      </c>
      <c r="CG202" s="2">
        <f t="shared" si="50"/>
        <v>42</v>
      </c>
      <c r="CP202" s="2">
        <v>3</v>
      </c>
      <c r="CQ202" s="2">
        <v>1</v>
      </c>
      <c r="CR202" s="2">
        <v>0</v>
      </c>
      <c r="CS202" s="2">
        <v>2</v>
      </c>
      <c r="CT202" s="2" t="s">
        <v>63</v>
      </c>
      <c r="CU202" s="2" t="s">
        <v>64</v>
      </c>
      <c r="CV202" s="2" t="s">
        <v>63</v>
      </c>
      <c r="CW202" s="2">
        <v>17.5</v>
      </c>
    </row>
    <row r="203" spans="1:102">
      <c r="A203" s="1" t="s">
        <v>352</v>
      </c>
      <c r="B203" s="2">
        <v>5</v>
      </c>
      <c r="C203" s="2">
        <v>25</v>
      </c>
      <c r="D203" s="2">
        <v>2001</v>
      </c>
      <c r="E203" s="2" t="s">
        <v>219</v>
      </c>
      <c r="F203" s="2" t="s">
        <v>61</v>
      </c>
      <c r="G203" s="2" t="s">
        <v>228</v>
      </c>
      <c r="J203" s="2" t="s">
        <v>278</v>
      </c>
      <c r="M203" s="2">
        <v>75</v>
      </c>
      <c r="N203" s="2" t="s">
        <v>313</v>
      </c>
      <c r="O203" s="2" t="s">
        <v>242</v>
      </c>
      <c r="P203" s="6">
        <v>37026</v>
      </c>
      <c r="Q203" s="2">
        <v>135</v>
      </c>
      <c r="R203" s="2" t="s">
        <v>63</v>
      </c>
      <c r="S203" s="2">
        <v>6</v>
      </c>
      <c r="T203" s="2">
        <v>6</v>
      </c>
      <c r="U203" s="2">
        <v>6</v>
      </c>
      <c r="V203" s="2" t="s">
        <v>224</v>
      </c>
      <c r="X203" s="2" t="s">
        <v>63</v>
      </c>
      <c r="Y203" s="2">
        <v>1</v>
      </c>
      <c r="Z203" s="2" t="s">
        <v>238</v>
      </c>
      <c r="AA203" s="2">
        <v>75</v>
      </c>
      <c r="AB203" s="2" t="s">
        <v>262</v>
      </c>
      <c r="AC203" s="2" t="s">
        <v>242</v>
      </c>
      <c r="AD203" s="6">
        <v>37074</v>
      </c>
      <c r="AE203" s="2">
        <v>183</v>
      </c>
      <c r="AF203" s="2" t="s">
        <v>63</v>
      </c>
      <c r="AG203" s="2">
        <v>5</v>
      </c>
      <c r="AI203" s="2">
        <v>3</v>
      </c>
      <c r="AY203" s="2">
        <f t="shared" si="44"/>
        <v>9</v>
      </c>
      <c r="AZ203" s="2">
        <v>121</v>
      </c>
      <c r="BA203" s="2">
        <v>121</v>
      </c>
      <c r="BB203" s="2">
        <v>121</v>
      </c>
      <c r="BC203" s="2">
        <f t="shared" si="45"/>
        <v>121</v>
      </c>
      <c r="BD203" s="2">
        <v>122</v>
      </c>
      <c r="BE203" s="2">
        <v>122</v>
      </c>
      <c r="BF203" s="2">
        <v>122</v>
      </c>
      <c r="BG203" s="2">
        <f t="shared" si="46"/>
        <v>122</v>
      </c>
      <c r="BH203" s="2">
        <v>80</v>
      </c>
      <c r="BI203" s="2">
        <v>80</v>
      </c>
      <c r="BJ203" s="2">
        <v>80</v>
      </c>
      <c r="BK203" s="2">
        <f t="shared" si="47"/>
        <v>80</v>
      </c>
      <c r="BL203" s="2" t="s">
        <v>63</v>
      </c>
      <c r="BM203" s="2">
        <v>81</v>
      </c>
      <c r="BN203" s="2">
        <v>81</v>
      </c>
      <c r="BO203" s="2">
        <v>81</v>
      </c>
      <c r="BP203" s="2">
        <f t="shared" si="48"/>
        <v>81</v>
      </c>
      <c r="BQ203" s="2" t="s">
        <v>63</v>
      </c>
      <c r="BR203" s="2">
        <v>19</v>
      </c>
      <c r="BS203" s="2">
        <v>19</v>
      </c>
      <c r="BT203" s="2">
        <v>19</v>
      </c>
      <c r="BU203" s="2">
        <f t="shared" si="42"/>
        <v>19</v>
      </c>
      <c r="BV203" s="2">
        <v>20.5</v>
      </c>
      <c r="BW203" s="2">
        <v>20.5</v>
      </c>
      <c r="BX203" s="2">
        <v>20.5</v>
      </c>
      <c r="BY203" s="2">
        <f t="shared" si="43"/>
        <v>20.5</v>
      </c>
      <c r="BZ203" s="2">
        <v>46</v>
      </c>
      <c r="CA203" s="2">
        <v>46</v>
      </c>
      <c r="CB203" s="2">
        <v>46</v>
      </c>
      <c r="CC203" s="2">
        <f t="shared" si="49"/>
        <v>46</v>
      </c>
      <c r="CD203" s="2">
        <v>46.5</v>
      </c>
      <c r="CE203" s="2">
        <v>46.5</v>
      </c>
      <c r="CF203" s="2">
        <v>46.5</v>
      </c>
      <c r="CG203" s="2">
        <f t="shared" si="50"/>
        <v>46.5</v>
      </c>
      <c r="CP203" s="2">
        <v>6</v>
      </c>
      <c r="CQ203" s="2">
        <v>4</v>
      </c>
      <c r="CR203" s="2">
        <v>0</v>
      </c>
      <c r="CT203" s="2" t="s">
        <v>63</v>
      </c>
      <c r="CU203" s="2" t="s">
        <v>64</v>
      </c>
      <c r="CV203" s="2" t="s">
        <v>63</v>
      </c>
      <c r="CW203" s="2">
        <v>22</v>
      </c>
      <c r="CX203" s="2">
        <v>19.5</v>
      </c>
    </row>
    <row r="204" spans="1:102">
      <c r="A204" s="1" t="s">
        <v>350</v>
      </c>
      <c r="B204" s="2">
        <v>6</v>
      </c>
      <c r="C204" s="2">
        <v>6</v>
      </c>
      <c r="D204" s="2">
        <v>2001</v>
      </c>
      <c r="E204" s="2" t="s">
        <v>219</v>
      </c>
      <c r="F204" s="2" t="s">
        <v>61</v>
      </c>
      <c r="G204" s="2" t="s">
        <v>228</v>
      </c>
      <c r="J204" s="2" t="s">
        <v>278</v>
      </c>
      <c r="L204" s="2" t="s">
        <v>358</v>
      </c>
      <c r="M204" s="2">
        <v>76</v>
      </c>
      <c r="N204" s="2" t="s">
        <v>313</v>
      </c>
      <c r="O204" s="2" t="s">
        <v>242</v>
      </c>
      <c r="P204" s="6">
        <v>37034</v>
      </c>
      <c r="Q204" s="2">
        <v>144</v>
      </c>
      <c r="R204" s="2" t="s">
        <v>63</v>
      </c>
      <c r="S204" s="2">
        <v>5</v>
      </c>
      <c r="T204" s="2">
        <v>5</v>
      </c>
      <c r="U204" s="2">
        <v>5</v>
      </c>
      <c r="V204" s="2" t="s">
        <v>224</v>
      </c>
      <c r="X204" s="2" t="s">
        <v>63</v>
      </c>
      <c r="Y204" s="2">
        <v>1</v>
      </c>
      <c r="Z204" s="2" t="s">
        <v>238</v>
      </c>
      <c r="AA204" s="2">
        <v>77</v>
      </c>
      <c r="AB204" s="2" t="s">
        <v>239</v>
      </c>
      <c r="AC204" s="2" t="s">
        <v>242</v>
      </c>
      <c r="AD204" s="6">
        <v>37076</v>
      </c>
      <c r="AE204" s="2">
        <v>185</v>
      </c>
      <c r="AF204" s="2" t="s">
        <v>63</v>
      </c>
      <c r="AG204" s="2">
        <v>4</v>
      </c>
      <c r="AI204" s="2">
        <v>4</v>
      </c>
      <c r="AY204" s="2">
        <f t="shared" si="44"/>
        <v>9</v>
      </c>
      <c r="AZ204" s="2">
        <v>110.5</v>
      </c>
      <c r="BA204" s="2">
        <v>110.5</v>
      </c>
      <c r="BB204" s="2">
        <v>111</v>
      </c>
      <c r="BC204" s="2">
        <f t="shared" si="45"/>
        <v>110.66666666666667</v>
      </c>
      <c r="BD204" s="2">
        <v>110</v>
      </c>
      <c r="BE204" s="2">
        <v>110</v>
      </c>
      <c r="BF204" s="2">
        <v>110</v>
      </c>
      <c r="BG204" s="2">
        <f t="shared" si="46"/>
        <v>110</v>
      </c>
      <c r="BH204" s="2">
        <v>71</v>
      </c>
      <c r="BI204" s="2">
        <v>71</v>
      </c>
      <c r="BJ204" s="2">
        <v>71</v>
      </c>
      <c r="BK204" s="2">
        <f t="shared" si="47"/>
        <v>71</v>
      </c>
      <c r="BL204" s="2" t="s">
        <v>63</v>
      </c>
      <c r="BM204" s="2">
        <v>771.5</v>
      </c>
      <c r="BN204" s="2">
        <v>72</v>
      </c>
      <c r="BO204" s="2">
        <v>71.400000000000006</v>
      </c>
      <c r="BP204" s="2">
        <f t="shared" si="48"/>
        <v>304.96666666666664</v>
      </c>
      <c r="BQ204" s="2" t="s">
        <v>63</v>
      </c>
      <c r="BR204" s="2">
        <v>16.5</v>
      </c>
      <c r="BS204" s="2">
        <v>17</v>
      </c>
      <c r="BT204" s="2">
        <v>17</v>
      </c>
      <c r="BU204" s="2">
        <f t="shared" si="42"/>
        <v>16.833333333333332</v>
      </c>
      <c r="BV204" s="2">
        <v>17</v>
      </c>
      <c r="BW204" s="2">
        <v>17</v>
      </c>
      <c r="BX204" s="2">
        <v>17.5</v>
      </c>
      <c r="BY204" s="2">
        <f t="shared" si="43"/>
        <v>17.166666666666668</v>
      </c>
      <c r="BZ204" s="2">
        <v>42</v>
      </c>
      <c r="CA204" s="2">
        <v>42</v>
      </c>
      <c r="CB204" s="2">
        <v>42.5</v>
      </c>
      <c r="CC204" s="2">
        <f t="shared" si="49"/>
        <v>42.166666666666664</v>
      </c>
      <c r="CD204" s="2">
        <v>42</v>
      </c>
      <c r="CE204" s="2">
        <v>42</v>
      </c>
      <c r="CF204" s="2">
        <v>42.5</v>
      </c>
      <c r="CG204" s="2">
        <f t="shared" si="50"/>
        <v>42.166666666666664</v>
      </c>
      <c r="CP204" s="2">
        <v>5</v>
      </c>
      <c r="CQ204" s="2">
        <v>3</v>
      </c>
      <c r="CR204" s="2">
        <v>2</v>
      </c>
      <c r="CS204" s="2">
        <v>7</v>
      </c>
      <c r="CT204" s="2" t="s">
        <v>63</v>
      </c>
      <c r="CU204" s="2" t="s">
        <v>64</v>
      </c>
      <c r="CV204" s="2" t="s">
        <v>63</v>
      </c>
      <c r="CW204" s="2">
        <v>20.25</v>
      </c>
    </row>
    <row r="205" spans="1:102">
      <c r="A205" s="1" t="s">
        <v>358</v>
      </c>
      <c r="B205" s="2">
        <v>6</v>
      </c>
      <c r="C205" s="2">
        <v>6</v>
      </c>
      <c r="D205" s="2">
        <v>2001</v>
      </c>
      <c r="E205" s="2" t="s">
        <v>60</v>
      </c>
      <c r="F205" s="2" t="s">
        <v>61</v>
      </c>
      <c r="G205" s="2" t="s">
        <v>228</v>
      </c>
      <c r="J205" s="2" t="s">
        <v>278</v>
      </c>
      <c r="L205" s="2" t="s">
        <v>350</v>
      </c>
      <c r="M205" s="2">
        <v>76</v>
      </c>
      <c r="N205" s="2" t="s">
        <v>313</v>
      </c>
      <c r="O205" s="2" t="s">
        <v>242</v>
      </c>
      <c r="P205" s="6">
        <v>37034</v>
      </c>
      <c r="Q205" s="2">
        <v>144</v>
      </c>
      <c r="R205" s="2" t="s">
        <v>63</v>
      </c>
      <c r="S205" s="2">
        <v>5</v>
      </c>
      <c r="T205" s="2">
        <v>5</v>
      </c>
      <c r="U205" s="2">
        <v>5</v>
      </c>
      <c r="V205" s="2" t="s">
        <v>224</v>
      </c>
      <c r="X205" s="2" t="s">
        <v>63</v>
      </c>
      <c r="Y205" s="2">
        <v>1</v>
      </c>
      <c r="Z205" s="2" t="s">
        <v>238</v>
      </c>
      <c r="AA205" s="2">
        <v>77</v>
      </c>
      <c r="AB205" s="2" t="s">
        <v>239</v>
      </c>
      <c r="AC205" s="2" t="s">
        <v>242</v>
      </c>
      <c r="AD205" s="6">
        <v>37076</v>
      </c>
      <c r="AE205" s="2">
        <v>185</v>
      </c>
      <c r="AF205" s="2" t="s">
        <v>63</v>
      </c>
      <c r="AG205" s="2">
        <v>4</v>
      </c>
      <c r="AI205" s="2">
        <v>4</v>
      </c>
      <c r="AY205" s="2">
        <f t="shared" si="44"/>
        <v>9</v>
      </c>
      <c r="AZ205" s="2">
        <v>123</v>
      </c>
      <c r="BA205" s="2">
        <v>123.5</v>
      </c>
      <c r="BB205" s="2">
        <v>123</v>
      </c>
      <c r="BC205" s="2">
        <f t="shared" si="45"/>
        <v>123.16666666666667</v>
      </c>
      <c r="BD205" s="2">
        <v>124</v>
      </c>
      <c r="BE205" s="2">
        <v>124</v>
      </c>
      <c r="BF205" s="2">
        <v>124</v>
      </c>
      <c r="BG205" s="2">
        <f t="shared" si="46"/>
        <v>124</v>
      </c>
      <c r="BH205" s="2">
        <v>94</v>
      </c>
      <c r="BI205" s="2">
        <v>94</v>
      </c>
      <c r="BJ205" s="2">
        <v>94</v>
      </c>
      <c r="BK205" s="2">
        <f t="shared" si="47"/>
        <v>94</v>
      </c>
      <c r="BL205" s="2" t="s">
        <v>63</v>
      </c>
      <c r="BM205" s="2">
        <v>93</v>
      </c>
      <c r="BN205" s="2">
        <v>93</v>
      </c>
      <c r="BO205" s="2">
        <v>93</v>
      </c>
      <c r="BP205" s="2">
        <f t="shared" si="48"/>
        <v>93</v>
      </c>
      <c r="BQ205" s="2" t="s">
        <v>63</v>
      </c>
      <c r="BR205" s="2">
        <v>29</v>
      </c>
      <c r="BS205" s="2">
        <v>29.5</v>
      </c>
      <c r="BT205" s="2">
        <v>29.5</v>
      </c>
      <c r="BU205" s="2">
        <f t="shared" si="42"/>
        <v>29.333333333333332</v>
      </c>
      <c r="BV205" s="2">
        <v>29</v>
      </c>
      <c r="BW205" s="2">
        <v>29</v>
      </c>
      <c r="BX205" s="2">
        <v>29</v>
      </c>
      <c r="BY205" s="2">
        <f t="shared" si="43"/>
        <v>29</v>
      </c>
      <c r="BZ205" s="2">
        <v>46</v>
      </c>
      <c r="CA205" s="2">
        <v>46</v>
      </c>
      <c r="CB205" s="2">
        <v>46</v>
      </c>
      <c r="CC205" s="2">
        <f t="shared" si="49"/>
        <v>46</v>
      </c>
      <c r="CD205" s="2">
        <v>46.5</v>
      </c>
      <c r="CE205" s="2">
        <v>46.5</v>
      </c>
      <c r="CF205" s="2">
        <v>46</v>
      </c>
      <c r="CG205" s="2">
        <f t="shared" si="50"/>
        <v>46.333333333333336</v>
      </c>
      <c r="CP205" s="2">
        <v>5</v>
      </c>
      <c r="CQ205" s="2">
        <v>5</v>
      </c>
      <c r="CR205" s="2">
        <v>0</v>
      </c>
      <c r="CS205" s="2">
        <v>3</v>
      </c>
      <c r="CT205" s="2" t="s">
        <v>63</v>
      </c>
      <c r="CU205" s="2" t="s">
        <v>64</v>
      </c>
      <c r="CV205" s="2" t="s">
        <v>63</v>
      </c>
      <c r="CW205" s="2">
        <v>19</v>
      </c>
    </row>
    <row r="206" spans="1:102">
      <c r="A206" s="1" t="s">
        <v>198</v>
      </c>
      <c r="B206" s="2">
        <v>19</v>
      </c>
      <c r="C206" s="2">
        <v>6</v>
      </c>
      <c r="D206" s="2">
        <v>2001</v>
      </c>
      <c r="E206" s="2" t="s">
        <v>60</v>
      </c>
      <c r="F206" s="2" t="s">
        <v>61</v>
      </c>
      <c r="G206" s="2" t="s">
        <v>228</v>
      </c>
      <c r="J206" s="2" t="s">
        <v>278</v>
      </c>
      <c r="M206" s="2">
        <v>76</v>
      </c>
      <c r="N206" s="2" t="s">
        <v>313</v>
      </c>
      <c r="O206" s="2" t="s">
        <v>242</v>
      </c>
      <c r="P206" s="6">
        <v>37034</v>
      </c>
      <c r="Q206" s="2">
        <v>143</v>
      </c>
      <c r="R206" s="2" t="s">
        <v>63</v>
      </c>
      <c r="S206" s="2">
        <v>5</v>
      </c>
      <c r="T206" s="2">
        <v>5</v>
      </c>
      <c r="U206" s="2">
        <v>5</v>
      </c>
      <c r="V206" s="2" t="s">
        <v>224</v>
      </c>
      <c r="X206" s="4" t="s">
        <v>262</v>
      </c>
      <c r="Y206" s="4">
        <v>1</v>
      </c>
      <c r="Z206" s="1" t="s">
        <v>238</v>
      </c>
      <c r="AA206" s="4">
        <v>77</v>
      </c>
      <c r="AB206" s="4" t="s">
        <v>64</v>
      </c>
      <c r="AC206" s="2" t="s">
        <v>242</v>
      </c>
      <c r="AD206" s="7">
        <v>37076</v>
      </c>
      <c r="AE206" s="2">
        <v>185</v>
      </c>
      <c r="AF206" s="2" t="s">
        <v>63</v>
      </c>
      <c r="AG206" s="2">
        <v>4</v>
      </c>
      <c r="AH206" s="2">
        <v>4</v>
      </c>
      <c r="AI206" s="2">
        <v>4</v>
      </c>
      <c r="AY206" s="2">
        <f t="shared" si="44"/>
        <v>9</v>
      </c>
      <c r="AZ206" s="2">
        <v>116</v>
      </c>
      <c r="BA206" s="2">
        <v>116</v>
      </c>
      <c r="BB206" s="2">
        <v>116</v>
      </c>
      <c r="BC206" s="2">
        <f t="shared" si="45"/>
        <v>116</v>
      </c>
      <c r="BD206" s="2">
        <v>116</v>
      </c>
      <c r="BE206" s="2">
        <v>116</v>
      </c>
      <c r="BF206" s="2">
        <v>116</v>
      </c>
      <c r="BG206" s="2">
        <f t="shared" si="46"/>
        <v>116</v>
      </c>
      <c r="BH206" s="2">
        <v>89</v>
      </c>
      <c r="BI206" s="2">
        <v>89</v>
      </c>
      <c r="BJ206" s="2">
        <v>89</v>
      </c>
      <c r="BK206" s="2">
        <f t="shared" si="47"/>
        <v>89</v>
      </c>
      <c r="BL206" s="2" t="s">
        <v>63</v>
      </c>
      <c r="BM206" s="2">
        <v>88</v>
      </c>
      <c r="BN206" s="2">
        <v>88</v>
      </c>
      <c r="BO206" s="2">
        <v>88</v>
      </c>
      <c r="BP206" s="2">
        <f t="shared" si="48"/>
        <v>88</v>
      </c>
      <c r="BQ206" s="2" t="s">
        <v>63</v>
      </c>
      <c r="BR206" s="2">
        <v>30</v>
      </c>
      <c r="BS206" s="2">
        <v>30</v>
      </c>
      <c r="BT206" s="2">
        <v>30</v>
      </c>
      <c r="BU206" s="2">
        <f t="shared" si="42"/>
        <v>30</v>
      </c>
      <c r="BV206" s="2">
        <v>30</v>
      </c>
      <c r="BW206" s="2">
        <v>30</v>
      </c>
      <c r="BX206" s="2">
        <v>30</v>
      </c>
      <c r="BY206" s="2">
        <f t="shared" si="43"/>
        <v>30</v>
      </c>
      <c r="BZ206" s="2">
        <v>44</v>
      </c>
      <c r="CA206" s="2">
        <v>44</v>
      </c>
      <c r="CB206" s="2">
        <v>44</v>
      </c>
      <c r="CC206" s="2">
        <f t="shared" si="49"/>
        <v>44</v>
      </c>
      <c r="CD206" s="2">
        <v>44</v>
      </c>
      <c r="CE206" s="2">
        <v>44</v>
      </c>
      <c r="CF206" s="2">
        <v>44</v>
      </c>
      <c r="CG206" s="2">
        <f t="shared" si="50"/>
        <v>44</v>
      </c>
      <c r="CP206" s="2">
        <v>3</v>
      </c>
      <c r="CQ206" s="2">
        <v>3</v>
      </c>
      <c r="CR206" s="2">
        <v>0</v>
      </c>
      <c r="CS206" s="2">
        <v>29</v>
      </c>
      <c r="CT206" s="2" t="s">
        <v>63</v>
      </c>
      <c r="CU206" s="2" t="s">
        <v>64</v>
      </c>
      <c r="CV206" s="2" t="s">
        <v>63</v>
      </c>
      <c r="CW206" s="2">
        <v>18</v>
      </c>
    </row>
    <row r="207" spans="1:102">
      <c r="A207" s="1" t="s">
        <v>347</v>
      </c>
      <c r="B207" s="2">
        <v>6</v>
      </c>
      <c r="C207" s="2">
        <v>6</v>
      </c>
      <c r="D207" s="2">
        <v>2001</v>
      </c>
      <c r="E207" s="2" t="s">
        <v>219</v>
      </c>
      <c r="F207" s="2" t="s">
        <v>61</v>
      </c>
      <c r="G207" s="2" t="s">
        <v>228</v>
      </c>
      <c r="J207" s="2" t="s">
        <v>278</v>
      </c>
      <c r="M207" s="2">
        <v>80</v>
      </c>
      <c r="N207" s="2" t="s">
        <v>313</v>
      </c>
      <c r="O207" s="2" t="s">
        <v>242</v>
      </c>
      <c r="P207" s="6">
        <v>37026</v>
      </c>
      <c r="Q207" s="2">
        <v>135</v>
      </c>
      <c r="R207" s="2" t="s">
        <v>63</v>
      </c>
      <c r="S207" s="2">
        <v>6</v>
      </c>
      <c r="T207" s="2">
        <v>4</v>
      </c>
      <c r="U207" s="2">
        <v>4</v>
      </c>
      <c r="V207" s="2" t="s">
        <v>224</v>
      </c>
      <c r="X207" s="2" t="s">
        <v>64</v>
      </c>
      <c r="Y207" s="2">
        <v>0</v>
      </c>
      <c r="AY207" s="2">
        <f t="shared" si="44"/>
        <v>4</v>
      </c>
      <c r="AZ207" s="2">
        <v>118</v>
      </c>
      <c r="BA207" s="2">
        <v>118</v>
      </c>
      <c r="BB207" s="2">
        <v>118</v>
      </c>
      <c r="BC207" s="2">
        <f t="shared" si="45"/>
        <v>118</v>
      </c>
      <c r="BD207" s="2">
        <v>117.5</v>
      </c>
      <c r="BE207" s="2">
        <v>117.5</v>
      </c>
      <c r="BF207" s="2">
        <v>117.5</v>
      </c>
      <c r="BG207" s="2">
        <f t="shared" si="46"/>
        <v>117.5</v>
      </c>
      <c r="BH207" s="2">
        <v>80</v>
      </c>
      <c r="BI207" s="2">
        <v>80</v>
      </c>
      <c r="BJ207" s="2">
        <v>80</v>
      </c>
      <c r="BK207" s="2">
        <f t="shared" si="47"/>
        <v>80</v>
      </c>
      <c r="BL207" s="2" t="s">
        <v>63</v>
      </c>
      <c r="BM207" s="2">
        <v>78.5</v>
      </c>
      <c r="BN207" s="2">
        <v>79</v>
      </c>
      <c r="BO207" s="2">
        <v>79</v>
      </c>
      <c r="BP207" s="2">
        <f t="shared" si="48"/>
        <v>78.833333333333329</v>
      </c>
      <c r="BQ207" s="2" t="s">
        <v>63</v>
      </c>
      <c r="BR207" s="2">
        <v>23</v>
      </c>
      <c r="BS207" s="2">
        <v>23</v>
      </c>
      <c r="BT207" s="2">
        <v>23</v>
      </c>
      <c r="BU207" s="2">
        <f t="shared" si="42"/>
        <v>23</v>
      </c>
      <c r="BV207" s="2">
        <v>20</v>
      </c>
      <c r="BW207" s="2">
        <v>20</v>
      </c>
      <c r="BX207" s="2">
        <v>20</v>
      </c>
      <c r="BY207" s="2">
        <f t="shared" si="43"/>
        <v>20</v>
      </c>
      <c r="BZ207" s="2">
        <v>45</v>
      </c>
      <c r="CA207" s="2">
        <v>45</v>
      </c>
      <c r="CB207" s="2">
        <v>45</v>
      </c>
      <c r="CC207" s="2">
        <f t="shared" si="49"/>
        <v>45</v>
      </c>
      <c r="CD207" s="2">
        <v>45</v>
      </c>
      <c r="CE207" s="2">
        <v>45</v>
      </c>
      <c r="CF207" s="2">
        <v>45</v>
      </c>
      <c r="CG207" s="2">
        <f t="shared" si="50"/>
        <v>45</v>
      </c>
      <c r="CP207" s="2">
        <v>3</v>
      </c>
      <c r="CQ207" s="2">
        <v>3</v>
      </c>
      <c r="CR207" s="2">
        <v>0</v>
      </c>
      <c r="CS207" s="2">
        <v>15</v>
      </c>
      <c r="CT207" s="2" t="s">
        <v>63</v>
      </c>
      <c r="CU207" s="2" t="s">
        <v>64</v>
      </c>
      <c r="CV207" s="2" t="s">
        <v>63</v>
      </c>
      <c r="CW207" s="2">
        <v>20.5</v>
      </c>
    </row>
    <row r="208" spans="1:102">
      <c r="A208" s="1" t="s">
        <v>353</v>
      </c>
      <c r="B208" s="2">
        <v>6</v>
      </c>
      <c r="C208" s="2">
        <v>6</v>
      </c>
      <c r="D208" s="2">
        <v>2001</v>
      </c>
      <c r="E208" s="2" t="s">
        <v>219</v>
      </c>
      <c r="F208" s="2" t="s">
        <v>61</v>
      </c>
      <c r="G208" s="2" t="s">
        <v>228</v>
      </c>
      <c r="J208" s="2" t="s">
        <v>278</v>
      </c>
      <c r="M208" s="2">
        <v>85</v>
      </c>
      <c r="N208" s="2" t="s">
        <v>313</v>
      </c>
      <c r="O208" s="2" t="s">
        <v>242</v>
      </c>
      <c r="P208" s="6">
        <v>37023</v>
      </c>
      <c r="Q208" s="2">
        <v>132</v>
      </c>
      <c r="R208" s="2" t="s">
        <v>63</v>
      </c>
      <c r="S208" s="2">
        <v>5</v>
      </c>
      <c r="T208" s="2">
        <v>5</v>
      </c>
      <c r="U208" s="2">
        <v>5</v>
      </c>
      <c r="V208" s="2" t="s">
        <v>224</v>
      </c>
      <c r="X208" s="2" t="s">
        <v>63</v>
      </c>
      <c r="Y208" s="2">
        <v>1</v>
      </c>
      <c r="Z208" s="2" t="s">
        <v>238</v>
      </c>
      <c r="AA208" s="2">
        <v>83</v>
      </c>
      <c r="AB208" s="2" t="s">
        <v>239</v>
      </c>
      <c r="AC208" s="2" t="s">
        <v>242</v>
      </c>
      <c r="AD208" s="6">
        <v>37073</v>
      </c>
      <c r="AE208" s="2">
        <v>182</v>
      </c>
      <c r="AF208" s="2" t="s">
        <v>63</v>
      </c>
      <c r="AG208" s="2">
        <v>4</v>
      </c>
      <c r="AH208" s="2">
        <v>4</v>
      </c>
      <c r="AI208" s="2">
        <v>4</v>
      </c>
      <c r="AY208" s="2">
        <f t="shared" si="44"/>
        <v>9</v>
      </c>
      <c r="AZ208" s="2">
        <v>115</v>
      </c>
      <c r="BA208" s="2">
        <v>115</v>
      </c>
      <c r="BB208" s="2">
        <v>115</v>
      </c>
      <c r="BC208" s="2">
        <f t="shared" si="45"/>
        <v>115</v>
      </c>
      <c r="BD208" s="2">
        <v>115</v>
      </c>
      <c r="BE208" s="2">
        <v>115</v>
      </c>
      <c r="BF208" s="2">
        <v>115</v>
      </c>
      <c r="BG208" s="2">
        <f t="shared" si="46"/>
        <v>115</v>
      </c>
      <c r="BH208" s="2">
        <v>72</v>
      </c>
      <c r="BI208" s="2">
        <v>72</v>
      </c>
      <c r="BJ208" s="2">
        <v>72</v>
      </c>
      <c r="BK208" s="2">
        <f t="shared" si="47"/>
        <v>72</v>
      </c>
      <c r="BL208" s="2" t="s">
        <v>63</v>
      </c>
      <c r="BM208" s="2">
        <v>65</v>
      </c>
      <c r="BN208" s="2">
        <v>65</v>
      </c>
      <c r="BO208" s="2">
        <v>65</v>
      </c>
      <c r="BP208" s="2">
        <f t="shared" si="48"/>
        <v>65</v>
      </c>
      <c r="BQ208" s="2" t="s">
        <v>64</v>
      </c>
      <c r="BR208" s="2">
        <v>14</v>
      </c>
      <c r="BS208" s="2">
        <v>14</v>
      </c>
      <c r="BT208" s="2">
        <v>14</v>
      </c>
      <c r="BU208" s="2">
        <f t="shared" si="42"/>
        <v>14</v>
      </c>
      <c r="BY208" s="2">
        <f t="shared" si="43"/>
        <v>0</v>
      </c>
      <c r="BZ208" s="2">
        <v>45</v>
      </c>
      <c r="CA208" s="2">
        <v>45</v>
      </c>
      <c r="CB208" s="2">
        <v>45</v>
      </c>
      <c r="CC208" s="2">
        <f t="shared" si="49"/>
        <v>45</v>
      </c>
      <c r="CD208" s="2">
        <v>45</v>
      </c>
      <c r="CE208" s="2">
        <v>45</v>
      </c>
      <c r="CF208" s="2">
        <v>45</v>
      </c>
      <c r="CG208" s="2">
        <f t="shared" si="50"/>
        <v>45</v>
      </c>
      <c r="CP208" s="2">
        <v>5</v>
      </c>
      <c r="CQ208" s="2">
        <v>4</v>
      </c>
      <c r="CR208" s="2">
        <v>0</v>
      </c>
      <c r="CS208" s="2">
        <v>4</v>
      </c>
      <c r="CT208" s="2" t="s">
        <v>63</v>
      </c>
      <c r="CU208" s="2" t="s">
        <v>64</v>
      </c>
      <c r="CV208" s="2" t="s">
        <v>63</v>
      </c>
      <c r="CW208" s="2">
        <v>18.5</v>
      </c>
      <c r="CX208" s="2">
        <v>18.75</v>
      </c>
    </row>
    <row r="209" spans="1:102">
      <c r="A209" s="1" t="s">
        <v>156</v>
      </c>
      <c r="B209" s="2">
        <v>6</v>
      </c>
      <c r="C209" s="2">
        <v>6</v>
      </c>
      <c r="D209" s="2">
        <v>2001</v>
      </c>
      <c r="E209" s="2" t="s">
        <v>219</v>
      </c>
      <c r="F209" s="2" t="s">
        <v>61</v>
      </c>
      <c r="G209" s="2" t="s">
        <v>228</v>
      </c>
      <c r="J209" s="2" t="s">
        <v>278</v>
      </c>
      <c r="M209" s="2">
        <v>98</v>
      </c>
      <c r="N209" s="2" t="s">
        <v>313</v>
      </c>
      <c r="O209" s="2" t="s">
        <v>242</v>
      </c>
      <c r="P209" s="6">
        <v>37032</v>
      </c>
      <c r="Q209" s="2">
        <v>141</v>
      </c>
      <c r="R209" s="2" t="s">
        <v>63</v>
      </c>
      <c r="S209" s="2">
        <v>4</v>
      </c>
      <c r="T209" s="2">
        <v>4</v>
      </c>
      <c r="U209" s="2">
        <v>4</v>
      </c>
      <c r="V209" s="2" t="s">
        <v>224</v>
      </c>
      <c r="X209" s="2" t="s">
        <v>262</v>
      </c>
      <c r="Y209" s="2">
        <v>1</v>
      </c>
      <c r="Z209" s="2" t="s">
        <v>238</v>
      </c>
      <c r="AA209" s="2">
        <v>143</v>
      </c>
      <c r="AB209" s="2" t="s">
        <v>64</v>
      </c>
      <c r="AC209" s="2" t="s">
        <v>223</v>
      </c>
      <c r="AD209" s="6">
        <v>37087</v>
      </c>
      <c r="AE209" s="2">
        <v>196</v>
      </c>
      <c r="AF209" s="2" t="s">
        <v>64</v>
      </c>
      <c r="AG209" s="2">
        <v>4</v>
      </c>
      <c r="AH209" s="2">
        <v>4</v>
      </c>
      <c r="AI209" s="2">
        <v>4</v>
      </c>
      <c r="AY209" s="2">
        <f t="shared" si="44"/>
        <v>8</v>
      </c>
      <c r="AZ209" s="2">
        <v>118</v>
      </c>
      <c r="BA209" s="2">
        <v>117.5</v>
      </c>
      <c r="BB209" s="2">
        <v>117.5</v>
      </c>
      <c r="BC209" s="2">
        <f t="shared" si="45"/>
        <v>117.66666666666667</v>
      </c>
      <c r="BD209" s="2">
        <v>118</v>
      </c>
      <c r="BE209" s="2">
        <v>118</v>
      </c>
      <c r="BF209" s="2">
        <v>118</v>
      </c>
      <c r="BG209" s="2">
        <f t="shared" si="46"/>
        <v>118</v>
      </c>
      <c r="BH209" s="2">
        <v>65</v>
      </c>
      <c r="BI209" s="2">
        <v>65</v>
      </c>
      <c r="BJ209" s="2">
        <v>65</v>
      </c>
      <c r="BK209" s="2">
        <f t="shared" si="47"/>
        <v>65</v>
      </c>
      <c r="BL209" s="2" t="s">
        <v>64</v>
      </c>
      <c r="BM209" s="2">
        <v>80</v>
      </c>
      <c r="BN209" s="2">
        <v>80</v>
      </c>
      <c r="BO209" s="2">
        <v>80</v>
      </c>
      <c r="BP209" s="2">
        <f t="shared" si="48"/>
        <v>80</v>
      </c>
      <c r="BQ209" s="2" t="s">
        <v>63</v>
      </c>
      <c r="BU209" s="2">
        <f t="shared" si="42"/>
        <v>0</v>
      </c>
      <c r="BV209" s="2">
        <v>21</v>
      </c>
      <c r="BW209" s="2">
        <v>21</v>
      </c>
      <c r="BX209" s="2">
        <v>21</v>
      </c>
      <c r="BY209" s="2">
        <f t="shared" si="43"/>
        <v>21</v>
      </c>
      <c r="BZ209" s="2">
        <v>44</v>
      </c>
      <c r="CA209" s="2">
        <v>44</v>
      </c>
      <c r="CB209" s="2">
        <v>44</v>
      </c>
      <c r="CC209" s="2">
        <f t="shared" si="49"/>
        <v>44</v>
      </c>
      <c r="CD209" s="2">
        <v>44.5</v>
      </c>
      <c r="CE209" s="2">
        <v>44.5</v>
      </c>
      <c r="CF209" s="2">
        <v>45</v>
      </c>
      <c r="CG209" s="2">
        <f t="shared" si="50"/>
        <v>44.666666666666664</v>
      </c>
      <c r="CP209" s="2">
        <v>5</v>
      </c>
      <c r="CQ209" s="2">
        <v>5</v>
      </c>
      <c r="CR209" s="2">
        <v>1</v>
      </c>
      <c r="CS209" s="2">
        <v>13</v>
      </c>
      <c r="CT209" s="2" t="s">
        <v>63</v>
      </c>
      <c r="CU209" s="2" t="s">
        <v>64</v>
      </c>
      <c r="CV209" s="2" t="s">
        <v>63</v>
      </c>
      <c r="CW209" s="2">
        <v>21.75</v>
      </c>
    </row>
    <row r="210" spans="1:102">
      <c r="A210" s="1" t="s">
        <v>342</v>
      </c>
      <c r="B210" s="2">
        <v>6</v>
      </c>
      <c r="C210" s="2">
        <v>6</v>
      </c>
      <c r="D210" s="2">
        <v>2001</v>
      </c>
      <c r="E210" s="2" t="s">
        <v>219</v>
      </c>
      <c r="F210" s="2" t="s">
        <v>61</v>
      </c>
      <c r="G210" s="2" t="s">
        <v>228</v>
      </c>
      <c r="J210" s="2" t="s">
        <v>278</v>
      </c>
      <c r="M210" s="2">
        <v>99</v>
      </c>
      <c r="N210" s="2" t="s">
        <v>313</v>
      </c>
      <c r="O210" s="2" t="s">
        <v>242</v>
      </c>
      <c r="P210" s="6">
        <v>37026</v>
      </c>
      <c r="Q210" s="2">
        <v>135</v>
      </c>
      <c r="R210" s="2" t="s">
        <v>63</v>
      </c>
      <c r="S210" s="2">
        <v>5</v>
      </c>
      <c r="T210" s="2">
        <v>5</v>
      </c>
      <c r="U210" s="2">
        <v>5</v>
      </c>
      <c r="V210" s="2" t="s">
        <v>224</v>
      </c>
      <c r="X210" s="2" t="s">
        <v>63</v>
      </c>
      <c r="Y210" s="2">
        <v>1</v>
      </c>
      <c r="Z210" s="2" t="s">
        <v>238</v>
      </c>
      <c r="AA210" s="2">
        <v>104</v>
      </c>
      <c r="AB210" s="2" t="s">
        <v>239</v>
      </c>
      <c r="AC210" s="2" t="s">
        <v>242</v>
      </c>
      <c r="AD210" s="6">
        <v>37073</v>
      </c>
      <c r="AE210" s="2">
        <v>182</v>
      </c>
      <c r="AF210" s="2" t="s">
        <v>63</v>
      </c>
      <c r="AG210" s="2">
        <v>4</v>
      </c>
      <c r="AH210" s="2">
        <v>4</v>
      </c>
      <c r="AI210" s="2">
        <v>0</v>
      </c>
      <c r="AY210" s="2">
        <f t="shared" si="44"/>
        <v>5</v>
      </c>
      <c r="AZ210" s="2">
        <v>119.5</v>
      </c>
      <c r="BA210" s="2">
        <v>119</v>
      </c>
      <c r="BB210" s="2">
        <v>119</v>
      </c>
      <c r="BC210" s="2">
        <f t="shared" si="45"/>
        <v>119.16666666666667</v>
      </c>
      <c r="BD210" s="2">
        <v>120</v>
      </c>
      <c r="BE210" s="2">
        <v>120</v>
      </c>
      <c r="BF210" s="2">
        <v>120</v>
      </c>
      <c r="BG210" s="2">
        <f t="shared" si="46"/>
        <v>120</v>
      </c>
      <c r="BH210" s="2">
        <v>83.5</v>
      </c>
      <c r="BI210" s="2">
        <v>84</v>
      </c>
      <c r="BJ210" s="2">
        <v>84</v>
      </c>
      <c r="BK210" s="2">
        <f t="shared" si="47"/>
        <v>83.833333333333329</v>
      </c>
      <c r="BL210" s="2" t="s">
        <v>63</v>
      </c>
      <c r="BM210" s="2">
        <v>85</v>
      </c>
      <c r="BN210" s="2">
        <v>85</v>
      </c>
      <c r="BO210" s="2">
        <v>85</v>
      </c>
      <c r="BP210" s="2">
        <f t="shared" si="48"/>
        <v>85</v>
      </c>
      <c r="BQ210" s="2" t="s">
        <v>63</v>
      </c>
      <c r="BR210" s="2">
        <v>24</v>
      </c>
      <c r="BS210" s="2">
        <v>24</v>
      </c>
      <c r="BT210" s="2">
        <v>24</v>
      </c>
      <c r="BU210" s="2">
        <f t="shared" si="42"/>
        <v>24</v>
      </c>
      <c r="BV210" s="2">
        <v>25.5</v>
      </c>
      <c r="BW210" s="2">
        <v>25.5</v>
      </c>
      <c r="BX210" s="2">
        <v>26</v>
      </c>
      <c r="BY210" s="2">
        <f t="shared" si="43"/>
        <v>25.666666666666668</v>
      </c>
      <c r="BZ210" s="2">
        <v>45</v>
      </c>
      <c r="CA210" s="2">
        <v>45</v>
      </c>
      <c r="CB210" s="2">
        <v>45</v>
      </c>
      <c r="CC210" s="2">
        <f t="shared" si="49"/>
        <v>45</v>
      </c>
      <c r="CD210" s="2">
        <v>46</v>
      </c>
      <c r="CE210" s="2">
        <v>46</v>
      </c>
      <c r="CF210" s="2">
        <v>46</v>
      </c>
      <c r="CG210" s="2">
        <f t="shared" si="50"/>
        <v>46</v>
      </c>
      <c r="CP210" s="2">
        <v>3</v>
      </c>
      <c r="CQ210" s="2">
        <v>3</v>
      </c>
      <c r="CR210" s="2">
        <v>0</v>
      </c>
      <c r="CS210" s="2">
        <v>10</v>
      </c>
      <c r="CT210" s="2" t="s">
        <v>63</v>
      </c>
      <c r="CU210" s="2" t="s">
        <v>64</v>
      </c>
      <c r="CV210" s="2" t="s">
        <v>63</v>
      </c>
      <c r="CW210" s="2">
        <v>19.5</v>
      </c>
    </row>
    <row r="211" spans="1:102">
      <c r="A211" s="1" t="s">
        <v>199</v>
      </c>
      <c r="B211" s="2">
        <v>19</v>
      </c>
      <c r="C211" s="2">
        <v>6</v>
      </c>
      <c r="D211" s="2">
        <v>2001</v>
      </c>
      <c r="E211" s="2" t="s">
        <v>219</v>
      </c>
      <c r="F211" s="2" t="s">
        <v>61</v>
      </c>
      <c r="G211" s="2" t="s">
        <v>228</v>
      </c>
      <c r="J211" s="2" t="s">
        <v>278</v>
      </c>
      <c r="M211" s="2">
        <v>116</v>
      </c>
      <c r="N211" s="2" t="s">
        <v>313</v>
      </c>
      <c r="O211" s="4" t="s">
        <v>242</v>
      </c>
      <c r="P211" s="6">
        <v>37039</v>
      </c>
      <c r="Q211" s="2">
        <v>148</v>
      </c>
      <c r="R211" s="4" t="s">
        <v>63</v>
      </c>
      <c r="S211" s="2">
        <v>5</v>
      </c>
      <c r="T211" s="2">
        <v>5</v>
      </c>
      <c r="U211" s="2">
        <v>5</v>
      </c>
      <c r="V211" s="4" t="s">
        <v>224</v>
      </c>
      <c r="W211" s="4"/>
      <c r="X211" s="4" t="s">
        <v>239</v>
      </c>
      <c r="Y211" s="4">
        <v>0</v>
      </c>
      <c r="Z211" s="1"/>
      <c r="AD211" s="1"/>
      <c r="AY211" s="2">
        <f t="shared" si="44"/>
        <v>5</v>
      </c>
      <c r="AZ211" s="2">
        <v>115</v>
      </c>
      <c r="BA211" s="2">
        <v>115</v>
      </c>
      <c r="BB211" s="2">
        <v>115.5</v>
      </c>
      <c r="BC211" s="2">
        <f t="shared" si="45"/>
        <v>115.16666666666667</v>
      </c>
      <c r="BD211" s="2">
        <v>115</v>
      </c>
      <c r="BE211" s="2">
        <v>115</v>
      </c>
      <c r="BF211" s="2">
        <v>115</v>
      </c>
      <c r="BG211" s="2">
        <f t="shared" si="46"/>
        <v>115</v>
      </c>
      <c r="BH211" s="2">
        <v>74</v>
      </c>
      <c r="BI211" s="2">
        <v>74</v>
      </c>
      <c r="BJ211" s="2">
        <v>74</v>
      </c>
      <c r="BK211" s="2">
        <f t="shared" si="47"/>
        <v>74</v>
      </c>
      <c r="BL211" s="2" t="s">
        <v>63</v>
      </c>
      <c r="BM211" s="2">
        <v>71</v>
      </c>
      <c r="BN211" s="2">
        <v>71</v>
      </c>
      <c r="BO211" s="2">
        <v>71</v>
      </c>
      <c r="BP211" s="2">
        <f t="shared" si="48"/>
        <v>71</v>
      </c>
      <c r="BQ211" s="2" t="s">
        <v>63</v>
      </c>
      <c r="BR211" s="2">
        <v>16.5</v>
      </c>
      <c r="BS211" s="2">
        <v>17</v>
      </c>
      <c r="BT211" s="2">
        <v>17</v>
      </c>
      <c r="BU211" s="2">
        <f t="shared" si="42"/>
        <v>16.833333333333332</v>
      </c>
      <c r="BV211" s="2">
        <v>16</v>
      </c>
      <c r="BW211" s="2">
        <v>16</v>
      </c>
      <c r="BX211" s="2">
        <v>16</v>
      </c>
      <c r="BY211" s="2">
        <f t="shared" si="43"/>
        <v>16</v>
      </c>
      <c r="BZ211" s="2">
        <v>44</v>
      </c>
      <c r="CA211" s="2">
        <v>45</v>
      </c>
      <c r="CB211" s="2">
        <v>45</v>
      </c>
      <c r="CC211" s="2">
        <f t="shared" si="49"/>
        <v>44.666666666666664</v>
      </c>
      <c r="CD211" s="2">
        <v>43.5</v>
      </c>
      <c r="CE211" s="2">
        <v>44</v>
      </c>
      <c r="CF211" s="2">
        <v>44</v>
      </c>
      <c r="CG211" s="2">
        <f t="shared" si="50"/>
        <v>43.833333333333336</v>
      </c>
      <c r="CP211" s="2">
        <v>2</v>
      </c>
      <c r="CQ211" s="2">
        <v>1</v>
      </c>
      <c r="CR211" s="2">
        <v>0</v>
      </c>
      <c r="CS211" s="2">
        <v>4</v>
      </c>
      <c r="CT211" s="2" t="s">
        <v>63</v>
      </c>
      <c r="CU211" s="2" t="s">
        <v>64</v>
      </c>
      <c r="CV211" s="2" t="s">
        <v>63</v>
      </c>
      <c r="CW211" s="2">
        <v>20</v>
      </c>
    </row>
    <row r="212" spans="1:102">
      <c r="A212" s="1" t="s">
        <v>154</v>
      </c>
      <c r="B212" s="2">
        <v>6</v>
      </c>
      <c r="C212" s="2">
        <v>6</v>
      </c>
      <c r="D212" s="2">
        <v>2001</v>
      </c>
      <c r="E212" s="2" t="s">
        <v>219</v>
      </c>
      <c r="F212" s="2" t="s">
        <v>61</v>
      </c>
      <c r="G212" s="2" t="s">
        <v>228</v>
      </c>
      <c r="J212" s="2" t="s">
        <v>278</v>
      </c>
      <c r="M212" s="2">
        <v>122</v>
      </c>
      <c r="N212" s="2" t="s">
        <v>313</v>
      </c>
      <c r="O212" s="2" t="s">
        <v>242</v>
      </c>
      <c r="P212" s="6">
        <v>37026</v>
      </c>
      <c r="Q212" s="2">
        <v>135</v>
      </c>
      <c r="R212" s="2" t="s">
        <v>63</v>
      </c>
      <c r="S212" s="2">
        <v>5</v>
      </c>
      <c r="T212" s="2">
        <v>5</v>
      </c>
      <c r="U212" s="2">
        <v>5</v>
      </c>
      <c r="V212" s="2" t="s">
        <v>224</v>
      </c>
      <c r="X212" s="2" t="s">
        <v>262</v>
      </c>
      <c r="Y212" s="2">
        <v>1</v>
      </c>
      <c r="Z212" s="2" t="s">
        <v>238</v>
      </c>
      <c r="AA212" s="2">
        <v>128</v>
      </c>
      <c r="AB212" s="2" t="s">
        <v>64</v>
      </c>
      <c r="AC212" s="2" t="s">
        <v>242</v>
      </c>
      <c r="AD212" s="6">
        <v>37086</v>
      </c>
      <c r="AE212" s="2">
        <v>195</v>
      </c>
      <c r="AF212" s="2" t="s">
        <v>64</v>
      </c>
      <c r="AG212" s="2">
        <v>4</v>
      </c>
      <c r="AI212" s="2">
        <v>3</v>
      </c>
      <c r="AY212" s="2">
        <f t="shared" si="44"/>
        <v>8</v>
      </c>
      <c r="AZ212" s="2">
        <v>118</v>
      </c>
      <c r="BA212" s="2">
        <v>119</v>
      </c>
      <c r="BB212" s="2">
        <v>119</v>
      </c>
      <c r="BC212" s="2">
        <f t="shared" si="45"/>
        <v>118.66666666666667</v>
      </c>
      <c r="BD212" s="2">
        <v>121</v>
      </c>
      <c r="BE212" s="2">
        <v>121</v>
      </c>
      <c r="BF212" s="2">
        <v>121.5</v>
      </c>
      <c r="BG212" s="2">
        <f t="shared" si="46"/>
        <v>121.16666666666667</v>
      </c>
      <c r="BH212" s="2">
        <v>78</v>
      </c>
      <c r="BI212" s="2">
        <v>78</v>
      </c>
      <c r="BJ212" s="2">
        <v>78</v>
      </c>
      <c r="BK212" s="2">
        <f t="shared" si="47"/>
        <v>78</v>
      </c>
      <c r="BL212" s="2" t="s">
        <v>63</v>
      </c>
      <c r="BM212" s="2">
        <v>78</v>
      </c>
      <c r="BN212" s="2">
        <v>78</v>
      </c>
      <c r="BO212" s="2">
        <v>78</v>
      </c>
      <c r="BP212" s="2">
        <f t="shared" si="48"/>
        <v>78</v>
      </c>
      <c r="BQ212" s="2" t="s">
        <v>63</v>
      </c>
      <c r="BR212" s="2">
        <v>19</v>
      </c>
      <c r="BS212" s="2">
        <v>19</v>
      </c>
      <c r="BT212" s="2">
        <v>18.5</v>
      </c>
      <c r="BU212" s="2">
        <f t="shared" si="42"/>
        <v>18.833333333333332</v>
      </c>
      <c r="BV212" s="2">
        <v>19.5</v>
      </c>
      <c r="BW212" s="2">
        <v>19</v>
      </c>
      <c r="BX212" s="2">
        <v>19.5</v>
      </c>
      <c r="BY212" s="2">
        <f t="shared" si="43"/>
        <v>19.333333333333332</v>
      </c>
      <c r="BZ212" s="2">
        <v>46</v>
      </c>
      <c r="CA212" s="2">
        <v>46</v>
      </c>
      <c r="CB212" s="2">
        <v>46</v>
      </c>
      <c r="CC212" s="2">
        <f t="shared" si="49"/>
        <v>46</v>
      </c>
      <c r="CD212" s="2">
        <v>47</v>
      </c>
      <c r="CE212" s="2">
        <v>47</v>
      </c>
      <c r="CF212" s="2">
        <v>47</v>
      </c>
      <c r="CG212" s="2">
        <f t="shared" si="50"/>
        <v>47</v>
      </c>
      <c r="CP212" s="2">
        <v>4</v>
      </c>
      <c r="CQ212" s="2">
        <v>4</v>
      </c>
      <c r="CR212" s="2">
        <v>0</v>
      </c>
      <c r="CS212" s="2">
        <v>5</v>
      </c>
      <c r="CT212" s="2" t="s">
        <v>63</v>
      </c>
      <c r="CU212" s="2" t="s">
        <v>64</v>
      </c>
      <c r="CV212" s="2" t="s">
        <v>63</v>
      </c>
      <c r="CW212" s="2">
        <v>19.75</v>
      </c>
    </row>
    <row r="213" spans="1:102">
      <c r="A213" s="1" t="s">
        <v>343</v>
      </c>
      <c r="B213" s="2">
        <v>6</v>
      </c>
      <c r="C213" s="2">
        <v>6</v>
      </c>
      <c r="D213" s="2">
        <v>2001</v>
      </c>
      <c r="E213" s="2" t="s">
        <v>219</v>
      </c>
      <c r="F213" s="2" t="s">
        <v>61</v>
      </c>
      <c r="G213" s="2" t="s">
        <v>228</v>
      </c>
      <c r="J213" s="2" t="s">
        <v>278</v>
      </c>
      <c r="M213" s="2">
        <v>125</v>
      </c>
      <c r="N213" s="2" t="s">
        <v>313</v>
      </c>
      <c r="O213" s="2" t="s">
        <v>242</v>
      </c>
      <c r="P213" s="6">
        <v>37030</v>
      </c>
      <c r="Q213" s="2">
        <v>139</v>
      </c>
      <c r="R213" s="2" t="s">
        <v>63</v>
      </c>
      <c r="S213" s="2">
        <v>4</v>
      </c>
      <c r="T213" s="2">
        <v>4</v>
      </c>
      <c r="U213" s="2">
        <v>4</v>
      </c>
      <c r="V213" s="2" t="s">
        <v>224</v>
      </c>
      <c r="X213" s="2" t="s">
        <v>64</v>
      </c>
      <c r="Y213" s="2">
        <v>0</v>
      </c>
      <c r="AY213" s="2">
        <f t="shared" si="44"/>
        <v>4</v>
      </c>
      <c r="AZ213" s="2">
        <v>120</v>
      </c>
      <c r="BA213" s="2">
        <v>120</v>
      </c>
      <c r="BB213" s="2">
        <v>120</v>
      </c>
      <c r="BC213" s="2">
        <f t="shared" si="45"/>
        <v>120</v>
      </c>
      <c r="BD213" s="2">
        <v>120</v>
      </c>
      <c r="BE213" s="2">
        <v>120</v>
      </c>
      <c r="BF213" s="2">
        <v>120</v>
      </c>
      <c r="BG213" s="2">
        <f t="shared" si="46"/>
        <v>120</v>
      </c>
      <c r="BH213" s="2">
        <v>79</v>
      </c>
      <c r="BI213" s="2">
        <v>79</v>
      </c>
      <c r="BJ213" s="2">
        <v>79</v>
      </c>
      <c r="BK213" s="2">
        <f t="shared" si="47"/>
        <v>79</v>
      </c>
      <c r="BL213" s="2" t="s">
        <v>63</v>
      </c>
      <c r="BM213" s="2">
        <v>79</v>
      </c>
      <c r="BN213" s="2">
        <v>79</v>
      </c>
      <c r="BO213" s="2">
        <v>79</v>
      </c>
      <c r="BP213" s="2">
        <f t="shared" si="48"/>
        <v>79</v>
      </c>
      <c r="BQ213" s="2" t="s">
        <v>63</v>
      </c>
      <c r="BR213" s="2">
        <v>20.5</v>
      </c>
      <c r="BS213" s="2">
        <v>20.5</v>
      </c>
      <c r="BT213" s="2">
        <v>20.5</v>
      </c>
      <c r="BU213" s="2">
        <f t="shared" si="42"/>
        <v>20.5</v>
      </c>
      <c r="BV213" s="2">
        <v>20</v>
      </c>
      <c r="BW213" s="2">
        <v>20</v>
      </c>
      <c r="BX213" s="2">
        <v>20</v>
      </c>
      <c r="BY213" s="2">
        <f t="shared" si="43"/>
        <v>20</v>
      </c>
      <c r="BZ213" s="2">
        <v>46</v>
      </c>
      <c r="CA213" s="2">
        <v>46</v>
      </c>
      <c r="CB213" s="2">
        <v>46</v>
      </c>
      <c r="CC213" s="2">
        <f t="shared" si="49"/>
        <v>46</v>
      </c>
      <c r="CD213" s="2">
        <v>45.5</v>
      </c>
      <c r="CE213" s="2">
        <v>45.5</v>
      </c>
      <c r="CF213" s="2">
        <v>45.5</v>
      </c>
      <c r="CG213" s="2">
        <f t="shared" si="50"/>
        <v>45.5</v>
      </c>
      <c r="CP213" s="2">
        <v>6</v>
      </c>
      <c r="CQ213" s="2">
        <v>1</v>
      </c>
      <c r="CS213" s="2">
        <v>6</v>
      </c>
      <c r="CT213" s="2" t="s">
        <v>64</v>
      </c>
      <c r="CU213" s="2" t="s">
        <v>64</v>
      </c>
      <c r="CV213" s="2" t="s">
        <v>63</v>
      </c>
      <c r="CW213" s="2">
        <v>19</v>
      </c>
    </row>
    <row r="214" spans="1:102">
      <c r="A214" s="1" t="s">
        <v>162</v>
      </c>
      <c r="B214" s="2">
        <v>6</v>
      </c>
      <c r="C214" s="2">
        <v>6</v>
      </c>
      <c r="D214" s="2">
        <v>2001</v>
      </c>
      <c r="E214" s="2" t="s">
        <v>219</v>
      </c>
      <c r="F214" s="2" t="s">
        <v>61</v>
      </c>
      <c r="G214" s="2" t="s">
        <v>228</v>
      </c>
      <c r="J214" s="2" t="s">
        <v>278</v>
      </c>
      <c r="M214" s="2">
        <v>137</v>
      </c>
      <c r="N214" s="2" t="s">
        <v>313</v>
      </c>
      <c r="O214" s="4" t="s">
        <v>242</v>
      </c>
      <c r="P214" s="6">
        <v>37033</v>
      </c>
      <c r="Q214" s="2">
        <v>142</v>
      </c>
      <c r="R214" s="4" t="s">
        <v>63</v>
      </c>
      <c r="S214" s="2">
        <v>5</v>
      </c>
      <c r="T214" s="2">
        <v>5</v>
      </c>
      <c r="U214" s="2">
        <v>5</v>
      </c>
      <c r="V214" s="4" t="s">
        <v>224</v>
      </c>
      <c r="W214" s="4"/>
      <c r="X214" s="4" t="s">
        <v>239</v>
      </c>
      <c r="Y214" s="4">
        <v>0</v>
      </c>
      <c r="Z214" s="1"/>
      <c r="AD214" s="1"/>
      <c r="AY214" s="2">
        <f t="shared" si="44"/>
        <v>5</v>
      </c>
      <c r="AZ214" s="2">
        <v>121</v>
      </c>
      <c r="BA214" s="2">
        <v>121</v>
      </c>
      <c r="BB214" s="2">
        <v>121.5</v>
      </c>
      <c r="BC214" s="2">
        <f t="shared" si="45"/>
        <v>121.16666666666667</v>
      </c>
      <c r="BD214" s="2">
        <v>121.5</v>
      </c>
      <c r="BE214" s="2">
        <v>122</v>
      </c>
      <c r="BF214" s="2">
        <v>122</v>
      </c>
      <c r="BG214" s="2">
        <f t="shared" si="46"/>
        <v>121.83333333333333</v>
      </c>
      <c r="BH214" s="2">
        <v>75</v>
      </c>
      <c r="BI214" s="2">
        <v>75</v>
      </c>
      <c r="BJ214" s="2">
        <v>75</v>
      </c>
      <c r="BK214" s="2">
        <f t="shared" si="47"/>
        <v>75</v>
      </c>
      <c r="BL214" s="2" t="s">
        <v>63</v>
      </c>
      <c r="BM214" s="2">
        <v>75</v>
      </c>
      <c r="BN214" s="2">
        <v>75.5</v>
      </c>
      <c r="BO214" s="2">
        <v>75.5</v>
      </c>
      <c r="BP214" s="2">
        <f t="shared" si="48"/>
        <v>75.333333333333329</v>
      </c>
      <c r="BQ214" s="2" t="s">
        <v>63</v>
      </c>
      <c r="BR214" s="2">
        <v>18.5</v>
      </c>
      <c r="BS214" s="2">
        <v>18.5</v>
      </c>
      <c r="BT214" s="2">
        <v>18.5</v>
      </c>
      <c r="BU214" s="2">
        <f t="shared" si="42"/>
        <v>18.5</v>
      </c>
      <c r="BV214" s="2">
        <v>18</v>
      </c>
      <c r="BW214" s="2">
        <v>18</v>
      </c>
      <c r="BX214" s="2">
        <v>18.5</v>
      </c>
      <c r="BY214" s="2">
        <f t="shared" si="43"/>
        <v>18.166666666666668</v>
      </c>
      <c r="BZ214" s="2">
        <v>45.5</v>
      </c>
      <c r="CA214" s="2">
        <v>46</v>
      </c>
      <c r="CB214" s="2">
        <v>46</v>
      </c>
      <c r="CC214" s="2">
        <f t="shared" si="49"/>
        <v>45.833333333333336</v>
      </c>
      <c r="CD214" s="2">
        <v>45.5</v>
      </c>
      <c r="CE214" s="2">
        <v>45.5</v>
      </c>
      <c r="CF214" s="2">
        <v>46</v>
      </c>
      <c r="CG214" s="2">
        <f t="shared" si="50"/>
        <v>45.666666666666664</v>
      </c>
      <c r="CP214" s="2">
        <v>6</v>
      </c>
      <c r="CQ214" s="2">
        <v>5</v>
      </c>
      <c r="CR214" s="2">
        <v>1</v>
      </c>
      <c r="CS214" s="2">
        <v>7</v>
      </c>
      <c r="CT214" s="2" t="s">
        <v>63</v>
      </c>
      <c r="CU214" s="2" t="s">
        <v>64</v>
      </c>
      <c r="CV214" s="2" t="s">
        <v>63</v>
      </c>
      <c r="CW214" s="2">
        <v>19.75</v>
      </c>
      <c r="CX214" s="2">
        <v>19</v>
      </c>
    </row>
    <row r="215" spans="1:102">
      <c r="A215" s="1" t="s">
        <v>153</v>
      </c>
      <c r="B215" s="2">
        <v>6</v>
      </c>
      <c r="C215" s="2">
        <v>6</v>
      </c>
      <c r="D215" s="2">
        <v>2001</v>
      </c>
      <c r="E215" s="2" t="s">
        <v>60</v>
      </c>
      <c r="F215" s="2" t="s">
        <v>61</v>
      </c>
      <c r="G215" s="2" t="s">
        <v>228</v>
      </c>
      <c r="J215" s="2" t="s">
        <v>278</v>
      </c>
      <c r="M215" s="2">
        <v>140</v>
      </c>
      <c r="N215" s="2" t="s">
        <v>313</v>
      </c>
      <c r="O215" s="2" t="s">
        <v>242</v>
      </c>
      <c r="P215" s="6">
        <v>37037</v>
      </c>
      <c r="Q215" s="2">
        <v>146</v>
      </c>
      <c r="R215" s="2" t="s">
        <v>63</v>
      </c>
      <c r="S215" s="2">
        <v>5</v>
      </c>
      <c r="T215" s="2">
        <v>0</v>
      </c>
      <c r="U215" s="2">
        <v>0</v>
      </c>
      <c r="V215" s="2" t="s">
        <v>253</v>
      </c>
      <c r="AY215" s="2">
        <f t="shared" si="44"/>
        <v>0</v>
      </c>
      <c r="AZ215" s="2">
        <v>117</v>
      </c>
      <c r="BA215" s="2">
        <v>117</v>
      </c>
      <c r="BB215" s="2">
        <v>117</v>
      </c>
      <c r="BC215" s="2">
        <f t="shared" si="45"/>
        <v>117</v>
      </c>
      <c r="BD215" s="2">
        <v>116</v>
      </c>
      <c r="BE215" s="2">
        <v>116</v>
      </c>
      <c r="BF215" s="2">
        <v>116</v>
      </c>
      <c r="BG215" s="2">
        <f t="shared" si="46"/>
        <v>116</v>
      </c>
      <c r="BH215" s="2">
        <v>81</v>
      </c>
      <c r="BI215" s="2">
        <v>81</v>
      </c>
      <c r="BJ215" s="2">
        <v>81</v>
      </c>
      <c r="BK215" s="2">
        <f t="shared" si="47"/>
        <v>81</v>
      </c>
      <c r="BL215" s="2" t="s">
        <v>63</v>
      </c>
      <c r="BM215" s="2">
        <v>80</v>
      </c>
      <c r="BN215" s="2">
        <v>80</v>
      </c>
      <c r="BO215" s="2">
        <v>80</v>
      </c>
      <c r="BP215" s="2">
        <f t="shared" si="48"/>
        <v>80</v>
      </c>
      <c r="BQ215" s="2" t="s">
        <v>63</v>
      </c>
      <c r="BR215" s="2">
        <v>24</v>
      </c>
      <c r="BS215" s="2">
        <v>24</v>
      </c>
      <c r="BT215" s="2">
        <v>24</v>
      </c>
      <c r="BU215" s="2">
        <f t="shared" si="42"/>
        <v>24</v>
      </c>
      <c r="BV215" s="2">
        <v>23</v>
      </c>
      <c r="BW215" s="2">
        <v>23</v>
      </c>
      <c r="BX215" s="2">
        <v>23</v>
      </c>
      <c r="BY215" s="2">
        <f t="shared" si="43"/>
        <v>23</v>
      </c>
      <c r="BZ215" s="2">
        <v>43</v>
      </c>
      <c r="CA215" s="2">
        <v>43</v>
      </c>
      <c r="CB215" s="2">
        <v>43</v>
      </c>
      <c r="CC215" s="2">
        <f t="shared" si="49"/>
        <v>43</v>
      </c>
      <c r="CD215" s="2">
        <v>44</v>
      </c>
      <c r="CE215" s="2">
        <v>44</v>
      </c>
      <c r="CF215" s="2">
        <v>44</v>
      </c>
      <c r="CG215" s="2">
        <f t="shared" si="50"/>
        <v>44</v>
      </c>
      <c r="CP215" s="2">
        <v>5</v>
      </c>
      <c r="CQ215" s="2">
        <v>6</v>
      </c>
      <c r="CR215" s="2">
        <v>0</v>
      </c>
      <c r="CS215" s="2">
        <v>1</v>
      </c>
      <c r="CT215" s="2" t="s">
        <v>63</v>
      </c>
      <c r="CU215" s="2" t="s">
        <v>64</v>
      </c>
      <c r="CV215" s="2" t="s">
        <v>63</v>
      </c>
      <c r="CW215" s="2">
        <v>16</v>
      </c>
      <c r="CX215" s="2">
        <v>17.75</v>
      </c>
    </row>
    <row r="216" spans="1:102">
      <c r="A216" s="1" t="s">
        <v>167</v>
      </c>
      <c r="B216" s="2">
        <v>6</v>
      </c>
      <c r="C216" s="2">
        <v>6</v>
      </c>
      <c r="D216" s="2">
        <v>2001</v>
      </c>
      <c r="E216" s="2" t="s">
        <v>219</v>
      </c>
      <c r="F216" s="2" t="s">
        <v>61</v>
      </c>
      <c r="G216" s="2" t="s">
        <v>228</v>
      </c>
      <c r="J216" s="2" t="s">
        <v>278</v>
      </c>
      <c r="M216" s="2" t="s">
        <v>340</v>
      </c>
      <c r="N216" s="2" t="s">
        <v>313</v>
      </c>
      <c r="P216" s="2" t="s">
        <v>247</v>
      </c>
      <c r="U216" s="2">
        <v>5</v>
      </c>
      <c r="X216" s="4"/>
      <c r="Y216" s="4"/>
      <c r="Z216" s="1"/>
      <c r="AC216" s="4"/>
      <c r="AD216" s="1"/>
      <c r="AY216" s="2">
        <f t="shared" si="44"/>
        <v>5</v>
      </c>
      <c r="AZ216" s="2">
        <v>120</v>
      </c>
      <c r="BA216" s="2">
        <v>120</v>
      </c>
      <c r="BB216" s="2">
        <v>120</v>
      </c>
      <c r="BC216" s="2">
        <f t="shared" si="45"/>
        <v>120</v>
      </c>
      <c r="BD216" s="2">
        <v>119</v>
      </c>
      <c r="BE216" s="2">
        <v>119</v>
      </c>
      <c r="BF216" s="2">
        <v>119.5</v>
      </c>
      <c r="BG216" s="2">
        <f t="shared" si="46"/>
        <v>119.16666666666667</v>
      </c>
      <c r="BH216" s="2">
        <v>78</v>
      </c>
      <c r="BI216" s="2">
        <v>78</v>
      </c>
      <c r="BJ216" s="2">
        <v>78</v>
      </c>
      <c r="BK216" s="2">
        <f t="shared" si="47"/>
        <v>78</v>
      </c>
      <c r="BL216" s="2" t="s">
        <v>63</v>
      </c>
      <c r="BM216" s="2">
        <v>78</v>
      </c>
      <c r="BN216" s="2">
        <v>78</v>
      </c>
      <c r="BO216" s="2">
        <v>78</v>
      </c>
      <c r="BP216" s="2">
        <f t="shared" si="48"/>
        <v>78</v>
      </c>
      <c r="BQ216" s="2" t="s">
        <v>63</v>
      </c>
      <c r="BR216" s="2">
        <v>20</v>
      </c>
      <c r="BS216" s="2">
        <v>20</v>
      </c>
      <c r="BT216" s="2">
        <v>20</v>
      </c>
      <c r="BU216" s="2">
        <f t="shared" si="42"/>
        <v>20</v>
      </c>
      <c r="BV216" s="2">
        <v>20</v>
      </c>
      <c r="BW216" s="2">
        <v>20</v>
      </c>
      <c r="BX216" s="2">
        <v>20</v>
      </c>
      <c r="BY216" s="2">
        <f t="shared" si="43"/>
        <v>20</v>
      </c>
      <c r="BZ216" s="2">
        <v>45</v>
      </c>
      <c r="CA216" s="2">
        <v>45</v>
      </c>
      <c r="CB216" s="2">
        <v>45</v>
      </c>
      <c r="CC216" s="2">
        <f t="shared" si="49"/>
        <v>45</v>
      </c>
      <c r="CD216" s="2">
        <v>46</v>
      </c>
      <c r="CE216" s="2">
        <v>46</v>
      </c>
      <c r="CF216" s="2">
        <v>46</v>
      </c>
      <c r="CG216" s="2">
        <f t="shared" si="50"/>
        <v>46</v>
      </c>
      <c r="CP216" s="2">
        <v>6</v>
      </c>
      <c r="CQ216" s="2">
        <v>6</v>
      </c>
      <c r="CR216" s="2">
        <v>0</v>
      </c>
      <c r="CS216" s="2">
        <v>0</v>
      </c>
      <c r="CT216" s="2" t="s">
        <v>63</v>
      </c>
      <c r="CU216" s="2" t="s">
        <v>64</v>
      </c>
      <c r="CV216" s="2" t="s">
        <v>63</v>
      </c>
      <c r="CW216" s="2">
        <v>20.5</v>
      </c>
    </row>
    <row r="217" spans="1:102">
      <c r="A217" s="1" t="s">
        <v>348</v>
      </c>
      <c r="B217" s="2">
        <v>6</v>
      </c>
      <c r="C217" s="2">
        <v>6</v>
      </c>
      <c r="D217" s="2">
        <v>2001</v>
      </c>
      <c r="E217" s="2" t="s">
        <v>219</v>
      </c>
      <c r="F217" s="2" t="s">
        <v>61</v>
      </c>
      <c r="G217" s="2" t="s">
        <v>228</v>
      </c>
      <c r="J217" s="2" t="s">
        <v>278</v>
      </c>
      <c r="AY217" s="2">
        <f t="shared" si="44"/>
        <v>0</v>
      </c>
      <c r="AZ217" s="2">
        <v>115</v>
      </c>
      <c r="BA217" s="2">
        <v>115</v>
      </c>
      <c r="BB217" s="2">
        <v>115</v>
      </c>
      <c r="BC217" s="2">
        <f t="shared" si="45"/>
        <v>115</v>
      </c>
      <c r="BD217" s="2">
        <v>116</v>
      </c>
      <c r="BE217" s="2">
        <v>116</v>
      </c>
      <c r="BF217" s="2">
        <v>116</v>
      </c>
      <c r="BG217" s="2">
        <f t="shared" si="46"/>
        <v>116</v>
      </c>
      <c r="BH217" s="2">
        <v>76</v>
      </c>
      <c r="BI217" s="2">
        <v>76.5</v>
      </c>
      <c r="BJ217" s="2">
        <v>76</v>
      </c>
      <c r="BK217" s="2">
        <f t="shared" si="47"/>
        <v>76.166666666666671</v>
      </c>
      <c r="BL217" s="2" t="s">
        <v>63</v>
      </c>
      <c r="BP217" s="2">
        <f t="shared" si="48"/>
        <v>0</v>
      </c>
      <c r="BQ217" s="2" t="s">
        <v>64</v>
      </c>
      <c r="BR217" s="2">
        <v>19</v>
      </c>
      <c r="BS217" s="2">
        <v>19</v>
      </c>
      <c r="BT217" s="2">
        <v>19</v>
      </c>
      <c r="BU217" s="2">
        <f t="shared" si="42"/>
        <v>19</v>
      </c>
      <c r="BY217" s="2">
        <f t="shared" si="43"/>
        <v>0</v>
      </c>
      <c r="BZ217" s="2">
        <v>42</v>
      </c>
      <c r="CA217" s="2">
        <v>42</v>
      </c>
      <c r="CB217" s="2">
        <v>42.5</v>
      </c>
      <c r="CC217" s="2">
        <f t="shared" si="49"/>
        <v>42.166666666666664</v>
      </c>
      <c r="CD217" s="2">
        <v>42</v>
      </c>
      <c r="CE217" s="2">
        <v>42</v>
      </c>
      <c r="CF217" s="2">
        <v>42</v>
      </c>
      <c r="CG217" s="2">
        <f t="shared" si="50"/>
        <v>42</v>
      </c>
      <c r="CP217" s="2">
        <v>5</v>
      </c>
      <c r="CQ217" s="2">
        <v>5</v>
      </c>
      <c r="CR217" s="2">
        <v>0</v>
      </c>
      <c r="CS217" s="2">
        <v>3</v>
      </c>
      <c r="CT217" s="2" t="s">
        <v>63</v>
      </c>
      <c r="CU217" s="2" t="s">
        <v>64</v>
      </c>
      <c r="CV217" s="2" t="s">
        <v>63</v>
      </c>
      <c r="CW217" s="2">
        <v>19.75</v>
      </c>
      <c r="CX217" s="2">
        <v>18.5</v>
      </c>
    </row>
    <row r="218" spans="1:102">
      <c r="A218" s="1" t="s">
        <v>349</v>
      </c>
      <c r="B218" s="2">
        <v>6</v>
      </c>
      <c r="C218" s="2">
        <v>6</v>
      </c>
      <c r="D218" s="2">
        <v>2001</v>
      </c>
      <c r="E218" s="2" t="s">
        <v>219</v>
      </c>
      <c r="F218" s="2" t="s">
        <v>61</v>
      </c>
      <c r="G218" s="2" t="s">
        <v>228</v>
      </c>
      <c r="J218" s="2" t="s">
        <v>278</v>
      </c>
      <c r="AY218" s="2">
        <f t="shared" si="44"/>
        <v>0</v>
      </c>
      <c r="AZ218" s="2">
        <v>118</v>
      </c>
      <c r="BA218" s="2">
        <v>118.5</v>
      </c>
      <c r="BB218" s="2">
        <v>118.5</v>
      </c>
      <c r="BC218" s="2">
        <f t="shared" si="45"/>
        <v>118.33333333333333</v>
      </c>
      <c r="BD218" s="2">
        <v>118</v>
      </c>
      <c r="BE218" s="2">
        <v>118.5</v>
      </c>
      <c r="BF218" s="2">
        <v>118.5</v>
      </c>
      <c r="BG218" s="2">
        <f t="shared" si="46"/>
        <v>118.33333333333333</v>
      </c>
      <c r="BH218" s="2">
        <v>77</v>
      </c>
      <c r="BI218" s="2">
        <v>77.5</v>
      </c>
      <c r="BJ218" s="2">
        <v>77.5</v>
      </c>
      <c r="BK218" s="2">
        <f t="shared" si="47"/>
        <v>77.333333333333329</v>
      </c>
      <c r="BL218" s="2" t="s">
        <v>63</v>
      </c>
      <c r="BM218" s="2">
        <v>75</v>
      </c>
      <c r="BN218" s="2">
        <v>75</v>
      </c>
      <c r="BO218" s="2">
        <v>75.5</v>
      </c>
      <c r="BP218" s="2">
        <f t="shared" si="48"/>
        <v>75.166666666666671</v>
      </c>
      <c r="BQ218" s="2" t="s">
        <v>63</v>
      </c>
      <c r="BR218" s="2">
        <v>17.5</v>
      </c>
      <c r="BS218" s="2">
        <v>17.5</v>
      </c>
      <c r="BT218" s="2">
        <v>17.5</v>
      </c>
      <c r="BU218" s="2">
        <f t="shared" si="42"/>
        <v>17.5</v>
      </c>
      <c r="BV218" s="2">
        <v>17.5</v>
      </c>
      <c r="BW218" s="2">
        <v>17.5</v>
      </c>
      <c r="BX218" s="2">
        <v>18</v>
      </c>
      <c r="BY218" s="2">
        <f t="shared" si="43"/>
        <v>17.666666666666668</v>
      </c>
      <c r="BZ218" s="2">
        <v>44</v>
      </c>
      <c r="CA218" s="2">
        <v>44</v>
      </c>
      <c r="CB218" s="2">
        <v>44</v>
      </c>
      <c r="CC218" s="2">
        <f t="shared" si="49"/>
        <v>44</v>
      </c>
      <c r="CD218" s="2">
        <v>44</v>
      </c>
      <c r="CE218" s="2">
        <v>44</v>
      </c>
      <c r="CF218" s="2">
        <v>44.5</v>
      </c>
      <c r="CG218" s="2">
        <f t="shared" si="50"/>
        <v>44.166666666666664</v>
      </c>
      <c r="CP218" s="2">
        <v>3</v>
      </c>
      <c r="CQ218" s="2">
        <v>3</v>
      </c>
      <c r="CR218" s="2">
        <v>1</v>
      </c>
      <c r="CS218" s="2">
        <v>0</v>
      </c>
      <c r="CT218" s="2" t="s">
        <v>63</v>
      </c>
      <c r="CU218" s="2" t="s">
        <v>64</v>
      </c>
      <c r="CV218" s="2" t="s">
        <v>63</v>
      </c>
      <c r="CW218" s="2">
        <v>20.25</v>
      </c>
    </row>
    <row r="219" spans="1:102">
      <c r="A219" s="1" t="s">
        <v>360</v>
      </c>
      <c r="B219" s="2">
        <v>12</v>
      </c>
      <c r="C219" s="2">
        <v>6</v>
      </c>
      <c r="D219" s="2">
        <v>2001</v>
      </c>
      <c r="E219" s="2" t="s">
        <v>60</v>
      </c>
      <c r="F219" s="2" t="s">
        <v>61</v>
      </c>
      <c r="G219" s="2" t="s">
        <v>228</v>
      </c>
      <c r="J219" s="2" t="s">
        <v>278</v>
      </c>
      <c r="AY219" s="2">
        <f t="shared" si="44"/>
        <v>0</v>
      </c>
      <c r="AZ219" s="2">
        <v>120</v>
      </c>
      <c r="BA219" s="2">
        <v>120</v>
      </c>
      <c r="BB219" s="2">
        <v>120.5</v>
      </c>
      <c r="BC219" s="2">
        <f t="shared" si="45"/>
        <v>120.16666666666667</v>
      </c>
      <c r="BD219" s="2">
        <v>120.5</v>
      </c>
      <c r="BE219" s="2">
        <v>121</v>
      </c>
      <c r="BF219" s="2">
        <v>121</v>
      </c>
      <c r="BG219" s="2">
        <f t="shared" si="46"/>
        <v>120.83333333333333</v>
      </c>
      <c r="BH219" s="2">
        <v>83</v>
      </c>
      <c r="BI219" s="2">
        <v>83</v>
      </c>
      <c r="BJ219" s="2">
        <v>83</v>
      </c>
      <c r="BK219" s="2">
        <f t="shared" si="47"/>
        <v>83</v>
      </c>
      <c r="BL219" s="2" t="s">
        <v>63</v>
      </c>
      <c r="BM219" s="2">
        <v>82</v>
      </c>
      <c r="BN219" s="2">
        <v>82</v>
      </c>
      <c r="BO219" s="2">
        <v>82</v>
      </c>
      <c r="BP219" s="2">
        <f t="shared" si="48"/>
        <v>82</v>
      </c>
      <c r="BQ219" s="2" t="s">
        <v>63</v>
      </c>
      <c r="BR219" s="2">
        <v>25</v>
      </c>
      <c r="BS219" s="2">
        <v>25</v>
      </c>
      <c r="BT219" s="2">
        <v>25</v>
      </c>
      <c r="BU219" s="2">
        <f t="shared" si="42"/>
        <v>25</v>
      </c>
      <c r="BV219" s="2">
        <v>24</v>
      </c>
      <c r="BW219" s="2">
        <v>24</v>
      </c>
      <c r="BX219" s="2">
        <v>24</v>
      </c>
      <c r="BY219" s="2">
        <f t="shared" si="43"/>
        <v>24</v>
      </c>
      <c r="BZ219" s="2">
        <v>43</v>
      </c>
      <c r="CA219" s="2">
        <v>43</v>
      </c>
      <c r="CB219" s="2">
        <v>43</v>
      </c>
      <c r="CC219" s="2">
        <f t="shared" si="49"/>
        <v>43</v>
      </c>
      <c r="CD219" s="2">
        <v>43</v>
      </c>
      <c r="CE219" s="2">
        <v>43</v>
      </c>
      <c r="CF219" s="2">
        <v>43</v>
      </c>
      <c r="CG219" s="2">
        <f t="shared" si="50"/>
        <v>43</v>
      </c>
      <c r="CP219" s="2">
        <v>4</v>
      </c>
      <c r="CQ219" s="2">
        <v>4</v>
      </c>
      <c r="CR219" s="2">
        <v>0</v>
      </c>
      <c r="CS219" s="2">
        <v>8</v>
      </c>
      <c r="CT219" s="2" t="s">
        <v>64</v>
      </c>
      <c r="CU219" s="2" t="s">
        <v>63</v>
      </c>
      <c r="CV219" s="2" t="s">
        <v>64</v>
      </c>
      <c r="CW219" s="2">
        <v>18.75</v>
      </c>
    </row>
    <row r="220" spans="1:102">
      <c r="A220" s="1" t="s">
        <v>359</v>
      </c>
      <c r="B220" s="2">
        <v>19</v>
      </c>
      <c r="C220" s="2">
        <v>6</v>
      </c>
      <c r="D220" s="2">
        <v>2001</v>
      </c>
      <c r="E220" s="2" t="s">
        <v>60</v>
      </c>
      <c r="F220" s="2" t="s">
        <v>61</v>
      </c>
      <c r="G220" s="2" t="s">
        <v>228</v>
      </c>
      <c r="J220" s="2" t="s">
        <v>278</v>
      </c>
      <c r="AY220" s="2">
        <f t="shared" si="44"/>
        <v>0</v>
      </c>
      <c r="AZ220" s="2">
        <v>121</v>
      </c>
      <c r="BA220" s="2">
        <v>121</v>
      </c>
      <c r="BB220" s="2">
        <v>121</v>
      </c>
      <c r="BC220" s="2">
        <f t="shared" si="45"/>
        <v>121</v>
      </c>
      <c r="BD220" s="2">
        <v>121.5</v>
      </c>
      <c r="BE220" s="2">
        <v>122</v>
      </c>
      <c r="BF220" s="2">
        <v>121.5</v>
      </c>
      <c r="BG220" s="2">
        <f t="shared" si="46"/>
        <v>121.66666666666667</v>
      </c>
      <c r="BK220" s="2">
        <f t="shared" si="47"/>
        <v>0</v>
      </c>
      <c r="BL220" s="2" t="s">
        <v>64</v>
      </c>
      <c r="BM220" s="2">
        <v>89.5</v>
      </c>
      <c r="BN220" s="2">
        <v>90</v>
      </c>
      <c r="BO220" s="2">
        <v>90</v>
      </c>
      <c r="BP220" s="2">
        <f t="shared" si="48"/>
        <v>89.833333333333329</v>
      </c>
      <c r="BQ220" s="2" t="s">
        <v>63</v>
      </c>
      <c r="BU220" s="2">
        <f t="shared" si="42"/>
        <v>0</v>
      </c>
      <c r="BV220" s="2">
        <v>30</v>
      </c>
      <c r="BW220" s="2">
        <v>30</v>
      </c>
      <c r="BX220" s="2">
        <v>30</v>
      </c>
      <c r="BY220" s="2">
        <f t="shared" si="43"/>
        <v>30</v>
      </c>
      <c r="BZ220" s="2">
        <v>44</v>
      </c>
      <c r="CA220" s="2">
        <v>44.5</v>
      </c>
      <c r="CB220" s="2">
        <v>44.5</v>
      </c>
      <c r="CC220" s="2">
        <f t="shared" si="49"/>
        <v>44.333333333333336</v>
      </c>
      <c r="CD220" s="2">
        <v>44.5</v>
      </c>
      <c r="CE220" s="2">
        <v>45</v>
      </c>
      <c r="CF220" s="2">
        <v>45</v>
      </c>
      <c r="CG220" s="2">
        <f t="shared" si="50"/>
        <v>44.833333333333336</v>
      </c>
      <c r="CP220" s="2">
        <v>4</v>
      </c>
      <c r="CQ220" s="2">
        <v>3</v>
      </c>
      <c r="CR220" s="2">
        <v>1</v>
      </c>
      <c r="CS220" s="2">
        <v>6</v>
      </c>
      <c r="CT220" s="2" t="s">
        <v>63</v>
      </c>
      <c r="CU220" s="2" t="s">
        <v>64</v>
      </c>
      <c r="CV220" s="2" t="s">
        <v>63</v>
      </c>
      <c r="CW220" s="2">
        <v>18</v>
      </c>
    </row>
    <row r="221" spans="1:102">
      <c r="A221" s="1" t="s">
        <v>122</v>
      </c>
      <c r="B221" s="2">
        <v>25</v>
      </c>
      <c r="C221" s="2">
        <v>5</v>
      </c>
      <c r="D221" s="2">
        <v>2001</v>
      </c>
      <c r="E221" s="2" t="s">
        <v>60</v>
      </c>
      <c r="F221" s="2" t="s">
        <v>61</v>
      </c>
      <c r="G221" s="2" t="s">
        <v>228</v>
      </c>
      <c r="J221" s="2" t="s">
        <v>278</v>
      </c>
      <c r="X221" s="4"/>
      <c r="Y221" s="4"/>
      <c r="AY221" s="2">
        <f t="shared" si="44"/>
        <v>0</v>
      </c>
      <c r="AZ221" s="2">
        <v>116.5</v>
      </c>
      <c r="BA221" s="2">
        <v>117</v>
      </c>
      <c r="BB221" s="2">
        <v>117</v>
      </c>
      <c r="BC221" s="2">
        <f t="shared" si="45"/>
        <v>116.83333333333333</v>
      </c>
      <c r="BD221" s="2">
        <v>118</v>
      </c>
      <c r="BE221" s="2">
        <v>118</v>
      </c>
      <c r="BF221" s="2">
        <v>118</v>
      </c>
      <c r="BG221" s="2">
        <f t="shared" si="46"/>
        <v>118</v>
      </c>
      <c r="BH221" s="2">
        <v>87</v>
      </c>
      <c r="BI221" s="2">
        <v>87.5</v>
      </c>
      <c r="BJ221" s="2">
        <v>87</v>
      </c>
      <c r="BK221" s="2">
        <f t="shared" si="47"/>
        <v>87.166666666666671</v>
      </c>
      <c r="BL221" s="2" t="s">
        <v>63</v>
      </c>
      <c r="BM221" s="2">
        <v>87</v>
      </c>
      <c r="BN221" s="2">
        <v>87</v>
      </c>
      <c r="BO221" s="2">
        <v>87.5</v>
      </c>
      <c r="BP221" s="2">
        <f t="shared" si="48"/>
        <v>87.166666666666671</v>
      </c>
      <c r="BQ221" s="2" t="s">
        <v>63</v>
      </c>
      <c r="BR221" s="2">
        <v>36</v>
      </c>
      <c r="BS221" s="2">
        <v>36</v>
      </c>
      <c r="BT221" s="2">
        <v>36</v>
      </c>
      <c r="BU221" s="2">
        <f t="shared" si="42"/>
        <v>36</v>
      </c>
      <c r="BY221" s="2">
        <f t="shared" si="43"/>
        <v>0</v>
      </c>
      <c r="BZ221" s="2">
        <v>41</v>
      </c>
      <c r="CA221" s="2">
        <v>41</v>
      </c>
      <c r="CB221" s="2">
        <v>41</v>
      </c>
      <c r="CC221" s="2">
        <f t="shared" si="49"/>
        <v>41</v>
      </c>
      <c r="CD221" s="2">
        <v>42</v>
      </c>
      <c r="CE221" s="2">
        <v>42</v>
      </c>
      <c r="CF221" s="2">
        <v>42</v>
      </c>
      <c r="CG221" s="2">
        <f t="shared" si="50"/>
        <v>42</v>
      </c>
      <c r="CO221" s="2">
        <f>(CL221+CM221+CN221)/3</f>
        <v>0</v>
      </c>
      <c r="CP221" s="2">
        <v>4</v>
      </c>
      <c r="CQ221" s="2">
        <v>4</v>
      </c>
      <c r="CR221" s="2">
        <v>0</v>
      </c>
      <c r="CS221" s="2" t="s">
        <v>326</v>
      </c>
      <c r="CT221" s="2" t="s">
        <v>64</v>
      </c>
      <c r="CU221" s="2" t="s">
        <v>64</v>
      </c>
      <c r="CV221" s="2" t="s">
        <v>64</v>
      </c>
    </row>
    <row r="222" spans="1:102">
      <c r="A222" s="1" t="s">
        <v>123</v>
      </c>
      <c r="B222" s="2">
        <v>25</v>
      </c>
      <c r="C222" s="2">
        <v>5</v>
      </c>
      <c r="D222" s="2">
        <v>2001</v>
      </c>
      <c r="E222" s="2" t="s">
        <v>219</v>
      </c>
      <c r="F222" s="2" t="s">
        <v>61</v>
      </c>
      <c r="G222" s="2" t="s">
        <v>228</v>
      </c>
      <c r="J222" s="2" t="s">
        <v>278</v>
      </c>
      <c r="P222" s="6"/>
      <c r="X222" s="4"/>
      <c r="Y222" s="4"/>
      <c r="AY222" s="2">
        <f t="shared" si="44"/>
        <v>0</v>
      </c>
      <c r="AZ222" s="2">
        <v>119</v>
      </c>
      <c r="BA222" s="2">
        <v>119</v>
      </c>
      <c r="BB222" s="2">
        <v>119</v>
      </c>
      <c r="BC222" s="2">
        <f t="shared" si="45"/>
        <v>119</v>
      </c>
      <c r="BD222" s="2">
        <v>119</v>
      </c>
      <c r="BE222" s="2">
        <v>119</v>
      </c>
      <c r="BF222" s="2">
        <v>119</v>
      </c>
      <c r="BG222" s="2">
        <f t="shared" si="46"/>
        <v>119</v>
      </c>
      <c r="BH222" s="2">
        <v>76</v>
      </c>
      <c r="BI222" s="2">
        <v>76.5</v>
      </c>
      <c r="BJ222" s="2">
        <v>76.5</v>
      </c>
      <c r="BK222" s="2">
        <f t="shared" si="47"/>
        <v>76.333333333333329</v>
      </c>
      <c r="BL222" s="2" t="s">
        <v>63</v>
      </c>
      <c r="BM222" s="2">
        <v>76</v>
      </c>
      <c r="BN222" s="2">
        <v>76</v>
      </c>
      <c r="BO222" s="2">
        <v>76</v>
      </c>
      <c r="BP222" s="2">
        <f t="shared" si="48"/>
        <v>76</v>
      </c>
      <c r="BQ222" s="2" t="s">
        <v>63</v>
      </c>
      <c r="BR222" s="2">
        <v>20</v>
      </c>
      <c r="BS222" s="2">
        <v>20</v>
      </c>
      <c r="BT222" s="2">
        <v>20</v>
      </c>
      <c r="BU222" s="2">
        <f t="shared" si="42"/>
        <v>20</v>
      </c>
      <c r="BV222" s="2">
        <v>19</v>
      </c>
      <c r="BW222" s="2">
        <v>19.5</v>
      </c>
      <c r="BX222" s="2">
        <v>19</v>
      </c>
      <c r="BY222" s="2">
        <f t="shared" si="43"/>
        <v>19.166666666666668</v>
      </c>
      <c r="BZ222" s="2">
        <v>45</v>
      </c>
      <c r="CA222" s="2">
        <v>45</v>
      </c>
      <c r="CB222" s="2">
        <v>45</v>
      </c>
      <c r="CC222" s="2">
        <f t="shared" si="49"/>
        <v>45</v>
      </c>
      <c r="CD222" s="2">
        <v>45</v>
      </c>
      <c r="CE222" s="2">
        <v>45.5</v>
      </c>
      <c r="CF222" s="2">
        <v>45</v>
      </c>
      <c r="CG222" s="2">
        <f t="shared" si="50"/>
        <v>45.166666666666664</v>
      </c>
      <c r="CO222" s="2">
        <f>(CL222+CM222+CN222)/3</f>
        <v>0</v>
      </c>
      <c r="CP222" s="2">
        <v>3</v>
      </c>
      <c r="CQ222" s="2">
        <v>4</v>
      </c>
      <c r="CR222" s="2">
        <v>0</v>
      </c>
      <c r="CS222" s="2">
        <v>8</v>
      </c>
      <c r="CT222" s="2" t="s">
        <v>247</v>
      </c>
      <c r="CU222" s="2" t="s">
        <v>64</v>
      </c>
      <c r="CV222" s="2" t="s">
        <v>63</v>
      </c>
      <c r="CW222" s="2">
        <v>23.5</v>
      </c>
    </row>
    <row r="223" spans="1:102">
      <c r="A223" s="1" t="s">
        <v>129</v>
      </c>
      <c r="B223" s="2">
        <v>25</v>
      </c>
      <c r="C223" s="2">
        <v>5</v>
      </c>
      <c r="D223" s="2">
        <v>2001</v>
      </c>
      <c r="E223" s="2" t="s">
        <v>60</v>
      </c>
      <c r="F223" s="2" t="s">
        <v>61</v>
      </c>
      <c r="G223" s="2" t="s">
        <v>228</v>
      </c>
      <c r="J223" s="2" t="s">
        <v>278</v>
      </c>
      <c r="P223" s="6"/>
      <c r="X223" s="4"/>
      <c r="Y223" s="4"/>
      <c r="AY223" s="2">
        <f t="shared" si="44"/>
        <v>0</v>
      </c>
      <c r="AZ223" s="2">
        <v>122.5</v>
      </c>
      <c r="BA223" s="2">
        <v>122.5</v>
      </c>
      <c r="BB223" s="2">
        <v>122.5</v>
      </c>
      <c r="BC223" s="2">
        <f t="shared" si="45"/>
        <v>122.5</v>
      </c>
      <c r="BD223" s="2">
        <v>122</v>
      </c>
      <c r="BE223" s="2">
        <v>122.5</v>
      </c>
      <c r="BF223" s="2">
        <v>123</v>
      </c>
      <c r="BG223" s="2">
        <f t="shared" si="46"/>
        <v>122.5</v>
      </c>
      <c r="BH223" s="2">
        <v>78</v>
      </c>
      <c r="BI223" s="2">
        <v>78.5</v>
      </c>
      <c r="BJ223" s="2">
        <v>78.5</v>
      </c>
      <c r="BK223" s="2">
        <f t="shared" si="47"/>
        <v>78.333333333333329</v>
      </c>
      <c r="BL223" s="2" t="s">
        <v>63</v>
      </c>
      <c r="BM223" s="2">
        <v>78</v>
      </c>
      <c r="BN223" s="2">
        <v>78.5</v>
      </c>
      <c r="BO223" s="2">
        <v>79</v>
      </c>
      <c r="BP223" s="2">
        <f t="shared" si="48"/>
        <v>78.5</v>
      </c>
      <c r="BQ223" s="2" t="s">
        <v>63</v>
      </c>
      <c r="BR223" s="2">
        <v>22</v>
      </c>
      <c r="BS223" s="2">
        <v>22.5</v>
      </c>
      <c r="BT223" s="2">
        <v>22</v>
      </c>
      <c r="BU223" s="2">
        <f t="shared" si="42"/>
        <v>22.166666666666668</v>
      </c>
      <c r="BV223" s="2">
        <v>23</v>
      </c>
      <c r="BW223" s="2">
        <v>23</v>
      </c>
      <c r="BX223" s="2">
        <v>23</v>
      </c>
      <c r="BY223" s="2">
        <f t="shared" si="43"/>
        <v>23</v>
      </c>
      <c r="BZ223" s="2">
        <v>44</v>
      </c>
      <c r="CA223" s="2">
        <v>44</v>
      </c>
      <c r="CB223" s="2">
        <v>44</v>
      </c>
      <c r="CC223" s="2">
        <f t="shared" si="49"/>
        <v>44</v>
      </c>
      <c r="CD223" s="2">
        <v>44</v>
      </c>
      <c r="CE223" s="2">
        <v>44</v>
      </c>
      <c r="CF223" s="2">
        <v>44</v>
      </c>
      <c r="CG223" s="2">
        <f t="shared" si="50"/>
        <v>44</v>
      </c>
      <c r="CO223" s="2">
        <f>(CL223+CM223+CN223)/3</f>
        <v>0</v>
      </c>
      <c r="CP223" s="2">
        <v>5</v>
      </c>
      <c r="CQ223" s="2">
        <v>5</v>
      </c>
      <c r="CR223" s="2">
        <v>0</v>
      </c>
      <c r="CS223" s="2">
        <v>3</v>
      </c>
      <c r="CT223" s="2" t="s">
        <v>63</v>
      </c>
      <c r="CU223" s="2" t="s">
        <v>64</v>
      </c>
      <c r="CV223" s="2" t="s">
        <v>63</v>
      </c>
      <c r="CW223" s="2">
        <v>17.5</v>
      </c>
      <c r="CX223" s="2">
        <v>16.75</v>
      </c>
    </row>
    <row r="224" spans="1:102">
      <c r="A224" s="1" t="s">
        <v>152</v>
      </c>
      <c r="B224" s="2">
        <v>6</v>
      </c>
      <c r="C224" s="2">
        <v>6</v>
      </c>
      <c r="D224" s="2">
        <v>2001</v>
      </c>
      <c r="E224" s="2" t="s">
        <v>60</v>
      </c>
      <c r="F224" s="2" t="s">
        <v>61</v>
      </c>
      <c r="G224" s="2" t="s">
        <v>228</v>
      </c>
      <c r="J224" s="2" t="s">
        <v>278</v>
      </c>
      <c r="P224" s="8"/>
      <c r="AY224" s="2">
        <f t="shared" si="44"/>
        <v>0</v>
      </c>
      <c r="AZ224" s="2">
        <v>120</v>
      </c>
      <c r="BA224" s="2">
        <v>119.5</v>
      </c>
      <c r="BB224" s="2">
        <v>119.5</v>
      </c>
      <c r="BC224" s="2">
        <f t="shared" si="45"/>
        <v>119.66666666666667</v>
      </c>
      <c r="BD224" s="2">
        <v>119</v>
      </c>
      <c r="BE224" s="2">
        <v>119</v>
      </c>
      <c r="BF224" s="2">
        <v>119</v>
      </c>
      <c r="BG224" s="2">
        <f t="shared" si="46"/>
        <v>119</v>
      </c>
      <c r="BH224" s="2">
        <v>85</v>
      </c>
      <c r="BI224" s="2">
        <v>85</v>
      </c>
      <c r="BJ224" s="2">
        <v>85</v>
      </c>
      <c r="BK224" s="2">
        <f t="shared" si="47"/>
        <v>85</v>
      </c>
      <c r="BL224" s="2" t="s">
        <v>63</v>
      </c>
      <c r="BM224" s="2">
        <v>84</v>
      </c>
      <c r="BN224" s="2">
        <v>84</v>
      </c>
      <c r="BO224" s="2">
        <v>84</v>
      </c>
      <c r="BP224" s="2">
        <f t="shared" si="48"/>
        <v>84</v>
      </c>
      <c r="BQ224" s="2" t="s">
        <v>63</v>
      </c>
      <c r="BR224" s="2">
        <v>28</v>
      </c>
      <c r="BS224" s="2">
        <v>28</v>
      </c>
      <c r="BT224" s="2">
        <v>28</v>
      </c>
      <c r="BU224" s="2">
        <f t="shared" si="42"/>
        <v>28</v>
      </c>
      <c r="BV224" s="2">
        <v>27</v>
      </c>
      <c r="BW224" s="2">
        <v>27</v>
      </c>
      <c r="BX224" s="2">
        <v>27</v>
      </c>
      <c r="BY224" s="2">
        <f t="shared" si="43"/>
        <v>27</v>
      </c>
      <c r="BZ224" s="2">
        <v>44</v>
      </c>
      <c r="CA224" s="2">
        <v>44</v>
      </c>
      <c r="CB224" s="2">
        <v>44</v>
      </c>
      <c r="CC224" s="2">
        <f t="shared" si="49"/>
        <v>44</v>
      </c>
      <c r="CD224" s="2">
        <v>44</v>
      </c>
      <c r="CE224" s="2">
        <v>44</v>
      </c>
      <c r="CF224" s="2">
        <v>44.5</v>
      </c>
      <c r="CG224" s="2">
        <f t="shared" si="50"/>
        <v>44.166666666666664</v>
      </c>
      <c r="CP224" s="2">
        <v>4</v>
      </c>
      <c r="CQ224" s="2">
        <v>4</v>
      </c>
      <c r="CR224" s="2">
        <v>0</v>
      </c>
      <c r="CS224" s="2">
        <v>6</v>
      </c>
      <c r="CT224" s="2" t="s">
        <v>63</v>
      </c>
      <c r="CU224" s="2" t="s">
        <v>64</v>
      </c>
      <c r="CV224" s="2" t="s">
        <v>63</v>
      </c>
      <c r="CW224" s="2">
        <v>19.5</v>
      </c>
    </row>
    <row r="225" spans="1:102">
      <c r="A225" s="1" t="s">
        <v>155</v>
      </c>
      <c r="B225" s="2">
        <v>6</v>
      </c>
      <c r="C225" s="2">
        <v>6</v>
      </c>
      <c r="D225" s="2">
        <v>2001</v>
      </c>
      <c r="E225" s="2" t="s">
        <v>60</v>
      </c>
      <c r="F225" s="2" t="s">
        <v>61</v>
      </c>
      <c r="G225" s="2" t="s">
        <v>228</v>
      </c>
      <c r="J225" s="2" t="s">
        <v>278</v>
      </c>
      <c r="AY225" s="2">
        <f t="shared" si="44"/>
        <v>0</v>
      </c>
      <c r="AZ225" s="2">
        <v>116</v>
      </c>
      <c r="BA225" s="2">
        <v>116</v>
      </c>
      <c r="BB225" s="2">
        <v>116</v>
      </c>
      <c r="BC225" s="2">
        <f t="shared" si="45"/>
        <v>116</v>
      </c>
      <c r="BD225" s="2">
        <v>117</v>
      </c>
      <c r="BE225" s="2">
        <v>117</v>
      </c>
      <c r="BF225" s="2">
        <v>117</v>
      </c>
      <c r="BG225" s="2">
        <f t="shared" si="46"/>
        <v>117</v>
      </c>
      <c r="BH225" s="2">
        <v>85</v>
      </c>
      <c r="BI225" s="2">
        <v>85</v>
      </c>
      <c r="BJ225" s="2">
        <v>85</v>
      </c>
      <c r="BK225" s="2">
        <f t="shared" si="47"/>
        <v>85</v>
      </c>
      <c r="BL225" s="2" t="s">
        <v>63</v>
      </c>
      <c r="BM225" s="2">
        <v>85.5</v>
      </c>
      <c r="BN225" s="2">
        <v>86</v>
      </c>
      <c r="BO225" s="2">
        <v>86</v>
      </c>
      <c r="BP225" s="2">
        <f t="shared" si="48"/>
        <v>85.833333333333329</v>
      </c>
      <c r="BQ225" s="2" t="s">
        <v>63</v>
      </c>
      <c r="BR225" s="2">
        <v>26.5</v>
      </c>
      <c r="BS225" s="2">
        <v>27</v>
      </c>
      <c r="BT225" s="2">
        <v>27</v>
      </c>
      <c r="BU225" s="2">
        <f t="shared" si="42"/>
        <v>26.833333333333332</v>
      </c>
      <c r="BV225" s="2">
        <v>27</v>
      </c>
      <c r="BW225" s="2">
        <v>27</v>
      </c>
      <c r="BX225" s="2">
        <v>27</v>
      </c>
      <c r="BY225" s="2">
        <f t="shared" si="43"/>
        <v>27</v>
      </c>
      <c r="BZ225" s="2">
        <v>44.5</v>
      </c>
      <c r="CA225" s="2">
        <v>44</v>
      </c>
      <c r="CB225" s="2">
        <v>44</v>
      </c>
      <c r="CC225" s="2">
        <f t="shared" si="49"/>
        <v>44.166666666666664</v>
      </c>
      <c r="CD225" s="2">
        <v>43.5</v>
      </c>
      <c r="CE225" s="2">
        <v>43.5</v>
      </c>
      <c r="CF225" s="2">
        <v>43.5</v>
      </c>
      <c r="CG225" s="2">
        <f t="shared" si="50"/>
        <v>43.5</v>
      </c>
      <c r="CP225" s="2">
        <v>5</v>
      </c>
      <c r="CQ225" s="2">
        <v>5</v>
      </c>
      <c r="CR225" s="2">
        <v>1</v>
      </c>
      <c r="CS225" s="2">
        <v>0</v>
      </c>
      <c r="CT225" s="2" t="s">
        <v>63</v>
      </c>
      <c r="CU225" s="2" t="s">
        <v>64</v>
      </c>
      <c r="CV225" s="2" t="s">
        <v>63</v>
      </c>
      <c r="CW225" s="2">
        <v>16.5</v>
      </c>
    </row>
    <row r="226" spans="1:102">
      <c r="A226" s="1" t="s">
        <v>158</v>
      </c>
      <c r="B226" s="2">
        <v>6</v>
      </c>
      <c r="C226" s="2">
        <v>6</v>
      </c>
      <c r="D226" s="2">
        <v>2001</v>
      </c>
      <c r="E226" s="2" t="s">
        <v>60</v>
      </c>
      <c r="F226" s="2" t="s">
        <v>61</v>
      </c>
      <c r="G226" s="2" t="s">
        <v>228</v>
      </c>
      <c r="J226" s="2" t="s">
        <v>278</v>
      </c>
      <c r="M226" s="4"/>
      <c r="N226" s="4"/>
      <c r="O226" s="4"/>
      <c r="P226" s="5"/>
      <c r="R226" s="4"/>
      <c r="S226" s="4"/>
      <c r="T226" s="4"/>
      <c r="U226" s="4"/>
      <c r="X226" s="4"/>
      <c r="Y226" s="4"/>
      <c r="Z226" s="4"/>
      <c r="AA226" s="4"/>
      <c r="AB226" s="4"/>
      <c r="AD226" s="4"/>
      <c r="AE226" s="4"/>
      <c r="AF226" s="4"/>
      <c r="AY226" s="2">
        <f t="shared" si="44"/>
        <v>0</v>
      </c>
      <c r="AZ226" s="2">
        <v>120</v>
      </c>
      <c r="BA226" s="2">
        <v>120</v>
      </c>
      <c r="BB226" s="2">
        <v>120</v>
      </c>
      <c r="BC226" s="2">
        <f t="shared" si="45"/>
        <v>120</v>
      </c>
      <c r="BD226" s="2">
        <v>120</v>
      </c>
      <c r="BE226" s="2">
        <v>120</v>
      </c>
      <c r="BF226" s="2">
        <v>120</v>
      </c>
      <c r="BG226" s="2">
        <f t="shared" si="46"/>
        <v>120</v>
      </c>
      <c r="BH226" s="2">
        <v>84</v>
      </c>
      <c r="BI226" s="2">
        <v>84</v>
      </c>
      <c r="BJ226" s="2">
        <v>84</v>
      </c>
      <c r="BK226" s="2">
        <f t="shared" si="47"/>
        <v>84</v>
      </c>
      <c r="BL226" s="2" t="s">
        <v>63</v>
      </c>
      <c r="BM226" s="2">
        <v>84</v>
      </c>
      <c r="BN226" s="2">
        <v>84</v>
      </c>
      <c r="BO226" s="2">
        <v>84</v>
      </c>
      <c r="BP226" s="2">
        <f t="shared" si="48"/>
        <v>84</v>
      </c>
      <c r="BQ226" s="2" t="s">
        <v>63</v>
      </c>
      <c r="BR226" s="2">
        <v>24</v>
      </c>
      <c r="BS226" s="2">
        <v>24</v>
      </c>
      <c r="BT226" s="2">
        <v>24</v>
      </c>
      <c r="BU226" s="2">
        <f t="shared" si="42"/>
        <v>24</v>
      </c>
      <c r="BV226" s="2">
        <v>25</v>
      </c>
      <c r="BW226" s="2">
        <v>25</v>
      </c>
      <c r="BX226" s="2">
        <v>25</v>
      </c>
      <c r="BY226" s="2">
        <f t="shared" si="43"/>
        <v>25</v>
      </c>
      <c r="BZ226" s="2">
        <v>46</v>
      </c>
      <c r="CA226" s="2">
        <v>46</v>
      </c>
      <c r="CB226" s="2">
        <v>46</v>
      </c>
      <c r="CC226" s="2">
        <f t="shared" si="49"/>
        <v>46</v>
      </c>
      <c r="CD226" s="2">
        <v>46.5</v>
      </c>
      <c r="CE226" s="2">
        <v>46.5</v>
      </c>
      <c r="CF226" s="2">
        <v>46.5</v>
      </c>
      <c r="CG226" s="2">
        <f t="shared" si="50"/>
        <v>46.5</v>
      </c>
      <c r="CP226" s="2">
        <v>6</v>
      </c>
      <c r="CQ226" s="2">
        <v>2</v>
      </c>
      <c r="CR226" s="2">
        <v>1</v>
      </c>
      <c r="CS226" s="2">
        <v>3</v>
      </c>
      <c r="CT226" s="2" t="s">
        <v>63</v>
      </c>
      <c r="CU226" s="2" t="s">
        <v>64</v>
      </c>
      <c r="CV226" s="2" t="s">
        <v>63</v>
      </c>
      <c r="CW226" s="2">
        <v>16.5</v>
      </c>
    </row>
    <row r="227" spans="1:102">
      <c r="A227" s="1" t="s">
        <v>165</v>
      </c>
      <c r="B227" s="2">
        <v>6</v>
      </c>
      <c r="C227" s="2">
        <v>6</v>
      </c>
      <c r="D227" s="2">
        <v>2001</v>
      </c>
      <c r="E227" s="2" t="s">
        <v>60</v>
      </c>
      <c r="F227" s="2" t="s">
        <v>61</v>
      </c>
      <c r="G227" s="2" t="s">
        <v>228</v>
      </c>
      <c r="J227" s="2" t="s">
        <v>278</v>
      </c>
      <c r="O227" s="4"/>
      <c r="P227" s="6"/>
      <c r="R227" s="4"/>
      <c r="V227" s="4"/>
      <c r="W227" s="4"/>
      <c r="X227" s="4"/>
      <c r="Y227" s="4"/>
      <c r="Z227" s="1"/>
      <c r="AD227" s="1"/>
      <c r="AY227" s="2">
        <f t="shared" si="44"/>
        <v>0</v>
      </c>
      <c r="AZ227" s="2">
        <v>119</v>
      </c>
      <c r="BA227" s="2">
        <v>119</v>
      </c>
      <c r="BB227" s="2">
        <v>119</v>
      </c>
      <c r="BC227" s="2">
        <f t="shared" si="45"/>
        <v>119</v>
      </c>
      <c r="BD227" s="2">
        <v>120</v>
      </c>
      <c r="BE227" s="2">
        <v>120</v>
      </c>
      <c r="BF227" s="2">
        <v>120</v>
      </c>
      <c r="BG227" s="2">
        <f t="shared" si="46"/>
        <v>120</v>
      </c>
      <c r="BH227" s="2">
        <v>94.5</v>
      </c>
      <c r="BI227" s="2">
        <v>94.5</v>
      </c>
      <c r="BJ227" s="2">
        <v>95</v>
      </c>
      <c r="BK227" s="2">
        <f t="shared" si="47"/>
        <v>94.666666666666671</v>
      </c>
      <c r="BL227" s="2" t="s">
        <v>63</v>
      </c>
      <c r="BM227" s="2">
        <v>95</v>
      </c>
      <c r="BN227" s="2">
        <v>95</v>
      </c>
      <c r="BO227" s="2">
        <v>95</v>
      </c>
      <c r="BP227" s="2">
        <f t="shared" si="48"/>
        <v>95</v>
      </c>
      <c r="BQ227" s="2" t="s">
        <v>63</v>
      </c>
      <c r="BR227" s="2">
        <v>35</v>
      </c>
      <c r="BS227" s="2">
        <v>35</v>
      </c>
      <c r="BT227" s="2">
        <v>35</v>
      </c>
      <c r="BU227" s="2">
        <f t="shared" si="42"/>
        <v>35</v>
      </c>
      <c r="BV227" s="2">
        <v>35</v>
      </c>
      <c r="BW227" s="2">
        <v>35</v>
      </c>
      <c r="BX227" s="2">
        <v>35</v>
      </c>
      <c r="BY227" s="2">
        <f t="shared" si="43"/>
        <v>35</v>
      </c>
      <c r="BZ227" s="2">
        <v>43</v>
      </c>
      <c r="CA227" s="2">
        <v>43</v>
      </c>
      <c r="CB227" s="2">
        <v>43</v>
      </c>
      <c r="CC227" s="2">
        <f t="shared" si="49"/>
        <v>43</v>
      </c>
      <c r="CD227" s="2">
        <v>44</v>
      </c>
      <c r="CE227" s="2">
        <v>44</v>
      </c>
      <c r="CF227" s="2">
        <v>44</v>
      </c>
      <c r="CG227" s="2">
        <f t="shared" si="50"/>
        <v>44</v>
      </c>
      <c r="CP227" s="2">
        <v>5</v>
      </c>
      <c r="CQ227" s="2">
        <v>5</v>
      </c>
      <c r="CR227" s="2">
        <v>0</v>
      </c>
      <c r="CS227" s="2">
        <v>8</v>
      </c>
      <c r="CT227" s="2" t="s">
        <v>63</v>
      </c>
      <c r="CU227" s="2" t="s">
        <v>64</v>
      </c>
      <c r="CV227" s="2" t="s">
        <v>63</v>
      </c>
      <c r="CW227" s="2">
        <v>17.5</v>
      </c>
    </row>
    <row r="228" spans="1:102">
      <c r="A228" s="1" t="s">
        <v>166</v>
      </c>
      <c r="B228" s="2">
        <v>6</v>
      </c>
      <c r="C228" s="2">
        <v>6</v>
      </c>
      <c r="D228" s="2">
        <v>2001</v>
      </c>
      <c r="E228" s="2" t="s">
        <v>60</v>
      </c>
      <c r="F228" s="2" t="s">
        <v>61</v>
      </c>
      <c r="G228" s="2" t="s">
        <v>228</v>
      </c>
      <c r="J228" s="2" t="s">
        <v>278</v>
      </c>
      <c r="O228" s="4"/>
      <c r="P228" s="6"/>
      <c r="R228" s="4"/>
      <c r="V228" s="4"/>
      <c r="W228" s="4"/>
      <c r="X228" s="4"/>
      <c r="Y228" s="4"/>
      <c r="Z228" s="1"/>
      <c r="AD228" s="1"/>
      <c r="AI228" s="4"/>
      <c r="AJ228" s="4"/>
      <c r="AK228" s="4"/>
      <c r="AY228" s="2">
        <f t="shared" si="44"/>
        <v>0</v>
      </c>
      <c r="AZ228" s="2">
        <v>120</v>
      </c>
      <c r="BA228" s="2">
        <v>119.5</v>
      </c>
      <c r="BB228" s="2">
        <v>119.95</v>
      </c>
      <c r="BC228" s="2">
        <f t="shared" si="45"/>
        <v>119.81666666666666</v>
      </c>
      <c r="BD228" s="2">
        <v>120.5</v>
      </c>
      <c r="BE228" s="2">
        <v>121</v>
      </c>
      <c r="BF228" s="2">
        <v>120.5</v>
      </c>
      <c r="BG228" s="2">
        <f t="shared" si="46"/>
        <v>120.66666666666667</v>
      </c>
      <c r="BH228" s="2">
        <v>65</v>
      </c>
      <c r="BI228" s="2">
        <v>65</v>
      </c>
      <c r="BJ228" s="2">
        <v>64.5</v>
      </c>
      <c r="BK228" s="2">
        <f t="shared" si="47"/>
        <v>64.833333333333329</v>
      </c>
      <c r="BL228" s="2" t="s">
        <v>64</v>
      </c>
      <c r="BM228" s="2">
        <v>76.5</v>
      </c>
      <c r="BN228" s="2">
        <v>76.5</v>
      </c>
      <c r="BO228" s="2">
        <v>77</v>
      </c>
      <c r="BP228" s="2">
        <f t="shared" si="48"/>
        <v>76.666666666666671</v>
      </c>
      <c r="BQ228" s="2" t="s">
        <v>63</v>
      </c>
      <c r="BU228" s="2">
        <f t="shared" si="42"/>
        <v>0</v>
      </c>
      <c r="BV228" s="2">
        <v>18.5</v>
      </c>
      <c r="BW228" s="2">
        <v>18.5</v>
      </c>
      <c r="BX228" s="2">
        <v>18</v>
      </c>
      <c r="BY228" s="2">
        <f t="shared" si="43"/>
        <v>18.333333333333332</v>
      </c>
      <c r="BZ228" s="2">
        <v>44.5</v>
      </c>
      <c r="CA228" s="2">
        <v>45</v>
      </c>
      <c r="CB228" s="2">
        <v>44.5</v>
      </c>
      <c r="CC228" s="2">
        <f t="shared" si="49"/>
        <v>44.666666666666664</v>
      </c>
      <c r="CD228" s="2">
        <v>45</v>
      </c>
      <c r="CE228" s="2">
        <v>45</v>
      </c>
      <c r="CF228" s="2">
        <v>44.5</v>
      </c>
      <c r="CG228" s="2">
        <f t="shared" si="50"/>
        <v>44.833333333333336</v>
      </c>
      <c r="CP228" s="2">
        <v>3</v>
      </c>
      <c r="CQ228" s="2">
        <v>3</v>
      </c>
      <c r="CR228" s="2">
        <v>1</v>
      </c>
      <c r="CS228" s="2">
        <v>8</v>
      </c>
      <c r="CT228" s="2" t="s">
        <v>247</v>
      </c>
      <c r="CU228" s="2" t="s">
        <v>64</v>
      </c>
      <c r="CV228" s="2" t="s">
        <v>63</v>
      </c>
      <c r="CW228" s="2">
        <v>17.75</v>
      </c>
    </row>
    <row r="229" spans="1:102">
      <c r="A229" s="1" t="s">
        <v>185</v>
      </c>
      <c r="B229" s="2">
        <v>12</v>
      </c>
      <c r="C229" s="2">
        <v>6</v>
      </c>
      <c r="D229" s="2">
        <v>2001</v>
      </c>
      <c r="E229" s="2" t="s">
        <v>60</v>
      </c>
      <c r="F229" s="2" t="s">
        <v>61</v>
      </c>
      <c r="G229" s="2" t="s">
        <v>228</v>
      </c>
      <c r="J229" s="2" t="s">
        <v>278</v>
      </c>
      <c r="O229" s="4"/>
      <c r="P229" s="6"/>
      <c r="R229" s="4"/>
      <c r="V229" s="4"/>
      <c r="W229" s="4"/>
      <c r="X229" s="4"/>
      <c r="Y229" s="4"/>
      <c r="Z229" s="1"/>
      <c r="AD229" s="1"/>
      <c r="AY229" s="2">
        <f t="shared" si="44"/>
        <v>0</v>
      </c>
      <c r="AZ229" s="2">
        <v>114.5</v>
      </c>
      <c r="BA229" s="2">
        <v>114.5</v>
      </c>
      <c r="BB229" s="2">
        <v>115</v>
      </c>
      <c r="BC229" s="2">
        <f t="shared" si="45"/>
        <v>114.66666666666667</v>
      </c>
      <c r="BD229" s="2">
        <v>115</v>
      </c>
      <c r="BE229" s="2">
        <v>115</v>
      </c>
      <c r="BF229" s="2">
        <v>115</v>
      </c>
      <c r="BG229" s="2">
        <f t="shared" si="46"/>
        <v>115</v>
      </c>
      <c r="BH229" s="2">
        <v>86</v>
      </c>
      <c r="BI229" s="2">
        <v>86</v>
      </c>
      <c r="BJ229" s="2">
        <v>86</v>
      </c>
      <c r="BK229" s="2">
        <f t="shared" si="47"/>
        <v>86</v>
      </c>
      <c r="BL229" s="2" t="s">
        <v>63</v>
      </c>
      <c r="BM229" s="2">
        <v>86</v>
      </c>
      <c r="BN229" s="2">
        <v>86</v>
      </c>
      <c r="BO229" s="2">
        <v>86</v>
      </c>
      <c r="BP229" s="2">
        <f t="shared" si="48"/>
        <v>86</v>
      </c>
      <c r="BQ229" s="2" t="s">
        <v>63</v>
      </c>
      <c r="BR229" s="2">
        <v>26</v>
      </c>
      <c r="BS229" s="2">
        <v>26</v>
      </c>
      <c r="BT229" s="2">
        <v>26</v>
      </c>
      <c r="BU229" s="2">
        <f t="shared" si="42"/>
        <v>26</v>
      </c>
      <c r="BV229" s="2">
        <v>27</v>
      </c>
      <c r="BW229" s="2">
        <v>27</v>
      </c>
      <c r="BX229" s="2">
        <v>26.5</v>
      </c>
      <c r="BY229" s="2">
        <f t="shared" si="43"/>
        <v>26.833333333333332</v>
      </c>
      <c r="BZ229" s="2">
        <v>44</v>
      </c>
      <c r="CA229" s="2">
        <v>44</v>
      </c>
      <c r="CB229" s="2">
        <v>44</v>
      </c>
      <c r="CC229" s="2">
        <f t="shared" si="49"/>
        <v>44</v>
      </c>
      <c r="CD229" s="2">
        <v>44</v>
      </c>
      <c r="CE229" s="2">
        <v>44</v>
      </c>
      <c r="CF229" s="2">
        <v>44</v>
      </c>
      <c r="CG229" s="2">
        <f t="shared" si="50"/>
        <v>44</v>
      </c>
      <c r="CP229" s="2">
        <v>5</v>
      </c>
      <c r="CQ229" s="2">
        <v>6</v>
      </c>
      <c r="CR229" s="2">
        <v>0</v>
      </c>
      <c r="CS229" s="2">
        <v>2</v>
      </c>
      <c r="CT229" s="2" t="s">
        <v>63</v>
      </c>
      <c r="CU229" s="2" t="s">
        <v>64</v>
      </c>
      <c r="CV229" s="2" t="s">
        <v>63</v>
      </c>
      <c r="CW229" s="2">
        <v>16</v>
      </c>
      <c r="CX229" s="2">
        <v>16.5</v>
      </c>
    </row>
    <row r="230" spans="1:102">
      <c r="A230" s="1" t="s">
        <v>200</v>
      </c>
      <c r="B230" s="2">
        <v>19</v>
      </c>
      <c r="C230" s="2">
        <v>6</v>
      </c>
      <c r="D230" s="2">
        <v>2001</v>
      </c>
      <c r="E230" s="2" t="s">
        <v>219</v>
      </c>
      <c r="F230" s="2" t="s">
        <v>61</v>
      </c>
      <c r="G230" s="2" t="s">
        <v>228</v>
      </c>
      <c r="J230" s="2" t="s">
        <v>278</v>
      </c>
      <c r="O230" s="4"/>
      <c r="P230" s="6"/>
      <c r="R230" s="4"/>
      <c r="V230" s="4"/>
      <c r="W230" s="4"/>
      <c r="X230" s="4"/>
      <c r="Y230" s="4"/>
      <c r="Z230" s="1"/>
      <c r="AD230" s="1"/>
      <c r="AY230" s="2">
        <f t="shared" si="44"/>
        <v>0</v>
      </c>
      <c r="AZ230" s="2">
        <v>119</v>
      </c>
      <c r="BA230" s="2">
        <v>119.5</v>
      </c>
      <c r="BB230" s="2">
        <v>120</v>
      </c>
      <c r="BC230" s="2">
        <f t="shared" si="45"/>
        <v>119.5</v>
      </c>
      <c r="BD230" s="2">
        <v>118.5</v>
      </c>
      <c r="BE230" s="2">
        <v>118.5</v>
      </c>
      <c r="BF230" s="2">
        <v>119</v>
      </c>
      <c r="BG230" s="2">
        <f t="shared" si="46"/>
        <v>118.66666666666667</v>
      </c>
      <c r="BH230" s="2">
        <v>71</v>
      </c>
      <c r="BI230" s="2">
        <v>70.5</v>
      </c>
      <c r="BJ230" s="2">
        <v>71</v>
      </c>
      <c r="BK230" s="2">
        <f t="shared" si="47"/>
        <v>70.833333333333329</v>
      </c>
      <c r="BL230" s="2" t="s">
        <v>63</v>
      </c>
      <c r="BM230" s="2">
        <v>71</v>
      </c>
      <c r="BN230" s="2">
        <v>71</v>
      </c>
      <c r="BO230" s="2">
        <v>71</v>
      </c>
      <c r="BP230" s="2">
        <f t="shared" si="48"/>
        <v>71</v>
      </c>
      <c r="BQ230" s="2" t="s">
        <v>63</v>
      </c>
      <c r="BR230" s="2">
        <v>14.5</v>
      </c>
      <c r="BS230" s="2">
        <v>15</v>
      </c>
      <c r="BT230" s="2">
        <v>14.5</v>
      </c>
      <c r="BU230" s="2">
        <f t="shared" si="42"/>
        <v>14.666666666666666</v>
      </c>
      <c r="BV230" s="2">
        <v>15</v>
      </c>
      <c r="BW230" s="2">
        <v>14.5</v>
      </c>
      <c r="BX230" s="2">
        <v>15</v>
      </c>
      <c r="BY230" s="2">
        <f t="shared" si="43"/>
        <v>14.833333333333334</v>
      </c>
      <c r="CC230" s="2">
        <f t="shared" si="49"/>
        <v>0</v>
      </c>
      <c r="CD230" s="2">
        <v>43.5</v>
      </c>
      <c r="CE230" s="2">
        <v>44</v>
      </c>
      <c r="CF230" s="2">
        <v>43.5</v>
      </c>
      <c r="CG230" s="2">
        <f t="shared" si="50"/>
        <v>43.666666666666664</v>
      </c>
      <c r="CP230" s="2">
        <v>3</v>
      </c>
      <c r="CQ230" s="2">
        <v>3</v>
      </c>
      <c r="CR230" s="2">
        <v>2</v>
      </c>
      <c r="CS230" s="2">
        <v>5</v>
      </c>
      <c r="CT230" s="2" t="s">
        <v>64</v>
      </c>
      <c r="CU230" s="2" t="s">
        <v>64</v>
      </c>
      <c r="CV230" s="2" t="s">
        <v>63</v>
      </c>
      <c r="CW230" s="2">
        <v>22.75</v>
      </c>
    </row>
    <row r="231" spans="1:102">
      <c r="A231" s="1" t="s">
        <v>345</v>
      </c>
      <c r="B231" s="2">
        <v>6</v>
      </c>
      <c r="C231" s="2">
        <v>12</v>
      </c>
      <c r="D231" s="2">
        <v>2001</v>
      </c>
      <c r="E231" s="2" t="s">
        <v>219</v>
      </c>
      <c r="F231" s="2" t="s">
        <v>61</v>
      </c>
      <c r="G231" s="2" t="s">
        <v>228</v>
      </c>
      <c r="J231" s="2" t="s">
        <v>278</v>
      </c>
      <c r="AY231" s="2">
        <f t="shared" si="44"/>
        <v>0</v>
      </c>
      <c r="AZ231" s="2">
        <v>114</v>
      </c>
      <c r="BA231" s="2">
        <v>114</v>
      </c>
      <c r="BB231" s="2">
        <v>114</v>
      </c>
      <c r="BC231" s="2">
        <f t="shared" si="45"/>
        <v>114</v>
      </c>
      <c r="BG231" s="2">
        <f t="shared" si="46"/>
        <v>0</v>
      </c>
      <c r="BH231" s="2">
        <v>81</v>
      </c>
      <c r="BI231" s="2">
        <v>81</v>
      </c>
      <c r="BJ231" s="2">
        <v>81</v>
      </c>
      <c r="BK231" s="2">
        <f t="shared" si="47"/>
        <v>81</v>
      </c>
      <c r="BL231" s="2" t="s">
        <v>63</v>
      </c>
      <c r="BM231" s="2">
        <v>81</v>
      </c>
      <c r="BN231" s="2">
        <v>81</v>
      </c>
      <c r="BO231" s="2">
        <v>81</v>
      </c>
      <c r="BP231" s="2">
        <f t="shared" si="48"/>
        <v>81</v>
      </c>
      <c r="BQ231" s="2" t="s">
        <v>63</v>
      </c>
      <c r="BR231" s="2">
        <v>21</v>
      </c>
      <c r="BS231" s="2">
        <v>21</v>
      </c>
      <c r="BT231" s="2">
        <v>21</v>
      </c>
      <c r="BU231" s="2">
        <f t="shared" si="42"/>
        <v>21</v>
      </c>
      <c r="BV231" s="2">
        <v>21.5</v>
      </c>
      <c r="BW231" s="2">
        <v>21.5</v>
      </c>
      <c r="BX231" s="2">
        <v>21</v>
      </c>
      <c r="BY231" s="2">
        <f t="shared" si="43"/>
        <v>21.333333333333332</v>
      </c>
      <c r="BZ231" s="2">
        <v>47</v>
      </c>
      <c r="CA231" s="2">
        <v>47</v>
      </c>
      <c r="CB231" s="2">
        <v>47</v>
      </c>
      <c r="CC231" s="2">
        <f t="shared" si="49"/>
        <v>47</v>
      </c>
      <c r="CD231" s="2">
        <v>47</v>
      </c>
      <c r="CE231" s="2">
        <v>47</v>
      </c>
      <c r="CF231" s="2">
        <v>47</v>
      </c>
      <c r="CG231" s="2">
        <f t="shared" si="50"/>
        <v>47</v>
      </c>
    </row>
    <row r="232" spans="1:102">
      <c r="A232" s="1" t="s">
        <v>214</v>
      </c>
      <c r="B232" s="2">
        <v>13</v>
      </c>
      <c r="C232" s="2">
        <v>7</v>
      </c>
      <c r="D232" s="2">
        <v>2001</v>
      </c>
      <c r="E232" s="2" t="s">
        <v>219</v>
      </c>
      <c r="F232" s="2" t="s">
        <v>61</v>
      </c>
      <c r="G232" s="2" t="s">
        <v>234</v>
      </c>
      <c r="I232" s="2" t="s">
        <v>248</v>
      </c>
      <c r="J232" s="2" t="s">
        <v>278</v>
      </c>
      <c r="M232" s="2">
        <v>3</v>
      </c>
      <c r="O232" s="2" t="s">
        <v>242</v>
      </c>
      <c r="P232" s="6">
        <v>37026</v>
      </c>
      <c r="Q232" s="2">
        <v>135</v>
      </c>
      <c r="R232" s="2" t="s">
        <v>64</v>
      </c>
      <c r="S232" s="2">
        <v>4</v>
      </c>
      <c r="T232" s="2">
        <v>4</v>
      </c>
      <c r="U232" s="2">
        <v>4</v>
      </c>
      <c r="V232" s="2" t="s">
        <v>224</v>
      </c>
      <c r="X232" s="4" t="s">
        <v>63</v>
      </c>
      <c r="Y232" s="4"/>
      <c r="Z232" s="2" t="s">
        <v>238</v>
      </c>
      <c r="AA232" s="2">
        <v>1</v>
      </c>
      <c r="AB232" s="2" t="s">
        <v>239</v>
      </c>
      <c r="AC232" s="2" t="s">
        <v>242</v>
      </c>
      <c r="AD232" s="6">
        <v>37066</v>
      </c>
      <c r="AE232" s="2">
        <v>174</v>
      </c>
      <c r="AG232" s="2">
        <v>5</v>
      </c>
      <c r="AH232" s="2">
        <v>4</v>
      </c>
      <c r="AI232" s="2">
        <v>4</v>
      </c>
      <c r="AY232" s="2">
        <f t="shared" si="44"/>
        <v>8</v>
      </c>
      <c r="AZ232" s="2">
        <v>118.5</v>
      </c>
      <c r="BA232" s="2">
        <v>118.5</v>
      </c>
      <c r="BB232" s="2">
        <v>118.5</v>
      </c>
      <c r="BC232" s="2">
        <f t="shared" si="45"/>
        <v>118.5</v>
      </c>
      <c r="BD232" s="2">
        <v>120</v>
      </c>
      <c r="BE232" s="2">
        <v>120</v>
      </c>
      <c r="BF232" s="2">
        <v>120</v>
      </c>
      <c r="BG232" s="2">
        <f t="shared" si="46"/>
        <v>120</v>
      </c>
      <c r="BH232" s="2">
        <v>75.5</v>
      </c>
      <c r="BI232" s="2">
        <v>76</v>
      </c>
      <c r="BJ232" s="2">
        <v>75.5</v>
      </c>
      <c r="BK232" s="2">
        <f t="shared" si="47"/>
        <v>75.666666666666671</v>
      </c>
      <c r="BL232" s="2" t="s">
        <v>63</v>
      </c>
      <c r="BM232" s="2">
        <v>75</v>
      </c>
      <c r="BN232" s="2">
        <v>75.5</v>
      </c>
      <c r="BO232" s="2">
        <v>75</v>
      </c>
      <c r="BP232" s="2">
        <f t="shared" si="48"/>
        <v>75.166666666666671</v>
      </c>
      <c r="BQ232" s="2" t="s">
        <v>63</v>
      </c>
      <c r="BR232" s="2">
        <v>18</v>
      </c>
      <c r="BS232" s="2">
        <v>18</v>
      </c>
      <c r="BT232" s="2">
        <v>18</v>
      </c>
      <c r="BU232" s="2">
        <f t="shared" si="42"/>
        <v>18</v>
      </c>
      <c r="BV232" s="2">
        <v>17</v>
      </c>
      <c r="BW232" s="2">
        <v>17</v>
      </c>
      <c r="BX232" s="2">
        <v>17</v>
      </c>
      <c r="BY232" s="2">
        <f t="shared" si="43"/>
        <v>17</v>
      </c>
      <c r="BZ232" s="2">
        <v>45</v>
      </c>
      <c r="CA232" s="2">
        <v>45</v>
      </c>
      <c r="CB232" s="2">
        <v>45</v>
      </c>
      <c r="CC232" s="2">
        <f t="shared" si="49"/>
        <v>45</v>
      </c>
      <c r="CD232" s="2">
        <v>44</v>
      </c>
      <c r="CE232" s="2">
        <v>44</v>
      </c>
      <c r="CF232" s="2">
        <v>44</v>
      </c>
      <c r="CG232" s="2">
        <f t="shared" si="50"/>
        <v>44</v>
      </c>
      <c r="CP232" s="2">
        <v>1</v>
      </c>
      <c r="CQ232" s="2">
        <v>2</v>
      </c>
      <c r="CR232" s="2">
        <v>1</v>
      </c>
      <c r="CS232" s="2">
        <v>1</v>
      </c>
      <c r="CT232" s="2" t="s">
        <v>63</v>
      </c>
      <c r="CU232" s="2" t="s">
        <v>64</v>
      </c>
      <c r="CV232" s="2" t="s">
        <v>63</v>
      </c>
      <c r="CW232" s="2">
        <v>18.5</v>
      </c>
    </row>
    <row r="233" spans="1:102">
      <c r="AY233" s="2">
        <f t="shared" si="44"/>
        <v>0</v>
      </c>
      <c r="BC233" s="2">
        <f t="shared" si="45"/>
        <v>0</v>
      </c>
      <c r="BG233" s="2">
        <f t="shared" si="46"/>
        <v>0</v>
      </c>
      <c r="BK233" s="2">
        <f t="shared" si="47"/>
        <v>0</v>
      </c>
      <c r="BP233" s="2">
        <f t="shared" si="48"/>
        <v>0</v>
      </c>
      <c r="BU233" s="2">
        <f t="shared" si="42"/>
        <v>0</v>
      </c>
      <c r="BY233" s="2">
        <f t="shared" si="43"/>
        <v>0</v>
      </c>
      <c r="CC233" s="2">
        <f t="shared" si="49"/>
        <v>0</v>
      </c>
      <c r="CG233" s="2">
        <f t="shared" si="50"/>
        <v>0</v>
      </c>
    </row>
    <row r="234" spans="1:102">
      <c r="AY234" s="2">
        <f t="shared" si="44"/>
        <v>0</v>
      </c>
      <c r="BC234" s="2">
        <f t="shared" si="45"/>
        <v>0</v>
      </c>
      <c r="BG234" s="2">
        <f t="shared" si="46"/>
        <v>0</v>
      </c>
      <c r="BK234" s="2">
        <f t="shared" si="47"/>
        <v>0</v>
      </c>
      <c r="BP234" s="2">
        <f t="shared" si="48"/>
        <v>0</v>
      </c>
      <c r="BU234" s="2">
        <f t="shared" si="42"/>
        <v>0</v>
      </c>
      <c r="BY234" s="2">
        <f t="shared" si="43"/>
        <v>0</v>
      </c>
      <c r="CC234" s="2">
        <f t="shared" si="49"/>
        <v>0</v>
      </c>
      <c r="CG234" s="2">
        <f t="shared" si="50"/>
        <v>0</v>
      </c>
    </row>
    <row r="235" spans="1:102">
      <c r="AY235" s="2">
        <f t="shared" si="44"/>
        <v>0</v>
      </c>
      <c r="BC235" s="2">
        <f t="shared" si="45"/>
        <v>0</v>
      </c>
      <c r="BG235" s="2">
        <f t="shared" si="46"/>
        <v>0</v>
      </c>
      <c r="BK235" s="2">
        <f t="shared" si="47"/>
        <v>0</v>
      </c>
      <c r="BP235" s="2">
        <f t="shared" si="48"/>
        <v>0</v>
      </c>
      <c r="BU235" s="2">
        <f t="shared" si="42"/>
        <v>0</v>
      </c>
      <c r="BY235" s="2">
        <f t="shared" si="43"/>
        <v>0</v>
      </c>
      <c r="CC235" s="2">
        <f t="shared" si="49"/>
        <v>0</v>
      </c>
      <c r="CG235" s="2">
        <f t="shared" si="50"/>
        <v>0</v>
      </c>
    </row>
    <row r="236" spans="1:102">
      <c r="AY236" s="2">
        <f t="shared" si="44"/>
        <v>0</v>
      </c>
      <c r="BC236" s="2">
        <f t="shared" si="45"/>
        <v>0</v>
      </c>
      <c r="BG236" s="2">
        <f t="shared" si="46"/>
        <v>0</v>
      </c>
      <c r="BK236" s="2">
        <f t="shared" si="47"/>
        <v>0</v>
      </c>
      <c r="BP236" s="2">
        <f t="shared" si="48"/>
        <v>0</v>
      </c>
      <c r="BU236" s="2">
        <f t="shared" si="42"/>
        <v>0</v>
      </c>
      <c r="BY236" s="2">
        <f t="shared" si="43"/>
        <v>0</v>
      </c>
      <c r="CC236" s="2">
        <f t="shared" si="49"/>
        <v>0</v>
      </c>
      <c r="CG236" s="2">
        <f t="shared" si="50"/>
        <v>0</v>
      </c>
    </row>
    <row r="237" spans="1:102">
      <c r="AY237" s="2">
        <f t="shared" si="44"/>
        <v>0</v>
      </c>
      <c r="BC237" s="2">
        <f t="shared" si="45"/>
        <v>0</v>
      </c>
      <c r="BG237" s="2">
        <f t="shared" si="46"/>
        <v>0</v>
      </c>
      <c r="BK237" s="2">
        <f t="shared" si="47"/>
        <v>0</v>
      </c>
      <c r="BP237" s="2">
        <f t="shared" si="48"/>
        <v>0</v>
      </c>
      <c r="BU237" s="2">
        <f t="shared" si="42"/>
        <v>0</v>
      </c>
      <c r="BY237" s="2">
        <f t="shared" si="43"/>
        <v>0</v>
      </c>
      <c r="CC237" s="2">
        <f t="shared" si="49"/>
        <v>0</v>
      </c>
      <c r="CG237" s="2">
        <f t="shared" si="50"/>
        <v>0</v>
      </c>
    </row>
    <row r="238" spans="1:102">
      <c r="AY238" s="2">
        <f t="shared" si="44"/>
        <v>0</v>
      </c>
      <c r="BC238" s="2">
        <f t="shared" si="45"/>
        <v>0</v>
      </c>
      <c r="BG238" s="2">
        <f t="shared" si="46"/>
        <v>0</v>
      </c>
      <c r="BK238" s="2">
        <f t="shared" si="47"/>
        <v>0</v>
      </c>
      <c r="BP238" s="2">
        <f t="shared" si="48"/>
        <v>0</v>
      </c>
      <c r="BU238" s="2">
        <f t="shared" si="42"/>
        <v>0</v>
      </c>
      <c r="BY238" s="2">
        <f t="shared" si="43"/>
        <v>0</v>
      </c>
      <c r="CC238" s="2">
        <f t="shared" si="49"/>
        <v>0</v>
      </c>
      <c r="CG238" s="2">
        <f t="shared" si="50"/>
        <v>0</v>
      </c>
    </row>
    <row r="239" spans="1:102">
      <c r="AY239" s="2">
        <f t="shared" si="44"/>
        <v>0</v>
      </c>
      <c r="BC239" s="2">
        <f t="shared" si="45"/>
        <v>0</v>
      </c>
      <c r="BG239" s="2">
        <f t="shared" si="46"/>
        <v>0</v>
      </c>
      <c r="BK239" s="2">
        <f t="shared" si="47"/>
        <v>0</v>
      </c>
      <c r="BP239" s="2">
        <f t="shared" si="48"/>
        <v>0</v>
      </c>
      <c r="BU239" s="2">
        <f t="shared" si="42"/>
        <v>0</v>
      </c>
      <c r="BY239" s="2">
        <f t="shared" si="43"/>
        <v>0</v>
      </c>
      <c r="CC239" s="2">
        <f t="shared" si="49"/>
        <v>0</v>
      </c>
      <c r="CG239" s="2">
        <f t="shared" si="50"/>
        <v>0</v>
      </c>
    </row>
    <row r="240" spans="1:102">
      <c r="AY240" s="2">
        <f t="shared" si="44"/>
        <v>0</v>
      </c>
      <c r="BC240" s="2">
        <f t="shared" si="45"/>
        <v>0</v>
      </c>
      <c r="BG240" s="2">
        <f t="shared" si="46"/>
        <v>0</v>
      </c>
      <c r="BK240" s="2">
        <f t="shared" si="47"/>
        <v>0</v>
      </c>
      <c r="BP240" s="2">
        <f t="shared" si="48"/>
        <v>0</v>
      </c>
      <c r="BU240" s="2">
        <f t="shared" si="42"/>
        <v>0</v>
      </c>
      <c r="BY240" s="2">
        <f t="shared" si="43"/>
        <v>0</v>
      </c>
      <c r="CC240" s="2">
        <f t="shared" si="49"/>
        <v>0</v>
      </c>
      <c r="CG240" s="2">
        <f t="shared" si="50"/>
        <v>0</v>
      </c>
    </row>
    <row r="241" spans="51:85">
      <c r="AY241" s="2">
        <f t="shared" si="44"/>
        <v>0</v>
      </c>
      <c r="BC241" s="2">
        <f t="shared" si="45"/>
        <v>0</v>
      </c>
      <c r="BG241" s="2">
        <f t="shared" si="46"/>
        <v>0</v>
      </c>
      <c r="BK241" s="2">
        <f t="shared" si="47"/>
        <v>0</v>
      </c>
      <c r="BP241" s="2">
        <f t="shared" si="48"/>
        <v>0</v>
      </c>
      <c r="BU241" s="2">
        <f t="shared" si="42"/>
        <v>0</v>
      </c>
      <c r="BY241" s="2">
        <f t="shared" si="43"/>
        <v>0</v>
      </c>
      <c r="CC241" s="2">
        <f t="shared" si="49"/>
        <v>0</v>
      </c>
      <c r="CG241" s="2">
        <f t="shared" si="50"/>
        <v>0</v>
      </c>
    </row>
    <row r="242" spans="51:85">
      <c r="AY242" s="2">
        <f t="shared" si="44"/>
        <v>0</v>
      </c>
      <c r="BC242" s="2">
        <f t="shared" si="45"/>
        <v>0</v>
      </c>
      <c r="BG242" s="2">
        <f t="shared" si="46"/>
        <v>0</v>
      </c>
      <c r="BK242" s="2">
        <f t="shared" si="47"/>
        <v>0</v>
      </c>
      <c r="BP242" s="2">
        <f t="shared" si="48"/>
        <v>0</v>
      </c>
      <c r="BU242" s="2">
        <f t="shared" si="42"/>
        <v>0</v>
      </c>
      <c r="BY242" s="2">
        <f t="shared" si="43"/>
        <v>0</v>
      </c>
      <c r="CC242" s="2">
        <f t="shared" si="49"/>
        <v>0</v>
      </c>
      <c r="CG242" s="2">
        <f t="shared" si="50"/>
        <v>0</v>
      </c>
    </row>
    <row r="243" spans="51:85">
      <c r="AY243" s="2">
        <f t="shared" si="44"/>
        <v>0</v>
      </c>
      <c r="BC243" s="2">
        <f t="shared" si="45"/>
        <v>0</v>
      </c>
      <c r="BG243" s="2">
        <f t="shared" si="46"/>
        <v>0</v>
      </c>
      <c r="BK243" s="2">
        <f t="shared" si="47"/>
        <v>0</v>
      </c>
      <c r="BP243" s="2">
        <f t="shared" si="48"/>
        <v>0</v>
      </c>
      <c r="BU243" s="2">
        <f t="shared" si="42"/>
        <v>0</v>
      </c>
      <c r="BY243" s="2">
        <f t="shared" si="43"/>
        <v>0</v>
      </c>
      <c r="CC243" s="2">
        <f t="shared" si="49"/>
        <v>0</v>
      </c>
      <c r="CG243" s="2">
        <f t="shared" si="50"/>
        <v>0</v>
      </c>
    </row>
    <row r="244" spans="51:85">
      <c r="AY244" s="2">
        <f t="shared" si="44"/>
        <v>0</v>
      </c>
      <c r="BC244" s="2">
        <f t="shared" si="45"/>
        <v>0</v>
      </c>
      <c r="BG244" s="2">
        <f t="shared" si="46"/>
        <v>0</v>
      </c>
      <c r="BK244" s="2">
        <f t="shared" si="47"/>
        <v>0</v>
      </c>
      <c r="BP244" s="2">
        <f t="shared" si="48"/>
        <v>0</v>
      </c>
      <c r="BU244" s="2">
        <f t="shared" si="42"/>
        <v>0</v>
      </c>
      <c r="BY244" s="2">
        <f t="shared" si="43"/>
        <v>0</v>
      </c>
      <c r="CC244" s="2">
        <f t="shared" si="49"/>
        <v>0</v>
      </c>
      <c r="CG244" s="2">
        <f t="shared" si="50"/>
        <v>0</v>
      </c>
    </row>
    <row r="245" spans="51:85">
      <c r="AY245" s="2">
        <f t="shared" si="44"/>
        <v>0</v>
      </c>
      <c r="BC245" s="2">
        <f t="shared" si="45"/>
        <v>0</v>
      </c>
      <c r="BG245" s="2">
        <f t="shared" si="46"/>
        <v>0</v>
      </c>
      <c r="BK245" s="2">
        <f t="shared" si="47"/>
        <v>0</v>
      </c>
      <c r="BP245" s="2">
        <f t="shared" si="48"/>
        <v>0</v>
      </c>
      <c r="BU245" s="2">
        <f t="shared" si="42"/>
        <v>0</v>
      </c>
      <c r="BY245" s="2">
        <f t="shared" si="43"/>
        <v>0</v>
      </c>
      <c r="CC245" s="2">
        <f t="shared" si="49"/>
        <v>0</v>
      </c>
      <c r="CG245" s="2">
        <f t="shared" si="50"/>
        <v>0</v>
      </c>
    </row>
    <row r="246" spans="51:85">
      <c r="AY246" s="2">
        <f t="shared" si="44"/>
        <v>0</v>
      </c>
      <c r="BC246" s="2">
        <f t="shared" si="45"/>
        <v>0</v>
      </c>
      <c r="BG246" s="2">
        <f t="shared" si="46"/>
        <v>0</v>
      </c>
      <c r="BK246" s="2">
        <f t="shared" si="47"/>
        <v>0</v>
      </c>
      <c r="BP246" s="2">
        <f t="shared" si="48"/>
        <v>0</v>
      </c>
      <c r="BU246" s="2">
        <f t="shared" si="42"/>
        <v>0</v>
      </c>
      <c r="BY246" s="2">
        <f t="shared" si="43"/>
        <v>0</v>
      </c>
      <c r="CC246" s="2">
        <f t="shared" si="49"/>
        <v>0</v>
      </c>
      <c r="CG246" s="2">
        <f t="shared" si="50"/>
        <v>0</v>
      </c>
    </row>
    <row r="247" spans="51:85">
      <c r="AY247" s="2">
        <f t="shared" si="44"/>
        <v>0</v>
      </c>
      <c r="BC247" s="2">
        <f t="shared" si="45"/>
        <v>0</v>
      </c>
      <c r="BG247" s="2">
        <f t="shared" si="46"/>
        <v>0</v>
      </c>
      <c r="BK247" s="2">
        <f t="shared" si="47"/>
        <v>0</v>
      </c>
      <c r="BP247" s="2">
        <f t="shared" si="48"/>
        <v>0</v>
      </c>
      <c r="BU247" s="2">
        <f t="shared" ref="BU247:BU310" si="51">(BR247+BS247+BT247)/3</f>
        <v>0</v>
      </c>
      <c r="BY247" s="2">
        <f t="shared" ref="BY247:BY310" si="52">(BV247+BW247+BX247)/3</f>
        <v>0</v>
      </c>
      <c r="CC247" s="2">
        <f t="shared" si="49"/>
        <v>0</v>
      </c>
      <c r="CG247" s="2">
        <f t="shared" si="50"/>
        <v>0</v>
      </c>
    </row>
    <row r="248" spans="51:85">
      <c r="AY248" s="2">
        <f t="shared" si="44"/>
        <v>0</v>
      </c>
      <c r="BC248" s="2">
        <f t="shared" si="45"/>
        <v>0</v>
      </c>
      <c r="BG248" s="2">
        <f t="shared" si="46"/>
        <v>0</v>
      </c>
      <c r="BK248" s="2">
        <f t="shared" si="47"/>
        <v>0</v>
      </c>
      <c r="BP248" s="2">
        <f t="shared" si="48"/>
        <v>0</v>
      </c>
      <c r="BU248" s="2">
        <f t="shared" si="51"/>
        <v>0</v>
      </c>
      <c r="BY248" s="2">
        <f t="shared" si="52"/>
        <v>0</v>
      </c>
      <c r="CC248" s="2">
        <f t="shared" si="49"/>
        <v>0</v>
      </c>
      <c r="CG248" s="2">
        <f t="shared" si="50"/>
        <v>0</v>
      </c>
    </row>
    <row r="249" spans="51:85">
      <c r="AY249" s="2">
        <f t="shared" si="44"/>
        <v>0</v>
      </c>
      <c r="BC249" s="2">
        <f t="shared" si="45"/>
        <v>0</v>
      </c>
      <c r="BG249" s="2">
        <f t="shared" si="46"/>
        <v>0</v>
      </c>
      <c r="BK249" s="2">
        <f t="shared" si="47"/>
        <v>0</v>
      </c>
      <c r="BP249" s="2">
        <f t="shared" si="48"/>
        <v>0</v>
      </c>
      <c r="BU249" s="2">
        <f t="shared" si="51"/>
        <v>0</v>
      </c>
      <c r="BY249" s="2">
        <f t="shared" si="52"/>
        <v>0</v>
      </c>
      <c r="CC249" s="2">
        <f t="shared" si="49"/>
        <v>0</v>
      </c>
      <c r="CG249" s="2">
        <f t="shared" si="50"/>
        <v>0</v>
      </c>
    </row>
    <row r="250" spans="51:85">
      <c r="AY250" s="2">
        <f t="shared" si="44"/>
        <v>0</v>
      </c>
      <c r="BC250" s="2">
        <f t="shared" si="45"/>
        <v>0</v>
      </c>
      <c r="BG250" s="2">
        <f t="shared" si="46"/>
        <v>0</v>
      </c>
      <c r="BK250" s="2">
        <f t="shared" si="47"/>
        <v>0</v>
      </c>
      <c r="BP250" s="2">
        <f t="shared" si="48"/>
        <v>0</v>
      </c>
      <c r="BU250" s="2">
        <f t="shared" si="51"/>
        <v>0</v>
      </c>
      <c r="BY250" s="2">
        <f t="shared" si="52"/>
        <v>0</v>
      </c>
      <c r="CC250" s="2">
        <f t="shared" si="49"/>
        <v>0</v>
      </c>
      <c r="CG250" s="2">
        <f t="shared" si="50"/>
        <v>0</v>
      </c>
    </row>
    <row r="251" spans="51:85">
      <c r="AY251" s="2">
        <f t="shared" si="44"/>
        <v>0</v>
      </c>
      <c r="BC251" s="2">
        <f t="shared" si="45"/>
        <v>0</v>
      </c>
      <c r="BG251" s="2">
        <f t="shared" si="46"/>
        <v>0</v>
      </c>
      <c r="BK251" s="2">
        <f t="shared" si="47"/>
        <v>0</v>
      </c>
      <c r="BP251" s="2">
        <f t="shared" si="48"/>
        <v>0</v>
      </c>
      <c r="BU251" s="2">
        <f t="shared" si="51"/>
        <v>0</v>
      </c>
      <c r="BY251" s="2">
        <f t="shared" si="52"/>
        <v>0</v>
      </c>
      <c r="CC251" s="2">
        <f t="shared" si="49"/>
        <v>0</v>
      </c>
      <c r="CG251" s="2">
        <f t="shared" si="50"/>
        <v>0</v>
      </c>
    </row>
    <row r="252" spans="51:85">
      <c r="AY252" s="2">
        <f t="shared" si="44"/>
        <v>0</v>
      </c>
      <c r="BG252" s="2">
        <f t="shared" si="46"/>
        <v>0</v>
      </c>
      <c r="BK252" s="2">
        <f t="shared" si="47"/>
        <v>0</v>
      </c>
      <c r="BP252" s="2">
        <f t="shared" si="48"/>
        <v>0</v>
      </c>
      <c r="BU252" s="2">
        <f t="shared" si="51"/>
        <v>0</v>
      </c>
      <c r="BY252" s="2">
        <f t="shared" si="52"/>
        <v>0</v>
      </c>
      <c r="CC252" s="2">
        <f t="shared" si="49"/>
        <v>0</v>
      </c>
      <c r="CG252" s="2">
        <f t="shared" si="50"/>
        <v>0</v>
      </c>
    </row>
    <row r="253" spans="51:85">
      <c r="BG253" s="2">
        <f t="shared" si="46"/>
        <v>0</v>
      </c>
      <c r="BK253" s="2">
        <f t="shared" si="47"/>
        <v>0</v>
      </c>
      <c r="BP253" s="2">
        <f t="shared" si="48"/>
        <v>0</v>
      </c>
      <c r="BU253" s="2">
        <f t="shared" si="51"/>
        <v>0</v>
      </c>
      <c r="BY253" s="2">
        <f t="shared" si="52"/>
        <v>0</v>
      </c>
      <c r="CC253" s="2">
        <f t="shared" si="49"/>
        <v>0</v>
      </c>
      <c r="CG253" s="2">
        <f t="shared" si="50"/>
        <v>0</v>
      </c>
    </row>
    <row r="254" spans="51:85">
      <c r="BG254" s="2">
        <f t="shared" si="46"/>
        <v>0</v>
      </c>
      <c r="BK254" s="2">
        <f t="shared" si="47"/>
        <v>0</v>
      </c>
      <c r="BP254" s="2">
        <f t="shared" si="48"/>
        <v>0</v>
      </c>
      <c r="BU254" s="2">
        <f t="shared" si="51"/>
        <v>0</v>
      </c>
      <c r="BY254" s="2">
        <f t="shared" si="52"/>
        <v>0</v>
      </c>
      <c r="CC254" s="2">
        <f t="shared" si="49"/>
        <v>0</v>
      </c>
      <c r="CG254" s="2">
        <f t="shared" si="50"/>
        <v>0</v>
      </c>
    </row>
    <row r="255" spans="51:85">
      <c r="BG255" s="2">
        <f t="shared" si="46"/>
        <v>0</v>
      </c>
      <c r="BK255" s="2">
        <f t="shared" si="47"/>
        <v>0</v>
      </c>
      <c r="BP255" s="2">
        <f t="shared" si="48"/>
        <v>0</v>
      </c>
      <c r="BU255" s="2">
        <f t="shared" si="51"/>
        <v>0</v>
      </c>
      <c r="BY255" s="2">
        <f t="shared" si="52"/>
        <v>0</v>
      </c>
      <c r="CC255" s="2">
        <f t="shared" si="49"/>
        <v>0</v>
      </c>
      <c r="CG255" s="2">
        <f t="shared" si="50"/>
        <v>0</v>
      </c>
    </row>
    <row r="256" spans="51:85">
      <c r="BG256" s="2">
        <f t="shared" si="46"/>
        <v>0</v>
      </c>
      <c r="BK256" s="2">
        <f t="shared" si="47"/>
        <v>0</v>
      </c>
      <c r="BP256" s="2">
        <f t="shared" si="48"/>
        <v>0</v>
      </c>
      <c r="BU256" s="2">
        <f t="shared" si="51"/>
        <v>0</v>
      </c>
      <c r="BY256" s="2">
        <f t="shared" si="52"/>
        <v>0</v>
      </c>
      <c r="CC256" s="2">
        <f t="shared" si="49"/>
        <v>0</v>
      </c>
      <c r="CG256" s="2">
        <f t="shared" si="50"/>
        <v>0</v>
      </c>
    </row>
    <row r="257" spans="59:85">
      <c r="BG257" s="2">
        <f t="shared" si="46"/>
        <v>0</v>
      </c>
      <c r="BK257" s="2">
        <f t="shared" si="47"/>
        <v>0</v>
      </c>
      <c r="BP257" s="2">
        <f t="shared" si="48"/>
        <v>0</v>
      </c>
      <c r="BU257" s="2">
        <f t="shared" si="51"/>
        <v>0</v>
      </c>
      <c r="BY257" s="2">
        <f t="shared" si="52"/>
        <v>0</v>
      </c>
      <c r="CC257" s="2">
        <f t="shared" si="49"/>
        <v>0</v>
      </c>
      <c r="CG257" s="2">
        <f t="shared" si="50"/>
        <v>0</v>
      </c>
    </row>
    <row r="258" spans="59:85">
      <c r="BG258" s="2">
        <f t="shared" ref="BG258:BG321" si="53">(BD258+BE258+BF258)/3</f>
        <v>0</v>
      </c>
      <c r="BK258" s="2">
        <f t="shared" ref="BK258:BK321" si="54">(BH258+BI258+BJ258)/3</f>
        <v>0</v>
      </c>
      <c r="BP258" s="2">
        <f t="shared" ref="BP258:BP321" si="55">(BM258+BN258+BO258)/3</f>
        <v>0</v>
      </c>
      <c r="BU258" s="2">
        <f t="shared" si="51"/>
        <v>0</v>
      </c>
      <c r="BY258" s="2">
        <f t="shared" si="52"/>
        <v>0</v>
      </c>
      <c r="CC258" s="2">
        <f t="shared" ref="CC258:CC321" si="56">(BZ258+CA258+CB258)/3</f>
        <v>0</v>
      </c>
      <c r="CG258" s="2">
        <f t="shared" ref="CG258:CG321" si="57">(CD258+CE258+CF258)/3</f>
        <v>0</v>
      </c>
    </row>
    <row r="259" spans="59:85">
      <c r="BG259" s="2">
        <f t="shared" si="53"/>
        <v>0</v>
      </c>
      <c r="BK259" s="2">
        <f t="shared" si="54"/>
        <v>0</v>
      </c>
      <c r="BP259" s="2">
        <f t="shared" si="55"/>
        <v>0</v>
      </c>
      <c r="BU259" s="2">
        <f t="shared" si="51"/>
        <v>0</v>
      </c>
      <c r="BY259" s="2">
        <f t="shared" si="52"/>
        <v>0</v>
      </c>
      <c r="CC259" s="2">
        <f t="shared" si="56"/>
        <v>0</v>
      </c>
      <c r="CG259" s="2">
        <f t="shared" si="57"/>
        <v>0</v>
      </c>
    </row>
    <row r="260" spans="59:85">
      <c r="BG260" s="2">
        <f t="shared" si="53"/>
        <v>0</v>
      </c>
      <c r="BK260" s="2">
        <f t="shared" si="54"/>
        <v>0</v>
      </c>
      <c r="BP260" s="2">
        <f t="shared" si="55"/>
        <v>0</v>
      </c>
      <c r="BU260" s="2">
        <f t="shared" si="51"/>
        <v>0</v>
      </c>
      <c r="BY260" s="2">
        <f t="shared" si="52"/>
        <v>0</v>
      </c>
      <c r="CC260" s="2">
        <f t="shared" si="56"/>
        <v>0</v>
      </c>
      <c r="CG260" s="2">
        <f t="shared" si="57"/>
        <v>0</v>
      </c>
    </row>
    <row r="261" spans="59:85">
      <c r="BG261" s="2">
        <f t="shared" si="53"/>
        <v>0</v>
      </c>
      <c r="BK261" s="2">
        <f t="shared" si="54"/>
        <v>0</v>
      </c>
      <c r="BP261" s="2">
        <f t="shared" si="55"/>
        <v>0</v>
      </c>
      <c r="BU261" s="2">
        <f t="shared" si="51"/>
        <v>0</v>
      </c>
      <c r="BY261" s="2">
        <f t="shared" si="52"/>
        <v>0</v>
      </c>
      <c r="CC261" s="2">
        <f t="shared" si="56"/>
        <v>0</v>
      </c>
      <c r="CG261" s="2">
        <f t="shared" si="57"/>
        <v>0</v>
      </c>
    </row>
    <row r="262" spans="59:85">
      <c r="BG262" s="2">
        <f t="shared" si="53"/>
        <v>0</v>
      </c>
      <c r="BK262" s="2">
        <f t="shared" si="54"/>
        <v>0</v>
      </c>
      <c r="BP262" s="2">
        <f t="shared" si="55"/>
        <v>0</v>
      </c>
      <c r="BU262" s="2">
        <f t="shared" si="51"/>
        <v>0</v>
      </c>
      <c r="BY262" s="2">
        <f t="shared" si="52"/>
        <v>0</v>
      </c>
      <c r="CC262" s="2">
        <f t="shared" si="56"/>
        <v>0</v>
      </c>
      <c r="CG262" s="2">
        <f t="shared" si="57"/>
        <v>0</v>
      </c>
    </row>
    <row r="263" spans="59:85">
      <c r="BG263" s="2">
        <f t="shared" si="53"/>
        <v>0</v>
      </c>
      <c r="BK263" s="2">
        <f t="shared" si="54"/>
        <v>0</v>
      </c>
      <c r="BP263" s="2">
        <f t="shared" si="55"/>
        <v>0</v>
      </c>
      <c r="BU263" s="2">
        <f t="shared" si="51"/>
        <v>0</v>
      </c>
      <c r="BY263" s="2">
        <f t="shared" si="52"/>
        <v>0</v>
      </c>
      <c r="CC263" s="2">
        <f t="shared" si="56"/>
        <v>0</v>
      </c>
      <c r="CG263" s="2">
        <f t="shared" si="57"/>
        <v>0</v>
      </c>
    </row>
    <row r="264" spans="59:85">
      <c r="BG264" s="2">
        <f t="shared" si="53"/>
        <v>0</v>
      </c>
      <c r="BK264" s="2">
        <f t="shared" si="54"/>
        <v>0</v>
      </c>
      <c r="BP264" s="2">
        <f t="shared" si="55"/>
        <v>0</v>
      </c>
      <c r="BU264" s="2">
        <f t="shared" si="51"/>
        <v>0</v>
      </c>
      <c r="BY264" s="2">
        <f t="shared" si="52"/>
        <v>0</v>
      </c>
      <c r="CC264" s="2">
        <f t="shared" si="56"/>
        <v>0</v>
      </c>
      <c r="CG264" s="2">
        <f t="shared" si="57"/>
        <v>0</v>
      </c>
    </row>
    <row r="265" spans="59:85">
      <c r="BG265" s="2">
        <f t="shared" si="53"/>
        <v>0</v>
      </c>
      <c r="BK265" s="2">
        <f t="shared" si="54"/>
        <v>0</v>
      </c>
      <c r="BP265" s="2">
        <f t="shared" si="55"/>
        <v>0</v>
      </c>
      <c r="BU265" s="2">
        <f t="shared" si="51"/>
        <v>0</v>
      </c>
      <c r="BY265" s="2">
        <f t="shared" si="52"/>
        <v>0</v>
      </c>
      <c r="CC265" s="2">
        <f t="shared" si="56"/>
        <v>0</v>
      </c>
      <c r="CG265" s="2">
        <f t="shared" si="57"/>
        <v>0</v>
      </c>
    </row>
    <row r="266" spans="59:85">
      <c r="BG266" s="2">
        <f t="shared" si="53"/>
        <v>0</v>
      </c>
      <c r="BK266" s="2">
        <f t="shared" si="54"/>
        <v>0</v>
      </c>
      <c r="BP266" s="2">
        <f t="shared" si="55"/>
        <v>0</v>
      </c>
      <c r="BU266" s="2">
        <f t="shared" si="51"/>
        <v>0</v>
      </c>
      <c r="BY266" s="2">
        <f t="shared" si="52"/>
        <v>0</v>
      </c>
      <c r="CC266" s="2">
        <f t="shared" si="56"/>
        <v>0</v>
      </c>
      <c r="CG266" s="2">
        <f t="shared" si="57"/>
        <v>0</v>
      </c>
    </row>
    <row r="267" spans="59:85">
      <c r="BG267" s="2">
        <f t="shared" si="53"/>
        <v>0</v>
      </c>
      <c r="BK267" s="2">
        <f t="shared" si="54"/>
        <v>0</v>
      </c>
      <c r="BP267" s="2">
        <f t="shared" si="55"/>
        <v>0</v>
      </c>
      <c r="BU267" s="2">
        <f t="shared" si="51"/>
        <v>0</v>
      </c>
      <c r="BY267" s="2">
        <f t="shared" si="52"/>
        <v>0</v>
      </c>
      <c r="CC267" s="2">
        <f t="shared" si="56"/>
        <v>0</v>
      </c>
      <c r="CG267" s="2">
        <f t="shared" si="57"/>
        <v>0</v>
      </c>
    </row>
    <row r="268" spans="59:85">
      <c r="BG268" s="2">
        <f t="shared" si="53"/>
        <v>0</v>
      </c>
      <c r="BK268" s="2">
        <f t="shared" si="54"/>
        <v>0</v>
      </c>
      <c r="BP268" s="2">
        <f t="shared" si="55"/>
        <v>0</v>
      </c>
      <c r="BU268" s="2">
        <f t="shared" si="51"/>
        <v>0</v>
      </c>
      <c r="BY268" s="2">
        <f t="shared" si="52"/>
        <v>0</v>
      </c>
      <c r="CC268" s="2">
        <f t="shared" si="56"/>
        <v>0</v>
      </c>
      <c r="CG268" s="2">
        <f t="shared" si="57"/>
        <v>0</v>
      </c>
    </row>
    <row r="269" spans="59:85">
      <c r="BG269" s="2">
        <f t="shared" si="53"/>
        <v>0</v>
      </c>
      <c r="BK269" s="2">
        <f t="shared" si="54"/>
        <v>0</v>
      </c>
      <c r="BP269" s="2">
        <f t="shared" si="55"/>
        <v>0</v>
      </c>
      <c r="BU269" s="2">
        <f t="shared" si="51"/>
        <v>0</v>
      </c>
      <c r="BY269" s="2">
        <f t="shared" si="52"/>
        <v>0</v>
      </c>
      <c r="CC269" s="2">
        <f t="shared" si="56"/>
        <v>0</v>
      </c>
      <c r="CG269" s="2">
        <f t="shared" si="57"/>
        <v>0</v>
      </c>
    </row>
    <row r="270" spans="59:85">
      <c r="BG270" s="2">
        <f t="shared" si="53"/>
        <v>0</v>
      </c>
      <c r="BK270" s="2">
        <f t="shared" si="54"/>
        <v>0</v>
      </c>
      <c r="BP270" s="2">
        <f t="shared" si="55"/>
        <v>0</v>
      </c>
      <c r="BU270" s="2">
        <f t="shared" si="51"/>
        <v>0</v>
      </c>
      <c r="BY270" s="2">
        <f t="shared" si="52"/>
        <v>0</v>
      </c>
      <c r="CC270" s="2">
        <f t="shared" si="56"/>
        <v>0</v>
      </c>
      <c r="CG270" s="2">
        <f t="shared" si="57"/>
        <v>0</v>
      </c>
    </row>
    <row r="271" spans="59:85">
      <c r="BG271" s="2">
        <f t="shared" si="53"/>
        <v>0</v>
      </c>
      <c r="BK271" s="2">
        <f t="shared" si="54"/>
        <v>0</v>
      </c>
      <c r="BP271" s="2">
        <f t="shared" si="55"/>
        <v>0</v>
      </c>
      <c r="BU271" s="2">
        <f t="shared" si="51"/>
        <v>0</v>
      </c>
      <c r="BY271" s="2">
        <f t="shared" si="52"/>
        <v>0</v>
      </c>
      <c r="CC271" s="2">
        <f t="shared" si="56"/>
        <v>0</v>
      </c>
      <c r="CG271" s="2">
        <f t="shared" si="57"/>
        <v>0</v>
      </c>
    </row>
    <row r="272" spans="59:85">
      <c r="BG272" s="2">
        <f t="shared" si="53"/>
        <v>0</v>
      </c>
      <c r="BK272" s="2">
        <f t="shared" si="54"/>
        <v>0</v>
      </c>
      <c r="BP272" s="2">
        <f t="shared" si="55"/>
        <v>0</v>
      </c>
      <c r="BU272" s="2">
        <f t="shared" si="51"/>
        <v>0</v>
      </c>
      <c r="BY272" s="2">
        <f t="shared" si="52"/>
        <v>0</v>
      </c>
      <c r="CC272" s="2">
        <f t="shared" si="56"/>
        <v>0</v>
      </c>
      <c r="CG272" s="2">
        <f t="shared" si="57"/>
        <v>0</v>
      </c>
    </row>
    <row r="273" spans="59:85">
      <c r="BG273" s="2">
        <f t="shared" si="53"/>
        <v>0</v>
      </c>
      <c r="BK273" s="2">
        <f t="shared" si="54"/>
        <v>0</v>
      </c>
      <c r="BP273" s="2">
        <f t="shared" si="55"/>
        <v>0</v>
      </c>
      <c r="BU273" s="2">
        <f t="shared" si="51"/>
        <v>0</v>
      </c>
      <c r="BY273" s="2">
        <f t="shared" si="52"/>
        <v>0</v>
      </c>
      <c r="CC273" s="2">
        <f t="shared" si="56"/>
        <v>0</v>
      </c>
      <c r="CG273" s="2">
        <f t="shared" si="57"/>
        <v>0</v>
      </c>
    </row>
    <row r="274" spans="59:85">
      <c r="BG274" s="2">
        <f t="shared" si="53"/>
        <v>0</v>
      </c>
      <c r="BK274" s="2">
        <f t="shared" si="54"/>
        <v>0</v>
      </c>
      <c r="BP274" s="2">
        <f t="shared" si="55"/>
        <v>0</v>
      </c>
      <c r="BU274" s="2">
        <f t="shared" si="51"/>
        <v>0</v>
      </c>
      <c r="BY274" s="2">
        <f t="shared" si="52"/>
        <v>0</v>
      </c>
      <c r="CC274" s="2">
        <f t="shared" si="56"/>
        <v>0</v>
      </c>
      <c r="CG274" s="2">
        <f t="shared" si="57"/>
        <v>0</v>
      </c>
    </row>
    <row r="275" spans="59:85">
      <c r="BG275" s="2">
        <f t="shared" si="53"/>
        <v>0</v>
      </c>
      <c r="BK275" s="2">
        <f t="shared" si="54"/>
        <v>0</v>
      </c>
      <c r="BP275" s="2">
        <f t="shared" si="55"/>
        <v>0</v>
      </c>
      <c r="BU275" s="2">
        <f t="shared" si="51"/>
        <v>0</v>
      </c>
      <c r="BY275" s="2">
        <f t="shared" si="52"/>
        <v>0</v>
      </c>
      <c r="CC275" s="2">
        <f t="shared" si="56"/>
        <v>0</v>
      </c>
      <c r="CG275" s="2">
        <f t="shared" si="57"/>
        <v>0</v>
      </c>
    </row>
    <row r="276" spans="59:85">
      <c r="BG276" s="2">
        <f t="shared" si="53"/>
        <v>0</v>
      </c>
      <c r="BK276" s="2">
        <f t="shared" si="54"/>
        <v>0</v>
      </c>
      <c r="BP276" s="2">
        <f t="shared" si="55"/>
        <v>0</v>
      </c>
      <c r="BU276" s="2">
        <f t="shared" si="51"/>
        <v>0</v>
      </c>
      <c r="BY276" s="2">
        <f t="shared" si="52"/>
        <v>0</v>
      </c>
      <c r="CC276" s="2">
        <f t="shared" si="56"/>
        <v>0</v>
      </c>
      <c r="CG276" s="2">
        <f t="shared" si="57"/>
        <v>0</v>
      </c>
    </row>
    <row r="277" spans="59:85">
      <c r="BG277" s="2">
        <f t="shared" si="53"/>
        <v>0</v>
      </c>
      <c r="BK277" s="2">
        <f t="shared" si="54"/>
        <v>0</v>
      </c>
      <c r="BP277" s="2">
        <f t="shared" si="55"/>
        <v>0</v>
      </c>
      <c r="BU277" s="2">
        <f t="shared" si="51"/>
        <v>0</v>
      </c>
      <c r="BY277" s="2">
        <f t="shared" si="52"/>
        <v>0</v>
      </c>
      <c r="CC277" s="2">
        <f t="shared" si="56"/>
        <v>0</v>
      </c>
      <c r="CG277" s="2">
        <f t="shared" si="57"/>
        <v>0</v>
      </c>
    </row>
    <row r="278" spans="59:85">
      <c r="BG278" s="2">
        <f t="shared" si="53"/>
        <v>0</v>
      </c>
      <c r="BK278" s="2">
        <f t="shared" si="54"/>
        <v>0</v>
      </c>
      <c r="BP278" s="2">
        <f t="shared" si="55"/>
        <v>0</v>
      </c>
      <c r="BU278" s="2">
        <f t="shared" si="51"/>
        <v>0</v>
      </c>
      <c r="BY278" s="2">
        <f t="shared" si="52"/>
        <v>0</v>
      </c>
      <c r="CC278" s="2">
        <f t="shared" si="56"/>
        <v>0</v>
      </c>
      <c r="CG278" s="2">
        <f t="shared" si="57"/>
        <v>0</v>
      </c>
    </row>
    <row r="279" spans="59:85">
      <c r="BG279" s="2">
        <f t="shared" si="53"/>
        <v>0</v>
      </c>
      <c r="BK279" s="2">
        <f t="shared" si="54"/>
        <v>0</v>
      </c>
      <c r="BP279" s="2">
        <f t="shared" si="55"/>
        <v>0</v>
      </c>
      <c r="BU279" s="2">
        <f t="shared" si="51"/>
        <v>0</v>
      </c>
      <c r="BY279" s="2">
        <f t="shared" si="52"/>
        <v>0</v>
      </c>
      <c r="CC279" s="2">
        <f t="shared" si="56"/>
        <v>0</v>
      </c>
      <c r="CG279" s="2">
        <f t="shared" si="57"/>
        <v>0</v>
      </c>
    </row>
    <row r="280" spans="59:85">
      <c r="BG280" s="2">
        <f t="shared" si="53"/>
        <v>0</v>
      </c>
      <c r="BK280" s="2">
        <f t="shared" si="54"/>
        <v>0</v>
      </c>
      <c r="BP280" s="2">
        <f t="shared" si="55"/>
        <v>0</v>
      </c>
      <c r="BU280" s="2">
        <f t="shared" si="51"/>
        <v>0</v>
      </c>
      <c r="BY280" s="2">
        <f t="shared" si="52"/>
        <v>0</v>
      </c>
      <c r="CC280" s="2">
        <f t="shared" si="56"/>
        <v>0</v>
      </c>
      <c r="CG280" s="2">
        <f t="shared" si="57"/>
        <v>0</v>
      </c>
    </row>
    <row r="281" spans="59:85">
      <c r="BG281" s="2">
        <f t="shared" si="53"/>
        <v>0</v>
      </c>
      <c r="BK281" s="2">
        <f t="shared" si="54"/>
        <v>0</v>
      </c>
      <c r="BP281" s="2">
        <f t="shared" si="55"/>
        <v>0</v>
      </c>
      <c r="BU281" s="2">
        <f t="shared" si="51"/>
        <v>0</v>
      </c>
      <c r="BY281" s="2">
        <f t="shared" si="52"/>
        <v>0</v>
      </c>
      <c r="CC281" s="2">
        <f t="shared" si="56"/>
        <v>0</v>
      </c>
      <c r="CG281" s="2">
        <f t="shared" si="57"/>
        <v>0</v>
      </c>
    </row>
    <row r="282" spans="59:85">
      <c r="BG282" s="2">
        <f t="shared" si="53"/>
        <v>0</v>
      </c>
      <c r="BK282" s="2">
        <f t="shared" si="54"/>
        <v>0</v>
      </c>
      <c r="BP282" s="2">
        <f t="shared" si="55"/>
        <v>0</v>
      </c>
      <c r="BU282" s="2">
        <f t="shared" si="51"/>
        <v>0</v>
      </c>
      <c r="BY282" s="2">
        <f t="shared" si="52"/>
        <v>0</v>
      </c>
      <c r="CC282" s="2">
        <f t="shared" si="56"/>
        <v>0</v>
      </c>
      <c r="CG282" s="2">
        <f t="shared" si="57"/>
        <v>0</v>
      </c>
    </row>
    <row r="283" spans="59:85">
      <c r="BG283" s="2">
        <f t="shared" si="53"/>
        <v>0</v>
      </c>
      <c r="BK283" s="2">
        <f t="shared" si="54"/>
        <v>0</v>
      </c>
      <c r="BP283" s="2">
        <f t="shared" si="55"/>
        <v>0</v>
      </c>
      <c r="BU283" s="2">
        <f t="shared" si="51"/>
        <v>0</v>
      </c>
      <c r="BY283" s="2">
        <f t="shared" si="52"/>
        <v>0</v>
      </c>
      <c r="CC283" s="2">
        <f t="shared" si="56"/>
        <v>0</v>
      </c>
      <c r="CG283" s="2">
        <f t="shared" si="57"/>
        <v>0</v>
      </c>
    </row>
    <row r="284" spans="59:85">
      <c r="BG284" s="2">
        <f t="shared" si="53"/>
        <v>0</v>
      </c>
      <c r="BK284" s="2">
        <f t="shared" si="54"/>
        <v>0</v>
      </c>
      <c r="BP284" s="2">
        <f t="shared" si="55"/>
        <v>0</v>
      </c>
      <c r="BU284" s="2">
        <f t="shared" si="51"/>
        <v>0</v>
      </c>
      <c r="BY284" s="2">
        <f t="shared" si="52"/>
        <v>0</v>
      </c>
      <c r="CC284" s="2">
        <f t="shared" si="56"/>
        <v>0</v>
      </c>
      <c r="CG284" s="2">
        <f t="shared" si="57"/>
        <v>0</v>
      </c>
    </row>
    <row r="285" spans="59:85">
      <c r="BG285" s="2">
        <f t="shared" si="53"/>
        <v>0</v>
      </c>
      <c r="BK285" s="2">
        <f t="shared" si="54"/>
        <v>0</v>
      </c>
      <c r="BP285" s="2">
        <f t="shared" si="55"/>
        <v>0</v>
      </c>
      <c r="BU285" s="2">
        <f t="shared" si="51"/>
        <v>0</v>
      </c>
      <c r="BY285" s="2">
        <f t="shared" si="52"/>
        <v>0</v>
      </c>
      <c r="CC285" s="2">
        <f t="shared" si="56"/>
        <v>0</v>
      </c>
      <c r="CG285" s="2">
        <f t="shared" si="57"/>
        <v>0</v>
      </c>
    </row>
    <row r="286" spans="59:85">
      <c r="BG286" s="2">
        <f t="shared" si="53"/>
        <v>0</v>
      </c>
      <c r="BK286" s="2">
        <f t="shared" si="54"/>
        <v>0</v>
      </c>
      <c r="BP286" s="2">
        <f t="shared" si="55"/>
        <v>0</v>
      </c>
      <c r="BU286" s="2">
        <f t="shared" si="51"/>
        <v>0</v>
      </c>
      <c r="BY286" s="2">
        <f t="shared" si="52"/>
        <v>0</v>
      </c>
      <c r="CC286" s="2">
        <f t="shared" si="56"/>
        <v>0</v>
      </c>
      <c r="CG286" s="2">
        <f t="shared" si="57"/>
        <v>0</v>
      </c>
    </row>
    <row r="287" spans="59:85">
      <c r="BG287" s="2">
        <f t="shared" si="53"/>
        <v>0</v>
      </c>
      <c r="BK287" s="2">
        <f t="shared" si="54"/>
        <v>0</v>
      </c>
      <c r="BP287" s="2">
        <f t="shared" si="55"/>
        <v>0</v>
      </c>
      <c r="BU287" s="2">
        <f t="shared" si="51"/>
        <v>0</v>
      </c>
      <c r="BY287" s="2">
        <f t="shared" si="52"/>
        <v>0</v>
      </c>
      <c r="CC287" s="2">
        <f t="shared" si="56"/>
        <v>0</v>
      </c>
      <c r="CG287" s="2">
        <f t="shared" si="57"/>
        <v>0</v>
      </c>
    </row>
    <row r="288" spans="59:85">
      <c r="BG288" s="2">
        <f t="shared" si="53"/>
        <v>0</v>
      </c>
      <c r="BK288" s="2">
        <f t="shared" si="54"/>
        <v>0</v>
      </c>
      <c r="BP288" s="2">
        <f t="shared" si="55"/>
        <v>0</v>
      </c>
      <c r="BU288" s="2">
        <f t="shared" si="51"/>
        <v>0</v>
      </c>
      <c r="BY288" s="2">
        <f t="shared" si="52"/>
        <v>0</v>
      </c>
      <c r="CC288" s="2">
        <f t="shared" si="56"/>
        <v>0</v>
      </c>
      <c r="CG288" s="2">
        <f t="shared" si="57"/>
        <v>0</v>
      </c>
    </row>
    <row r="289" spans="59:85">
      <c r="BG289" s="2">
        <f t="shared" si="53"/>
        <v>0</v>
      </c>
      <c r="BK289" s="2">
        <f t="shared" si="54"/>
        <v>0</v>
      </c>
      <c r="BP289" s="2">
        <f t="shared" si="55"/>
        <v>0</v>
      </c>
      <c r="BU289" s="2">
        <f t="shared" si="51"/>
        <v>0</v>
      </c>
      <c r="BY289" s="2">
        <f t="shared" si="52"/>
        <v>0</v>
      </c>
      <c r="CC289" s="2">
        <f t="shared" si="56"/>
        <v>0</v>
      </c>
      <c r="CG289" s="2">
        <f t="shared" si="57"/>
        <v>0</v>
      </c>
    </row>
    <row r="290" spans="59:85">
      <c r="BG290" s="2">
        <f t="shared" si="53"/>
        <v>0</v>
      </c>
      <c r="BK290" s="2">
        <f t="shared" si="54"/>
        <v>0</v>
      </c>
      <c r="BP290" s="2">
        <f t="shared" si="55"/>
        <v>0</v>
      </c>
      <c r="BU290" s="2">
        <f t="shared" si="51"/>
        <v>0</v>
      </c>
      <c r="BY290" s="2">
        <f t="shared" si="52"/>
        <v>0</v>
      </c>
      <c r="CC290" s="2">
        <f t="shared" si="56"/>
        <v>0</v>
      </c>
      <c r="CG290" s="2">
        <f t="shared" si="57"/>
        <v>0</v>
      </c>
    </row>
    <row r="291" spans="59:85">
      <c r="BG291" s="2">
        <f t="shared" si="53"/>
        <v>0</v>
      </c>
      <c r="BK291" s="2">
        <f t="shared" si="54"/>
        <v>0</v>
      </c>
      <c r="BP291" s="2">
        <f t="shared" si="55"/>
        <v>0</v>
      </c>
      <c r="BU291" s="2">
        <f t="shared" si="51"/>
        <v>0</v>
      </c>
      <c r="BY291" s="2">
        <f t="shared" si="52"/>
        <v>0</v>
      </c>
      <c r="CC291" s="2">
        <f t="shared" si="56"/>
        <v>0</v>
      </c>
      <c r="CG291" s="2">
        <f t="shared" si="57"/>
        <v>0</v>
      </c>
    </row>
    <row r="292" spans="59:85">
      <c r="BG292" s="2">
        <f t="shared" si="53"/>
        <v>0</v>
      </c>
      <c r="BK292" s="2">
        <f t="shared" si="54"/>
        <v>0</v>
      </c>
      <c r="BP292" s="2">
        <f t="shared" si="55"/>
        <v>0</v>
      </c>
      <c r="BU292" s="2">
        <f t="shared" si="51"/>
        <v>0</v>
      </c>
      <c r="BY292" s="2">
        <f t="shared" si="52"/>
        <v>0</v>
      </c>
      <c r="CC292" s="2">
        <f t="shared" si="56"/>
        <v>0</v>
      </c>
      <c r="CG292" s="2">
        <f t="shared" si="57"/>
        <v>0</v>
      </c>
    </row>
    <row r="293" spans="59:85">
      <c r="BG293" s="2">
        <f t="shared" si="53"/>
        <v>0</v>
      </c>
      <c r="BK293" s="2">
        <f t="shared" si="54"/>
        <v>0</v>
      </c>
      <c r="BP293" s="2">
        <f t="shared" si="55"/>
        <v>0</v>
      </c>
      <c r="BU293" s="2">
        <f t="shared" si="51"/>
        <v>0</v>
      </c>
      <c r="BY293" s="2">
        <f t="shared" si="52"/>
        <v>0</v>
      </c>
      <c r="CC293" s="2">
        <f t="shared" si="56"/>
        <v>0</v>
      </c>
      <c r="CG293" s="2">
        <f t="shared" si="57"/>
        <v>0</v>
      </c>
    </row>
    <row r="294" spans="59:85">
      <c r="BG294" s="2">
        <f t="shared" si="53"/>
        <v>0</v>
      </c>
      <c r="BK294" s="2">
        <f t="shared" si="54"/>
        <v>0</v>
      </c>
      <c r="BP294" s="2">
        <f t="shared" si="55"/>
        <v>0</v>
      </c>
      <c r="BU294" s="2">
        <f t="shared" si="51"/>
        <v>0</v>
      </c>
      <c r="BY294" s="2">
        <f t="shared" si="52"/>
        <v>0</v>
      </c>
      <c r="CC294" s="2">
        <f t="shared" si="56"/>
        <v>0</v>
      </c>
      <c r="CG294" s="2">
        <f t="shared" si="57"/>
        <v>0</v>
      </c>
    </row>
    <row r="295" spans="59:85">
      <c r="BG295" s="2">
        <f t="shared" si="53"/>
        <v>0</v>
      </c>
      <c r="BK295" s="2">
        <f t="shared" si="54"/>
        <v>0</v>
      </c>
      <c r="BP295" s="2">
        <f t="shared" si="55"/>
        <v>0</v>
      </c>
      <c r="BU295" s="2">
        <f t="shared" si="51"/>
        <v>0</v>
      </c>
      <c r="BY295" s="2">
        <f t="shared" si="52"/>
        <v>0</v>
      </c>
      <c r="CC295" s="2">
        <f t="shared" si="56"/>
        <v>0</v>
      </c>
      <c r="CG295" s="2">
        <f t="shared" si="57"/>
        <v>0</v>
      </c>
    </row>
    <row r="296" spans="59:85">
      <c r="BG296" s="2">
        <f t="shared" si="53"/>
        <v>0</v>
      </c>
      <c r="BK296" s="2">
        <f t="shared" si="54"/>
        <v>0</v>
      </c>
      <c r="BP296" s="2">
        <f t="shared" si="55"/>
        <v>0</v>
      </c>
      <c r="BU296" s="2">
        <f t="shared" si="51"/>
        <v>0</v>
      </c>
      <c r="BY296" s="2">
        <f t="shared" si="52"/>
        <v>0</v>
      </c>
      <c r="CC296" s="2">
        <f t="shared" si="56"/>
        <v>0</v>
      </c>
      <c r="CG296" s="2">
        <f t="shared" si="57"/>
        <v>0</v>
      </c>
    </row>
    <row r="297" spans="59:85">
      <c r="BG297" s="2">
        <f t="shared" si="53"/>
        <v>0</v>
      </c>
      <c r="BK297" s="2">
        <f t="shared" si="54"/>
        <v>0</v>
      </c>
      <c r="BP297" s="2">
        <f t="shared" si="55"/>
        <v>0</v>
      </c>
      <c r="BU297" s="2">
        <f t="shared" si="51"/>
        <v>0</v>
      </c>
      <c r="BY297" s="2">
        <f t="shared" si="52"/>
        <v>0</v>
      </c>
      <c r="CC297" s="2">
        <f t="shared" si="56"/>
        <v>0</v>
      </c>
      <c r="CG297" s="2">
        <f t="shared" si="57"/>
        <v>0</v>
      </c>
    </row>
    <row r="298" spans="59:85">
      <c r="BG298" s="2">
        <f t="shared" si="53"/>
        <v>0</v>
      </c>
      <c r="BK298" s="2">
        <f t="shared" si="54"/>
        <v>0</v>
      </c>
      <c r="BP298" s="2">
        <f t="shared" si="55"/>
        <v>0</v>
      </c>
      <c r="BU298" s="2">
        <f t="shared" si="51"/>
        <v>0</v>
      </c>
      <c r="BY298" s="2">
        <f t="shared" si="52"/>
        <v>0</v>
      </c>
      <c r="CC298" s="2">
        <f t="shared" si="56"/>
        <v>0</v>
      </c>
      <c r="CG298" s="2">
        <f t="shared" si="57"/>
        <v>0</v>
      </c>
    </row>
    <row r="299" spans="59:85">
      <c r="BG299" s="2">
        <f t="shared" si="53"/>
        <v>0</v>
      </c>
      <c r="BK299" s="2">
        <f t="shared" si="54"/>
        <v>0</v>
      </c>
      <c r="BP299" s="2">
        <f t="shared" si="55"/>
        <v>0</v>
      </c>
      <c r="BU299" s="2">
        <f t="shared" si="51"/>
        <v>0</v>
      </c>
      <c r="BY299" s="2">
        <f t="shared" si="52"/>
        <v>0</v>
      </c>
      <c r="CC299" s="2">
        <f t="shared" si="56"/>
        <v>0</v>
      </c>
      <c r="CG299" s="2">
        <f t="shared" si="57"/>
        <v>0</v>
      </c>
    </row>
    <row r="300" spans="59:85">
      <c r="BG300" s="2">
        <f t="shared" si="53"/>
        <v>0</v>
      </c>
      <c r="BK300" s="2">
        <f t="shared" si="54"/>
        <v>0</v>
      </c>
      <c r="BP300" s="2">
        <f t="shared" si="55"/>
        <v>0</v>
      </c>
      <c r="BU300" s="2">
        <f t="shared" si="51"/>
        <v>0</v>
      </c>
      <c r="BY300" s="2">
        <f t="shared" si="52"/>
        <v>0</v>
      </c>
      <c r="CC300" s="2">
        <f t="shared" si="56"/>
        <v>0</v>
      </c>
      <c r="CG300" s="2">
        <f t="shared" si="57"/>
        <v>0</v>
      </c>
    </row>
    <row r="301" spans="59:85">
      <c r="BG301" s="2">
        <f t="shared" si="53"/>
        <v>0</v>
      </c>
      <c r="BK301" s="2">
        <f t="shared" si="54"/>
        <v>0</v>
      </c>
      <c r="BP301" s="2">
        <f t="shared" si="55"/>
        <v>0</v>
      </c>
      <c r="BU301" s="2">
        <f t="shared" si="51"/>
        <v>0</v>
      </c>
      <c r="BY301" s="2">
        <f t="shared" si="52"/>
        <v>0</v>
      </c>
      <c r="CC301" s="2">
        <f t="shared" si="56"/>
        <v>0</v>
      </c>
      <c r="CG301" s="2">
        <f t="shared" si="57"/>
        <v>0</v>
      </c>
    </row>
    <row r="302" spans="59:85">
      <c r="BG302" s="2">
        <f t="shared" si="53"/>
        <v>0</v>
      </c>
      <c r="BK302" s="2">
        <f t="shared" si="54"/>
        <v>0</v>
      </c>
      <c r="BP302" s="2">
        <f t="shared" si="55"/>
        <v>0</v>
      </c>
      <c r="BU302" s="2">
        <f t="shared" si="51"/>
        <v>0</v>
      </c>
      <c r="BY302" s="2">
        <f t="shared" si="52"/>
        <v>0</v>
      </c>
      <c r="CC302" s="2">
        <f t="shared" si="56"/>
        <v>0</v>
      </c>
      <c r="CG302" s="2">
        <f t="shared" si="57"/>
        <v>0</v>
      </c>
    </row>
    <row r="303" spans="59:85">
      <c r="BG303" s="2">
        <f t="shared" si="53"/>
        <v>0</v>
      </c>
      <c r="BK303" s="2">
        <f t="shared" si="54"/>
        <v>0</v>
      </c>
      <c r="BP303" s="2">
        <f t="shared" si="55"/>
        <v>0</v>
      </c>
      <c r="BU303" s="2">
        <f t="shared" si="51"/>
        <v>0</v>
      </c>
      <c r="BY303" s="2">
        <f t="shared" si="52"/>
        <v>0</v>
      </c>
      <c r="CC303" s="2">
        <f t="shared" si="56"/>
        <v>0</v>
      </c>
      <c r="CG303" s="2">
        <f t="shared" si="57"/>
        <v>0</v>
      </c>
    </row>
    <row r="304" spans="59:85">
      <c r="BG304" s="2">
        <f t="shared" si="53"/>
        <v>0</v>
      </c>
      <c r="BK304" s="2">
        <f t="shared" si="54"/>
        <v>0</v>
      </c>
      <c r="BP304" s="2">
        <f t="shared" si="55"/>
        <v>0</v>
      </c>
      <c r="BU304" s="2">
        <f t="shared" si="51"/>
        <v>0</v>
      </c>
      <c r="BY304" s="2">
        <f t="shared" si="52"/>
        <v>0</v>
      </c>
      <c r="CC304" s="2">
        <f t="shared" si="56"/>
        <v>0</v>
      </c>
      <c r="CG304" s="2">
        <f t="shared" si="57"/>
        <v>0</v>
      </c>
    </row>
    <row r="305" spans="59:85">
      <c r="BG305" s="2">
        <f t="shared" si="53"/>
        <v>0</v>
      </c>
      <c r="BK305" s="2">
        <f t="shared" si="54"/>
        <v>0</v>
      </c>
      <c r="BP305" s="2">
        <f t="shared" si="55"/>
        <v>0</v>
      </c>
      <c r="BU305" s="2">
        <f t="shared" si="51"/>
        <v>0</v>
      </c>
      <c r="BY305" s="2">
        <f t="shared" si="52"/>
        <v>0</v>
      </c>
      <c r="CC305" s="2">
        <f t="shared" si="56"/>
        <v>0</v>
      </c>
      <c r="CG305" s="2">
        <f t="shared" si="57"/>
        <v>0</v>
      </c>
    </row>
    <row r="306" spans="59:85">
      <c r="BG306" s="2">
        <f t="shared" si="53"/>
        <v>0</v>
      </c>
      <c r="BK306" s="2">
        <f t="shared" si="54"/>
        <v>0</v>
      </c>
      <c r="BP306" s="2">
        <f t="shared" si="55"/>
        <v>0</v>
      </c>
      <c r="BU306" s="2">
        <f t="shared" si="51"/>
        <v>0</v>
      </c>
      <c r="BY306" s="2">
        <f t="shared" si="52"/>
        <v>0</v>
      </c>
      <c r="CC306" s="2">
        <f t="shared" si="56"/>
        <v>0</v>
      </c>
      <c r="CG306" s="2">
        <f t="shared" si="57"/>
        <v>0</v>
      </c>
    </row>
    <row r="307" spans="59:85">
      <c r="BG307" s="2">
        <f t="shared" si="53"/>
        <v>0</v>
      </c>
      <c r="BK307" s="2">
        <f t="shared" si="54"/>
        <v>0</v>
      </c>
      <c r="BP307" s="2">
        <f t="shared" si="55"/>
        <v>0</v>
      </c>
      <c r="BU307" s="2">
        <f t="shared" si="51"/>
        <v>0</v>
      </c>
      <c r="BY307" s="2">
        <f t="shared" si="52"/>
        <v>0</v>
      </c>
      <c r="CC307" s="2">
        <f t="shared" si="56"/>
        <v>0</v>
      </c>
      <c r="CG307" s="2">
        <f t="shared" si="57"/>
        <v>0</v>
      </c>
    </row>
    <row r="308" spans="59:85">
      <c r="BG308" s="2">
        <f t="shared" si="53"/>
        <v>0</v>
      </c>
      <c r="BK308" s="2">
        <f t="shared" si="54"/>
        <v>0</v>
      </c>
      <c r="BP308" s="2">
        <f t="shared" si="55"/>
        <v>0</v>
      </c>
      <c r="BU308" s="2">
        <f t="shared" si="51"/>
        <v>0</v>
      </c>
      <c r="BY308" s="2">
        <f t="shared" si="52"/>
        <v>0</v>
      </c>
      <c r="CC308" s="2">
        <f t="shared" si="56"/>
        <v>0</v>
      </c>
      <c r="CG308" s="2">
        <f t="shared" si="57"/>
        <v>0</v>
      </c>
    </row>
    <row r="309" spans="59:85">
      <c r="BG309" s="2">
        <f t="shared" si="53"/>
        <v>0</v>
      </c>
      <c r="BK309" s="2">
        <f t="shared" si="54"/>
        <v>0</v>
      </c>
      <c r="BP309" s="2">
        <f t="shared" si="55"/>
        <v>0</v>
      </c>
      <c r="BU309" s="2">
        <f t="shared" si="51"/>
        <v>0</v>
      </c>
      <c r="BY309" s="2">
        <f t="shared" si="52"/>
        <v>0</v>
      </c>
      <c r="CC309" s="2">
        <f t="shared" si="56"/>
        <v>0</v>
      </c>
      <c r="CG309" s="2">
        <f t="shared" si="57"/>
        <v>0</v>
      </c>
    </row>
    <row r="310" spans="59:85">
      <c r="BG310" s="2">
        <f t="shared" si="53"/>
        <v>0</v>
      </c>
      <c r="BK310" s="2">
        <f t="shared" si="54"/>
        <v>0</v>
      </c>
      <c r="BP310" s="2">
        <f t="shared" si="55"/>
        <v>0</v>
      </c>
      <c r="BU310" s="2">
        <f t="shared" si="51"/>
        <v>0</v>
      </c>
      <c r="BY310" s="2">
        <f t="shared" si="52"/>
        <v>0</v>
      </c>
      <c r="CC310" s="2">
        <f t="shared" si="56"/>
        <v>0</v>
      </c>
      <c r="CG310" s="2">
        <f t="shared" si="57"/>
        <v>0</v>
      </c>
    </row>
    <row r="311" spans="59:85">
      <c r="BG311" s="2">
        <f t="shared" si="53"/>
        <v>0</v>
      </c>
      <c r="BK311" s="2">
        <f t="shared" si="54"/>
        <v>0</v>
      </c>
      <c r="BP311" s="2">
        <f t="shared" si="55"/>
        <v>0</v>
      </c>
      <c r="BU311" s="2">
        <f t="shared" ref="BU311:BU374" si="58">(BR311+BS311+BT311)/3</f>
        <v>0</v>
      </c>
      <c r="BY311" s="2">
        <f t="shared" ref="BY311:BY374" si="59">(BV311+BW311+BX311)/3</f>
        <v>0</v>
      </c>
      <c r="CC311" s="2">
        <f t="shared" si="56"/>
        <v>0</v>
      </c>
      <c r="CG311" s="2">
        <f t="shared" si="57"/>
        <v>0</v>
      </c>
    </row>
    <row r="312" spans="59:85">
      <c r="BG312" s="2">
        <f t="shared" si="53"/>
        <v>0</v>
      </c>
      <c r="BK312" s="2">
        <f t="shared" si="54"/>
        <v>0</v>
      </c>
      <c r="BP312" s="2">
        <f t="shared" si="55"/>
        <v>0</v>
      </c>
      <c r="BU312" s="2">
        <f t="shared" si="58"/>
        <v>0</v>
      </c>
      <c r="BY312" s="2">
        <f t="shared" si="59"/>
        <v>0</v>
      </c>
      <c r="CC312" s="2">
        <f t="shared" si="56"/>
        <v>0</v>
      </c>
      <c r="CG312" s="2">
        <f t="shared" si="57"/>
        <v>0</v>
      </c>
    </row>
    <row r="313" spans="59:85">
      <c r="BG313" s="2">
        <f t="shared" si="53"/>
        <v>0</v>
      </c>
      <c r="BK313" s="2">
        <f t="shared" si="54"/>
        <v>0</v>
      </c>
      <c r="BP313" s="2">
        <f t="shared" si="55"/>
        <v>0</v>
      </c>
      <c r="BU313" s="2">
        <f t="shared" si="58"/>
        <v>0</v>
      </c>
      <c r="BY313" s="2">
        <f t="shared" si="59"/>
        <v>0</v>
      </c>
      <c r="CC313" s="2">
        <f t="shared" si="56"/>
        <v>0</v>
      </c>
      <c r="CG313" s="2">
        <f t="shared" si="57"/>
        <v>0</v>
      </c>
    </row>
    <row r="314" spans="59:85">
      <c r="BG314" s="2">
        <f t="shared" si="53"/>
        <v>0</v>
      </c>
      <c r="BK314" s="2">
        <f t="shared" si="54"/>
        <v>0</v>
      </c>
      <c r="BP314" s="2">
        <f t="shared" si="55"/>
        <v>0</v>
      </c>
      <c r="BU314" s="2">
        <f t="shared" si="58"/>
        <v>0</v>
      </c>
      <c r="BY314" s="2">
        <f t="shared" si="59"/>
        <v>0</v>
      </c>
      <c r="CC314" s="2">
        <f t="shared" si="56"/>
        <v>0</v>
      </c>
      <c r="CG314" s="2">
        <f t="shared" si="57"/>
        <v>0</v>
      </c>
    </row>
    <row r="315" spans="59:85">
      <c r="BG315" s="2">
        <f t="shared" si="53"/>
        <v>0</v>
      </c>
      <c r="BK315" s="2">
        <f t="shared" si="54"/>
        <v>0</v>
      </c>
      <c r="BP315" s="2">
        <f t="shared" si="55"/>
        <v>0</v>
      </c>
      <c r="BU315" s="2">
        <f t="shared" si="58"/>
        <v>0</v>
      </c>
      <c r="BY315" s="2">
        <f t="shared" si="59"/>
        <v>0</v>
      </c>
      <c r="CC315" s="2">
        <f t="shared" si="56"/>
        <v>0</v>
      </c>
      <c r="CG315" s="2">
        <f t="shared" si="57"/>
        <v>0</v>
      </c>
    </row>
    <row r="316" spans="59:85">
      <c r="BG316" s="2">
        <f t="shared" si="53"/>
        <v>0</v>
      </c>
      <c r="BK316" s="2">
        <f t="shared" si="54"/>
        <v>0</v>
      </c>
      <c r="BP316" s="2">
        <f t="shared" si="55"/>
        <v>0</v>
      </c>
      <c r="BU316" s="2">
        <f t="shared" si="58"/>
        <v>0</v>
      </c>
      <c r="BY316" s="2">
        <f t="shared" si="59"/>
        <v>0</v>
      </c>
      <c r="CC316" s="2">
        <f t="shared" si="56"/>
        <v>0</v>
      </c>
      <c r="CG316" s="2">
        <f t="shared" si="57"/>
        <v>0</v>
      </c>
    </row>
    <row r="317" spans="59:85">
      <c r="BG317" s="2">
        <f t="shared" si="53"/>
        <v>0</v>
      </c>
      <c r="BK317" s="2">
        <f t="shared" si="54"/>
        <v>0</v>
      </c>
      <c r="BP317" s="2">
        <f t="shared" si="55"/>
        <v>0</v>
      </c>
      <c r="BU317" s="2">
        <f t="shared" si="58"/>
        <v>0</v>
      </c>
      <c r="BY317" s="2">
        <f t="shared" si="59"/>
        <v>0</v>
      </c>
      <c r="CC317" s="2">
        <f t="shared" si="56"/>
        <v>0</v>
      </c>
      <c r="CG317" s="2">
        <f t="shared" si="57"/>
        <v>0</v>
      </c>
    </row>
    <row r="318" spans="59:85">
      <c r="BG318" s="2">
        <f t="shared" si="53"/>
        <v>0</v>
      </c>
      <c r="BK318" s="2">
        <f t="shared" si="54"/>
        <v>0</v>
      </c>
      <c r="BP318" s="2">
        <f t="shared" si="55"/>
        <v>0</v>
      </c>
      <c r="BU318" s="2">
        <f t="shared" si="58"/>
        <v>0</v>
      </c>
      <c r="BY318" s="2">
        <f t="shared" si="59"/>
        <v>0</v>
      </c>
      <c r="CC318" s="2">
        <f t="shared" si="56"/>
        <v>0</v>
      </c>
      <c r="CG318" s="2">
        <f t="shared" si="57"/>
        <v>0</v>
      </c>
    </row>
    <row r="319" spans="59:85">
      <c r="BG319" s="2">
        <f t="shared" si="53"/>
        <v>0</v>
      </c>
      <c r="BK319" s="2">
        <f t="shared" si="54"/>
        <v>0</v>
      </c>
      <c r="BP319" s="2">
        <f t="shared" si="55"/>
        <v>0</v>
      </c>
      <c r="BU319" s="2">
        <f t="shared" si="58"/>
        <v>0</v>
      </c>
      <c r="BY319" s="2">
        <f t="shared" si="59"/>
        <v>0</v>
      </c>
      <c r="CC319" s="2">
        <f t="shared" si="56"/>
        <v>0</v>
      </c>
      <c r="CG319" s="2">
        <f t="shared" si="57"/>
        <v>0</v>
      </c>
    </row>
    <row r="320" spans="59:85">
      <c r="BG320" s="2">
        <f t="shared" si="53"/>
        <v>0</v>
      </c>
      <c r="BK320" s="2">
        <f t="shared" si="54"/>
        <v>0</v>
      </c>
      <c r="BP320" s="2">
        <f t="shared" si="55"/>
        <v>0</v>
      </c>
      <c r="BU320" s="2">
        <f t="shared" si="58"/>
        <v>0</v>
      </c>
      <c r="BY320" s="2">
        <f t="shared" si="59"/>
        <v>0</v>
      </c>
      <c r="CC320" s="2">
        <f t="shared" si="56"/>
        <v>0</v>
      </c>
      <c r="CG320" s="2">
        <f t="shared" si="57"/>
        <v>0</v>
      </c>
    </row>
    <row r="321" spans="59:85">
      <c r="BG321" s="2">
        <f t="shared" si="53"/>
        <v>0</v>
      </c>
      <c r="BK321" s="2">
        <f t="shared" si="54"/>
        <v>0</v>
      </c>
      <c r="BP321" s="2">
        <f t="shared" si="55"/>
        <v>0</v>
      </c>
      <c r="BU321" s="2">
        <f t="shared" si="58"/>
        <v>0</v>
      </c>
      <c r="BY321" s="2">
        <f t="shared" si="59"/>
        <v>0</v>
      </c>
      <c r="CC321" s="2">
        <f t="shared" si="56"/>
        <v>0</v>
      </c>
      <c r="CG321" s="2">
        <f t="shared" si="57"/>
        <v>0</v>
      </c>
    </row>
    <row r="322" spans="59:85">
      <c r="BG322" s="2">
        <f t="shared" ref="BG322:BG385" si="60">(BD322+BE322+BF322)/3</f>
        <v>0</v>
      </c>
      <c r="BK322" s="2">
        <f t="shared" ref="BK322:BK385" si="61">(BH322+BI322+BJ322)/3</f>
        <v>0</v>
      </c>
      <c r="BP322" s="2">
        <f t="shared" ref="BP322:BP385" si="62">(BM322+BN322+BO322)/3</f>
        <v>0</v>
      </c>
      <c r="BU322" s="2">
        <f t="shared" si="58"/>
        <v>0</v>
      </c>
      <c r="BY322" s="2">
        <f t="shared" si="59"/>
        <v>0</v>
      </c>
      <c r="CC322" s="2">
        <f t="shared" ref="CC322:CC385" si="63">(BZ322+CA322+CB322)/3</f>
        <v>0</v>
      </c>
      <c r="CG322" s="2">
        <f t="shared" ref="CG322:CG385" si="64">(CD322+CE322+CF322)/3</f>
        <v>0</v>
      </c>
    </row>
    <row r="323" spans="59:85">
      <c r="BG323" s="2">
        <f t="shared" si="60"/>
        <v>0</v>
      </c>
      <c r="BK323" s="2">
        <f t="shared" si="61"/>
        <v>0</v>
      </c>
      <c r="BP323" s="2">
        <f t="shared" si="62"/>
        <v>0</v>
      </c>
      <c r="BU323" s="2">
        <f t="shared" si="58"/>
        <v>0</v>
      </c>
      <c r="BY323" s="2">
        <f t="shared" si="59"/>
        <v>0</v>
      </c>
      <c r="CC323" s="2">
        <f t="shared" si="63"/>
        <v>0</v>
      </c>
      <c r="CG323" s="2">
        <f t="shared" si="64"/>
        <v>0</v>
      </c>
    </row>
    <row r="324" spans="59:85">
      <c r="BG324" s="2">
        <f t="shared" si="60"/>
        <v>0</v>
      </c>
      <c r="BK324" s="2">
        <f t="shared" si="61"/>
        <v>0</v>
      </c>
      <c r="BP324" s="2">
        <f t="shared" si="62"/>
        <v>0</v>
      </c>
      <c r="BU324" s="2">
        <f t="shared" si="58"/>
        <v>0</v>
      </c>
      <c r="BY324" s="2">
        <f t="shared" si="59"/>
        <v>0</v>
      </c>
      <c r="CC324" s="2">
        <f t="shared" si="63"/>
        <v>0</v>
      </c>
      <c r="CG324" s="2">
        <f t="shared" si="64"/>
        <v>0</v>
      </c>
    </row>
    <row r="325" spans="59:85">
      <c r="BG325" s="2">
        <f t="shared" si="60"/>
        <v>0</v>
      </c>
      <c r="BK325" s="2">
        <f t="shared" si="61"/>
        <v>0</v>
      </c>
      <c r="BP325" s="2">
        <f t="shared" si="62"/>
        <v>0</v>
      </c>
      <c r="BU325" s="2">
        <f t="shared" si="58"/>
        <v>0</v>
      </c>
      <c r="BY325" s="2">
        <f t="shared" si="59"/>
        <v>0</v>
      </c>
      <c r="CC325" s="2">
        <f t="shared" si="63"/>
        <v>0</v>
      </c>
      <c r="CG325" s="2">
        <f t="shared" si="64"/>
        <v>0</v>
      </c>
    </row>
    <row r="326" spans="59:85">
      <c r="BG326" s="2">
        <f t="shared" si="60"/>
        <v>0</v>
      </c>
      <c r="BK326" s="2">
        <f t="shared" si="61"/>
        <v>0</v>
      </c>
      <c r="BP326" s="2">
        <f t="shared" si="62"/>
        <v>0</v>
      </c>
      <c r="BU326" s="2">
        <f t="shared" si="58"/>
        <v>0</v>
      </c>
      <c r="BY326" s="2">
        <f t="shared" si="59"/>
        <v>0</v>
      </c>
      <c r="CC326" s="2">
        <f t="shared" si="63"/>
        <v>0</v>
      </c>
      <c r="CG326" s="2">
        <f t="shared" si="64"/>
        <v>0</v>
      </c>
    </row>
    <row r="327" spans="59:85">
      <c r="BG327" s="2">
        <f t="shared" si="60"/>
        <v>0</v>
      </c>
      <c r="BK327" s="2">
        <f t="shared" si="61"/>
        <v>0</v>
      </c>
      <c r="BP327" s="2">
        <f t="shared" si="62"/>
        <v>0</v>
      </c>
      <c r="BU327" s="2">
        <f t="shared" si="58"/>
        <v>0</v>
      </c>
      <c r="BY327" s="2">
        <f t="shared" si="59"/>
        <v>0</v>
      </c>
      <c r="CC327" s="2">
        <f t="shared" si="63"/>
        <v>0</v>
      </c>
      <c r="CG327" s="2">
        <f t="shared" si="64"/>
        <v>0</v>
      </c>
    </row>
    <row r="328" spans="59:85">
      <c r="BG328" s="2">
        <f t="shared" si="60"/>
        <v>0</v>
      </c>
      <c r="BK328" s="2">
        <f t="shared" si="61"/>
        <v>0</v>
      </c>
      <c r="BP328" s="2">
        <f t="shared" si="62"/>
        <v>0</v>
      </c>
      <c r="BU328" s="2">
        <f t="shared" si="58"/>
        <v>0</v>
      </c>
      <c r="BY328" s="2">
        <f t="shared" si="59"/>
        <v>0</v>
      </c>
      <c r="CC328" s="2">
        <f t="shared" si="63"/>
        <v>0</v>
      </c>
      <c r="CG328" s="2">
        <f t="shared" si="64"/>
        <v>0</v>
      </c>
    </row>
    <row r="329" spans="59:85">
      <c r="BG329" s="2">
        <f t="shared" si="60"/>
        <v>0</v>
      </c>
      <c r="BK329" s="2">
        <f t="shared" si="61"/>
        <v>0</v>
      </c>
      <c r="BP329" s="2">
        <f t="shared" si="62"/>
        <v>0</v>
      </c>
      <c r="BU329" s="2">
        <f t="shared" si="58"/>
        <v>0</v>
      </c>
      <c r="BY329" s="2">
        <f t="shared" si="59"/>
        <v>0</v>
      </c>
      <c r="CC329" s="2">
        <f t="shared" si="63"/>
        <v>0</v>
      </c>
      <c r="CG329" s="2">
        <f t="shared" si="64"/>
        <v>0</v>
      </c>
    </row>
    <row r="330" spans="59:85">
      <c r="BG330" s="2">
        <f t="shared" si="60"/>
        <v>0</v>
      </c>
      <c r="BK330" s="2">
        <f t="shared" si="61"/>
        <v>0</v>
      </c>
      <c r="BP330" s="2">
        <f t="shared" si="62"/>
        <v>0</v>
      </c>
      <c r="BU330" s="2">
        <f t="shared" si="58"/>
        <v>0</v>
      </c>
      <c r="BY330" s="2">
        <f t="shared" si="59"/>
        <v>0</v>
      </c>
      <c r="CC330" s="2">
        <f t="shared" si="63"/>
        <v>0</v>
      </c>
      <c r="CG330" s="2">
        <f t="shared" si="64"/>
        <v>0</v>
      </c>
    </row>
    <row r="331" spans="59:85">
      <c r="BG331" s="2">
        <f t="shared" si="60"/>
        <v>0</v>
      </c>
      <c r="BK331" s="2">
        <f t="shared" si="61"/>
        <v>0</v>
      </c>
      <c r="BP331" s="2">
        <f t="shared" si="62"/>
        <v>0</v>
      </c>
      <c r="BU331" s="2">
        <f t="shared" si="58"/>
        <v>0</v>
      </c>
      <c r="BY331" s="2">
        <f t="shared" si="59"/>
        <v>0</v>
      </c>
      <c r="CC331" s="2">
        <f t="shared" si="63"/>
        <v>0</v>
      </c>
      <c r="CG331" s="2">
        <f t="shared" si="64"/>
        <v>0</v>
      </c>
    </row>
    <row r="332" spans="59:85">
      <c r="BG332" s="2">
        <f t="shared" si="60"/>
        <v>0</v>
      </c>
      <c r="BK332" s="2">
        <f t="shared" si="61"/>
        <v>0</v>
      </c>
      <c r="BP332" s="2">
        <f t="shared" si="62"/>
        <v>0</v>
      </c>
      <c r="BU332" s="2">
        <f t="shared" si="58"/>
        <v>0</v>
      </c>
      <c r="BY332" s="2">
        <f t="shared" si="59"/>
        <v>0</v>
      </c>
      <c r="CC332" s="2">
        <f t="shared" si="63"/>
        <v>0</v>
      </c>
      <c r="CG332" s="2">
        <f t="shared" si="64"/>
        <v>0</v>
      </c>
    </row>
    <row r="333" spans="59:85">
      <c r="BG333" s="2">
        <f t="shared" si="60"/>
        <v>0</v>
      </c>
      <c r="BK333" s="2">
        <f t="shared" si="61"/>
        <v>0</v>
      </c>
      <c r="BP333" s="2">
        <f t="shared" si="62"/>
        <v>0</v>
      </c>
      <c r="BU333" s="2">
        <f t="shared" si="58"/>
        <v>0</v>
      </c>
      <c r="BY333" s="2">
        <f t="shared" si="59"/>
        <v>0</v>
      </c>
      <c r="CC333" s="2">
        <f t="shared" si="63"/>
        <v>0</v>
      </c>
      <c r="CG333" s="2">
        <f t="shared" si="64"/>
        <v>0</v>
      </c>
    </row>
    <row r="334" spans="59:85">
      <c r="BG334" s="2">
        <f t="shared" si="60"/>
        <v>0</v>
      </c>
      <c r="BK334" s="2">
        <f t="shared" si="61"/>
        <v>0</v>
      </c>
      <c r="BP334" s="2">
        <f t="shared" si="62"/>
        <v>0</v>
      </c>
      <c r="BU334" s="2">
        <f t="shared" si="58"/>
        <v>0</v>
      </c>
      <c r="BY334" s="2">
        <f t="shared" si="59"/>
        <v>0</v>
      </c>
      <c r="CC334" s="2">
        <f t="shared" si="63"/>
        <v>0</v>
      </c>
      <c r="CG334" s="2">
        <f t="shared" si="64"/>
        <v>0</v>
      </c>
    </row>
    <row r="335" spans="59:85">
      <c r="BG335" s="2">
        <f t="shared" si="60"/>
        <v>0</v>
      </c>
      <c r="BK335" s="2">
        <f t="shared" si="61"/>
        <v>0</v>
      </c>
      <c r="BP335" s="2">
        <f t="shared" si="62"/>
        <v>0</v>
      </c>
      <c r="BU335" s="2">
        <f t="shared" si="58"/>
        <v>0</v>
      </c>
      <c r="BY335" s="2">
        <f t="shared" si="59"/>
        <v>0</v>
      </c>
      <c r="CC335" s="2">
        <f t="shared" si="63"/>
        <v>0</v>
      </c>
      <c r="CG335" s="2">
        <f t="shared" si="64"/>
        <v>0</v>
      </c>
    </row>
    <row r="336" spans="59:85">
      <c r="BG336" s="2">
        <f t="shared" si="60"/>
        <v>0</v>
      </c>
      <c r="BK336" s="2">
        <f t="shared" si="61"/>
        <v>0</v>
      </c>
      <c r="BP336" s="2">
        <f t="shared" si="62"/>
        <v>0</v>
      </c>
      <c r="BU336" s="2">
        <f t="shared" si="58"/>
        <v>0</v>
      </c>
      <c r="BY336" s="2">
        <f t="shared" si="59"/>
        <v>0</v>
      </c>
      <c r="CC336" s="2">
        <f t="shared" si="63"/>
        <v>0</v>
      </c>
      <c r="CG336" s="2">
        <f t="shared" si="64"/>
        <v>0</v>
      </c>
    </row>
    <row r="337" spans="59:85">
      <c r="BG337" s="2">
        <f t="shared" si="60"/>
        <v>0</v>
      </c>
      <c r="BK337" s="2">
        <f t="shared" si="61"/>
        <v>0</v>
      </c>
      <c r="BP337" s="2">
        <f t="shared" si="62"/>
        <v>0</v>
      </c>
      <c r="BU337" s="2">
        <f t="shared" si="58"/>
        <v>0</v>
      </c>
      <c r="BY337" s="2">
        <f t="shared" si="59"/>
        <v>0</v>
      </c>
      <c r="CC337" s="2">
        <f t="shared" si="63"/>
        <v>0</v>
      </c>
      <c r="CG337" s="2">
        <f t="shared" si="64"/>
        <v>0</v>
      </c>
    </row>
    <row r="338" spans="59:85">
      <c r="BG338" s="2">
        <f t="shared" si="60"/>
        <v>0</v>
      </c>
      <c r="BK338" s="2">
        <f t="shared" si="61"/>
        <v>0</v>
      </c>
      <c r="BP338" s="2">
        <f t="shared" si="62"/>
        <v>0</v>
      </c>
      <c r="BU338" s="2">
        <f t="shared" si="58"/>
        <v>0</v>
      </c>
      <c r="BY338" s="2">
        <f t="shared" si="59"/>
        <v>0</v>
      </c>
      <c r="CC338" s="2">
        <f t="shared" si="63"/>
        <v>0</v>
      </c>
      <c r="CG338" s="2">
        <f t="shared" si="64"/>
        <v>0</v>
      </c>
    </row>
    <row r="339" spans="59:85">
      <c r="BG339" s="2">
        <f t="shared" si="60"/>
        <v>0</v>
      </c>
      <c r="BK339" s="2">
        <f t="shared" si="61"/>
        <v>0</v>
      </c>
      <c r="BP339" s="2">
        <f t="shared" si="62"/>
        <v>0</v>
      </c>
      <c r="BU339" s="2">
        <f t="shared" si="58"/>
        <v>0</v>
      </c>
      <c r="BY339" s="2">
        <f t="shared" si="59"/>
        <v>0</v>
      </c>
      <c r="CC339" s="2">
        <f t="shared" si="63"/>
        <v>0</v>
      </c>
      <c r="CG339" s="2">
        <f t="shared" si="64"/>
        <v>0</v>
      </c>
    </row>
    <row r="340" spans="59:85">
      <c r="BG340" s="2">
        <f t="shared" si="60"/>
        <v>0</v>
      </c>
      <c r="BK340" s="2">
        <f t="shared" si="61"/>
        <v>0</v>
      </c>
      <c r="BP340" s="2">
        <f t="shared" si="62"/>
        <v>0</v>
      </c>
      <c r="BU340" s="2">
        <f t="shared" si="58"/>
        <v>0</v>
      </c>
      <c r="BY340" s="2">
        <f t="shared" si="59"/>
        <v>0</v>
      </c>
      <c r="CC340" s="2">
        <f t="shared" si="63"/>
        <v>0</v>
      </c>
    </row>
    <row r="341" spans="59:85">
      <c r="BG341" s="2">
        <f t="shared" si="60"/>
        <v>0</v>
      </c>
      <c r="BK341" s="2">
        <f t="shared" si="61"/>
        <v>0</v>
      </c>
      <c r="BP341" s="2">
        <f t="shared" si="62"/>
        <v>0</v>
      </c>
      <c r="BU341" s="2">
        <f t="shared" si="58"/>
        <v>0</v>
      </c>
      <c r="BY341" s="2">
        <f t="shared" si="59"/>
        <v>0</v>
      </c>
      <c r="CC341" s="2">
        <f t="shared" si="63"/>
        <v>0</v>
      </c>
    </row>
    <row r="342" spans="59:85">
      <c r="BG342" s="2">
        <f t="shared" si="60"/>
        <v>0</v>
      </c>
      <c r="BK342" s="2">
        <f t="shared" si="61"/>
        <v>0</v>
      </c>
      <c r="BP342" s="2">
        <f t="shared" si="62"/>
        <v>0</v>
      </c>
      <c r="BU342" s="2">
        <f t="shared" si="58"/>
        <v>0</v>
      </c>
      <c r="BY342" s="2">
        <f t="shared" si="59"/>
        <v>0</v>
      </c>
      <c r="CC342" s="2">
        <f t="shared" si="63"/>
        <v>0</v>
      </c>
    </row>
    <row r="343" spans="59:85">
      <c r="BG343" s="2">
        <f t="shared" si="60"/>
        <v>0</v>
      </c>
      <c r="BK343" s="2">
        <f t="shared" si="61"/>
        <v>0</v>
      </c>
      <c r="BP343" s="2">
        <f t="shared" si="62"/>
        <v>0</v>
      </c>
      <c r="BU343" s="2">
        <f t="shared" si="58"/>
        <v>0</v>
      </c>
      <c r="BY343" s="2">
        <f t="shared" si="59"/>
        <v>0</v>
      </c>
      <c r="CC343" s="2">
        <f t="shared" si="63"/>
        <v>0</v>
      </c>
    </row>
    <row r="344" spans="59:85">
      <c r="BG344" s="2">
        <f t="shared" si="60"/>
        <v>0</v>
      </c>
      <c r="BK344" s="2">
        <f t="shared" si="61"/>
        <v>0</v>
      </c>
      <c r="BP344" s="2">
        <f t="shared" si="62"/>
        <v>0</v>
      </c>
      <c r="BU344" s="2">
        <f t="shared" si="58"/>
        <v>0</v>
      </c>
      <c r="BY344" s="2">
        <f t="shared" si="59"/>
        <v>0</v>
      </c>
      <c r="CC344" s="2">
        <f t="shared" si="63"/>
        <v>0</v>
      </c>
    </row>
    <row r="345" spans="59:85">
      <c r="BG345" s="2">
        <f t="shared" si="60"/>
        <v>0</v>
      </c>
      <c r="BK345" s="2">
        <f t="shared" si="61"/>
        <v>0</v>
      </c>
      <c r="BP345" s="2">
        <f t="shared" si="62"/>
        <v>0</v>
      </c>
      <c r="BU345" s="2">
        <f t="shared" si="58"/>
        <v>0</v>
      </c>
      <c r="BY345" s="2">
        <f t="shared" si="59"/>
        <v>0</v>
      </c>
      <c r="CC345" s="2">
        <f t="shared" si="63"/>
        <v>0</v>
      </c>
    </row>
    <row r="346" spans="59:85">
      <c r="BG346" s="2">
        <f t="shared" si="60"/>
        <v>0</v>
      </c>
      <c r="BK346" s="2">
        <f t="shared" si="61"/>
        <v>0</v>
      </c>
      <c r="BP346" s="2">
        <f t="shared" si="62"/>
        <v>0</v>
      </c>
      <c r="BU346" s="2">
        <f t="shared" si="58"/>
        <v>0</v>
      </c>
      <c r="BY346" s="2">
        <f t="shared" si="59"/>
        <v>0</v>
      </c>
      <c r="CC346" s="2">
        <f t="shared" si="63"/>
        <v>0</v>
      </c>
    </row>
    <row r="347" spans="59:85">
      <c r="BG347" s="2">
        <f t="shared" si="60"/>
        <v>0</v>
      </c>
      <c r="BK347" s="2">
        <f t="shared" si="61"/>
        <v>0</v>
      </c>
      <c r="BP347" s="2">
        <f t="shared" si="62"/>
        <v>0</v>
      </c>
      <c r="BU347" s="2">
        <f t="shared" si="58"/>
        <v>0</v>
      </c>
      <c r="BY347" s="2">
        <f t="shared" si="59"/>
        <v>0</v>
      </c>
      <c r="CC347" s="2">
        <f t="shared" si="63"/>
        <v>0</v>
      </c>
    </row>
    <row r="348" spans="59:85">
      <c r="BG348" s="2">
        <f t="shared" si="60"/>
        <v>0</v>
      </c>
      <c r="BK348" s="2">
        <f t="shared" si="61"/>
        <v>0</v>
      </c>
      <c r="BP348" s="2">
        <f t="shared" si="62"/>
        <v>0</v>
      </c>
      <c r="BU348" s="2">
        <f t="shared" si="58"/>
        <v>0</v>
      </c>
      <c r="BY348" s="2">
        <f t="shared" si="59"/>
        <v>0</v>
      </c>
      <c r="CC348" s="2">
        <f t="shared" si="63"/>
        <v>0</v>
      </c>
    </row>
    <row r="349" spans="59:85">
      <c r="BG349" s="2">
        <f t="shared" si="60"/>
        <v>0</v>
      </c>
      <c r="BK349" s="2">
        <f t="shared" si="61"/>
        <v>0</v>
      </c>
      <c r="BP349" s="2">
        <f t="shared" si="62"/>
        <v>0</v>
      </c>
      <c r="BU349" s="2">
        <f t="shared" si="58"/>
        <v>0</v>
      </c>
      <c r="BY349" s="2">
        <f t="shared" si="59"/>
        <v>0</v>
      </c>
      <c r="CC349" s="2">
        <f t="shared" si="63"/>
        <v>0</v>
      </c>
    </row>
    <row r="350" spans="59:85">
      <c r="BG350" s="2">
        <f t="shared" si="60"/>
        <v>0</v>
      </c>
      <c r="BK350" s="2">
        <f t="shared" si="61"/>
        <v>0</v>
      </c>
      <c r="BP350" s="2">
        <f t="shared" si="62"/>
        <v>0</v>
      </c>
      <c r="BU350" s="2">
        <f t="shared" si="58"/>
        <v>0</v>
      </c>
      <c r="BY350" s="2">
        <f t="shared" si="59"/>
        <v>0</v>
      </c>
      <c r="CC350" s="2">
        <f t="shared" si="63"/>
        <v>0</v>
      </c>
    </row>
    <row r="351" spans="59:85">
      <c r="BG351" s="2">
        <f t="shared" si="60"/>
        <v>0</v>
      </c>
      <c r="BK351" s="2">
        <f t="shared" si="61"/>
        <v>0</v>
      </c>
      <c r="BP351" s="2">
        <f t="shared" si="62"/>
        <v>0</v>
      </c>
      <c r="BU351" s="2">
        <f t="shared" si="58"/>
        <v>0</v>
      </c>
      <c r="BY351" s="2">
        <f t="shared" si="59"/>
        <v>0</v>
      </c>
      <c r="CC351" s="2">
        <f t="shared" si="63"/>
        <v>0</v>
      </c>
    </row>
    <row r="352" spans="59:85">
      <c r="BG352" s="2">
        <f t="shared" si="60"/>
        <v>0</v>
      </c>
      <c r="BK352" s="2">
        <f t="shared" si="61"/>
        <v>0</v>
      </c>
      <c r="BP352" s="2">
        <f t="shared" si="62"/>
        <v>0</v>
      </c>
      <c r="BU352" s="2">
        <f t="shared" si="58"/>
        <v>0</v>
      </c>
      <c r="BY352" s="2">
        <f t="shared" si="59"/>
        <v>0</v>
      </c>
      <c r="CC352" s="2">
        <f t="shared" si="63"/>
        <v>0</v>
      </c>
    </row>
    <row r="353" spans="59:81">
      <c r="BG353" s="2">
        <f t="shared" si="60"/>
        <v>0</v>
      </c>
      <c r="BK353" s="2">
        <f t="shared" si="61"/>
        <v>0</v>
      </c>
      <c r="BP353" s="2">
        <f t="shared" si="62"/>
        <v>0</v>
      </c>
      <c r="BU353" s="2">
        <f t="shared" si="58"/>
        <v>0</v>
      </c>
      <c r="BY353" s="2">
        <f t="shared" si="59"/>
        <v>0</v>
      </c>
      <c r="CC353" s="2">
        <f t="shared" si="63"/>
        <v>0</v>
      </c>
    </row>
    <row r="354" spans="59:81">
      <c r="BG354" s="2">
        <f t="shared" si="60"/>
        <v>0</v>
      </c>
      <c r="BK354" s="2">
        <f t="shared" si="61"/>
        <v>0</v>
      </c>
      <c r="BP354" s="2">
        <f t="shared" si="62"/>
        <v>0</v>
      </c>
      <c r="BU354" s="2">
        <f t="shared" si="58"/>
        <v>0</v>
      </c>
      <c r="BY354" s="2">
        <f t="shared" si="59"/>
        <v>0</v>
      </c>
      <c r="CC354" s="2">
        <f t="shared" si="63"/>
        <v>0</v>
      </c>
    </row>
    <row r="355" spans="59:81">
      <c r="BG355" s="2">
        <f t="shared" si="60"/>
        <v>0</v>
      </c>
      <c r="BK355" s="2">
        <f t="shared" si="61"/>
        <v>0</v>
      </c>
      <c r="BP355" s="2">
        <f t="shared" si="62"/>
        <v>0</v>
      </c>
      <c r="BU355" s="2">
        <f t="shared" si="58"/>
        <v>0</v>
      </c>
      <c r="BY355" s="2">
        <f t="shared" si="59"/>
        <v>0</v>
      </c>
      <c r="CC355" s="2">
        <f t="shared" si="63"/>
        <v>0</v>
      </c>
    </row>
    <row r="356" spans="59:81">
      <c r="BG356" s="2">
        <f t="shared" si="60"/>
        <v>0</v>
      </c>
      <c r="BK356" s="2">
        <f t="shared" si="61"/>
        <v>0</v>
      </c>
      <c r="BP356" s="2">
        <f t="shared" si="62"/>
        <v>0</v>
      </c>
      <c r="BU356" s="2">
        <f t="shared" si="58"/>
        <v>0</v>
      </c>
      <c r="BY356" s="2">
        <f t="shared" si="59"/>
        <v>0</v>
      </c>
      <c r="CC356" s="2">
        <f t="shared" si="63"/>
        <v>0</v>
      </c>
    </row>
    <row r="357" spans="59:81">
      <c r="BG357" s="2">
        <f t="shared" si="60"/>
        <v>0</v>
      </c>
      <c r="BK357" s="2">
        <f t="shared" si="61"/>
        <v>0</v>
      </c>
      <c r="BP357" s="2">
        <f t="shared" si="62"/>
        <v>0</v>
      </c>
      <c r="BU357" s="2">
        <f t="shared" si="58"/>
        <v>0</v>
      </c>
      <c r="BY357" s="2">
        <f t="shared" si="59"/>
        <v>0</v>
      </c>
      <c r="CC357" s="2">
        <f t="shared" si="63"/>
        <v>0</v>
      </c>
    </row>
    <row r="358" spans="59:81">
      <c r="BG358" s="2">
        <f t="shared" si="60"/>
        <v>0</v>
      </c>
      <c r="BK358" s="2">
        <f t="shared" si="61"/>
        <v>0</v>
      </c>
      <c r="BP358" s="2">
        <f t="shared" si="62"/>
        <v>0</v>
      </c>
      <c r="BU358" s="2">
        <f t="shared" si="58"/>
        <v>0</v>
      </c>
      <c r="BY358" s="2">
        <f t="shared" si="59"/>
        <v>0</v>
      </c>
      <c r="CC358" s="2">
        <f t="shared" si="63"/>
        <v>0</v>
      </c>
    </row>
    <row r="359" spans="59:81">
      <c r="BG359" s="2">
        <f t="shared" si="60"/>
        <v>0</v>
      </c>
      <c r="BK359" s="2">
        <f t="shared" si="61"/>
        <v>0</v>
      </c>
      <c r="BP359" s="2">
        <f t="shared" si="62"/>
        <v>0</v>
      </c>
      <c r="BU359" s="2">
        <f t="shared" si="58"/>
        <v>0</v>
      </c>
      <c r="BY359" s="2">
        <f t="shared" si="59"/>
        <v>0</v>
      </c>
      <c r="CC359" s="2">
        <f t="shared" si="63"/>
        <v>0</v>
      </c>
    </row>
    <row r="360" spans="59:81">
      <c r="BG360" s="2">
        <f t="shared" si="60"/>
        <v>0</v>
      </c>
      <c r="BK360" s="2">
        <f t="shared" si="61"/>
        <v>0</v>
      </c>
      <c r="BP360" s="2">
        <f t="shared" si="62"/>
        <v>0</v>
      </c>
      <c r="BU360" s="2">
        <f t="shared" si="58"/>
        <v>0</v>
      </c>
      <c r="BY360" s="2">
        <f t="shared" si="59"/>
        <v>0</v>
      </c>
      <c r="CC360" s="2">
        <f t="shared" si="63"/>
        <v>0</v>
      </c>
    </row>
    <row r="361" spans="59:81">
      <c r="BG361" s="2">
        <f t="shared" si="60"/>
        <v>0</v>
      </c>
      <c r="BK361" s="2">
        <f t="shared" si="61"/>
        <v>0</v>
      </c>
      <c r="BP361" s="2">
        <f t="shared" si="62"/>
        <v>0</v>
      </c>
      <c r="BU361" s="2">
        <f t="shared" si="58"/>
        <v>0</v>
      </c>
      <c r="BY361" s="2">
        <f t="shared" si="59"/>
        <v>0</v>
      </c>
      <c r="CC361" s="2">
        <f t="shared" si="63"/>
        <v>0</v>
      </c>
    </row>
    <row r="362" spans="59:81">
      <c r="BG362" s="2">
        <f t="shared" si="60"/>
        <v>0</v>
      </c>
      <c r="BK362" s="2">
        <f t="shared" si="61"/>
        <v>0</v>
      </c>
      <c r="BP362" s="2">
        <f t="shared" si="62"/>
        <v>0</v>
      </c>
      <c r="BU362" s="2">
        <f t="shared" si="58"/>
        <v>0</v>
      </c>
      <c r="BY362" s="2">
        <f t="shared" si="59"/>
        <v>0</v>
      </c>
      <c r="CC362" s="2">
        <f t="shared" si="63"/>
        <v>0</v>
      </c>
    </row>
    <row r="363" spans="59:81">
      <c r="BG363" s="2">
        <f t="shared" si="60"/>
        <v>0</v>
      </c>
      <c r="BK363" s="2">
        <f t="shared" si="61"/>
        <v>0</v>
      </c>
      <c r="BP363" s="2">
        <f t="shared" si="62"/>
        <v>0</v>
      </c>
      <c r="BU363" s="2">
        <f t="shared" si="58"/>
        <v>0</v>
      </c>
      <c r="BY363" s="2">
        <f t="shared" si="59"/>
        <v>0</v>
      </c>
      <c r="CC363" s="2">
        <f t="shared" si="63"/>
        <v>0</v>
      </c>
    </row>
    <row r="364" spans="59:81">
      <c r="BG364" s="2">
        <f t="shared" si="60"/>
        <v>0</v>
      </c>
      <c r="BK364" s="2">
        <f t="shared" si="61"/>
        <v>0</v>
      </c>
      <c r="BP364" s="2">
        <f t="shared" si="62"/>
        <v>0</v>
      </c>
      <c r="BU364" s="2">
        <f t="shared" si="58"/>
        <v>0</v>
      </c>
      <c r="BY364" s="2">
        <f t="shared" si="59"/>
        <v>0</v>
      </c>
      <c r="CC364" s="2">
        <f t="shared" si="63"/>
        <v>0</v>
      </c>
    </row>
    <row r="365" spans="59:81">
      <c r="BG365" s="2">
        <f t="shared" si="60"/>
        <v>0</v>
      </c>
      <c r="BK365" s="2">
        <f t="shared" si="61"/>
        <v>0</v>
      </c>
      <c r="BP365" s="2">
        <f t="shared" si="62"/>
        <v>0</v>
      </c>
      <c r="BU365" s="2">
        <f t="shared" si="58"/>
        <v>0</v>
      </c>
      <c r="BY365" s="2">
        <f t="shared" si="59"/>
        <v>0</v>
      </c>
      <c r="CC365" s="2">
        <f t="shared" si="63"/>
        <v>0</v>
      </c>
    </row>
    <row r="366" spans="59:81">
      <c r="BG366" s="2">
        <f t="shared" si="60"/>
        <v>0</v>
      </c>
      <c r="BK366" s="2">
        <f t="shared" si="61"/>
        <v>0</v>
      </c>
      <c r="BP366" s="2">
        <f t="shared" si="62"/>
        <v>0</v>
      </c>
      <c r="BU366" s="2">
        <f t="shared" si="58"/>
        <v>0</v>
      </c>
      <c r="BY366" s="2">
        <f t="shared" si="59"/>
        <v>0</v>
      </c>
      <c r="CC366" s="2">
        <f t="shared" si="63"/>
        <v>0</v>
      </c>
    </row>
    <row r="367" spans="59:81">
      <c r="BG367" s="2">
        <f t="shared" si="60"/>
        <v>0</v>
      </c>
      <c r="BK367" s="2">
        <f t="shared" si="61"/>
        <v>0</v>
      </c>
      <c r="BP367" s="2">
        <f t="shared" si="62"/>
        <v>0</v>
      </c>
      <c r="BU367" s="2">
        <f t="shared" si="58"/>
        <v>0</v>
      </c>
      <c r="BY367" s="2">
        <f t="shared" si="59"/>
        <v>0</v>
      </c>
      <c r="CC367" s="2">
        <f t="shared" si="63"/>
        <v>0</v>
      </c>
    </row>
    <row r="368" spans="59:81">
      <c r="BG368" s="2">
        <f t="shared" si="60"/>
        <v>0</v>
      </c>
      <c r="BK368" s="2">
        <f t="shared" si="61"/>
        <v>0</v>
      </c>
      <c r="BP368" s="2">
        <f t="shared" si="62"/>
        <v>0</v>
      </c>
      <c r="BU368" s="2">
        <f t="shared" si="58"/>
        <v>0</v>
      </c>
      <c r="BY368" s="2">
        <f t="shared" si="59"/>
        <v>0</v>
      </c>
      <c r="CC368" s="2">
        <f t="shared" si="63"/>
        <v>0</v>
      </c>
    </row>
    <row r="369" spans="59:81">
      <c r="BG369" s="2">
        <f t="shared" si="60"/>
        <v>0</v>
      </c>
      <c r="BK369" s="2">
        <f t="shared" si="61"/>
        <v>0</v>
      </c>
      <c r="BP369" s="2">
        <f t="shared" si="62"/>
        <v>0</v>
      </c>
      <c r="BU369" s="2">
        <f t="shared" si="58"/>
        <v>0</v>
      </c>
      <c r="BY369" s="2">
        <f t="shared" si="59"/>
        <v>0</v>
      </c>
      <c r="CC369" s="2">
        <f t="shared" si="63"/>
        <v>0</v>
      </c>
    </row>
    <row r="370" spans="59:81">
      <c r="BG370" s="2">
        <f t="shared" si="60"/>
        <v>0</v>
      </c>
      <c r="BK370" s="2">
        <f t="shared" si="61"/>
        <v>0</v>
      </c>
      <c r="BP370" s="2">
        <f t="shared" si="62"/>
        <v>0</v>
      </c>
      <c r="BU370" s="2">
        <f t="shared" si="58"/>
        <v>0</v>
      </c>
      <c r="BY370" s="2">
        <f t="shared" si="59"/>
        <v>0</v>
      </c>
      <c r="CC370" s="2">
        <f t="shared" si="63"/>
        <v>0</v>
      </c>
    </row>
    <row r="371" spans="59:81">
      <c r="BG371" s="2">
        <f t="shared" si="60"/>
        <v>0</v>
      </c>
      <c r="BP371" s="2">
        <f t="shared" si="62"/>
        <v>0</v>
      </c>
      <c r="BU371" s="2">
        <f t="shared" si="58"/>
        <v>0</v>
      </c>
      <c r="BY371" s="2">
        <f t="shared" si="59"/>
        <v>0</v>
      </c>
      <c r="CC371" s="2">
        <f t="shared" si="63"/>
        <v>0</v>
      </c>
    </row>
    <row r="372" spans="59:81">
      <c r="BP372" s="2">
        <f t="shared" si="62"/>
        <v>0</v>
      </c>
      <c r="BU372" s="2">
        <f t="shared" si="58"/>
        <v>0</v>
      </c>
      <c r="BY372" s="2">
        <f t="shared" si="59"/>
        <v>0</v>
      </c>
      <c r="CC372" s="2">
        <f t="shared" si="63"/>
        <v>0</v>
      </c>
    </row>
    <row r="373" spans="59:81">
      <c r="BP373" s="2">
        <f t="shared" si="62"/>
        <v>0</v>
      </c>
      <c r="BU373" s="2">
        <f t="shared" si="58"/>
        <v>0</v>
      </c>
      <c r="BY373" s="2">
        <f t="shared" si="59"/>
        <v>0</v>
      </c>
      <c r="CC373" s="2">
        <f t="shared" si="63"/>
        <v>0</v>
      </c>
    </row>
    <row r="374" spans="59:81">
      <c r="BP374" s="2">
        <f t="shared" si="62"/>
        <v>0</v>
      </c>
      <c r="BU374" s="2">
        <f t="shared" si="58"/>
        <v>0</v>
      </c>
      <c r="BY374" s="2">
        <f t="shared" si="59"/>
        <v>0</v>
      </c>
      <c r="CC374" s="2">
        <f t="shared" si="63"/>
        <v>0</v>
      </c>
    </row>
    <row r="375" spans="59:81">
      <c r="BP375" s="2">
        <f t="shared" si="62"/>
        <v>0</v>
      </c>
      <c r="BU375" s="2">
        <f t="shared" ref="BU375:BU438" si="65">(BR375+BS375+BT375)/3</f>
        <v>0</v>
      </c>
      <c r="BY375" s="2">
        <f t="shared" ref="BY375:BY438" si="66">(BV375+BW375+BX375)/3</f>
        <v>0</v>
      </c>
      <c r="CC375" s="2">
        <f t="shared" si="63"/>
        <v>0</v>
      </c>
    </row>
    <row r="376" spans="59:81">
      <c r="BP376" s="2">
        <f t="shared" si="62"/>
        <v>0</v>
      </c>
      <c r="BU376" s="2">
        <f t="shared" si="65"/>
        <v>0</v>
      </c>
      <c r="BY376" s="2">
        <f t="shared" si="66"/>
        <v>0</v>
      </c>
      <c r="CC376" s="2">
        <f t="shared" si="63"/>
        <v>0</v>
      </c>
    </row>
    <row r="377" spans="59:81">
      <c r="BP377" s="2">
        <f t="shared" si="62"/>
        <v>0</v>
      </c>
      <c r="BU377" s="2">
        <f t="shared" si="65"/>
        <v>0</v>
      </c>
      <c r="BY377" s="2">
        <f t="shared" si="66"/>
        <v>0</v>
      </c>
      <c r="CC377" s="2">
        <f t="shared" si="63"/>
        <v>0</v>
      </c>
    </row>
    <row r="378" spans="59:81">
      <c r="BP378" s="2">
        <f t="shared" si="62"/>
        <v>0</v>
      </c>
      <c r="BU378" s="2">
        <f t="shared" si="65"/>
        <v>0</v>
      </c>
      <c r="BY378" s="2">
        <f t="shared" si="66"/>
        <v>0</v>
      </c>
      <c r="CC378" s="2">
        <f t="shared" si="63"/>
        <v>0</v>
      </c>
    </row>
    <row r="379" spans="59:81">
      <c r="BP379" s="2">
        <f t="shared" si="62"/>
        <v>0</v>
      </c>
      <c r="BU379" s="2">
        <f t="shared" si="65"/>
        <v>0</v>
      </c>
      <c r="BY379" s="2">
        <f t="shared" si="66"/>
        <v>0</v>
      </c>
    </row>
    <row r="380" spans="59:81">
      <c r="BP380" s="2">
        <f t="shared" si="62"/>
        <v>0</v>
      </c>
      <c r="BU380" s="2">
        <f t="shared" si="65"/>
        <v>0</v>
      </c>
      <c r="BY380" s="2">
        <f t="shared" si="66"/>
        <v>0</v>
      </c>
    </row>
    <row r="381" spans="59:81">
      <c r="BP381" s="2">
        <f t="shared" si="62"/>
        <v>0</v>
      </c>
      <c r="BU381" s="2">
        <f t="shared" si="65"/>
        <v>0</v>
      </c>
      <c r="BY381" s="2">
        <f t="shared" si="66"/>
        <v>0</v>
      </c>
    </row>
    <row r="382" spans="59:81">
      <c r="BP382" s="2">
        <f t="shared" si="62"/>
        <v>0</v>
      </c>
      <c r="BU382" s="2">
        <f t="shared" si="65"/>
        <v>0</v>
      </c>
      <c r="BY382" s="2">
        <f t="shared" si="66"/>
        <v>0</v>
      </c>
    </row>
    <row r="383" spans="59:81">
      <c r="BP383" s="2">
        <f t="shared" si="62"/>
        <v>0</v>
      </c>
      <c r="BU383" s="2">
        <f t="shared" si="65"/>
        <v>0</v>
      </c>
      <c r="BY383" s="2">
        <f t="shared" si="66"/>
        <v>0</v>
      </c>
    </row>
    <row r="384" spans="59:81">
      <c r="BP384" s="2">
        <f t="shared" si="62"/>
        <v>0</v>
      </c>
      <c r="BU384" s="2">
        <f t="shared" si="65"/>
        <v>0</v>
      </c>
      <c r="BY384" s="2">
        <f t="shared" si="66"/>
        <v>0</v>
      </c>
    </row>
    <row r="385" spans="68:77">
      <c r="BP385" s="2">
        <f t="shared" si="62"/>
        <v>0</v>
      </c>
      <c r="BU385" s="2">
        <f t="shared" si="65"/>
        <v>0</v>
      </c>
      <c r="BY385" s="2">
        <f t="shared" si="66"/>
        <v>0</v>
      </c>
    </row>
    <row r="386" spans="68:77">
      <c r="BP386" s="2">
        <f t="shared" ref="BP386:BP449" si="67">(BM386+BN386+BO386)/3</f>
        <v>0</v>
      </c>
      <c r="BU386" s="2">
        <f t="shared" si="65"/>
        <v>0</v>
      </c>
      <c r="BY386" s="2">
        <f t="shared" si="66"/>
        <v>0</v>
      </c>
    </row>
    <row r="387" spans="68:77">
      <c r="BP387" s="2">
        <f t="shared" si="67"/>
        <v>0</v>
      </c>
      <c r="BU387" s="2">
        <f t="shared" si="65"/>
        <v>0</v>
      </c>
      <c r="BY387" s="2">
        <f t="shared" si="66"/>
        <v>0</v>
      </c>
    </row>
    <row r="388" spans="68:77">
      <c r="BP388" s="2">
        <f t="shared" si="67"/>
        <v>0</v>
      </c>
      <c r="BU388" s="2">
        <f t="shared" si="65"/>
        <v>0</v>
      </c>
      <c r="BY388" s="2">
        <f t="shared" si="66"/>
        <v>0</v>
      </c>
    </row>
    <row r="389" spans="68:77">
      <c r="BP389" s="2">
        <f t="shared" si="67"/>
        <v>0</v>
      </c>
      <c r="BU389" s="2">
        <f t="shared" si="65"/>
        <v>0</v>
      </c>
      <c r="BY389" s="2">
        <f t="shared" si="66"/>
        <v>0</v>
      </c>
    </row>
    <row r="390" spans="68:77">
      <c r="BP390" s="2">
        <f t="shared" si="67"/>
        <v>0</v>
      </c>
      <c r="BU390" s="2">
        <f t="shared" si="65"/>
        <v>0</v>
      </c>
      <c r="BY390" s="2">
        <f t="shared" si="66"/>
        <v>0</v>
      </c>
    </row>
    <row r="391" spans="68:77">
      <c r="BP391" s="2">
        <f t="shared" si="67"/>
        <v>0</v>
      </c>
      <c r="BU391" s="2">
        <f t="shared" si="65"/>
        <v>0</v>
      </c>
      <c r="BY391" s="2">
        <f t="shared" si="66"/>
        <v>0</v>
      </c>
    </row>
    <row r="392" spans="68:77">
      <c r="BP392" s="2">
        <f t="shared" si="67"/>
        <v>0</v>
      </c>
      <c r="BU392" s="2">
        <f t="shared" si="65"/>
        <v>0</v>
      </c>
      <c r="BY392" s="2">
        <f t="shared" si="66"/>
        <v>0</v>
      </c>
    </row>
    <row r="393" spans="68:77">
      <c r="BP393" s="2">
        <f t="shared" si="67"/>
        <v>0</v>
      </c>
      <c r="BU393" s="2">
        <f t="shared" si="65"/>
        <v>0</v>
      </c>
      <c r="BY393" s="2">
        <f t="shared" si="66"/>
        <v>0</v>
      </c>
    </row>
    <row r="394" spans="68:77">
      <c r="BP394" s="2">
        <f t="shared" si="67"/>
        <v>0</v>
      </c>
      <c r="BU394" s="2">
        <f t="shared" si="65"/>
        <v>0</v>
      </c>
      <c r="BY394" s="2">
        <f t="shared" si="66"/>
        <v>0</v>
      </c>
    </row>
    <row r="395" spans="68:77">
      <c r="BP395" s="2">
        <f t="shared" si="67"/>
        <v>0</v>
      </c>
      <c r="BU395" s="2">
        <f t="shared" si="65"/>
        <v>0</v>
      </c>
      <c r="BY395" s="2">
        <f t="shared" si="66"/>
        <v>0</v>
      </c>
    </row>
    <row r="396" spans="68:77">
      <c r="BP396" s="2">
        <f t="shared" si="67"/>
        <v>0</v>
      </c>
      <c r="BU396" s="2">
        <f t="shared" si="65"/>
        <v>0</v>
      </c>
      <c r="BY396" s="2">
        <f t="shared" si="66"/>
        <v>0</v>
      </c>
    </row>
    <row r="397" spans="68:77">
      <c r="BP397" s="2">
        <f t="shared" si="67"/>
        <v>0</v>
      </c>
      <c r="BU397" s="2">
        <f t="shared" si="65"/>
        <v>0</v>
      </c>
      <c r="BY397" s="2">
        <f t="shared" si="66"/>
        <v>0</v>
      </c>
    </row>
    <row r="398" spans="68:77">
      <c r="BP398" s="2">
        <f t="shared" si="67"/>
        <v>0</v>
      </c>
      <c r="BU398" s="2">
        <f t="shared" si="65"/>
        <v>0</v>
      </c>
      <c r="BY398" s="2">
        <f t="shared" si="66"/>
        <v>0</v>
      </c>
    </row>
    <row r="399" spans="68:77">
      <c r="BP399" s="2">
        <f t="shared" si="67"/>
        <v>0</v>
      </c>
      <c r="BU399" s="2">
        <f t="shared" si="65"/>
        <v>0</v>
      </c>
      <c r="BY399" s="2">
        <f t="shared" si="66"/>
        <v>0</v>
      </c>
    </row>
    <row r="400" spans="68:77">
      <c r="BP400" s="2">
        <f t="shared" si="67"/>
        <v>0</v>
      </c>
      <c r="BU400" s="2">
        <f t="shared" si="65"/>
        <v>0</v>
      </c>
      <c r="BY400" s="2">
        <f t="shared" si="66"/>
        <v>0</v>
      </c>
    </row>
    <row r="401" spans="68:77">
      <c r="BP401" s="2">
        <f t="shared" si="67"/>
        <v>0</v>
      </c>
      <c r="BU401" s="2">
        <f t="shared" si="65"/>
        <v>0</v>
      </c>
      <c r="BY401" s="2">
        <f t="shared" si="66"/>
        <v>0</v>
      </c>
    </row>
    <row r="402" spans="68:77">
      <c r="BP402" s="2">
        <f t="shared" si="67"/>
        <v>0</v>
      </c>
      <c r="BU402" s="2">
        <f t="shared" si="65"/>
        <v>0</v>
      </c>
      <c r="BY402" s="2">
        <f t="shared" si="66"/>
        <v>0</v>
      </c>
    </row>
    <row r="403" spans="68:77">
      <c r="BP403" s="2">
        <f t="shared" si="67"/>
        <v>0</v>
      </c>
      <c r="BU403" s="2">
        <f t="shared" si="65"/>
        <v>0</v>
      </c>
      <c r="BY403" s="2">
        <f t="shared" si="66"/>
        <v>0</v>
      </c>
    </row>
    <row r="404" spans="68:77">
      <c r="BP404" s="2">
        <f t="shared" si="67"/>
        <v>0</v>
      </c>
      <c r="BU404" s="2">
        <f t="shared" si="65"/>
        <v>0</v>
      </c>
      <c r="BY404" s="2">
        <f t="shared" si="66"/>
        <v>0</v>
      </c>
    </row>
    <row r="405" spans="68:77">
      <c r="BP405" s="2">
        <f t="shared" si="67"/>
        <v>0</v>
      </c>
      <c r="BU405" s="2">
        <f t="shared" si="65"/>
        <v>0</v>
      </c>
      <c r="BY405" s="2">
        <f t="shared" si="66"/>
        <v>0</v>
      </c>
    </row>
    <row r="406" spans="68:77">
      <c r="BP406" s="2">
        <f t="shared" si="67"/>
        <v>0</v>
      </c>
      <c r="BU406" s="2">
        <f t="shared" si="65"/>
        <v>0</v>
      </c>
      <c r="BY406" s="2">
        <f t="shared" si="66"/>
        <v>0</v>
      </c>
    </row>
    <row r="407" spans="68:77">
      <c r="BP407" s="2">
        <f t="shared" si="67"/>
        <v>0</v>
      </c>
      <c r="BU407" s="2">
        <f t="shared" si="65"/>
        <v>0</v>
      </c>
    </row>
    <row r="408" spans="68:77">
      <c r="BP408" s="2">
        <f t="shared" si="67"/>
        <v>0</v>
      </c>
      <c r="BU408" s="2">
        <f t="shared" si="65"/>
        <v>0</v>
      </c>
    </row>
    <row r="409" spans="68:77">
      <c r="BP409" s="2">
        <f t="shared" si="67"/>
        <v>0</v>
      </c>
      <c r="BU409" s="2">
        <f t="shared" si="65"/>
        <v>0</v>
      </c>
    </row>
    <row r="410" spans="68:77">
      <c r="BP410" s="2">
        <f t="shared" si="67"/>
        <v>0</v>
      </c>
      <c r="BU410" s="2">
        <f t="shared" si="65"/>
        <v>0</v>
      </c>
    </row>
    <row r="411" spans="68:77">
      <c r="BP411" s="2">
        <f t="shared" si="67"/>
        <v>0</v>
      </c>
      <c r="BU411" s="2">
        <f t="shared" si="65"/>
        <v>0</v>
      </c>
    </row>
    <row r="412" spans="68:77">
      <c r="BP412" s="2">
        <f t="shared" si="67"/>
        <v>0</v>
      </c>
      <c r="BU412" s="2">
        <f t="shared" si="65"/>
        <v>0</v>
      </c>
    </row>
    <row r="413" spans="68:77">
      <c r="BP413" s="2">
        <f t="shared" si="67"/>
        <v>0</v>
      </c>
      <c r="BU413" s="2">
        <f t="shared" si="65"/>
        <v>0</v>
      </c>
    </row>
    <row r="414" spans="68:77">
      <c r="BP414" s="2">
        <f t="shared" si="67"/>
        <v>0</v>
      </c>
      <c r="BU414" s="2">
        <f t="shared" si="65"/>
        <v>0</v>
      </c>
    </row>
    <row r="415" spans="68:77">
      <c r="BP415" s="2">
        <f t="shared" si="67"/>
        <v>0</v>
      </c>
      <c r="BU415" s="2">
        <f t="shared" si="65"/>
        <v>0</v>
      </c>
    </row>
    <row r="416" spans="68:77">
      <c r="BP416" s="2">
        <f t="shared" si="67"/>
        <v>0</v>
      </c>
      <c r="BU416" s="2">
        <f t="shared" si="65"/>
        <v>0</v>
      </c>
    </row>
    <row r="417" spans="68:73">
      <c r="BP417" s="2">
        <f t="shared" si="67"/>
        <v>0</v>
      </c>
      <c r="BU417" s="2">
        <f t="shared" si="65"/>
        <v>0</v>
      </c>
    </row>
    <row r="418" spans="68:73">
      <c r="BP418" s="2">
        <f t="shared" si="67"/>
        <v>0</v>
      </c>
      <c r="BU418" s="2">
        <f t="shared" si="65"/>
        <v>0</v>
      </c>
    </row>
    <row r="419" spans="68:73">
      <c r="BP419" s="2">
        <f t="shared" si="67"/>
        <v>0</v>
      </c>
      <c r="BU419" s="2">
        <f t="shared" si="65"/>
        <v>0</v>
      </c>
    </row>
    <row r="420" spans="68:73">
      <c r="BP420" s="2">
        <f t="shared" si="67"/>
        <v>0</v>
      </c>
      <c r="BU420" s="2">
        <f t="shared" si="65"/>
        <v>0</v>
      </c>
    </row>
    <row r="421" spans="68:73">
      <c r="BP421" s="2">
        <f t="shared" si="67"/>
        <v>0</v>
      </c>
      <c r="BU421" s="2">
        <f t="shared" si="65"/>
        <v>0</v>
      </c>
    </row>
    <row r="422" spans="68:73">
      <c r="BU422" s="2">
        <f t="shared" si="65"/>
        <v>0</v>
      </c>
    </row>
    <row r="423" spans="68:73">
      <c r="BU423" s="2">
        <f t="shared" si="65"/>
        <v>0</v>
      </c>
    </row>
    <row r="424" spans="68:73">
      <c r="BU424" s="2">
        <f t="shared" si="65"/>
        <v>0</v>
      </c>
    </row>
    <row r="425" spans="68:73">
      <c r="BU425" s="2">
        <f t="shared" si="65"/>
        <v>0</v>
      </c>
    </row>
    <row r="426" spans="68:73">
      <c r="BU426" s="2">
        <f t="shared" si="65"/>
        <v>0</v>
      </c>
    </row>
    <row r="427" spans="68:73">
      <c r="BU427" s="2">
        <f t="shared" si="65"/>
        <v>0</v>
      </c>
    </row>
    <row r="428" spans="68:73">
      <c r="BU428" s="2">
        <f t="shared" si="65"/>
        <v>0</v>
      </c>
    </row>
    <row r="429" spans="68:73">
      <c r="BU429" s="2">
        <f t="shared" si="65"/>
        <v>0</v>
      </c>
    </row>
    <row r="430" spans="68:73">
      <c r="BU430" s="2">
        <f t="shared" si="65"/>
        <v>0</v>
      </c>
    </row>
    <row r="431" spans="68:73">
      <c r="BU431" s="2">
        <f t="shared" si="65"/>
        <v>0</v>
      </c>
    </row>
    <row r="432" spans="68:73">
      <c r="BU432" s="2">
        <f t="shared" si="65"/>
        <v>0</v>
      </c>
    </row>
    <row r="433" spans="73:73">
      <c r="BU433" s="2">
        <f t="shared" si="65"/>
        <v>0</v>
      </c>
    </row>
    <row r="434" spans="73:73">
      <c r="BU434" s="2">
        <f t="shared" si="65"/>
        <v>0</v>
      </c>
    </row>
    <row r="435" spans="73:73">
      <c r="BU435" s="2">
        <f t="shared" si="65"/>
        <v>0</v>
      </c>
    </row>
    <row r="436" spans="73:73">
      <c r="BU436" s="2">
        <f t="shared" si="65"/>
        <v>0</v>
      </c>
    </row>
    <row r="437" spans="73:73">
      <c r="BU437" s="2">
        <f t="shared" si="65"/>
        <v>0</v>
      </c>
    </row>
    <row r="438" spans="73:73">
      <c r="BU438" s="2">
        <f t="shared" si="65"/>
        <v>0</v>
      </c>
    </row>
    <row r="439" spans="73:73">
      <c r="BU439" s="2">
        <f t="shared" ref="BU439:BU502" si="68">(BR439+BS439+BT439)/3</f>
        <v>0</v>
      </c>
    </row>
    <row r="440" spans="73:73">
      <c r="BU440" s="2">
        <f t="shared" si="68"/>
        <v>0</v>
      </c>
    </row>
    <row r="441" spans="73:73">
      <c r="BU441" s="2">
        <f t="shared" si="68"/>
        <v>0</v>
      </c>
    </row>
    <row r="442" spans="73:73">
      <c r="BU442" s="2">
        <f t="shared" si="68"/>
        <v>0</v>
      </c>
    </row>
    <row r="443" spans="73:73">
      <c r="BU443" s="2">
        <f t="shared" si="68"/>
        <v>0</v>
      </c>
    </row>
    <row r="444" spans="73:73">
      <c r="BU444" s="2">
        <f t="shared" si="68"/>
        <v>0</v>
      </c>
    </row>
    <row r="445" spans="73:73">
      <c r="BU445" s="2">
        <f t="shared" si="68"/>
        <v>0</v>
      </c>
    </row>
    <row r="446" spans="73:73">
      <c r="BU446" s="2">
        <f t="shared" si="68"/>
        <v>0</v>
      </c>
    </row>
    <row r="447" spans="73:73">
      <c r="BU447" s="2">
        <f t="shared" si="68"/>
        <v>0</v>
      </c>
    </row>
  </sheetData>
  <phoneticPr fontId="1" type="noConversion"/>
  <printOptions gridLines="1" gridLinesSet="0"/>
  <pageMargins left="0.75" right="0.75" top="1" bottom="1" header="0.5" footer="0.5"/>
  <pageSetup orientation="portrait" horizontalDpi="300" verticalDpi="300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38" workbookViewId="0">
      <selection activeCell="C64" sqref="C64:V64"/>
    </sheetView>
  </sheetViews>
  <sheetFormatPr baseColWidth="10" defaultColWidth="8.83203125" defaultRowHeight="15" x14ac:dyDescent="0"/>
  <cols>
    <col min="1" max="1" width="11" bestFit="1" customWidth="1"/>
  </cols>
  <sheetData>
    <row r="1" spans="1:22">
      <c r="A1" t="s">
        <v>374</v>
      </c>
      <c r="B1" t="s">
        <v>376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</row>
    <row r="2" spans="1:22">
      <c r="A2" t="s">
        <v>373</v>
      </c>
      <c r="B2">
        <v>71201</v>
      </c>
      <c r="C2">
        <v>-7.9165693999999995E-2</v>
      </c>
      <c r="D2">
        <v>-0.68650693299999999</v>
      </c>
      <c r="F2">
        <v>0.60259722599999999</v>
      </c>
      <c r="G2">
        <v>21.031330870000001</v>
      </c>
      <c r="H2">
        <v>-8.6485639000000003E-2</v>
      </c>
      <c r="I2">
        <v>-0.69751921299999997</v>
      </c>
      <c r="K2">
        <v>0.593064331</v>
      </c>
      <c r="L2">
        <v>20.045752499999999</v>
      </c>
      <c r="M2">
        <v>5.7654587E-2</v>
      </c>
      <c r="N2">
        <v>-0.88753688900000005</v>
      </c>
      <c r="P2">
        <v>0.51215949299999997</v>
      </c>
      <c r="Q2">
        <v>35.342377290000002</v>
      </c>
      <c r="R2">
        <v>3.1534252999999998E-2</v>
      </c>
      <c r="S2">
        <v>-0.82804609399999995</v>
      </c>
      <c r="U2">
        <v>0.56197733000000005</v>
      </c>
      <c r="V2">
        <v>28.109618480000002</v>
      </c>
    </row>
    <row r="3" spans="1:22">
      <c r="A3" t="s">
        <v>362</v>
      </c>
      <c r="B3">
        <v>60601</v>
      </c>
      <c r="C3">
        <v>-9.4657961999999998E-2</v>
      </c>
      <c r="D3">
        <v>-0.71504369700000003</v>
      </c>
      <c r="F3">
        <v>0.63706260199999998</v>
      </c>
      <c r="G3">
        <v>13.02015162</v>
      </c>
      <c r="H3">
        <v>-6.5965520000000003E-3</v>
      </c>
      <c r="I3">
        <v>-0.78859531400000005</v>
      </c>
      <c r="K3">
        <v>0.62480880900000002</v>
      </c>
      <c r="L3">
        <v>23.997382529999999</v>
      </c>
      <c r="M3" t="s">
        <v>398</v>
      </c>
      <c r="N3" t="s">
        <v>398</v>
      </c>
      <c r="P3" t="s">
        <v>398</v>
      </c>
      <c r="Q3" t="s">
        <v>398</v>
      </c>
      <c r="R3" t="s">
        <v>398</v>
      </c>
      <c r="S3" t="s">
        <v>398</v>
      </c>
      <c r="U3" t="s">
        <v>398</v>
      </c>
      <c r="V3" t="s">
        <v>398</v>
      </c>
    </row>
    <row r="4" spans="1:22">
      <c r="A4" t="s">
        <v>371</v>
      </c>
      <c r="B4">
        <v>61401</v>
      </c>
      <c r="C4">
        <v>-2.0347929000000001E-2</v>
      </c>
      <c r="D4">
        <v>-0.83411462800000002</v>
      </c>
      <c r="F4">
        <v>0.58775112799999996</v>
      </c>
      <c r="G4">
        <v>32.245382139999997</v>
      </c>
      <c r="H4">
        <v>0.126897762</v>
      </c>
      <c r="I4">
        <v>-1.003971677</v>
      </c>
      <c r="K4">
        <v>0.52979216299999998</v>
      </c>
      <c r="L4">
        <v>35.586258860000001</v>
      </c>
      <c r="M4">
        <v>0.13374055400000001</v>
      </c>
      <c r="N4">
        <v>-1.060819937</v>
      </c>
      <c r="P4">
        <v>0.468240567</v>
      </c>
      <c r="Q4">
        <v>56.956479350000002</v>
      </c>
      <c r="R4" t="s">
        <v>398</v>
      </c>
      <c r="S4" t="s">
        <v>398</v>
      </c>
      <c r="U4" t="s">
        <v>398</v>
      </c>
      <c r="V4" t="s">
        <v>398</v>
      </c>
    </row>
    <row r="5" spans="1:22">
      <c r="A5" t="s">
        <v>351</v>
      </c>
      <c r="B5">
        <v>52501</v>
      </c>
      <c r="C5">
        <v>-5.3545753000000001E-2</v>
      </c>
      <c r="D5">
        <v>-0.73333290699999998</v>
      </c>
      <c r="F5">
        <v>0.60836220200000002</v>
      </c>
      <c r="G5">
        <v>23.31617877</v>
      </c>
      <c r="H5">
        <v>1.3852013E-2</v>
      </c>
      <c r="I5">
        <v>-0.80359901</v>
      </c>
      <c r="K5">
        <v>0.59551505199999999</v>
      </c>
      <c r="L5">
        <v>30.809858089999999</v>
      </c>
      <c r="M5" t="s">
        <v>398</v>
      </c>
      <c r="N5" t="s">
        <v>398</v>
      </c>
      <c r="P5" t="s">
        <v>398</v>
      </c>
      <c r="Q5" t="s">
        <v>398</v>
      </c>
      <c r="R5">
        <v>-4.7127865999999997E-2</v>
      </c>
      <c r="S5">
        <v>-0.75932124199999995</v>
      </c>
      <c r="U5">
        <v>0.54524774300000001</v>
      </c>
      <c r="V5">
        <v>23.27091193</v>
      </c>
    </row>
    <row r="6" spans="1:22">
      <c r="A6" t="s">
        <v>399</v>
      </c>
      <c r="B6">
        <v>60801</v>
      </c>
      <c r="C6">
        <v>-4.6216790000000001E-2</v>
      </c>
      <c r="D6">
        <v>-0.770652958</v>
      </c>
      <c r="F6">
        <v>0.48842286899999998</v>
      </c>
      <c r="G6">
        <v>18.87568709</v>
      </c>
      <c r="H6" t="s">
        <v>398</v>
      </c>
      <c r="I6" t="s">
        <v>398</v>
      </c>
      <c r="K6" t="s">
        <v>398</v>
      </c>
      <c r="L6" t="s">
        <v>398</v>
      </c>
      <c r="M6" t="s">
        <v>398</v>
      </c>
      <c r="N6" t="s">
        <v>398</v>
      </c>
      <c r="P6" t="s">
        <v>398</v>
      </c>
      <c r="Q6" t="s">
        <v>398</v>
      </c>
      <c r="R6" t="s">
        <v>398</v>
      </c>
      <c r="S6" t="s">
        <v>398</v>
      </c>
      <c r="U6" t="s">
        <v>398</v>
      </c>
      <c r="V6" t="s">
        <v>398</v>
      </c>
    </row>
    <row r="7" spans="1:22">
      <c r="A7" t="s">
        <v>400</v>
      </c>
      <c r="B7">
        <v>60801</v>
      </c>
      <c r="C7">
        <v>-8.6027278999999998E-2</v>
      </c>
      <c r="D7">
        <v>-0.73608913799999998</v>
      </c>
      <c r="F7">
        <v>0.62156324100000004</v>
      </c>
      <c r="G7">
        <v>19.98131862</v>
      </c>
      <c r="H7">
        <v>8.1356048E-2</v>
      </c>
      <c r="I7">
        <v>-0.91059435499999997</v>
      </c>
      <c r="K7">
        <v>0.51986558400000005</v>
      </c>
      <c r="L7">
        <v>40.942229849999997</v>
      </c>
      <c r="M7">
        <v>7.9970396999999999E-2</v>
      </c>
      <c r="N7">
        <v>-0.91964725899999999</v>
      </c>
      <c r="P7">
        <v>0.53016435500000003</v>
      </c>
      <c r="Q7">
        <v>40.42529502</v>
      </c>
      <c r="R7">
        <v>9.7206170000000008E-3</v>
      </c>
      <c r="S7">
        <v>-0.82273670200000004</v>
      </c>
      <c r="U7">
        <v>0.59828694100000002</v>
      </c>
      <c r="V7">
        <v>28.690497619999999</v>
      </c>
    </row>
    <row r="8" spans="1:22">
      <c r="A8" t="s">
        <v>367</v>
      </c>
      <c r="B8">
        <v>61401</v>
      </c>
      <c r="C8" t="s">
        <v>398</v>
      </c>
      <c r="D8" t="s">
        <v>398</v>
      </c>
      <c r="F8" t="s">
        <v>398</v>
      </c>
      <c r="G8" t="s">
        <v>398</v>
      </c>
      <c r="H8">
        <v>-7.6847508999999994E-2</v>
      </c>
      <c r="I8">
        <v>-0.71400628899999996</v>
      </c>
      <c r="K8">
        <v>0.63652552500000004</v>
      </c>
      <c r="L8">
        <v>23.12052212</v>
      </c>
      <c r="M8">
        <v>-2.1022856999999999E-2</v>
      </c>
      <c r="N8">
        <v>-0.78469267799999998</v>
      </c>
      <c r="P8">
        <v>0.59797584999999998</v>
      </c>
      <c r="Q8">
        <v>29.132536080000001</v>
      </c>
      <c r="R8" t="s">
        <v>398</v>
      </c>
      <c r="S8" t="s">
        <v>398</v>
      </c>
      <c r="U8" t="s">
        <v>398</v>
      </c>
      <c r="V8" t="s">
        <v>398</v>
      </c>
    </row>
    <row r="9" spans="1:22">
      <c r="A9" t="s">
        <v>401</v>
      </c>
      <c r="B9">
        <v>52401</v>
      </c>
      <c r="C9">
        <v>-9.9742237999999997E-2</v>
      </c>
      <c r="D9">
        <v>-0.67381094200000002</v>
      </c>
      <c r="F9">
        <v>0.58356283600000003</v>
      </c>
      <c r="G9">
        <v>22.259241119999999</v>
      </c>
      <c r="H9">
        <v>0.11695397</v>
      </c>
      <c r="I9">
        <v>-0.95677575599999998</v>
      </c>
      <c r="K9">
        <v>0.532771039</v>
      </c>
      <c r="L9">
        <v>42.971252059999998</v>
      </c>
      <c r="M9">
        <v>0.110612327</v>
      </c>
      <c r="N9">
        <v>-0.95171693199999996</v>
      </c>
      <c r="P9">
        <v>0.54686456999999999</v>
      </c>
      <c r="Q9">
        <v>36.525056929999998</v>
      </c>
      <c r="R9">
        <v>6.6893024999999995E-2</v>
      </c>
      <c r="S9">
        <v>-0.89631324999999995</v>
      </c>
      <c r="U9">
        <v>0.51977306300000004</v>
      </c>
      <c r="V9">
        <v>34.775738099999998</v>
      </c>
    </row>
    <row r="10" spans="1:22">
      <c r="A10" t="s">
        <v>334</v>
      </c>
      <c r="B10">
        <v>61301</v>
      </c>
      <c r="C10" t="s">
        <v>398</v>
      </c>
      <c r="D10" t="s">
        <v>398</v>
      </c>
      <c r="F10" t="s">
        <v>398</v>
      </c>
      <c r="G10" t="s">
        <v>398</v>
      </c>
      <c r="H10">
        <v>-1.7932288000000001E-2</v>
      </c>
      <c r="I10">
        <v>-0.80965164499999998</v>
      </c>
      <c r="K10">
        <v>0.58192651299999998</v>
      </c>
      <c r="L10">
        <v>35.071324779999998</v>
      </c>
      <c r="M10">
        <v>3.5386652999999997E-2</v>
      </c>
      <c r="N10">
        <v>-0.84848548000000001</v>
      </c>
      <c r="P10">
        <v>0.55706530700000001</v>
      </c>
      <c r="Q10">
        <v>34.01331982</v>
      </c>
      <c r="R10" t="s">
        <v>398</v>
      </c>
      <c r="S10" t="s">
        <v>398</v>
      </c>
      <c r="U10" t="s">
        <v>398</v>
      </c>
      <c r="V10" t="s">
        <v>398</v>
      </c>
    </row>
    <row r="11" spans="1:22">
      <c r="A11" t="s">
        <v>402</v>
      </c>
      <c r="B11">
        <v>60601</v>
      </c>
      <c r="C11">
        <v>-7.4087665999999996E-2</v>
      </c>
      <c r="D11">
        <v>-0.73409537499999999</v>
      </c>
      <c r="F11">
        <v>0.67549554099999998</v>
      </c>
      <c r="G11">
        <v>23.456148370000001</v>
      </c>
      <c r="H11">
        <v>-8.9141602E-2</v>
      </c>
      <c r="I11">
        <v>-0.714513116</v>
      </c>
      <c r="K11">
        <v>0.69159014100000005</v>
      </c>
      <c r="L11">
        <v>17.588741880000001</v>
      </c>
      <c r="M11">
        <v>0.226965005</v>
      </c>
      <c r="N11">
        <v>-1.0777523840000001</v>
      </c>
      <c r="P11">
        <v>0.49629025999999998</v>
      </c>
      <c r="Q11">
        <v>47.227057979999998</v>
      </c>
      <c r="R11">
        <v>0.11809613200000001</v>
      </c>
      <c r="S11">
        <v>-0.93315022299999995</v>
      </c>
      <c r="U11">
        <v>0.58444559100000004</v>
      </c>
      <c r="V11">
        <v>39.702333439999997</v>
      </c>
    </row>
    <row r="12" spans="1:22">
      <c r="A12" t="s">
        <v>368</v>
      </c>
      <c r="B12">
        <v>61401</v>
      </c>
      <c r="C12">
        <v>-7.2397384999999995E-2</v>
      </c>
      <c r="D12">
        <v>-0.76106209000000002</v>
      </c>
      <c r="F12">
        <v>0.60984175299999999</v>
      </c>
      <c r="G12">
        <v>23.141286860000001</v>
      </c>
      <c r="H12" t="s">
        <v>398</v>
      </c>
      <c r="I12" t="s">
        <v>398</v>
      </c>
      <c r="K12" t="s">
        <v>398</v>
      </c>
      <c r="L12" t="s">
        <v>398</v>
      </c>
      <c r="M12" t="s">
        <v>398</v>
      </c>
      <c r="N12" t="s">
        <v>398</v>
      </c>
      <c r="P12" t="s">
        <v>398</v>
      </c>
      <c r="Q12" t="s">
        <v>398</v>
      </c>
      <c r="R12" t="s">
        <v>398</v>
      </c>
      <c r="S12" t="s">
        <v>398</v>
      </c>
      <c r="U12" t="s">
        <v>398</v>
      </c>
      <c r="V12" t="s">
        <v>398</v>
      </c>
    </row>
    <row r="13" spans="1:22">
      <c r="A13" t="s">
        <v>263</v>
      </c>
      <c r="B13">
        <v>62001</v>
      </c>
      <c r="C13">
        <v>-0.170923403</v>
      </c>
      <c r="D13">
        <v>-0.62690930199999995</v>
      </c>
      <c r="F13">
        <v>0.64926499999999998</v>
      </c>
      <c r="G13">
        <v>12.25571802</v>
      </c>
      <c r="H13">
        <v>2.3040336000000002E-2</v>
      </c>
      <c r="I13">
        <v>-0.81905700599999998</v>
      </c>
      <c r="K13">
        <v>0.586953752</v>
      </c>
      <c r="L13">
        <v>34.550822510000003</v>
      </c>
      <c r="M13">
        <v>4.1300943999999999E-2</v>
      </c>
      <c r="N13">
        <v>-0.84817674300000001</v>
      </c>
      <c r="P13">
        <v>0.57782582000000005</v>
      </c>
      <c r="Q13">
        <v>35.354028909999997</v>
      </c>
      <c r="R13" t="s">
        <v>398</v>
      </c>
      <c r="S13" t="s">
        <v>398</v>
      </c>
      <c r="U13" t="s">
        <v>398</v>
      </c>
      <c r="V13" t="s">
        <v>398</v>
      </c>
    </row>
    <row r="14" spans="1:22">
      <c r="A14" t="s">
        <v>403</v>
      </c>
      <c r="B14">
        <v>52401</v>
      </c>
      <c r="C14">
        <v>-0.17237481700000001</v>
      </c>
      <c r="D14">
        <v>-0.639565842</v>
      </c>
      <c r="F14">
        <v>0.52695360599999996</v>
      </c>
      <c r="G14">
        <v>15.04149877</v>
      </c>
      <c r="H14">
        <v>-0.13080483900000001</v>
      </c>
      <c r="I14">
        <v>-0.63475121700000003</v>
      </c>
      <c r="K14">
        <v>0.59565460699999995</v>
      </c>
      <c r="L14">
        <v>16.563104379999999</v>
      </c>
      <c r="M14">
        <v>-5.0025226999999999E-2</v>
      </c>
      <c r="N14">
        <v>-0.73314001399999995</v>
      </c>
      <c r="P14">
        <v>0.53492739600000005</v>
      </c>
      <c r="Q14">
        <v>26.408854860000002</v>
      </c>
      <c r="R14">
        <v>-6.750275E-2</v>
      </c>
      <c r="S14">
        <v>-0.70758025899999999</v>
      </c>
      <c r="U14">
        <v>0.57909826399999997</v>
      </c>
      <c r="V14">
        <v>20.874246280000001</v>
      </c>
    </row>
    <row r="15" spans="1:22">
      <c r="A15" t="s">
        <v>346</v>
      </c>
      <c r="B15">
        <v>1</v>
      </c>
      <c r="C15">
        <v>-0.10702777400000001</v>
      </c>
      <c r="D15">
        <v>-0.64025080700000003</v>
      </c>
      <c r="F15">
        <v>0.56316097700000001</v>
      </c>
      <c r="G15">
        <v>18.093071460000001</v>
      </c>
      <c r="H15">
        <v>2.6081304E-2</v>
      </c>
      <c r="I15">
        <v>-0.82196069500000002</v>
      </c>
      <c r="K15">
        <v>0.396147478</v>
      </c>
      <c r="L15">
        <v>18.061029739999999</v>
      </c>
      <c r="M15">
        <v>-1.0581724000000001E-2</v>
      </c>
      <c r="N15">
        <v>-0.74008473200000002</v>
      </c>
      <c r="P15">
        <v>0.55883132499999999</v>
      </c>
      <c r="Q15">
        <v>30.18900386</v>
      </c>
      <c r="R15" t="s">
        <v>398</v>
      </c>
      <c r="S15" t="s">
        <v>398</v>
      </c>
      <c r="U15" t="s">
        <v>398</v>
      </c>
      <c r="V15" t="s">
        <v>398</v>
      </c>
    </row>
    <row r="16" spans="1:22">
      <c r="A16" t="s">
        <v>361</v>
      </c>
      <c r="B16">
        <v>60601</v>
      </c>
      <c r="C16">
        <v>-0.154917212</v>
      </c>
      <c r="D16">
        <v>-0.65145036300000003</v>
      </c>
      <c r="F16">
        <v>0.70996708200000003</v>
      </c>
      <c r="G16">
        <v>11.97266763</v>
      </c>
      <c r="H16" t="s">
        <v>398</v>
      </c>
      <c r="I16" t="s">
        <v>398</v>
      </c>
      <c r="K16" t="s">
        <v>398</v>
      </c>
      <c r="L16" t="s">
        <v>398</v>
      </c>
      <c r="M16" t="s">
        <v>398</v>
      </c>
      <c r="N16" t="s">
        <v>398</v>
      </c>
      <c r="P16" t="s">
        <v>398</v>
      </c>
      <c r="Q16" t="s">
        <v>398</v>
      </c>
      <c r="R16" t="s">
        <v>398</v>
      </c>
      <c r="S16" t="s">
        <v>398</v>
      </c>
      <c r="U16" t="s">
        <v>398</v>
      </c>
      <c r="V16" t="s">
        <v>398</v>
      </c>
    </row>
    <row r="17" spans="1:22">
      <c r="A17" t="s">
        <v>359</v>
      </c>
      <c r="B17">
        <v>61901</v>
      </c>
      <c r="C17">
        <v>-2.0178133000000001E-2</v>
      </c>
      <c r="D17">
        <v>-0.80409618100000002</v>
      </c>
      <c r="F17">
        <v>0.58857276700000005</v>
      </c>
      <c r="G17">
        <v>34.29970771</v>
      </c>
      <c r="H17">
        <v>0.13266577900000001</v>
      </c>
      <c r="I17">
        <v>-1.0174820099999999</v>
      </c>
      <c r="K17">
        <v>0.47266729400000002</v>
      </c>
      <c r="L17">
        <v>45.487287119999998</v>
      </c>
      <c r="M17">
        <v>0.15073963700000001</v>
      </c>
      <c r="N17">
        <v>-1.039326067</v>
      </c>
      <c r="P17">
        <v>0.49814176799999998</v>
      </c>
      <c r="Q17">
        <v>43.628729819999997</v>
      </c>
      <c r="R17" t="s">
        <v>398</v>
      </c>
      <c r="S17" t="s">
        <v>398</v>
      </c>
      <c r="U17" t="s">
        <v>398</v>
      </c>
      <c r="V17" t="s">
        <v>398</v>
      </c>
    </row>
    <row r="18" spans="1:22">
      <c r="A18" t="s">
        <v>369</v>
      </c>
      <c r="B18">
        <v>60801</v>
      </c>
      <c r="C18">
        <v>-7.1563294E-2</v>
      </c>
      <c r="D18">
        <v>-0.727588291</v>
      </c>
      <c r="F18">
        <v>0.63505767599999996</v>
      </c>
      <c r="G18">
        <v>19.1512235</v>
      </c>
      <c r="H18">
        <v>9.4334843000000002E-2</v>
      </c>
      <c r="I18">
        <v>-0.93999472699999997</v>
      </c>
      <c r="K18">
        <v>0.57153674899999996</v>
      </c>
      <c r="L18">
        <v>36.877659139999999</v>
      </c>
      <c r="M18">
        <v>5.0125602999999998E-2</v>
      </c>
      <c r="N18">
        <v>-0.87309981400000003</v>
      </c>
      <c r="P18">
        <v>0.58700105400000002</v>
      </c>
      <c r="Q18">
        <v>36.47946254</v>
      </c>
      <c r="R18" t="s">
        <v>398</v>
      </c>
      <c r="S18" t="s">
        <v>398</v>
      </c>
      <c r="U18" t="s">
        <v>398</v>
      </c>
      <c r="V18" t="s">
        <v>398</v>
      </c>
    </row>
    <row r="19" spans="1:22">
      <c r="A19" t="s">
        <v>358</v>
      </c>
      <c r="B19">
        <v>60601</v>
      </c>
      <c r="C19">
        <v>-0.134678149</v>
      </c>
      <c r="D19">
        <v>-0.62603511300000003</v>
      </c>
      <c r="F19">
        <v>0.54616473799999998</v>
      </c>
      <c r="G19">
        <v>15.30426699</v>
      </c>
      <c r="H19" t="s">
        <v>398</v>
      </c>
      <c r="I19" t="s">
        <v>398</v>
      </c>
      <c r="K19" t="s">
        <v>398</v>
      </c>
      <c r="L19" t="s">
        <v>398</v>
      </c>
      <c r="M19" t="s">
        <v>398</v>
      </c>
      <c r="N19" t="s">
        <v>398</v>
      </c>
      <c r="P19" t="s">
        <v>398</v>
      </c>
      <c r="Q19" t="s">
        <v>398</v>
      </c>
      <c r="R19" t="s">
        <v>398</v>
      </c>
      <c r="S19" t="s">
        <v>398</v>
      </c>
      <c r="U19" t="s">
        <v>398</v>
      </c>
      <c r="V19" t="s">
        <v>398</v>
      </c>
    </row>
    <row r="20" spans="1:22">
      <c r="A20" t="s">
        <v>74</v>
      </c>
      <c r="B20">
        <v>61801</v>
      </c>
      <c r="C20">
        <v>1.4192135999999999E-2</v>
      </c>
      <c r="D20">
        <v>-0.80730770600000001</v>
      </c>
      <c r="F20">
        <v>0.59537501699999995</v>
      </c>
      <c r="G20">
        <v>28.93793045</v>
      </c>
      <c r="H20">
        <v>0.166373668</v>
      </c>
      <c r="I20">
        <v>-1.0309257979999999</v>
      </c>
      <c r="K20">
        <v>0.48321580400000003</v>
      </c>
      <c r="L20">
        <v>50.341345660000002</v>
      </c>
      <c r="M20">
        <v>0.24224705999999999</v>
      </c>
      <c r="N20">
        <v>-1.1684596350000001</v>
      </c>
      <c r="P20">
        <v>0.492472982</v>
      </c>
      <c r="Q20">
        <v>53.807275920000002</v>
      </c>
      <c r="R20">
        <v>0.17123245000000001</v>
      </c>
      <c r="S20">
        <v>-1.0448235290000001</v>
      </c>
      <c r="U20">
        <v>0.52349146599999996</v>
      </c>
      <c r="V20">
        <v>40.91010266</v>
      </c>
    </row>
    <row r="21" spans="1:22">
      <c r="A21" t="s">
        <v>104</v>
      </c>
      <c r="B21">
        <v>60301</v>
      </c>
      <c r="C21" t="s">
        <v>398</v>
      </c>
      <c r="D21" t="s">
        <v>398</v>
      </c>
      <c r="F21" t="s">
        <v>398</v>
      </c>
      <c r="G21" t="s">
        <v>398</v>
      </c>
      <c r="H21">
        <v>3.7490528000000002E-2</v>
      </c>
      <c r="I21">
        <v>-0.83360483600000002</v>
      </c>
      <c r="K21">
        <v>0.58699900199999999</v>
      </c>
      <c r="L21">
        <v>34.541989579999999</v>
      </c>
      <c r="M21">
        <v>4.6258601000000003E-2</v>
      </c>
      <c r="N21">
        <v>-0.85654667500000004</v>
      </c>
      <c r="P21">
        <v>0.60625930400000005</v>
      </c>
      <c r="Q21">
        <v>37.554015710000002</v>
      </c>
      <c r="R21">
        <v>-2.9353069999999998E-2</v>
      </c>
      <c r="S21">
        <v>-0.76688621999999995</v>
      </c>
      <c r="U21">
        <v>0.70763993199999997</v>
      </c>
      <c r="V21">
        <v>15.856801730000001</v>
      </c>
    </row>
    <row r="22" spans="1:22">
      <c r="A22" t="s">
        <v>105</v>
      </c>
      <c r="B22">
        <v>70601</v>
      </c>
      <c r="C22" t="s">
        <v>398</v>
      </c>
      <c r="D22" t="s">
        <v>398</v>
      </c>
      <c r="F22" t="s">
        <v>398</v>
      </c>
      <c r="G22" t="s">
        <v>398</v>
      </c>
      <c r="H22" t="s">
        <v>398</v>
      </c>
      <c r="I22" t="s">
        <v>398</v>
      </c>
      <c r="K22" t="s">
        <v>398</v>
      </c>
      <c r="L22" t="s">
        <v>398</v>
      </c>
      <c r="M22" t="s">
        <v>398</v>
      </c>
      <c r="N22" t="s">
        <v>398</v>
      </c>
      <c r="P22" t="s">
        <v>398</v>
      </c>
      <c r="Q22" t="s">
        <v>398</v>
      </c>
      <c r="R22">
        <v>0.22003968199999999</v>
      </c>
      <c r="S22">
        <v>-1.036817689</v>
      </c>
      <c r="U22">
        <v>0.55135097600000005</v>
      </c>
      <c r="V22">
        <v>42.924287229999997</v>
      </c>
    </row>
    <row r="23" spans="1:22">
      <c r="A23" t="s">
        <v>107</v>
      </c>
      <c r="B23">
        <v>60301</v>
      </c>
      <c r="C23">
        <v>-5.1174879E-2</v>
      </c>
      <c r="D23">
        <v>-0.74822019200000001</v>
      </c>
      <c r="F23">
        <v>0.62201735700000005</v>
      </c>
      <c r="G23">
        <v>27.972745539999998</v>
      </c>
      <c r="H23">
        <v>-8.7481038999999997E-2</v>
      </c>
      <c r="I23">
        <v>-0.73911703500000003</v>
      </c>
      <c r="K23">
        <v>0.54896660200000003</v>
      </c>
      <c r="L23">
        <v>14.66441609</v>
      </c>
      <c r="M23">
        <v>2.4281793999999999E-2</v>
      </c>
      <c r="N23">
        <v>-0.81699522800000002</v>
      </c>
      <c r="P23">
        <v>0.62622091800000002</v>
      </c>
      <c r="Q23">
        <v>30.983507469999999</v>
      </c>
      <c r="R23">
        <v>1.0293145E-2</v>
      </c>
      <c r="S23">
        <v>-0.813196433</v>
      </c>
      <c r="U23">
        <v>0.60246235599999998</v>
      </c>
      <c r="V23">
        <v>29.158374250000001</v>
      </c>
    </row>
    <row r="24" spans="1:22">
      <c r="A24" t="s">
        <v>111</v>
      </c>
      <c r="B24">
        <v>101</v>
      </c>
      <c r="C24">
        <v>-6.6964839999999998E-2</v>
      </c>
      <c r="D24">
        <v>-0.74170126999999997</v>
      </c>
      <c r="F24">
        <v>0.64380246399999996</v>
      </c>
      <c r="G24">
        <v>19.31150147</v>
      </c>
      <c r="H24">
        <v>9.5817132999999999E-2</v>
      </c>
      <c r="I24">
        <v>-0.94305694799999995</v>
      </c>
      <c r="K24">
        <v>0.51286520300000005</v>
      </c>
      <c r="L24">
        <v>38.481888359999999</v>
      </c>
      <c r="M24">
        <v>0.118194129</v>
      </c>
      <c r="N24">
        <v>-1.0371223510000001</v>
      </c>
      <c r="P24">
        <v>0.49263717800000001</v>
      </c>
      <c r="Q24">
        <v>48.744413250000001</v>
      </c>
      <c r="R24">
        <v>-1.9395276999999999E-2</v>
      </c>
      <c r="S24">
        <v>-0.81007153200000004</v>
      </c>
      <c r="U24">
        <v>0.56967127900000003</v>
      </c>
      <c r="V24">
        <v>30.420101720000002</v>
      </c>
    </row>
    <row r="25" spans="1:22">
      <c r="A25" t="s">
        <v>114</v>
      </c>
      <c r="B25">
        <v>1</v>
      </c>
      <c r="C25">
        <v>-5.1616266000000001E-2</v>
      </c>
      <c r="D25">
        <v>-0.78217462900000001</v>
      </c>
      <c r="F25">
        <v>0.46354332799999998</v>
      </c>
      <c r="G25">
        <v>27.136025620000002</v>
      </c>
      <c r="H25">
        <v>-0.11663754699999999</v>
      </c>
      <c r="I25">
        <v>-0.68257582400000005</v>
      </c>
      <c r="K25">
        <v>0.62450590800000005</v>
      </c>
      <c r="L25">
        <v>21.72528191</v>
      </c>
      <c r="M25">
        <v>6.5125778999999995E-2</v>
      </c>
      <c r="N25">
        <v>-0.89270505499999997</v>
      </c>
      <c r="P25">
        <v>0.52876918399999995</v>
      </c>
      <c r="Q25">
        <v>44.50576444</v>
      </c>
      <c r="R25">
        <v>-4.2360030000000003E-3</v>
      </c>
      <c r="S25">
        <v>-0.80824027399999998</v>
      </c>
      <c r="U25">
        <v>0.61346063299999998</v>
      </c>
      <c r="V25">
        <v>36.778626080000002</v>
      </c>
    </row>
    <row r="26" spans="1:22">
      <c r="A26" t="s">
        <v>115</v>
      </c>
      <c r="B26">
        <v>1</v>
      </c>
      <c r="C26">
        <v>-0.148508207</v>
      </c>
      <c r="D26">
        <v>-0.62197953399999995</v>
      </c>
      <c r="F26">
        <v>0.54799589999999998</v>
      </c>
      <c r="G26">
        <v>14.50698292</v>
      </c>
      <c r="H26">
        <v>-0.120147354</v>
      </c>
      <c r="I26">
        <v>-0.65814766000000002</v>
      </c>
      <c r="K26">
        <v>0.606388767</v>
      </c>
      <c r="L26">
        <v>19.978422900000002</v>
      </c>
      <c r="M26">
        <v>2.0067489999999999E-3</v>
      </c>
      <c r="N26">
        <v>-0.791948392</v>
      </c>
      <c r="P26">
        <v>0.59370232599999995</v>
      </c>
      <c r="Q26">
        <v>28.387316550000001</v>
      </c>
      <c r="R26">
        <v>-4.6135018999999999E-2</v>
      </c>
      <c r="S26">
        <v>-0.73302679500000001</v>
      </c>
      <c r="U26">
        <v>0.60917439100000004</v>
      </c>
      <c r="V26">
        <v>23.915321259999999</v>
      </c>
    </row>
    <row r="27" spans="1:22">
      <c r="A27" t="s">
        <v>120</v>
      </c>
      <c r="B27">
        <v>52401</v>
      </c>
      <c r="C27">
        <v>2.7931634E-2</v>
      </c>
      <c r="D27">
        <v>-0.84046113899999997</v>
      </c>
      <c r="F27">
        <v>0.53830172899999995</v>
      </c>
      <c r="G27">
        <v>24.110213430000002</v>
      </c>
      <c r="H27">
        <v>3.2096891000000002E-2</v>
      </c>
      <c r="I27">
        <v>-0.83332462799999996</v>
      </c>
      <c r="K27">
        <v>0.63337975999999996</v>
      </c>
      <c r="L27">
        <v>33.471939509999999</v>
      </c>
      <c r="M27">
        <v>0.105728583</v>
      </c>
      <c r="N27">
        <v>-0.94405855000000005</v>
      </c>
      <c r="P27">
        <v>0.56809679400000002</v>
      </c>
      <c r="Q27">
        <v>40.97719025</v>
      </c>
      <c r="R27">
        <v>6.7329529999999999E-3</v>
      </c>
      <c r="S27">
        <v>-0.78943568200000003</v>
      </c>
      <c r="U27">
        <v>0.64268802400000002</v>
      </c>
      <c r="V27">
        <v>26.33341313</v>
      </c>
    </row>
    <row r="28" spans="1:22">
      <c r="A28" t="s">
        <v>122</v>
      </c>
      <c r="B28">
        <v>52501</v>
      </c>
      <c r="C28">
        <v>-5.7472909000000003E-2</v>
      </c>
      <c r="D28">
        <v>-0.73901577600000001</v>
      </c>
      <c r="F28">
        <v>0.65253928900000002</v>
      </c>
      <c r="G28">
        <v>20.82455208</v>
      </c>
      <c r="H28">
        <v>5.1747908000000002E-2</v>
      </c>
      <c r="I28">
        <v>-0.86489147399999999</v>
      </c>
      <c r="K28">
        <v>0.57711245</v>
      </c>
      <c r="L28">
        <v>35.94779793</v>
      </c>
      <c r="M28">
        <v>0.15677992599999999</v>
      </c>
      <c r="N28">
        <v>-1.0510300299999999</v>
      </c>
      <c r="P28">
        <v>0.45896142600000001</v>
      </c>
      <c r="Q28">
        <v>42.211925010000002</v>
      </c>
      <c r="R28">
        <v>-4.3429321E-2</v>
      </c>
      <c r="S28">
        <v>-0.74376518599999997</v>
      </c>
      <c r="U28">
        <v>0.61726135100000001</v>
      </c>
      <c r="V28">
        <v>24.830896920000001</v>
      </c>
    </row>
    <row r="29" spans="1:22">
      <c r="A29" t="s">
        <v>123</v>
      </c>
      <c r="B29">
        <v>1</v>
      </c>
      <c r="C29">
        <v>-0.133694121</v>
      </c>
      <c r="D29">
        <v>-0.67054319799999995</v>
      </c>
      <c r="F29">
        <v>0.70977600500000004</v>
      </c>
      <c r="G29">
        <v>16.23346892</v>
      </c>
      <c r="H29">
        <v>-0.14484075799999999</v>
      </c>
      <c r="I29">
        <v>-0.65646441600000005</v>
      </c>
      <c r="K29">
        <v>0.74951101600000003</v>
      </c>
      <c r="L29">
        <v>14.940065130000001</v>
      </c>
      <c r="M29">
        <v>7.2026456000000003E-2</v>
      </c>
      <c r="N29">
        <v>-0.90296071899999997</v>
      </c>
      <c r="P29">
        <v>0.53999105300000005</v>
      </c>
      <c r="Q29">
        <v>26.777113750000002</v>
      </c>
      <c r="R29">
        <v>7.6261880000000004E-2</v>
      </c>
      <c r="S29">
        <v>-0.88767393299999997</v>
      </c>
      <c r="U29">
        <v>0.63342089300000004</v>
      </c>
      <c r="V29">
        <v>37.912503579999999</v>
      </c>
    </row>
    <row r="30" spans="1:22">
      <c r="A30" t="s">
        <v>131</v>
      </c>
      <c r="B30">
        <v>70401</v>
      </c>
      <c r="C30">
        <v>-5.9833559000000001E-2</v>
      </c>
      <c r="D30">
        <v>-0.74846036500000002</v>
      </c>
      <c r="F30">
        <v>0.65934472</v>
      </c>
      <c r="G30">
        <v>19.945906010000002</v>
      </c>
      <c r="H30">
        <v>7.5492825999999999E-2</v>
      </c>
      <c r="I30">
        <v>-0.92439549600000004</v>
      </c>
      <c r="K30">
        <v>0.47719660899999999</v>
      </c>
      <c r="L30">
        <v>38.649567099999999</v>
      </c>
      <c r="M30">
        <v>9.4632236999999994E-2</v>
      </c>
      <c r="N30">
        <v>-0.95100905499999999</v>
      </c>
      <c r="P30">
        <v>0.54524106100000003</v>
      </c>
      <c r="Q30">
        <v>36.366659669999997</v>
      </c>
      <c r="R30" t="s">
        <v>398</v>
      </c>
      <c r="S30" t="s">
        <v>398</v>
      </c>
      <c r="U30" t="s">
        <v>398</v>
      </c>
      <c r="V30" t="s">
        <v>398</v>
      </c>
    </row>
    <row r="31" spans="1:22">
      <c r="A31" t="s">
        <v>136</v>
      </c>
      <c r="B31">
        <v>53101</v>
      </c>
      <c r="C31">
        <v>-6.7547843999999996E-2</v>
      </c>
      <c r="D31">
        <v>-0.72806416299999999</v>
      </c>
      <c r="F31">
        <v>0.68314947699999995</v>
      </c>
      <c r="G31">
        <v>18.34683334</v>
      </c>
      <c r="H31">
        <v>6.5250271999999998E-2</v>
      </c>
      <c r="I31">
        <v>-0.93595476099999997</v>
      </c>
      <c r="K31">
        <v>0.46399136600000002</v>
      </c>
      <c r="L31">
        <v>33.070295960000003</v>
      </c>
      <c r="M31" t="s">
        <v>398</v>
      </c>
      <c r="N31" t="s">
        <v>398</v>
      </c>
      <c r="P31" t="s">
        <v>398</v>
      </c>
      <c r="Q31" t="s">
        <v>398</v>
      </c>
      <c r="R31">
        <v>5.8856612000000003E-2</v>
      </c>
      <c r="S31">
        <v>-0.89499582799999999</v>
      </c>
      <c r="U31">
        <v>0.53771682499999995</v>
      </c>
      <c r="V31">
        <v>33.184163249999997</v>
      </c>
    </row>
    <row r="32" spans="1:22">
      <c r="A32" t="s">
        <v>139</v>
      </c>
      <c r="B32">
        <v>53101</v>
      </c>
      <c r="C32">
        <v>-1.7105417000000001E-2</v>
      </c>
      <c r="D32">
        <v>-0.80769007299999995</v>
      </c>
      <c r="F32">
        <v>0.604273858</v>
      </c>
      <c r="G32">
        <v>27.886583290000001</v>
      </c>
      <c r="H32">
        <v>0.102562555</v>
      </c>
      <c r="I32">
        <v>-0.96393473799999996</v>
      </c>
      <c r="K32">
        <v>0.460299544</v>
      </c>
      <c r="L32">
        <v>28.988222780000001</v>
      </c>
      <c r="M32">
        <v>3.0171369E-2</v>
      </c>
      <c r="N32">
        <v>-0.84469700400000003</v>
      </c>
      <c r="P32">
        <v>0.59156762100000004</v>
      </c>
      <c r="Q32">
        <v>34.313161800000003</v>
      </c>
      <c r="R32" t="s">
        <v>398</v>
      </c>
      <c r="S32" t="s">
        <v>398</v>
      </c>
      <c r="U32" t="s">
        <v>398</v>
      </c>
      <c r="V32" t="s">
        <v>398</v>
      </c>
    </row>
    <row r="33" spans="1:22">
      <c r="A33" t="s">
        <v>140</v>
      </c>
      <c r="B33">
        <v>53101</v>
      </c>
      <c r="C33">
        <v>-8.6833352000000003E-2</v>
      </c>
      <c r="D33">
        <v>-0.71333931399999995</v>
      </c>
      <c r="F33">
        <v>0.67966441300000002</v>
      </c>
      <c r="G33">
        <v>22.9115286</v>
      </c>
      <c r="H33">
        <v>-2.2555358000000001E-2</v>
      </c>
      <c r="I33">
        <v>-0.78654697699999998</v>
      </c>
      <c r="K33">
        <v>0.55403051199999998</v>
      </c>
      <c r="L33">
        <v>16.54426707</v>
      </c>
      <c r="M33">
        <v>9.7801976999999998E-2</v>
      </c>
      <c r="N33">
        <v>-0.92895340100000001</v>
      </c>
      <c r="P33">
        <v>0.586702265</v>
      </c>
      <c r="Q33">
        <v>42.110334340000001</v>
      </c>
      <c r="R33">
        <v>5.6678362000000003E-2</v>
      </c>
      <c r="S33">
        <v>-0.87752820499999995</v>
      </c>
      <c r="U33">
        <v>0.58514012500000001</v>
      </c>
      <c r="V33">
        <v>34.864792690000002</v>
      </c>
    </row>
    <row r="34" spans="1:22">
      <c r="A34" t="s">
        <v>142</v>
      </c>
      <c r="B34">
        <v>53101</v>
      </c>
      <c r="C34">
        <v>-4.5826353E-2</v>
      </c>
      <c r="D34">
        <v>-0.75175121600000006</v>
      </c>
      <c r="F34">
        <v>0.53877899500000004</v>
      </c>
      <c r="G34">
        <v>15.83837091</v>
      </c>
      <c r="H34">
        <v>1.365601E-2</v>
      </c>
      <c r="I34">
        <v>-0.86457397599999997</v>
      </c>
      <c r="K34">
        <v>0.51534385199999999</v>
      </c>
      <c r="L34">
        <v>28.67286854</v>
      </c>
      <c r="M34">
        <v>1.5668352E-2</v>
      </c>
      <c r="N34">
        <v>-0.81078052599999995</v>
      </c>
      <c r="P34">
        <v>0.61477125499999996</v>
      </c>
      <c r="Q34">
        <v>28.305305870000002</v>
      </c>
      <c r="R34">
        <v>-6.7438858000000004E-2</v>
      </c>
      <c r="S34">
        <v>-0.72480594600000003</v>
      </c>
      <c r="U34">
        <v>0.68046735300000005</v>
      </c>
      <c r="V34">
        <v>24.528515559999999</v>
      </c>
    </row>
    <row r="35" spans="1:22">
      <c r="A35" t="s">
        <v>143</v>
      </c>
      <c r="B35">
        <v>53101</v>
      </c>
      <c r="C35">
        <v>-7.9453406000000004E-2</v>
      </c>
      <c r="D35">
        <v>-0.719567611</v>
      </c>
      <c r="F35">
        <v>0.69851418700000001</v>
      </c>
      <c r="G35">
        <v>20.893703389999999</v>
      </c>
      <c r="H35">
        <v>0.11749744199999999</v>
      </c>
      <c r="I35">
        <v>-0.94564882900000002</v>
      </c>
      <c r="K35">
        <v>0.41401165499999998</v>
      </c>
      <c r="L35">
        <v>45.838768950000002</v>
      </c>
      <c r="M35">
        <v>0.23187727799999999</v>
      </c>
      <c r="N35">
        <v>-1.138189133</v>
      </c>
      <c r="P35">
        <v>0.42455454799999998</v>
      </c>
      <c r="Q35">
        <v>53.832372810000003</v>
      </c>
      <c r="R35" t="s">
        <v>398</v>
      </c>
      <c r="S35" t="s">
        <v>398</v>
      </c>
      <c r="U35" t="s">
        <v>398</v>
      </c>
      <c r="V35" t="s">
        <v>398</v>
      </c>
    </row>
    <row r="36" spans="1:22">
      <c r="A36" t="s">
        <v>145</v>
      </c>
      <c r="B36">
        <v>60401</v>
      </c>
      <c r="C36">
        <v>-0.10510224899999999</v>
      </c>
      <c r="D36">
        <v>-0.654684233</v>
      </c>
      <c r="F36">
        <v>0.66990030599999995</v>
      </c>
      <c r="G36">
        <v>17.61605943</v>
      </c>
      <c r="H36">
        <v>0.207803126</v>
      </c>
      <c r="I36">
        <v>-1.040187371</v>
      </c>
      <c r="K36">
        <v>0.391912445</v>
      </c>
      <c r="L36">
        <v>27.18935102</v>
      </c>
      <c r="M36" t="s">
        <v>398</v>
      </c>
      <c r="N36" t="s">
        <v>398</v>
      </c>
      <c r="P36" t="s">
        <v>398</v>
      </c>
      <c r="Q36" t="s">
        <v>398</v>
      </c>
      <c r="R36" t="s">
        <v>398</v>
      </c>
      <c r="S36" t="s">
        <v>398</v>
      </c>
      <c r="U36" t="s">
        <v>398</v>
      </c>
      <c r="V36" t="s">
        <v>398</v>
      </c>
    </row>
    <row r="37" spans="1:22">
      <c r="A37" t="s">
        <v>147</v>
      </c>
      <c r="B37">
        <v>60401</v>
      </c>
      <c r="C37">
        <v>-5.1174375000000001E-2</v>
      </c>
      <c r="D37">
        <v>-0.73310982999999996</v>
      </c>
      <c r="F37">
        <v>0.60733275499999995</v>
      </c>
      <c r="G37">
        <v>18.993567540000001</v>
      </c>
      <c r="H37">
        <v>7.5424845000000004E-2</v>
      </c>
      <c r="I37">
        <v>-0.91322357799999998</v>
      </c>
      <c r="K37">
        <v>0.51357762500000004</v>
      </c>
      <c r="L37">
        <v>44.02132727</v>
      </c>
      <c r="M37">
        <v>9.6183111000000002E-2</v>
      </c>
      <c r="N37">
        <v>-0.94655072799999995</v>
      </c>
      <c r="P37">
        <v>0.53713577099999998</v>
      </c>
      <c r="Q37">
        <v>41.041441730000003</v>
      </c>
      <c r="R37">
        <v>4.1581074000000003E-2</v>
      </c>
      <c r="S37">
        <v>-0.84653881499999994</v>
      </c>
      <c r="U37">
        <v>0.53537842000000002</v>
      </c>
      <c r="V37">
        <v>30.25816326</v>
      </c>
    </row>
    <row r="38" spans="1:22">
      <c r="A38" t="s">
        <v>151</v>
      </c>
      <c r="B38">
        <v>60401</v>
      </c>
      <c r="C38">
        <v>-9.6670172999999998E-2</v>
      </c>
      <c r="D38">
        <v>-0.69820530300000005</v>
      </c>
      <c r="F38">
        <v>0.64710160699999997</v>
      </c>
      <c r="G38">
        <v>18.491316269999999</v>
      </c>
      <c r="H38">
        <v>8.6521094000000007E-2</v>
      </c>
      <c r="I38">
        <v>-0.91546215799999997</v>
      </c>
      <c r="K38">
        <v>0.51697838799999996</v>
      </c>
      <c r="L38">
        <v>36.253886700000002</v>
      </c>
      <c r="M38">
        <v>7.6338697999999997E-2</v>
      </c>
      <c r="N38">
        <v>-0.91993466700000004</v>
      </c>
      <c r="P38">
        <v>0.57562994099999998</v>
      </c>
      <c r="Q38">
        <v>38.84103399</v>
      </c>
      <c r="R38">
        <v>-3.1373724999999998E-2</v>
      </c>
      <c r="S38">
        <v>-0.76726527700000002</v>
      </c>
      <c r="U38">
        <v>0.70267544599999998</v>
      </c>
      <c r="V38">
        <v>20.74123986</v>
      </c>
    </row>
    <row r="39" spans="1:22">
      <c r="A39" t="s">
        <v>152</v>
      </c>
      <c r="B39">
        <v>60601</v>
      </c>
      <c r="C39">
        <v>-0.11969124</v>
      </c>
      <c r="D39">
        <v>-0.68745774199999998</v>
      </c>
      <c r="F39">
        <v>0.71022702299999996</v>
      </c>
      <c r="G39">
        <v>16.507806169999999</v>
      </c>
      <c r="H39">
        <v>5.0560621E-2</v>
      </c>
      <c r="I39">
        <v>-0.86427745</v>
      </c>
      <c r="K39">
        <v>0.567169696</v>
      </c>
      <c r="L39">
        <v>37.913931769999998</v>
      </c>
      <c r="M39">
        <v>0.100223836</v>
      </c>
      <c r="N39">
        <v>-0.94461480499999995</v>
      </c>
      <c r="P39">
        <v>0.53515511299999996</v>
      </c>
      <c r="Q39">
        <v>38.052327140000003</v>
      </c>
      <c r="R39">
        <v>-9.8441659999999997E-3</v>
      </c>
      <c r="S39">
        <v>-0.79129221199999999</v>
      </c>
      <c r="U39">
        <v>0.62687043600000003</v>
      </c>
      <c r="V39">
        <v>26.751890710000001</v>
      </c>
    </row>
    <row r="40" spans="1:22">
      <c r="A40" t="s">
        <v>155</v>
      </c>
      <c r="B40">
        <v>60601</v>
      </c>
      <c r="C40">
        <v>-0.11394831800000001</v>
      </c>
      <c r="D40">
        <v>-0.69179204599999999</v>
      </c>
      <c r="F40">
        <v>0.68387202499999999</v>
      </c>
      <c r="G40">
        <v>16.54447871</v>
      </c>
      <c r="H40">
        <v>1.9931923000000001E-2</v>
      </c>
      <c r="I40">
        <v>-0.82717800100000005</v>
      </c>
      <c r="K40">
        <v>0.57403231399999999</v>
      </c>
      <c r="L40">
        <v>37.308309749999999</v>
      </c>
      <c r="M40">
        <v>1.6108748999999999E-2</v>
      </c>
      <c r="N40">
        <v>-0.83580189500000002</v>
      </c>
      <c r="P40">
        <v>0.58887458400000003</v>
      </c>
      <c r="Q40">
        <v>33.332213580000001</v>
      </c>
      <c r="R40">
        <v>-3.4654002000000003E-2</v>
      </c>
      <c r="S40">
        <v>-0.76552029799999999</v>
      </c>
      <c r="U40">
        <v>0.62690591299999998</v>
      </c>
      <c r="V40">
        <v>30.286599240000001</v>
      </c>
    </row>
    <row r="41" spans="1:22">
      <c r="A41" t="s">
        <v>163</v>
      </c>
      <c r="B41">
        <v>60601</v>
      </c>
      <c r="C41">
        <v>3.5911010000000002E-3</v>
      </c>
      <c r="D41">
        <v>-0.742267334</v>
      </c>
      <c r="F41">
        <v>0.69028568599999995</v>
      </c>
      <c r="G41">
        <v>19.460420930000002</v>
      </c>
      <c r="H41">
        <v>0.104649582</v>
      </c>
      <c r="I41">
        <v>-0.86506131100000005</v>
      </c>
      <c r="K41">
        <v>0.56331282900000001</v>
      </c>
      <c r="L41">
        <v>25.228344280000002</v>
      </c>
      <c r="M41" t="s">
        <v>398</v>
      </c>
      <c r="N41" t="s">
        <v>398</v>
      </c>
      <c r="P41" t="s">
        <v>398</v>
      </c>
      <c r="Q41" t="s">
        <v>398</v>
      </c>
      <c r="R41">
        <v>7.0845706999999994E-2</v>
      </c>
      <c r="S41">
        <v>-0.83632216800000003</v>
      </c>
      <c r="U41">
        <v>0.664604105</v>
      </c>
      <c r="V41">
        <v>18.263179319999999</v>
      </c>
    </row>
    <row r="42" spans="1:22">
      <c r="A42" t="s">
        <v>165</v>
      </c>
      <c r="B42">
        <v>60601</v>
      </c>
      <c r="C42">
        <v>-0.159224281</v>
      </c>
      <c r="D42">
        <v>-0.62502244799999995</v>
      </c>
      <c r="F42">
        <v>0.56968542</v>
      </c>
      <c r="G42">
        <v>14.256232049999999</v>
      </c>
      <c r="H42">
        <v>-2.7624834000000001E-2</v>
      </c>
      <c r="I42">
        <v>-0.74713034700000003</v>
      </c>
      <c r="K42">
        <v>0.596527433</v>
      </c>
      <c r="L42">
        <v>26.7128196</v>
      </c>
      <c r="M42">
        <v>-8.5296520000000001E-2</v>
      </c>
      <c r="N42">
        <v>-0.68509299899999998</v>
      </c>
      <c r="P42">
        <v>0.64715135899999998</v>
      </c>
      <c r="Q42">
        <v>15.58179151</v>
      </c>
      <c r="R42">
        <v>-9.6263458999999996E-2</v>
      </c>
      <c r="S42">
        <v>-0.67230490399999998</v>
      </c>
      <c r="U42">
        <v>0.59490046100000005</v>
      </c>
      <c r="V42">
        <v>14.543368109999999</v>
      </c>
    </row>
    <row r="43" spans="1:22">
      <c r="A43" t="s">
        <v>167</v>
      </c>
      <c r="B43">
        <v>60601</v>
      </c>
      <c r="C43">
        <v>-8.5257162999999997E-2</v>
      </c>
      <c r="D43">
        <v>-0.72084464599999998</v>
      </c>
      <c r="F43">
        <v>0.58467268999999999</v>
      </c>
      <c r="G43">
        <v>25.871251740000002</v>
      </c>
      <c r="H43">
        <v>0.110109967</v>
      </c>
      <c r="I43">
        <v>-0.94429221299999999</v>
      </c>
      <c r="K43">
        <v>0.58509524899999998</v>
      </c>
      <c r="L43">
        <v>45.12615014</v>
      </c>
      <c r="M43">
        <v>2.2131155E-2</v>
      </c>
      <c r="N43">
        <v>-0.83685875799999998</v>
      </c>
      <c r="P43">
        <v>0.48475342999999999</v>
      </c>
      <c r="Q43">
        <v>37.02756007</v>
      </c>
      <c r="R43" t="s">
        <v>398</v>
      </c>
      <c r="S43" t="s">
        <v>398</v>
      </c>
      <c r="U43" t="s">
        <v>398</v>
      </c>
      <c r="V43" t="s">
        <v>398</v>
      </c>
    </row>
    <row r="44" spans="1:22">
      <c r="A44" t="s">
        <v>171</v>
      </c>
      <c r="B44">
        <v>60701</v>
      </c>
      <c r="C44" t="s">
        <v>398</v>
      </c>
      <c r="D44" t="s">
        <v>398</v>
      </c>
      <c r="F44" t="s">
        <v>398</v>
      </c>
      <c r="G44" t="s">
        <v>398</v>
      </c>
      <c r="H44">
        <v>4.0748167000000002E-2</v>
      </c>
      <c r="I44">
        <v>-0.84997529500000002</v>
      </c>
      <c r="K44">
        <v>0.56231836000000002</v>
      </c>
      <c r="L44">
        <v>36.724400869999997</v>
      </c>
      <c r="M44" t="s">
        <v>398</v>
      </c>
      <c r="N44" t="s">
        <v>398</v>
      </c>
      <c r="P44" t="s">
        <v>398</v>
      </c>
      <c r="Q44" t="s">
        <v>398</v>
      </c>
      <c r="R44" t="s">
        <v>398</v>
      </c>
      <c r="S44" t="s">
        <v>398</v>
      </c>
      <c r="U44" t="s">
        <v>398</v>
      </c>
      <c r="V44" t="s">
        <v>398</v>
      </c>
    </row>
    <row r="45" spans="1:22">
      <c r="A45" t="s">
        <v>172</v>
      </c>
      <c r="B45">
        <v>60701</v>
      </c>
      <c r="C45" t="s">
        <v>398</v>
      </c>
      <c r="D45" t="s">
        <v>398</v>
      </c>
      <c r="F45" t="s">
        <v>398</v>
      </c>
      <c r="G45" t="s">
        <v>398</v>
      </c>
      <c r="H45">
        <v>9.8285839999999996E-3</v>
      </c>
      <c r="I45">
        <v>-0.81539792799999999</v>
      </c>
      <c r="K45">
        <v>0.59149040900000005</v>
      </c>
      <c r="L45">
        <v>30.648099559999999</v>
      </c>
      <c r="M45">
        <v>-6.3879940000000001E-3</v>
      </c>
      <c r="N45">
        <v>-0.78748842600000002</v>
      </c>
      <c r="P45">
        <v>0.61872693300000003</v>
      </c>
      <c r="Q45">
        <v>32.562519039999998</v>
      </c>
      <c r="R45">
        <v>-3.7246547999999997E-2</v>
      </c>
      <c r="S45">
        <v>-0.77755423400000001</v>
      </c>
      <c r="U45">
        <v>0.59279296500000001</v>
      </c>
      <c r="V45">
        <v>30.815766700000001</v>
      </c>
    </row>
    <row r="46" spans="1:22">
      <c r="A46" t="s">
        <v>173</v>
      </c>
      <c r="B46">
        <v>60701</v>
      </c>
      <c r="C46">
        <v>-0.17600829600000001</v>
      </c>
      <c r="D46">
        <v>-0.59158061200000001</v>
      </c>
      <c r="F46">
        <v>0.57561651599999997</v>
      </c>
      <c r="G46">
        <v>13.14848209</v>
      </c>
      <c r="H46">
        <v>-7.6779395E-2</v>
      </c>
      <c r="I46">
        <v>-0.69545384300000002</v>
      </c>
      <c r="K46">
        <v>0.62717135999999996</v>
      </c>
      <c r="L46">
        <v>24.533883159999998</v>
      </c>
      <c r="M46">
        <v>-3.6329937E-2</v>
      </c>
      <c r="N46">
        <v>-0.73869179299999999</v>
      </c>
      <c r="P46">
        <v>0.57817907199999996</v>
      </c>
      <c r="Q46">
        <v>27.258893019999999</v>
      </c>
      <c r="R46">
        <v>-0.12097340099999999</v>
      </c>
      <c r="S46">
        <v>-0.64065724999999996</v>
      </c>
      <c r="U46">
        <v>0.64773324700000001</v>
      </c>
      <c r="V46">
        <v>18.224759160000001</v>
      </c>
    </row>
    <row r="47" spans="1:22">
      <c r="A47" t="s">
        <v>175</v>
      </c>
      <c r="B47">
        <v>60101</v>
      </c>
      <c r="C47">
        <v>-0.10086516399999999</v>
      </c>
      <c r="D47">
        <v>-0.694820569</v>
      </c>
      <c r="F47">
        <v>0.50815632600000005</v>
      </c>
      <c r="G47">
        <v>13.120736750000001</v>
      </c>
      <c r="H47">
        <v>7.1867882999999994E-2</v>
      </c>
      <c r="I47">
        <v>-0.89847627500000005</v>
      </c>
      <c r="K47">
        <v>0.54138155600000004</v>
      </c>
      <c r="L47">
        <v>35.115895459999997</v>
      </c>
      <c r="M47" t="s">
        <v>398</v>
      </c>
      <c r="N47" t="s">
        <v>398</v>
      </c>
      <c r="P47" t="s">
        <v>398</v>
      </c>
      <c r="Q47" t="s">
        <v>398</v>
      </c>
      <c r="R47" t="s">
        <v>398</v>
      </c>
      <c r="S47" t="s">
        <v>398</v>
      </c>
      <c r="U47" t="s">
        <v>398</v>
      </c>
      <c r="V47" t="s">
        <v>398</v>
      </c>
    </row>
    <row r="48" spans="1:22">
      <c r="A48" t="s">
        <v>178</v>
      </c>
      <c r="B48">
        <v>60801</v>
      </c>
      <c r="C48">
        <v>-8.4954105000000002E-2</v>
      </c>
      <c r="D48">
        <v>-0.72156757199999999</v>
      </c>
      <c r="F48">
        <v>0.70197371200000003</v>
      </c>
      <c r="G48">
        <v>19.048858240000001</v>
      </c>
      <c r="H48">
        <v>-1.58121E-3</v>
      </c>
      <c r="I48">
        <v>-0.79402745299999999</v>
      </c>
      <c r="K48">
        <v>0.63955005799999998</v>
      </c>
      <c r="L48">
        <v>24.54383146</v>
      </c>
      <c r="M48">
        <v>3.5656106999999999E-2</v>
      </c>
      <c r="N48">
        <v>-0.81576546800000005</v>
      </c>
      <c r="P48">
        <v>0.58512858700000003</v>
      </c>
      <c r="Q48">
        <v>32.183847399999998</v>
      </c>
      <c r="R48" t="s">
        <v>398</v>
      </c>
      <c r="S48" t="s">
        <v>398</v>
      </c>
      <c r="U48" t="s">
        <v>398</v>
      </c>
      <c r="V48" t="s">
        <v>398</v>
      </c>
    </row>
    <row r="49" spans="1:22">
      <c r="A49" t="s">
        <v>181</v>
      </c>
      <c r="B49">
        <v>60801</v>
      </c>
      <c r="C49">
        <v>-0.15007362699999999</v>
      </c>
      <c r="D49">
        <v>-0.68883017899999999</v>
      </c>
      <c r="F49">
        <v>0.67871110400000001</v>
      </c>
      <c r="G49">
        <v>11.607249230000001</v>
      </c>
      <c r="H49">
        <v>-2.2628499E-2</v>
      </c>
      <c r="I49">
        <v>-0.83463599099999997</v>
      </c>
      <c r="K49">
        <v>0.55643117399999997</v>
      </c>
      <c r="L49">
        <v>11.337873719999999</v>
      </c>
      <c r="M49" t="s">
        <v>398</v>
      </c>
      <c r="N49" t="s">
        <v>398</v>
      </c>
      <c r="P49" t="s">
        <v>398</v>
      </c>
      <c r="Q49" t="s">
        <v>398</v>
      </c>
      <c r="R49" t="s">
        <v>398</v>
      </c>
      <c r="S49" t="s">
        <v>398</v>
      </c>
      <c r="U49" t="s">
        <v>398</v>
      </c>
      <c r="V49" t="s">
        <v>398</v>
      </c>
    </row>
    <row r="50" spans="1:22">
      <c r="A50" t="s">
        <v>182</v>
      </c>
      <c r="B50">
        <v>60801</v>
      </c>
      <c r="C50">
        <v>-6.0440029999999999E-2</v>
      </c>
      <c r="D50">
        <v>-0.74211057599999997</v>
      </c>
      <c r="F50">
        <v>0.61538073100000001</v>
      </c>
      <c r="G50">
        <v>23.136828019999999</v>
      </c>
      <c r="H50">
        <v>0.14929767399999999</v>
      </c>
      <c r="I50">
        <v>-1.0114392940000001</v>
      </c>
      <c r="K50">
        <v>0.49233105300000002</v>
      </c>
      <c r="L50">
        <v>45.355436349999998</v>
      </c>
      <c r="M50">
        <v>0.143145629</v>
      </c>
      <c r="N50">
        <v>-1.0214766790000001</v>
      </c>
      <c r="P50">
        <v>0.48957689799999998</v>
      </c>
      <c r="Q50">
        <v>48.806581340000001</v>
      </c>
      <c r="R50" t="s">
        <v>398</v>
      </c>
      <c r="S50" t="s">
        <v>398</v>
      </c>
      <c r="U50" t="s">
        <v>398</v>
      </c>
      <c r="V50" t="s">
        <v>398</v>
      </c>
    </row>
    <row r="51" spans="1:22">
      <c r="A51" t="s">
        <v>184</v>
      </c>
      <c r="B51">
        <v>60801</v>
      </c>
      <c r="C51">
        <v>-9.3824034000000001E-2</v>
      </c>
      <c r="D51">
        <v>-0.69445226800000004</v>
      </c>
      <c r="F51">
        <v>0.67946693899999999</v>
      </c>
      <c r="G51">
        <v>19.850995489999999</v>
      </c>
      <c r="H51">
        <v>0.140612037</v>
      </c>
      <c r="I51">
        <v>-0.99924645700000003</v>
      </c>
      <c r="K51">
        <v>0.53871349499999999</v>
      </c>
      <c r="L51">
        <v>46.123073859999998</v>
      </c>
      <c r="M51">
        <v>0.13366945</v>
      </c>
      <c r="N51">
        <v>-1.004778862</v>
      </c>
      <c r="P51">
        <v>0.52799880300000002</v>
      </c>
      <c r="Q51">
        <v>45.751480870000002</v>
      </c>
      <c r="R51">
        <v>6.3863839000000006E-2</v>
      </c>
      <c r="S51">
        <v>-0.88286049099999997</v>
      </c>
      <c r="U51">
        <v>0.614422998</v>
      </c>
      <c r="V51">
        <v>26.98063037</v>
      </c>
    </row>
    <row r="52" spans="1:22">
      <c r="A52" t="s">
        <v>185</v>
      </c>
      <c r="B52">
        <v>61201</v>
      </c>
      <c r="C52">
        <v>-0.16318186600000001</v>
      </c>
      <c r="D52">
        <v>-0.62348519599999996</v>
      </c>
      <c r="F52">
        <v>0.61959403199999996</v>
      </c>
      <c r="G52">
        <v>14.237223569999999</v>
      </c>
      <c r="H52">
        <v>5.0407578000000001E-2</v>
      </c>
      <c r="I52">
        <v>-0.85311985099999998</v>
      </c>
      <c r="K52">
        <v>0.55220988500000001</v>
      </c>
      <c r="L52">
        <v>33.3357551</v>
      </c>
      <c r="M52">
        <v>3.1614046999999999E-2</v>
      </c>
      <c r="N52">
        <v>-0.83422973899999997</v>
      </c>
      <c r="P52">
        <v>0.582931698</v>
      </c>
      <c r="Q52">
        <v>30.324349380000001</v>
      </c>
      <c r="R52" t="s">
        <v>398</v>
      </c>
      <c r="S52" t="s">
        <v>398</v>
      </c>
      <c r="U52" t="s">
        <v>398</v>
      </c>
      <c r="V52" t="s">
        <v>398</v>
      </c>
    </row>
    <row r="53" spans="1:22">
      <c r="A53" t="s">
        <v>186</v>
      </c>
      <c r="B53">
        <v>61201</v>
      </c>
      <c r="C53">
        <v>-4.5385218999999997E-2</v>
      </c>
      <c r="D53">
        <v>-0.78178311099999998</v>
      </c>
      <c r="F53">
        <v>0.59967874099999996</v>
      </c>
      <c r="G53">
        <v>30.448094829999999</v>
      </c>
      <c r="H53">
        <v>0.15794262100000001</v>
      </c>
      <c r="I53">
        <v>-1.009930921</v>
      </c>
      <c r="K53">
        <v>0.52378499899999997</v>
      </c>
      <c r="L53">
        <v>44.773829980000002</v>
      </c>
      <c r="M53">
        <v>6.3164146000000004E-2</v>
      </c>
      <c r="N53">
        <v>-0.86692650400000004</v>
      </c>
      <c r="P53">
        <v>0.58878195499999997</v>
      </c>
      <c r="Q53">
        <v>34.275659849999997</v>
      </c>
      <c r="R53">
        <v>2.9305310000000001E-3</v>
      </c>
      <c r="S53">
        <v>-0.79939181699999995</v>
      </c>
      <c r="U53">
        <v>0.64683595800000004</v>
      </c>
      <c r="V53">
        <v>23.633592530000001</v>
      </c>
    </row>
    <row r="54" spans="1:22">
      <c r="A54" t="s">
        <v>188</v>
      </c>
      <c r="B54">
        <v>61301</v>
      </c>
      <c r="C54">
        <v>-8.0381389999999997E-2</v>
      </c>
      <c r="D54">
        <v>-0.69897161900000004</v>
      </c>
      <c r="F54">
        <v>0.63259922199999996</v>
      </c>
      <c r="G54">
        <v>24.889301960000001</v>
      </c>
      <c r="H54">
        <v>3.1849629999999997E-2</v>
      </c>
      <c r="I54">
        <v>-0.81647102400000005</v>
      </c>
      <c r="K54">
        <v>0.56353147800000003</v>
      </c>
      <c r="L54">
        <v>34.950055859999999</v>
      </c>
      <c r="M54">
        <v>6.402484E-3</v>
      </c>
      <c r="N54">
        <v>-0.80314423899999998</v>
      </c>
      <c r="P54">
        <v>0.515779294</v>
      </c>
      <c r="Q54">
        <v>32.228182580000002</v>
      </c>
      <c r="R54" t="s">
        <v>398</v>
      </c>
      <c r="S54" t="s">
        <v>398</v>
      </c>
      <c r="U54" t="s">
        <v>398</v>
      </c>
      <c r="V54" t="s">
        <v>398</v>
      </c>
    </row>
    <row r="55" spans="1:22">
      <c r="A55" t="s">
        <v>189</v>
      </c>
      <c r="B55">
        <v>61301</v>
      </c>
      <c r="C55">
        <v>-3.0435897E-2</v>
      </c>
      <c r="D55">
        <v>-0.75834296800000001</v>
      </c>
      <c r="F55">
        <v>0.56843166000000001</v>
      </c>
      <c r="G55">
        <v>20.898381059999998</v>
      </c>
      <c r="H55">
        <v>0.187401137</v>
      </c>
      <c r="I55">
        <v>-1.0636015489999999</v>
      </c>
      <c r="K55">
        <v>0.49934773399999999</v>
      </c>
      <c r="L55">
        <v>47.734885370000001</v>
      </c>
      <c r="M55">
        <v>0.15936128399999999</v>
      </c>
      <c r="N55">
        <v>-1.05697877</v>
      </c>
      <c r="P55">
        <v>0.47850226000000001</v>
      </c>
      <c r="Q55">
        <v>49.504255460000003</v>
      </c>
      <c r="R55">
        <v>0.102479026</v>
      </c>
      <c r="S55">
        <v>-0.92523538900000002</v>
      </c>
      <c r="U55">
        <v>0.59866176999999998</v>
      </c>
      <c r="V55">
        <v>31.587550180000001</v>
      </c>
    </row>
    <row r="56" spans="1:22">
      <c r="A56" t="s">
        <v>191</v>
      </c>
      <c r="B56">
        <v>61401</v>
      </c>
      <c r="C56">
        <v>-0.142592831</v>
      </c>
      <c r="D56">
        <v>-0.62898330999999996</v>
      </c>
      <c r="F56">
        <v>0.66467398700000002</v>
      </c>
      <c r="G56">
        <v>14.05049496</v>
      </c>
      <c r="H56">
        <v>3.3945270999999999E-2</v>
      </c>
      <c r="I56">
        <v>-0.85379296299999996</v>
      </c>
      <c r="K56">
        <v>0.53771675699999999</v>
      </c>
      <c r="L56">
        <v>37.86822085</v>
      </c>
      <c r="M56">
        <v>3.1544009999999997E-2</v>
      </c>
      <c r="N56">
        <v>-0.85314156500000005</v>
      </c>
      <c r="P56">
        <v>0.50154840599999995</v>
      </c>
      <c r="Q56">
        <v>36.375296730000002</v>
      </c>
      <c r="R56">
        <v>0.11488817599999999</v>
      </c>
      <c r="S56">
        <v>-0.98183523100000003</v>
      </c>
      <c r="U56">
        <v>0.50163939000000002</v>
      </c>
      <c r="V56">
        <v>38.901639629999998</v>
      </c>
    </row>
    <row r="57" spans="1:22">
      <c r="A57" t="s">
        <v>192</v>
      </c>
      <c r="B57">
        <v>1</v>
      </c>
      <c r="C57">
        <v>-0.21368541799999999</v>
      </c>
      <c r="D57">
        <v>-0.59556953700000004</v>
      </c>
      <c r="F57">
        <v>0.54747313600000003</v>
      </c>
      <c r="G57">
        <v>11.668782999999999</v>
      </c>
      <c r="H57" t="s">
        <v>398</v>
      </c>
      <c r="I57" t="s">
        <v>398</v>
      </c>
      <c r="K57" t="s">
        <v>398</v>
      </c>
      <c r="L57" t="s">
        <v>398</v>
      </c>
      <c r="M57">
        <v>5.7975469000000002E-2</v>
      </c>
      <c r="N57">
        <v>-0.88373481399999998</v>
      </c>
      <c r="P57">
        <v>0.54884429999999995</v>
      </c>
      <c r="Q57">
        <v>40.12214436</v>
      </c>
      <c r="R57">
        <v>-9.4446848999999999E-2</v>
      </c>
      <c r="S57">
        <v>-0.71304490200000004</v>
      </c>
      <c r="U57">
        <v>0.57962101300000002</v>
      </c>
      <c r="V57">
        <v>26.50140816</v>
      </c>
    </row>
    <row r="58" spans="1:22">
      <c r="A58" t="s">
        <v>194</v>
      </c>
      <c r="B58">
        <v>61501</v>
      </c>
      <c r="C58">
        <v>-3.8969040000000001E-3</v>
      </c>
      <c r="D58">
        <v>-0.801227205</v>
      </c>
      <c r="F58">
        <v>0.57068688400000001</v>
      </c>
      <c r="G58">
        <v>32.80290686</v>
      </c>
      <c r="H58">
        <v>0.106548077</v>
      </c>
      <c r="I58">
        <v>-1.0719893279999999</v>
      </c>
      <c r="K58">
        <v>0.40665437900000001</v>
      </c>
      <c r="L58">
        <v>61.957085050000003</v>
      </c>
      <c r="M58">
        <v>6.8582331999999996E-2</v>
      </c>
      <c r="N58">
        <v>-1.028931756</v>
      </c>
      <c r="P58">
        <v>0.45924133900000003</v>
      </c>
      <c r="Q58">
        <v>53.62687184</v>
      </c>
      <c r="R58">
        <v>0.12807922799999999</v>
      </c>
      <c r="S58">
        <v>-1.0500191430000001</v>
      </c>
      <c r="U58">
        <v>0.43534468500000001</v>
      </c>
      <c r="V58">
        <v>43.559352160000003</v>
      </c>
    </row>
    <row r="59" spans="1:22">
      <c r="A59" t="s">
        <v>195</v>
      </c>
      <c r="B59">
        <v>61501</v>
      </c>
      <c r="C59">
        <v>-2.8897079999999999E-3</v>
      </c>
      <c r="D59">
        <v>-0.83676106500000003</v>
      </c>
      <c r="F59">
        <v>0.52546056900000004</v>
      </c>
      <c r="G59">
        <v>22.321204040000001</v>
      </c>
      <c r="H59">
        <v>2.1297768000000002E-2</v>
      </c>
      <c r="I59">
        <v>-0.82512779999999997</v>
      </c>
      <c r="K59">
        <v>0.58341848200000002</v>
      </c>
      <c r="L59">
        <v>36.549560059999997</v>
      </c>
      <c r="M59">
        <v>4.8612076999999997E-2</v>
      </c>
      <c r="N59">
        <v>-0.87205681000000002</v>
      </c>
      <c r="P59">
        <v>0.64066763900000001</v>
      </c>
      <c r="Q59">
        <v>30.756535899999999</v>
      </c>
      <c r="R59">
        <v>6.3491664000000003E-2</v>
      </c>
      <c r="S59">
        <v>-0.94042451299999996</v>
      </c>
      <c r="U59">
        <v>0.51083667799999999</v>
      </c>
      <c r="V59">
        <v>30.91420321</v>
      </c>
    </row>
    <row r="60" spans="1:22">
      <c r="A60" t="s">
        <v>196</v>
      </c>
      <c r="B60">
        <v>61801</v>
      </c>
      <c r="C60">
        <v>-0.131332168</v>
      </c>
      <c r="D60">
        <v>-0.68398840599999999</v>
      </c>
      <c r="F60">
        <v>0.64347252099999996</v>
      </c>
      <c r="G60">
        <v>17.236650210000001</v>
      </c>
      <c r="H60">
        <v>1.1151528000000001E-2</v>
      </c>
      <c r="I60">
        <v>-0.81646493200000003</v>
      </c>
      <c r="K60">
        <v>0.55812056300000001</v>
      </c>
      <c r="L60">
        <v>33.479893019999999</v>
      </c>
      <c r="M60">
        <v>7.5749709999999998E-3</v>
      </c>
      <c r="N60">
        <v>-0.81560895200000005</v>
      </c>
      <c r="P60">
        <v>0.56593700199999997</v>
      </c>
      <c r="Q60">
        <v>35.07173727</v>
      </c>
      <c r="R60">
        <v>1.1360000000000001E-3</v>
      </c>
      <c r="S60">
        <v>-0.80969954300000002</v>
      </c>
      <c r="U60">
        <v>0.57584084800000002</v>
      </c>
      <c r="V60">
        <v>25.604639649999999</v>
      </c>
    </row>
    <row r="61" spans="1:22">
      <c r="A61" t="s">
        <v>197</v>
      </c>
      <c r="B61">
        <v>61801</v>
      </c>
      <c r="C61">
        <v>-0.15013694699999999</v>
      </c>
      <c r="D61">
        <v>-0.65781022300000003</v>
      </c>
      <c r="F61">
        <v>0.69666905400000001</v>
      </c>
      <c r="G61">
        <v>12.420046879999999</v>
      </c>
      <c r="H61">
        <v>-9.0340961999999997E-2</v>
      </c>
      <c r="I61">
        <v>-0.71772462800000003</v>
      </c>
      <c r="K61">
        <v>0.61739148300000002</v>
      </c>
      <c r="L61">
        <v>21.324539099999999</v>
      </c>
      <c r="M61">
        <v>3.5504389999999997E-2</v>
      </c>
      <c r="N61">
        <v>-0.859046694</v>
      </c>
      <c r="P61">
        <v>0.521856035</v>
      </c>
      <c r="Q61">
        <v>38.12272231</v>
      </c>
      <c r="R61" t="s">
        <v>398</v>
      </c>
      <c r="S61" t="s">
        <v>398</v>
      </c>
      <c r="U61" t="s">
        <v>398</v>
      </c>
      <c r="V61" t="s">
        <v>398</v>
      </c>
    </row>
    <row r="62" spans="1:22">
      <c r="A62" t="s">
        <v>198</v>
      </c>
      <c r="B62">
        <v>1</v>
      </c>
      <c r="C62">
        <v>-6.0387209999999997E-2</v>
      </c>
      <c r="D62">
        <v>-0.73689587700000003</v>
      </c>
      <c r="F62">
        <v>0.66481785800000004</v>
      </c>
      <c r="G62">
        <v>21.489591829999998</v>
      </c>
      <c r="H62">
        <v>0.30208295299999999</v>
      </c>
      <c r="I62">
        <v>-1.251836038</v>
      </c>
      <c r="K62">
        <v>0.44364504999999999</v>
      </c>
      <c r="L62">
        <v>5.2541075690000003</v>
      </c>
      <c r="M62">
        <v>5.2923854999999999E-2</v>
      </c>
      <c r="N62">
        <v>-0.88557245900000003</v>
      </c>
      <c r="P62">
        <v>0.51363828899999997</v>
      </c>
      <c r="Q62">
        <v>38.123130310000001</v>
      </c>
      <c r="R62" t="s">
        <v>398</v>
      </c>
      <c r="S62" t="s">
        <v>398</v>
      </c>
      <c r="U62" t="s">
        <v>398</v>
      </c>
      <c r="V62" t="s">
        <v>398</v>
      </c>
    </row>
    <row r="63" spans="1:22">
      <c r="A63" t="s">
        <v>199</v>
      </c>
      <c r="B63">
        <v>61901</v>
      </c>
      <c r="C63">
        <v>-6.8388160000000003E-2</v>
      </c>
      <c r="D63">
        <v>-0.73503358100000005</v>
      </c>
      <c r="F63">
        <v>0.61739378700000003</v>
      </c>
      <c r="G63">
        <v>23.004657900000002</v>
      </c>
      <c r="H63">
        <v>2.6728603E-2</v>
      </c>
      <c r="I63">
        <v>-0.82687951699999995</v>
      </c>
      <c r="K63">
        <v>0.57754934599999996</v>
      </c>
      <c r="L63">
        <v>33.277340039999999</v>
      </c>
      <c r="M63">
        <v>4.2447344999999997E-2</v>
      </c>
      <c r="N63">
        <v>-0.83721010200000001</v>
      </c>
      <c r="P63">
        <v>0.57459694400000005</v>
      </c>
      <c r="Q63">
        <v>33.022956440000002</v>
      </c>
      <c r="R63" t="s">
        <v>398</v>
      </c>
      <c r="S63" t="s">
        <v>398</v>
      </c>
      <c r="U63" t="s">
        <v>398</v>
      </c>
      <c r="V63" t="s">
        <v>398</v>
      </c>
    </row>
    <row r="64" spans="1:22">
      <c r="A64" t="s">
        <v>200</v>
      </c>
      <c r="B64">
        <v>61901</v>
      </c>
      <c r="C64">
        <v>-0.107597839</v>
      </c>
      <c r="D64">
        <v>-0.67466313099999997</v>
      </c>
      <c r="F64">
        <v>0.46798322999999997</v>
      </c>
      <c r="G64">
        <v>22.537949099999999</v>
      </c>
      <c r="H64">
        <v>6.4721244999999997E-2</v>
      </c>
      <c r="I64">
        <v>-0.85884772099999995</v>
      </c>
      <c r="K64">
        <v>0.52056696499999999</v>
      </c>
      <c r="L64">
        <v>40.269637109999998</v>
      </c>
      <c r="M64">
        <v>8.0604760000000004E-3</v>
      </c>
      <c r="N64">
        <v>-0.79265077900000003</v>
      </c>
      <c r="P64">
        <v>0.50708357800000003</v>
      </c>
      <c r="Q64">
        <v>30.69417078</v>
      </c>
      <c r="R64">
        <v>-4.6712364999999999E-2</v>
      </c>
      <c r="S64">
        <v>-0.70965230099999999</v>
      </c>
      <c r="U64">
        <v>0.60617702900000003</v>
      </c>
      <c r="V64">
        <v>19.880251009999999</v>
      </c>
    </row>
    <row r="65" spans="1:22">
      <c r="A65" t="s">
        <v>201</v>
      </c>
      <c r="B65">
        <v>62001</v>
      </c>
      <c r="C65">
        <v>-3.4215042000000001E-2</v>
      </c>
      <c r="D65">
        <v>-0.77029393800000001</v>
      </c>
      <c r="F65">
        <v>0.60685615900000001</v>
      </c>
      <c r="G65">
        <v>28.880771249999999</v>
      </c>
      <c r="H65">
        <v>2.0182495000000002E-2</v>
      </c>
      <c r="I65">
        <v>-0.83571828400000003</v>
      </c>
      <c r="K65">
        <v>0.463030251</v>
      </c>
      <c r="L65">
        <v>37.194816779999996</v>
      </c>
      <c r="M65">
        <v>5.573612E-2</v>
      </c>
      <c r="N65">
        <v>-0.89536514199999995</v>
      </c>
      <c r="P65">
        <v>0.53353202</v>
      </c>
      <c r="Q65">
        <v>37.182991680000001</v>
      </c>
      <c r="R65" t="s">
        <v>398</v>
      </c>
      <c r="S65" t="s">
        <v>398</v>
      </c>
      <c r="U65" t="s">
        <v>398</v>
      </c>
      <c r="V65" t="s">
        <v>398</v>
      </c>
    </row>
    <row r="66" spans="1:22">
      <c r="A66" t="s">
        <v>203</v>
      </c>
      <c r="B66">
        <v>70401</v>
      </c>
      <c r="C66" t="s">
        <v>398</v>
      </c>
      <c r="D66" t="s">
        <v>398</v>
      </c>
      <c r="F66" t="s">
        <v>398</v>
      </c>
      <c r="G66" t="s">
        <v>398</v>
      </c>
      <c r="H66">
        <v>-2.1913452E-2</v>
      </c>
      <c r="I66">
        <v>-0.80328073099999997</v>
      </c>
      <c r="K66">
        <v>0.62159598299999996</v>
      </c>
      <c r="L66">
        <v>12.108611509999999</v>
      </c>
      <c r="M66">
        <v>0.19641225700000001</v>
      </c>
      <c r="N66">
        <v>-1.0184335870000001</v>
      </c>
      <c r="P66">
        <v>0.44717416599999998</v>
      </c>
      <c r="Q66">
        <v>51.524048870000001</v>
      </c>
      <c r="R66">
        <v>0.14365802499999999</v>
      </c>
      <c r="S66">
        <v>-0.95636786600000001</v>
      </c>
      <c r="U66">
        <v>0.57052891299999997</v>
      </c>
      <c r="V66">
        <v>38.416026600000002</v>
      </c>
    </row>
    <row r="67" spans="1:22">
      <c r="A67" t="s">
        <v>206</v>
      </c>
      <c r="B67">
        <v>71001</v>
      </c>
      <c r="C67">
        <v>-0.19396168</v>
      </c>
      <c r="D67">
        <v>-0.56560028100000004</v>
      </c>
      <c r="F67">
        <v>0.53804325500000005</v>
      </c>
      <c r="G67">
        <v>9.859478932</v>
      </c>
      <c r="H67">
        <v>-7.3416077999999996E-2</v>
      </c>
      <c r="I67">
        <v>-0.69021692700000004</v>
      </c>
      <c r="K67">
        <v>0.47777651100000001</v>
      </c>
      <c r="L67">
        <v>17.022013260000001</v>
      </c>
      <c r="M67">
        <v>-6.1556488999999999E-2</v>
      </c>
      <c r="N67">
        <v>-0.70539217700000001</v>
      </c>
      <c r="P67">
        <v>0.54525347099999999</v>
      </c>
      <c r="Q67">
        <v>23.411646269999999</v>
      </c>
      <c r="R67" t="s">
        <v>398</v>
      </c>
      <c r="S67" t="s">
        <v>398</v>
      </c>
      <c r="U67" t="s">
        <v>398</v>
      </c>
      <c r="V67" t="s">
        <v>398</v>
      </c>
    </row>
    <row r="68" spans="1:22">
      <c r="A68" t="s">
        <v>212</v>
      </c>
      <c r="B68">
        <v>71201</v>
      </c>
      <c r="C68" t="s">
        <v>398</v>
      </c>
      <c r="D68" t="s">
        <v>398</v>
      </c>
      <c r="F68" t="s">
        <v>398</v>
      </c>
      <c r="G68" t="s">
        <v>398</v>
      </c>
      <c r="H68" t="s">
        <v>398</v>
      </c>
      <c r="I68" t="s">
        <v>398</v>
      </c>
      <c r="K68" t="s">
        <v>398</v>
      </c>
      <c r="L68" t="s">
        <v>398</v>
      </c>
      <c r="M68">
        <v>0.11493284300000001</v>
      </c>
      <c r="N68">
        <v>-0.92237232800000002</v>
      </c>
      <c r="P68">
        <v>0.63218529199999995</v>
      </c>
      <c r="Q68">
        <v>35.762869449999997</v>
      </c>
      <c r="R68">
        <v>-4.0142999999999998E-4</v>
      </c>
      <c r="S68">
        <v>-0.79101105500000002</v>
      </c>
      <c r="U68">
        <v>0.58052212199999997</v>
      </c>
      <c r="V68">
        <v>25.265372989999999</v>
      </c>
    </row>
    <row r="69" spans="1:22">
      <c r="A69" t="s">
        <v>213</v>
      </c>
      <c r="B69">
        <v>71201</v>
      </c>
      <c r="C69" t="s">
        <v>398</v>
      </c>
      <c r="D69" t="s">
        <v>398</v>
      </c>
      <c r="F69" t="s">
        <v>398</v>
      </c>
      <c r="G69" t="s">
        <v>398</v>
      </c>
      <c r="H69" t="s">
        <v>398</v>
      </c>
      <c r="I69" t="s">
        <v>398</v>
      </c>
      <c r="K69" t="s">
        <v>398</v>
      </c>
      <c r="L69" t="s">
        <v>398</v>
      </c>
      <c r="M69" t="s">
        <v>398</v>
      </c>
      <c r="N69" t="s">
        <v>398</v>
      </c>
      <c r="P69" t="s">
        <v>398</v>
      </c>
      <c r="Q69" t="s">
        <v>398</v>
      </c>
      <c r="R69">
        <v>-7.5085560000000004E-3</v>
      </c>
      <c r="S69">
        <v>-0.769529346</v>
      </c>
      <c r="U69">
        <v>0.65348041599999995</v>
      </c>
      <c r="V69">
        <v>24.878232199999999</v>
      </c>
    </row>
    <row r="70" spans="1:22">
      <c r="A70" t="s">
        <v>404</v>
      </c>
      <c r="B70">
        <v>62601</v>
      </c>
      <c r="C70" t="s">
        <v>398</v>
      </c>
      <c r="D70" t="s">
        <v>398</v>
      </c>
      <c r="F70" t="s">
        <v>398</v>
      </c>
      <c r="G70" t="s">
        <v>398</v>
      </c>
      <c r="H70">
        <v>9.1698093999999994E-2</v>
      </c>
      <c r="I70">
        <v>-0.88525708400000003</v>
      </c>
      <c r="K70">
        <v>0.62173848099999995</v>
      </c>
      <c r="L70">
        <v>33.946587979999997</v>
      </c>
      <c r="M70" t="s">
        <v>398</v>
      </c>
      <c r="N70" t="s">
        <v>398</v>
      </c>
      <c r="P70" t="s">
        <v>398</v>
      </c>
      <c r="Q70" t="s">
        <v>398</v>
      </c>
      <c r="R70" t="s">
        <v>398</v>
      </c>
      <c r="S70" t="s">
        <v>398</v>
      </c>
      <c r="U70" t="s">
        <v>398</v>
      </c>
      <c r="V70" t="s">
        <v>398</v>
      </c>
    </row>
    <row r="71" spans="1:22">
      <c r="A71" t="s">
        <v>325</v>
      </c>
      <c r="B71">
        <v>71201</v>
      </c>
      <c r="C71">
        <v>-6.3230917999999997E-2</v>
      </c>
      <c r="D71">
        <v>-0.72293523800000004</v>
      </c>
      <c r="F71">
        <v>0.48829094899999997</v>
      </c>
      <c r="G71">
        <v>24.533017879999999</v>
      </c>
      <c r="H71">
        <v>-3.9626818000000001E-2</v>
      </c>
      <c r="I71">
        <v>-0.73105321700000003</v>
      </c>
      <c r="K71">
        <v>0.53516366999999998</v>
      </c>
      <c r="L71">
        <v>15.287504589999999</v>
      </c>
      <c r="M71">
        <v>5.9842132999999999E-2</v>
      </c>
      <c r="N71">
        <v>-0.90905618700000002</v>
      </c>
      <c r="P71">
        <v>0.48443216500000003</v>
      </c>
      <c r="Q71">
        <v>32.197179149999997</v>
      </c>
      <c r="R71">
        <v>-5.5407430000000001E-2</v>
      </c>
      <c r="S71">
        <v>-0.71523594599999996</v>
      </c>
      <c r="U71">
        <v>0.60675657100000002</v>
      </c>
      <c r="V71">
        <v>23.070523489999999</v>
      </c>
    </row>
    <row r="72" spans="1:22">
      <c r="A72" t="s">
        <v>245</v>
      </c>
      <c r="B72">
        <v>61501</v>
      </c>
      <c r="C72">
        <v>-4.4855963999999998E-2</v>
      </c>
      <c r="D72">
        <v>-0.77750297999999995</v>
      </c>
      <c r="F72">
        <v>0.60448491500000001</v>
      </c>
      <c r="G72">
        <v>26.210752320000001</v>
      </c>
      <c r="H72">
        <v>1.3493919E-2</v>
      </c>
      <c r="I72">
        <v>-0.814079204</v>
      </c>
      <c r="K72">
        <v>0.49765627499999998</v>
      </c>
      <c r="L72">
        <v>32.726442069999997</v>
      </c>
      <c r="M72">
        <v>5.6535526000000003E-2</v>
      </c>
      <c r="N72">
        <v>-0.87982407100000004</v>
      </c>
      <c r="P72">
        <v>0.50774750199999996</v>
      </c>
      <c r="Q72">
        <v>34.896133910000003</v>
      </c>
      <c r="R72">
        <v>-7.2701246999999997E-2</v>
      </c>
      <c r="S72">
        <v>-0.71222249000000004</v>
      </c>
      <c r="U72">
        <v>0.63961268699999996</v>
      </c>
      <c r="V72">
        <v>20.473521130000002</v>
      </c>
    </row>
    <row r="73" spans="1:22">
      <c r="A73" t="s">
        <v>322</v>
      </c>
      <c r="B73">
        <v>53101</v>
      </c>
      <c r="C73">
        <v>-0.155527834</v>
      </c>
      <c r="D73">
        <v>-0.64334559999999996</v>
      </c>
      <c r="F73">
        <v>0.69952281699999996</v>
      </c>
      <c r="G73">
        <v>11.136029239999999</v>
      </c>
      <c r="H73">
        <v>-5.1225592E-2</v>
      </c>
      <c r="I73">
        <v>-0.74186414099999998</v>
      </c>
      <c r="K73">
        <v>0.54669566300000005</v>
      </c>
      <c r="L73">
        <v>27.19908233</v>
      </c>
      <c r="M73">
        <v>2.007509E-2</v>
      </c>
      <c r="N73">
        <v>-0.82825486599999998</v>
      </c>
      <c r="P73">
        <v>0.54336292100000005</v>
      </c>
      <c r="Q73">
        <v>29.324286570000002</v>
      </c>
      <c r="R73" t="s">
        <v>398</v>
      </c>
      <c r="S73" t="s">
        <v>398</v>
      </c>
      <c r="U73" t="s">
        <v>398</v>
      </c>
      <c r="V73" t="s">
        <v>398</v>
      </c>
    </row>
    <row r="74" spans="1:22">
      <c r="A74" t="s">
        <v>405</v>
      </c>
      <c r="B74">
        <v>52401</v>
      </c>
      <c r="C74">
        <v>-4.1629778999999999E-2</v>
      </c>
      <c r="D74">
        <v>-0.7576697</v>
      </c>
      <c r="F74">
        <v>0.60809926999999997</v>
      </c>
      <c r="G74">
        <v>23.097909990000002</v>
      </c>
      <c r="H74">
        <v>0.13520696400000001</v>
      </c>
      <c r="I74">
        <v>-0.99042457100000003</v>
      </c>
      <c r="K74">
        <v>0.53146221500000002</v>
      </c>
      <c r="L74">
        <v>49.174220990000002</v>
      </c>
      <c r="M74" t="s">
        <v>398</v>
      </c>
      <c r="N74" t="s">
        <v>398</v>
      </c>
      <c r="P74" t="s">
        <v>398</v>
      </c>
      <c r="Q74" t="s">
        <v>398</v>
      </c>
      <c r="R74">
        <v>-1.7533198999999999E-2</v>
      </c>
      <c r="S74">
        <v>-0.77380120699999999</v>
      </c>
      <c r="U74">
        <v>0.638973185</v>
      </c>
      <c r="V74">
        <v>29.218641869999999</v>
      </c>
    </row>
    <row r="75" spans="1:22">
      <c r="A75" t="s">
        <v>356</v>
      </c>
      <c r="B75">
        <v>60601</v>
      </c>
      <c r="C75">
        <v>-0.14775354700000001</v>
      </c>
      <c r="D75">
        <v>-0.66785219900000004</v>
      </c>
      <c r="F75">
        <v>0.594156668</v>
      </c>
      <c r="G75">
        <v>11.748768950000001</v>
      </c>
      <c r="H75" t="s">
        <v>398</v>
      </c>
      <c r="I75" t="s">
        <v>398</v>
      </c>
      <c r="K75" t="s">
        <v>398</v>
      </c>
      <c r="L75" t="s">
        <v>398</v>
      </c>
      <c r="M75">
        <v>9.0262621000000001E-2</v>
      </c>
      <c r="N75">
        <v>-0.89749564299999995</v>
      </c>
      <c r="P75">
        <v>0.53097439000000002</v>
      </c>
      <c r="Q75">
        <v>34.525034290000001</v>
      </c>
      <c r="R75" t="s">
        <v>398</v>
      </c>
      <c r="S75" t="s">
        <v>398</v>
      </c>
      <c r="U75" t="s">
        <v>398</v>
      </c>
      <c r="V75" t="s">
        <v>398</v>
      </c>
    </row>
    <row r="76" spans="1:22">
      <c r="A76" t="s">
        <v>406</v>
      </c>
      <c r="B76">
        <v>1</v>
      </c>
      <c r="C76">
        <v>-0.14839175900000001</v>
      </c>
      <c r="D76">
        <v>-0.63869494100000002</v>
      </c>
      <c r="F76">
        <v>0.62143431199999999</v>
      </c>
      <c r="G76">
        <v>11.285052869999999</v>
      </c>
      <c r="H76">
        <v>-0.12533180099999999</v>
      </c>
      <c r="I76">
        <v>-0.67804731699999998</v>
      </c>
      <c r="K76">
        <v>0.60067383500000004</v>
      </c>
      <c r="L76">
        <v>22.911298710000001</v>
      </c>
      <c r="M76">
        <v>0.14153494899999999</v>
      </c>
      <c r="N76">
        <v>-1.0123801459999999</v>
      </c>
      <c r="P76">
        <v>0.41771182200000001</v>
      </c>
      <c r="Q76">
        <v>43.152709659999999</v>
      </c>
      <c r="R76">
        <v>5.3050753999999999E-2</v>
      </c>
      <c r="S76">
        <v>-0.85717275999999998</v>
      </c>
      <c r="U76">
        <v>0.61977533699999998</v>
      </c>
      <c r="V76">
        <v>34.71913464</v>
      </c>
    </row>
    <row r="77" spans="1:22">
      <c r="A77" t="s">
        <v>407</v>
      </c>
      <c r="B77">
        <v>61401</v>
      </c>
      <c r="C77">
        <v>-3.1607956E-2</v>
      </c>
      <c r="D77">
        <v>-0.81228104999999995</v>
      </c>
      <c r="F77">
        <v>0.55692366400000004</v>
      </c>
      <c r="G77">
        <v>31.02126505</v>
      </c>
      <c r="H77">
        <v>4.8050610000000001E-2</v>
      </c>
      <c r="I77">
        <v>-0.86523825799999998</v>
      </c>
      <c r="K77">
        <v>0.57916597800000003</v>
      </c>
      <c r="L77">
        <v>40.917792439999999</v>
      </c>
      <c r="M77">
        <v>7.3518234000000002E-2</v>
      </c>
      <c r="N77">
        <v>-0.917845947</v>
      </c>
      <c r="P77">
        <v>0.52727866400000001</v>
      </c>
      <c r="Q77">
        <v>40.494595889999999</v>
      </c>
      <c r="R77">
        <v>2.4755639999999999E-2</v>
      </c>
      <c r="S77">
        <v>-0.84529551599999997</v>
      </c>
      <c r="U77">
        <v>0.57077608199999996</v>
      </c>
      <c r="V77">
        <v>33.668598490000001</v>
      </c>
    </row>
    <row r="78" spans="1:22">
      <c r="A78" t="s">
        <v>315</v>
      </c>
      <c r="B78">
        <v>71201</v>
      </c>
      <c r="C78" t="s">
        <v>398</v>
      </c>
      <c r="D78" t="s">
        <v>398</v>
      </c>
      <c r="F78" t="s">
        <v>398</v>
      </c>
      <c r="G78" t="s">
        <v>398</v>
      </c>
      <c r="H78">
        <v>0.22462738400000001</v>
      </c>
      <c r="I78">
        <v>-1.0617431589999999</v>
      </c>
      <c r="K78">
        <v>0.46468598300000002</v>
      </c>
      <c r="L78">
        <v>52.593702380000003</v>
      </c>
      <c r="M78" t="s">
        <v>398</v>
      </c>
      <c r="N78" t="s">
        <v>398</v>
      </c>
      <c r="P78" t="s">
        <v>398</v>
      </c>
      <c r="Q78" t="s">
        <v>398</v>
      </c>
      <c r="R78">
        <v>7.3580112000000003E-2</v>
      </c>
      <c r="S78">
        <v>-0.86768211500000003</v>
      </c>
      <c r="U78">
        <v>0.59998289199999999</v>
      </c>
      <c r="V78">
        <v>24.709688419999999</v>
      </c>
    </row>
    <row r="79" spans="1:22">
      <c r="A79" t="s">
        <v>330</v>
      </c>
      <c r="B79">
        <v>71001</v>
      </c>
      <c r="C79" t="s">
        <v>398</v>
      </c>
      <c r="D79" t="s">
        <v>398</v>
      </c>
      <c r="F79" t="s">
        <v>398</v>
      </c>
      <c r="G79" t="s">
        <v>398</v>
      </c>
      <c r="H79" t="s">
        <v>398</v>
      </c>
      <c r="I79" t="s">
        <v>398</v>
      </c>
      <c r="K79" t="s">
        <v>398</v>
      </c>
      <c r="L79" t="s">
        <v>398</v>
      </c>
      <c r="M79">
        <v>0.102024372</v>
      </c>
      <c r="N79">
        <v>-0.92226452000000003</v>
      </c>
      <c r="P79">
        <v>0.39044646500000002</v>
      </c>
      <c r="Q79">
        <v>32.846837839999999</v>
      </c>
      <c r="R79" t="s">
        <v>398</v>
      </c>
      <c r="S79" t="s">
        <v>398</v>
      </c>
      <c r="U79" t="s">
        <v>398</v>
      </c>
      <c r="V79" t="s">
        <v>398</v>
      </c>
    </row>
    <row r="80" spans="1:22">
      <c r="A80" t="s">
        <v>354</v>
      </c>
      <c r="B80">
        <v>61201</v>
      </c>
      <c r="C80" t="s">
        <v>398</v>
      </c>
      <c r="D80" t="s">
        <v>398</v>
      </c>
      <c r="F80" t="s">
        <v>398</v>
      </c>
      <c r="G80" t="s">
        <v>398</v>
      </c>
      <c r="H80">
        <v>9.1438177999999995E-2</v>
      </c>
      <c r="I80">
        <v>-0.94719437399999995</v>
      </c>
      <c r="K80">
        <v>0.38195384700000001</v>
      </c>
      <c r="L80">
        <v>12.19916868</v>
      </c>
      <c r="M80">
        <v>1.3811601E-2</v>
      </c>
      <c r="N80">
        <v>-0.80877909299999995</v>
      </c>
      <c r="P80">
        <v>0.64250489600000005</v>
      </c>
      <c r="Q80">
        <v>25.629410759999999</v>
      </c>
      <c r="R80" t="s">
        <v>398</v>
      </c>
      <c r="S80" t="s">
        <v>398</v>
      </c>
      <c r="U80" t="s">
        <v>398</v>
      </c>
      <c r="V80" t="s">
        <v>398</v>
      </c>
    </row>
    <row r="81" spans="1:22">
      <c r="A81" t="s">
        <v>341</v>
      </c>
      <c r="B81">
        <v>60601</v>
      </c>
      <c r="C81">
        <v>-0.10466413199999999</v>
      </c>
      <c r="D81">
        <v>-0.67712457000000004</v>
      </c>
      <c r="F81">
        <v>0.57704746299999998</v>
      </c>
      <c r="G81">
        <v>22.265136300000002</v>
      </c>
      <c r="H81">
        <v>1.7572984E-2</v>
      </c>
      <c r="I81">
        <v>-0.82539854899999998</v>
      </c>
      <c r="K81">
        <v>0.58910701600000004</v>
      </c>
      <c r="L81">
        <v>35.482874469999999</v>
      </c>
      <c r="M81">
        <v>5.4225131000000003E-2</v>
      </c>
      <c r="N81">
        <v>-0.88011303500000004</v>
      </c>
      <c r="P81">
        <v>0.53816275199999997</v>
      </c>
      <c r="Q81">
        <v>36.88491621</v>
      </c>
      <c r="R81" t="s">
        <v>398</v>
      </c>
      <c r="S81" t="s">
        <v>398</v>
      </c>
      <c r="U81" t="s">
        <v>398</v>
      </c>
      <c r="V81" t="s">
        <v>398</v>
      </c>
    </row>
    <row r="82" spans="1:22">
      <c r="A82" t="s">
        <v>408</v>
      </c>
      <c r="B82">
        <v>52401</v>
      </c>
      <c r="C82">
        <v>-5.9784965000000002E-2</v>
      </c>
      <c r="D82">
        <v>-0.708462127</v>
      </c>
      <c r="F82">
        <v>0.61990273100000004</v>
      </c>
      <c r="G82">
        <v>21.189183939999999</v>
      </c>
      <c r="H82">
        <v>-1.6743378E-2</v>
      </c>
      <c r="I82">
        <v>-0.74116136399999999</v>
      </c>
      <c r="K82">
        <v>0.46935658699999999</v>
      </c>
      <c r="L82">
        <v>13.34667554</v>
      </c>
      <c r="M82">
        <v>0.14825237299999999</v>
      </c>
      <c r="N82">
        <v>-0.98581360399999995</v>
      </c>
      <c r="P82">
        <v>0.50980930099999999</v>
      </c>
      <c r="Q82">
        <v>41.050008259999998</v>
      </c>
      <c r="R82">
        <v>-5.6077347E-2</v>
      </c>
      <c r="S82">
        <v>-0.71030496200000004</v>
      </c>
      <c r="U82">
        <v>0.54126509199999995</v>
      </c>
      <c r="V82">
        <v>20.964058850000001</v>
      </c>
    </row>
  </sheetData>
  <phoneticPr fontId="1" type="noConversion"/>
  <conditionalFormatting sqref="A1">
    <cfRule type="duplicateValues" dxfId="1" priority="2"/>
  </conditionalFormatting>
  <conditionalFormatting sqref="A2:A82">
    <cfRule type="duplicateValues" dxfId="0" priority="3"/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Sheet18</vt:lpstr>
      <vt:lpstr>Sheet17</vt:lpstr>
      <vt:lpstr>condensed</vt:lpstr>
      <vt:lpstr>raw</vt:lpstr>
      <vt:lpstr>TCS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Winkler</dc:creator>
  <cp:lastModifiedBy>Matt</cp:lastModifiedBy>
  <dcterms:created xsi:type="dcterms:W3CDTF">2000-10-16T02:07:26Z</dcterms:created>
  <dcterms:modified xsi:type="dcterms:W3CDTF">2016-10-13T04:08:05Z</dcterms:modified>
</cp:coreProperties>
</file>