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Work\KPI Schnittstellen Templates\"/>
    </mc:Choice>
  </mc:AlternateContent>
  <bookViews>
    <workbookView xWindow="3570" yWindow="2655" windowWidth="18795" windowHeight="12270"/>
  </bookViews>
  <sheets>
    <sheet name="Schnittstelle" sheetId="4" r:id="rId1"/>
    <sheet name="FormatDatei" sheetId="1" r:id="rId2"/>
    <sheet name="Select LTRIM(RTRIM())" sheetId="2" r:id="rId3"/>
    <sheet name="INSERT &amp; Create" sheetId="8" r:id="rId4"/>
    <sheet name="Update Zahlenformate" sheetId="6" r:id="rId5"/>
    <sheet name="UPDATE TOMRA Kein Wert" sheetId="9" r:id="rId6"/>
    <sheet name="Update LTRIM(RTRIM())" sheetId="7" r:id="rId7"/>
    <sheet name="Update Nullen Abschneiden" sheetId="3" r:id="rId8"/>
    <sheet name="Update Datum nur isdate" sheetId="5" r:id="rId9"/>
  </sheets>
  <calcPr calcId="152511"/>
</workbook>
</file>

<file path=xl/calcChain.xml><?xml version="1.0" encoding="utf-8"?>
<calcChain xmlns="http://schemas.openxmlformats.org/spreadsheetml/2006/main">
  <c r="Q2" i="8" l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" i="8"/>
  <c r="L163" i="8" l="1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A135" i="8"/>
  <c r="A136" i="8"/>
  <c r="A137" i="8"/>
  <c r="A138" i="8"/>
  <c r="L138" i="8" s="1"/>
  <c r="A139" i="8"/>
  <c r="A140" i="8"/>
  <c r="A141" i="8"/>
  <c r="A142" i="8"/>
  <c r="L142" i="8" s="1"/>
  <c r="A143" i="8"/>
  <c r="A144" i="8"/>
  <c r="A145" i="8"/>
  <c r="A146" i="8"/>
  <c r="L146" i="8" s="1"/>
  <c r="A147" i="8"/>
  <c r="A148" i="8"/>
  <c r="A149" i="8"/>
  <c r="A150" i="8"/>
  <c r="L150" i="8" s="1"/>
  <c r="A151" i="8"/>
  <c r="A152" i="8"/>
  <c r="A153" i="8"/>
  <c r="A154" i="8"/>
  <c r="L154" i="8" s="1"/>
  <c r="A155" i="8"/>
  <c r="A156" i="8"/>
  <c r="A157" i="8"/>
  <c r="A158" i="8"/>
  <c r="L158" i="8" s="1"/>
  <c r="A159" i="8"/>
  <c r="A160" i="8"/>
  <c r="A161" i="8"/>
  <c r="A162" i="8"/>
  <c r="L162" i="8" s="1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D162" i="8" l="1"/>
  <c r="D158" i="8"/>
  <c r="D154" i="8"/>
  <c r="D150" i="8"/>
  <c r="D146" i="8"/>
  <c r="D142" i="8"/>
  <c r="D138" i="8"/>
  <c r="L161" i="8"/>
  <c r="L157" i="8"/>
  <c r="L153" i="8"/>
  <c r="L149" i="8"/>
  <c r="L145" i="8"/>
  <c r="L141" i="8"/>
  <c r="L137" i="8"/>
  <c r="D161" i="8"/>
  <c r="D157" i="8"/>
  <c r="D153" i="8"/>
  <c r="D149" i="8"/>
  <c r="D145" i="8"/>
  <c r="D141" i="8"/>
  <c r="D137" i="8"/>
  <c r="L160" i="8"/>
  <c r="L156" i="8"/>
  <c r="L152" i="8"/>
  <c r="L148" i="8"/>
  <c r="L144" i="8"/>
  <c r="L140" i="8"/>
  <c r="L136" i="8"/>
  <c r="D160" i="8"/>
  <c r="D156" i="8"/>
  <c r="D152" i="8"/>
  <c r="D148" i="8"/>
  <c r="D144" i="8"/>
  <c r="D140" i="8"/>
  <c r="D136" i="8"/>
  <c r="L159" i="8"/>
  <c r="L155" i="8"/>
  <c r="L151" i="8"/>
  <c r="L147" i="8"/>
  <c r="L143" i="8"/>
  <c r="L139" i="8"/>
  <c r="L135" i="8"/>
  <c r="D159" i="8"/>
  <c r="D155" i="8"/>
  <c r="D151" i="8"/>
  <c r="D147" i="8"/>
  <c r="D143" i="8"/>
  <c r="D139" i="8"/>
  <c r="D135" i="8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42" i="1"/>
  <c r="G43" i="1"/>
  <c r="G44" i="1"/>
  <c r="G45" i="1"/>
  <c r="G46" i="1"/>
  <c r="G47" i="1"/>
  <c r="G48" i="1"/>
  <c r="G49" i="1"/>
  <c r="G50" i="1"/>
  <c r="G51" i="1"/>
  <c r="G52" i="1"/>
  <c r="G53" i="1"/>
  <c r="F165" i="9" l="1"/>
  <c r="F173" i="9"/>
  <c r="F181" i="9"/>
  <c r="F189" i="9"/>
  <c r="F197" i="9"/>
  <c r="F205" i="9"/>
  <c r="F213" i="9"/>
  <c r="F221" i="9"/>
  <c r="F229" i="9"/>
  <c r="F237" i="9"/>
  <c r="F245" i="9"/>
  <c r="F253" i="9"/>
  <c r="F261" i="9"/>
  <c r="F269" i="9"/>
  <c r="F277" i="9"/>
  <c r="F285" i="9"/>
  <c r="F293" i="9"/>
  <c r="F301" i="9"/>
  <c r="F309" i="9"/>
  <c r="F317" i="9"/>
  <c r="F325" i="9"/>
  <c r="F333" i="9"/>
  <c r="F341" i="9"/>
  <c r="F349" i="9"/>
  <c r="F351" i="9"/>
  <c r="F354" i="9"/>
  <c r="F355" i="9"/>
  <c r="F358" i="9"/>
  <c r="F359" i="9"/>
  <c r="F362" i="9"/>
  <c r="F363" i="9"/>
  <c r="F366" i="9"/>
  <c r="F367" i="9"/>
  <c r="F370" i="9"/>
  <c r="F371" i="9"/>
  <c r="F374" i="9"/>
  <c r="F375" i="9"/>
  <c r="F378" i="9"/>
  <c r="F379" i="9"/>
  <c r="F382" i="9"/>
  <c r="F383" i="9"/>
  <c r="F386" i="9"/>
  <c r="F387" i="9"/>
  <c r="F390" i="9"/>
  <c r="F391" i="9"/>
  <c r="A2" i="9"/>
  <c r="F2" i="9" s="1"/>
  <c r="A3" i="9"/>
  <c r="F3" i="9" s="1"/>
  <c r="A4" i="9"/>
  <c r="F4" i="9" s="1"/>
  <c r="A5" i="9"/>
  <c r="F5" i="9" s="1"/>
  <c r="A6" i="9"/>
  <c r="F6" i="9" s="1"/>
  <c r="A7" i="9"/>
  <c r="F7" i="9" s="1"/>
  <c r="A8" i="9"/>
  <c r="F8" i="9" s="1"/>
  <c r="A9" i="9"/>
  <c r="F9" i="9" s="1"/>
  <c r="A10" i="9"/>
  <c r="F10" i="9" s="1"/>
  <c r="A11" i="9"/>
  <c r="F11" i="9" s="1"/>
  <c r="A12" i="9"/>
  <c r="F12" i="9" s="1"/>
  <c r="A13" i="9"/>
  <c r="F13" i="9" s="1"/>
  <c r="A14" i="9"/>
  <c r="F14" i="9" s="1"/>
  <c r="A15" i="9"/>
  <c r="F15" i="9" s="1"/>
  <c r="A16" i="9"/>
  <c r="F16" i="9" s="1"/>
  <c r="A17" i="9"/>
  <c r="F17" i="9" s="1"/>
  <c r="A18" i="9"/>
  <c r="F18" i="9" s="1"/>
  <c r="A19" i="9"/>
  <c r="F19" i="9" s="1"/>
  <c r="A20" i="9"/>
  <c r="F20" i="9" s="1"/>
  <c r="A21" i="9"/>
  <c r="F21" i="9" s="1"/>
  <c r="A22" i="9"/>
  <c r="F22" i="9" s="1"/>
  <c r="A23" i="9"/>
  <c r="F23" i="9" s="1"/>
  <c r="A24" i="9"/>
  <c r="F24" i="9" s="1"/>
  <c r="A25" i="9"/>
  <c r="F25" i="9" s="1"/>
  <c r="A26" i="9"/>
  <c r="F26" i="9" s="1"/>
  <c r="A27" i="9"/>
  <c r="F27" i="9" s="1"/>
  <c r="A28" i="9"/>
  <c r="F28" i="9" s="1"/>
  <c r="A29" i="9"/>
  <c r="F29" i="9" s="1"/>
  <c r="A30" i="9"/>
  <c r="F30" i="9" s="1"/>
  <c r="A31" i="9"/>
  <c r="F31" i="9" s="1"/>
  <c r="A32" i="9"/>
  <c r="F32" i="9" s="1"/>
  <c r="A33" i="9"/>
  <c r="F33" i="9" s="1"/>
  <c r="A34" i="9"/>
  <c r="F34" i="9" s="1"/>
  <c r="A35" i="9"/>
  <c r="F35" i="9" s="1"/>
  <c r="A36" i="9"/>
  <c r="F36" i="9" s="1"/>
  <c r="A37" i="9"/>
  <c r="F37" i="9" s="1"/>
  <c r="A38" i="9"/>
  <c r="F38" i="9" s="1"/>
  <c r="A39" i="9"/>
  <c r="F39" i="9" s="1"/>
  <c r="A40" i="9"/>
  <c r="F40" i="9" s="1"/>
  <c r="A41" i="9"/>
  <c r="F41" i="9" s="1"/>
  <c r="A42" i="9"/>
  <c r="F42" i="9" s="1"/>
  <c r="A43" i="9"/>
  <c r="F43" i="9" s="1"/>
  <c r="A44" i="9"/>
  <c r="F44" i="9" s="1"/>
  <c r="A45" i="9"/>
  <c r="F45" i="9" s="1"/>
  <c r="A46" i="9"/>
  <c r="F46" i="9" s="1"/>
  <c r="A47" i="9"/>
  <c r="F47" i="9" s="1"/>
  <c r="A48" i="9"/>
  <c r="F48" i="9" s="1"/>
  <c r="A49" i="9"/>
  <c r="F49" i="9" s="1"/>
  <c r="A50" i="9"/>
  <c r="F50" i="9" s="1"/>
  <c r="A51" i="9"/>
  <c r="F51" i="9" s="1"/>
  <c r="A52" i="9"/>
  <c r="F52" i="9" s="1"/>
  <c r="A53" i="9"/>
  <c r="F53" i="9" s="1"/>
  <c r="A54" i="9"/>
  <c r="F54" i="9" s="1"/>
  <c r="A55" i="9"/>
  <c r="F55" i="9" s="1"/>
  <c r="A56" i="9"/>
  <c r="F56" i="9" s="1"/>
  <c r="A57" i="9"/>
  <c r="F57" i="9" s="1"/>
  <c r="A58" i="9"/>
  <c r="F58" i="9" s="1"/>
  <c r="A59" i="9"/>
  <c r="F59" i="9" s="1"/>
  <c r="A60" i="9"/>
  <c r="F60" i="9" s="1"/>
  <c r="A61" i="9"/>
  <c r="F61" i="9" s="1"/>
  <c r="A62" i="9"/>
  <c r="F62" i="9" s="1"/>
  <c r="A63" i="9"/>
  <c r="F63" i="9" s="1"/>
  <c r="A64" i="9"/>
  <c r="F64" i="9" s="1"/>
  <c r="A65" i="9"/>
  <c r="F65" i="9" s="1"/>
  <c r="A66" i="9"/>
  <c r="F66" i="9" s="1"/>
  <c r="A67" i="9"/>
  <c r="F67" i="9" s="1"/>
  <c r="A68" i="9"/>
  <c r="F68" i="9" s="1"/>
  <c r="A69" i="9"/>
  <c r="F69" i="9" s="1"/>
  <c r="A70" i="9"/>
  <c r="F70" i="9" s="1"/>
  <c r="A71" i="9"/>
  <c r="F71" i="9" s="1"/>
  <c r="A72" i="9"/>
  <c r="F72" i="9" s="1"/>
  <c r="A73" i="9"/>
  <c r="F73" i="9" s="1"/>
  <c r="A74" i="9"/>
  <c r="F74" i="9" s="1"/>
  <c r="A75" i="9"/>
  <c r="F75" i="9" s="1"/>
  <c r="A76" i="9"/>
  <c r="F76" i="9" s="1"/>
  <c r="A77" i="9"/>
  <c r="F77" i="9" s="1"/>
  <c r="A78" i="9"/>
  <c r="F78" i="9" s="1"/>
  <c r="A79" i="9"/>
  <c r="F79" i="9" s="1"/>
  <c r="A80" i="9"/>
  <c r="F80" i="9" s="1"/>
  <c r="A81" i="9"/>
  <c r="F81" i="9" s="1"/>
  <c r="A82" i="9"/>
  <c r="F82" i="9" s="1"/>
  <c r="A83" i="9"/>
  <c r="F83" i="9" s="1"/>
  <c r="A84" i="9"/>
  <c r="F84" i="9" s="1"/>
  <c r="A85" i="9"/>
  <c r="F85" i="9" s="1"/>
  <c r="A86" i="9"/>
  <c r="F86" i="9" s="1"/>
  <c r="A87" i="9"/>
  <c r="F87" i="9" s="1"/>
  <c r="A88" i="9"/>
  <c r="F88" i="9" s="1"/>
  <c r="A89" i="9"/>
  <c r="F89" i="9" s="1"/>
  <c r="A90" i="9"/>
  <c r="F90" i="9" s="1"/>
  <c r="A91" i="9"/>
  <c r="F91" i="9" s="1"/>
  <c r="A92" i="9"/>
  <c r="F92" i="9" s="1"/>
  <c r="A93" i="9"/>
  <c r="F93" i="9" s="1"/>
  <c r="A94" i="9"/>
  <c r="F94" i="9" s="1"/>
  <c r="A95" i="9"/>
  <c r="F95" i="9" s="1"/>
  <c r="A96" i="9"/>
  <c r="F96" i="9" s="1"/>
  <c r="A97" i="9"/>
  <c r="F97" i="9" s="1"/>
  <c r="A98" i="9"/>
  <c r="F98" i="9" s="1"/>
  <c r="A99" i="9"/>
  <c r="F99" i="9" s="1"/>
  <c r="A100" i="9"/>
  <c r="F100" i="9" s="1"/>
  <c r="A101" i="9"/>
  <c r="F101" i="9" s="1"/>
  <c r="A102" i="9"/>
  <c r="F102" i="9" s="1"/>
  <c r="A103" i="9"/>
  <c r="F103" i="9" s="1"/>
  <c r="A104" i="9"/>
  <c r="F104" i="9" s="1"/>
  <c r="A105" i="9"/>
  <c r="F105" i="9" s="1"/>
  <c r="A106" i="9"/>
  <c r="F106" i="9" s="1"/>
  <c r="A107" i="9"/>
  <c r="F107" i="9" s="1"/>
  <c r="A108" i="9"/>
  <c r="F108" i="9" s="1"/>
  <c r="A109" i="9"/>
  <c r="F109" i="9" s="1"/>
  <c r="A110" i="9"/>
  <c r="F110" i="9" s="1"/>
  <c r="A111" i="9"/>
  <c r="F111" i="9" s="1"/>
  <c r="A112" i="9"/>
  <c r="F112" i="9" s="1"/>
  <c r="A113" i="9"/>
  <c r="F113" i="9" s="1"/>
  <c r="A114" i="9"/>
  <c r="F114" i="9" s="1"/>
  <c r="A115" i="9"/>
  <c r="F115" i="9" s="1"/>
  <c r="A116" i="9"/>
  <c r="F116" i="9" s="1"/>
  <c r="A117" i="9"/>
  <c r="F117" i="9" s="1"/>
  <c r="A118" i="9"/>
  <c r="F118" i="9" s="1"/>
  <c r="A119" i="9"/>
  <c r="F119" i="9" s="1"/>
  <c r="A120" i="9"/>
  <c r="F120" i="9" s="1"/>
  <c r="A121" i="9"/>
  <c r="F121" i="9" s="1"/>
  <c r="A122" i="9"/>
  <c r="F122" i="9" s="1"/>
  <c r="A123" i="9"/>
  <c r="F123" i="9" s="1"/>
  <c r="A124" i="9"/>
  <c r="F124" i="9" s="1"/>
  <c r="A125" i="9"/>
  <c r="F125" i="9" s="1"/>
  <c r="A126" i="9"/>
  <c r="F126" i="9" s="1"/>
  <c r="A127" i="9"/>
  <c r="F127" i="9" s="1"/>
  <c r="A128" i="9"/>
  <c r="F128" i="9" s="1"/>
  <c r="A129" i="9"/>
  <c r="F129" i="9" s="1"/>
  <c r="A130" i="9"/>
  <c r="F130" i="9" s="1"/>
  <c r="A131" i="9"/>
  <c r="F131" i="9" s="1"/>
  <c r="A132" i="9"/>
  <c r="F132" i="9" s="1"/>
  <c r="A133" i="9"/>
  <c r="F133" i="9" s="1"/>
  <c r="A134" i="9"/>
  <c r="F134" i="9" s="1"/>
  <c r="A135" i="9"/>
  <c r="F135" i="9" s="1"/>
  <c r="A136" i="9"/>
  <c r="F136" i="9" s="1"/>
  <c r="A137" i="9"/>
  <c r="F137" i="9" s="1"/>
  <c r="A138" i="9"/>
  <c r="F138" i="9" s="1"/>
  <c r="A139" i="9"/>
  <c r="F139" i="9" s="1"/>
  <c r="A140" i="9"/>
  <c r="F140" i="9" s="1"/>
  <c r="A141" i="9"/>
  <c r="F141" i="9" s="1"/>
  <c r="A142" i="9"/>
  <c r="F142" i="9" s="1"/>
  <c r="A143" i="9"/>
  <c r="F143" i="9" s="1"/>
  <c r="A144" i="9"/>
  <c r="F144" i="9" s="1"/>
  <c r="A145" i="9"/>
  <c r="F145" i="9" s="1"/>
  <c r="A146" i="9"/>
  <c r="F146" i="9" s="1"/>
  <c r="A147" i="9"/>
  <c r="F147" i="9" s="1"/>
  <c r="A148" i="9"/>
  <c r="F148" i="9" s="1"/>
  <c r="A149" i="9"/>
  <c r="F149" i="9" s="1"/>
  <c r="A150" i="9"/>
  <c r="F150" i="9" s="1"/>
  <c r="A151" i="9"/>
  <c r="F151" i="9" s="1"/>
  <c r="A152" i="9"/>
  <c r="F152" i="9" s="1"/>
  <c r="A153" i="9"/>
  <c r="F153" i="9" s="1"/>
  <c r="A154" i="9"/>
  <c r="F154" i="9" s="1"/>
  <c r="A155" i="9"/>
  <c r="F155" i="9" s="1"/>
  <c r="A156" i="9"/>
  <c r="F156" i="9" s="1"/>
  <c r="A157" i="9"/>
  <c r="F157" i="9" s="1"/>
  <c r="A158" i="9"/>
  <c r="F158" i="9" s="1"/>
  <c r="A159" i="9"/>
  <c r="F159" i="9" s="1"/>
  <c r="A160" i="9"/>
  <c r="F160" i="9" s="1"/>
  <c r="A161" i="9"/>
  <c r="F161" i="9" s="1"/>
  <c r="A162" i="9"/>
  <c r="F162" i="9" s="1"/>
  <c r="A163" i="9"/>
  <c r="F163" i="9" s="1"/>
  <c r="A164" i="9"/>
  <c r="F164" i="9" s="1"/>
  <c r="A165" i="9"/>
  <c r="A166" i="9"/>
  <c r="F166" i="9" s="1"/>
  <c r="A167" i="9"/>
  <c r="F167" i="9" s="1"/>
  <c r="A168" i="9"/>
  <c r="F168" i="9" s="1"/>
  <c r="A169" i="9"/>
  <c r="F169" i="9" s="1"/>
  <c r="A170" i="9"/>
  <c r="F170" i="9" s="1"/>
  <c r="A171" i="9"/>
  <c r="F171" i="9" s="1"/>
  <c r="A172" i="9"/>
  <c r="F172" i="9" s="1"/>
  <c r="A173" i="9"/>
  <c r="A174" i="9"/>
  <c r="F174" i="9" s="1"/>
  <c r="A175" i="9"/>
  <c r="F175" i="9" s="1"/>
  <c r="A176" i="9"/>
  <c r="F176" i="9" s="1"/>
  <c r="A177" i="9"/>
  <c r="F177" i="9" s="1"/>
  <c r="A178" i="9"/>
  <c r="F178" i="9" s="1"/>
  <c r="A179" i="9"/>
  <c r="F179" i="9" s="1"/>
  <c r="A180" i="9"/>
  <c r="F180" i="9" s="1"/>
  <c r="A181" i="9"/>
  <c r="A182" i="9"/>
  <c r="F182" i="9" s="1"/>
  <c r="A183" i="9"/>
  <c r="F183" i="9" s="1"/>
  <c r="A184" i="9"/>
  <c r="F184" i="9" s="1"/>
  <c r="A185" i="9"/>
  <c r="F185" i="9" s="1"/>
  <c r="A186" i="9"/>
  <c r="F186" i="9" s="1"/>
  <c r="A187" i="9"/>
  <c r="F187" i="9" s="1"/>
  <c r="A188" i="9"/>
  <c r="F188" i="9" s="1"/>
  <c r="A189" i="9"/>
  <c r="A190" i="9"/>
  <c r="F190" i="9" s="1"/>
  <c r="A191" i="9"/>
  <c r="F191" i="9" s="1"/>
  <c r="A192" i="9"/>
  <c r="F192" i="9" s="1"/>
  <c r="A193" i="9"/>
  <c r="F193" i="9" s="1"/>
  <c r="A194" i="9"/>
  <c r="F194" i="9" s="1"/>
  <c r="A195" i="9"/>
  <c r="F195" i="9" s="1"/>
  <c r="A196" i="9"/>
  <c r="F196" i="9" s="1"/>
  <c r="A197" i="9"/>
  <c r="A198" i="9"/>
  <c r="F198" i="9" s="1"/>
  <c r="A199" i="9"/>
  <c r="F199" i="9" s="1"/>
  <c r="A200" i="9"/>
  <c r="F200" i="9" s="1"/>
  <c r="A201" i="9"/>
  <c r="F201" i="9" s="1"/>
  <c r="A202" i="9"/>
  <c r="F202" i="9" s="1"/>
  <c r="A203" i="9"/>
  <c r="F203" i="9" s="1"/>
  <c r="A204" i="9"/>
  <c r="F204" i="9" s="1"/>
  <c r="A205" i="9"/>
  <c r="A206" i="9"/>
  <c r="F206" i="9" s="1"/>
  <c r="A207" i="9"/>
  <c r="F207" i="9" s="1"/>
  <c r="A208" i="9"/>
  <c r="F208" i="9" s="1"/>
  <c r="A209" i="9"/>
  <c r="F209" i="9" s="1"/>
  <c r="A210" i="9"/>
  <c r="F210" i="9" s="1"/>
  <c r="A211" i="9"/>
  <c r="F211" i="9" s="1"/>
  <c r="A212" i="9"/>
  <c r="F212" i="9" s="1"/>
  <c r="A213" i="9"/>
  <c r="A214" i="9"/>
  <c r="F214" i="9" s="1"/>
  <c r="A215" i="9"/>
  <c r="F215" i="9" s="1"/>
  <c r="A216" i="9"/>
  <c r="F216" i="9" s="1"/>
  <c r="A217" i="9"/>
  <c r="F217" i="9" s="1"/>
  <c r="A218" i="9"/>
  <c r="F218" i="9" s="1"/>
  <c r="A219" i="9"/>
  <c r="F219" i="9" s="1"/>
  <c r="A220" i="9"/>
  <c r="F220" i="9" s="1"/>
  <c r="A221" i="9"/>
  <c r="A222" i="9"/>
  <c r="F222" i="9" s="1"/>
  <c r="A223" i="9"/>
  <c r="F223" i="9" s="1"/>
  <c r="A224" i="9"/>
  <c r="F224" i="9" s="1"/>
  <c r="A225" i="9"/>
  <c r="F225" i="9" s="1"/>
  <c r="A226" i="9"/>
  <c r="F226" i="9" s="1"/>
  <c r="A227" i="9"/>
  <c r="F227" i="9" s="1"/>
  <c r="A228" i="9"/>
  <c r="F228" i="9" s="1"/>
  <c r="A229" i="9"/>
  <c r="A230" i="9"/>
  <c r="F230" i="9" s="1"/>
  <c r="A231" i="9"/>
  <c r="F231" i="9" s="1"/>
  <c r="A232" i="9"/>
  <c r="F232" i="9" s="1"/>
  <c r="A233" i="9"/>
  <c r="F233" i="9" s="1"/>
  <c r="A234" i="9"/>
  <c r="F234" i="9" s="1"/>
  <c r="A235" i="9"/>
  <c r="F235" i="9" s="1"/>
  <c r="A236" i="9"/>
  <c r="F236" i="9" s="1"/>
  <c r="A237" i="9"/>
  <c r="A238" i="9"/>
  <c r="F238" i="9" s="1"/>
  <c r="A239" i="9"/>
  <c r="F239" i="9" s="1"/>
  <c r="A240" i="9"/>
  <c r="F240" i="9" s="1"/>
  <c r="A241" i="9"/>
  <c r="F241" i="9" s="1"/>
  <c r="A242" i="9"/>
  <c r="F242" i="9" s="1"/>
  <c r="A243" i="9"/>
  <c r="F243" i="9" s="1"/>
  <c r="A244" i="9"/>
  <c r="F244" i="9" s="1"/>
  <c r="A245" i="9"/>
  <c r="A246" i="9"/>
  <c r="F246" i="9" s="1"/>
  <c r="A247" i="9"/>
  <c r="F247" i="9" s="1"/>
  <c r="A248" i="9"/>
  <c r="F248" i="9" s="1"/>
  <c r="A249" i="9"/>
  <c r="F249" i="9" s="1"/>
  <c r="A250" i="9"/>
  <c r="F250" i="9" s="1"/>
  <c r="A251" i="9"/>
  <c r="F251" i="9" s="1"/>
  <c r="A252" i="9"/>
  <c r="F252" i="9" s="1"/>
  <c r="A253" i="9"/>
  <c r="A254" i="9"/>
  <c r="F254" i="9" s="1"/>
  <c r="A255" i="9"/>
  <c r="F255" i="9" s="1"/>
  <c r="A256" i="9"/>
  <c r="F256" i="9" s="1"/>
  <c r="A257" i="9"/>
  <c r="F257" i="9" s="1"/>
  <c r="A258" i="9"/>
  <c r="F258" i="9" s="1"/>
  <c r="A259" i="9"/>
  <c r="F259" i="9" s="1"/>
  <c r="A260" i="9"/>
  <c r="F260" i="9" s="1"/>
  <c r="A261" i="9"/>
  <c r="A262" i="9"/>
  <c r="F262" i="9" s="1"/>
  <c r="A263" i="9"/>
  <c r="F263" i="9" s="1"/>
  <c r="A264" i="9"/>
  <c r="F264" i="9" s="1"/>
  <c r="A265" i="9"/>
  <c r="F265" i="9" s="1"/>
  <c r="A266" i="9"/>
  <c r="F266" i="9" s="1"/>
  <c r="A267" i="9"/>
  <c r="F267" i="9" s="1"/>
  <c r="A268" i="9"/>
  <c r="F268" i="9" s="1"/>
  <c r="A269" i="9"/>
  <c r="A270" i="9"/>
  <c r="F270" i="9" s="1"/>
  <c r="A271" i="9"/>
  <c r="F271" i="9" s="1"/>
  <c r="A272" i="9"/>
  <c r="F272" i="9" s="1"/>
  <c r="A273" i="9"/>
  <c r="F273" i="9" s="1"/>
  <c r="A274" i="9"/>
  <c r="F274" i="9" s="1"/>
  <c r="A275" i="9"/>
  <c r="F275" i="9" s="1"/>
  <c r="A276" i="9"/>
  <c r="F276" i="9" s="1"/>
  <c r="A277" i="9"/>
  <c r="A278" i="9"/>
  <c r="F278" i="9" s="1"/>
  <c r="A279" i="9"/>
  <c r="F279" i="9" s="1"/>
  <c r="A280" i="9"/>
  <c r="F280" i="9" s="1"/>
  <c r="A281" i="9"/>
  <c r="F281" i="9" s="1"/>
  <c r="A282" i="9"/>
  <c r="F282" i="9" s="1"/>
  <c r="A283" i="9"/>
  <c r="F283" i="9" s="1"/>
  <c r="A284" i="9"/>
  <c r="F284" i="9" s="1"/>
  <c r="A285" i="9"/>
  <c r="A286" i="9"/>
  <c r="F286" i="9" s="1"/>
  <c r="A287" i="9"/>
  <c r="F287" i="9" s="1"/>
  <c r="A288" i="9"/>
  <c r="F288" i="9" s="1"/>
  <c r="A289" i="9"/>
  <c r="F289" i="9" s="1"/>
  <c r="A290" i="9"/>
  <c r="F290" i="9" s="1"/>
  <c r="A291" i="9"/>
  <c r="F291" i="9" s="1"/>
  <c r="A292" i="9"/>
  <c r="F292" i="9" s="1"/>
  <c r="A293" i="9"/>
  <c r="A294" i="9"/>
  <c r="F294" i="9" s="1"/>
  <c r="A295" i="9"/>
  <c r="F295" i="9" s="1"/>
  <c r="A296" i="9"/>
  <c r="F296" i="9" s="1"/>
  <c r="A297" i="9"/>
  <c r="F297" i="9" s="1"/>
  <c r="A298" i="9"/>
  <c r="F298" i="9" s="1"/>
  <c r="A299" i="9"/>
  <c r="F299" i="9" s="1"/>
  <c r="A300" i="9"/>
  <c r="F300" i="9" s="1"/>
  <c r="A301" i="9"/>
  <c r="A302" i="9"/>
  <c r="F302" i="9" s="1"/>
  <c r="A303" i="9"/>
  <c r="F303" i="9" s="1"/>
  <c r="A304" i="9"/>
  <c r="F304" i="9" s="1"/>
  <c r="A305" i="9"/>
  <c r="F305" i="9" s="1"/>
  <c r="A306" i="9"/>
  <c r="F306" i="9" s="1"/>
  <c r="A307" i="9"/>
  <c r="F307" i="9" s="1"/>
  <c r="A308" i="9"/>
  <c r="F308" i="9" s="1"/>
  <c r="A309" i="9"/>
  <c r="A310" i="9"/>
  <c r="F310" i="9" s="1"/>
  <c r="A311" i="9"/>
  <c r="F311" i="9" s="1"/>
  <c r="A312" i="9"/>
  <c r="F312" i="9" s="1"/>
  <c r="A313" i="9"/>
  <c r="F313" i="9" s="1"/>
  <c r="A314" i="9"/>
  <c r="F314" i="9" s="1"/>
  <c r="A315" i="9"/>
  <c r="F315" i="9" s="1"/>
  <c r="A316" i="9"/>
  <c r="F316" i="9" s="1"/>
  <c r="A317" i="9"/>
  <c r="A318" i="9"/>
  <c r="F318" i="9" s="1"/>
  <c r="A319" i="9"/>
  <c r="F319" i="9" s="1"/>
  <c r="A320" i="9"/>
  <c r="F320" i="9" s="1"/>
  <c r="A321" i="9"/>
  <c r="F321" i="9" s="1"/>
  <c r="A322" i="9"/>
  <c r="F322" i="9" s="1"/>
  <c r="A323" i="9"/>
  <c r="F323" i="9" s="1"/>
  <c r="A324" i="9"/>
  <c r="F324" i="9" s="1"/>
  <c r="A325" i="9"/>
  <c r="A326" i="9"/>
  <c r="F326" i="9" s="1"/>
  <c r="A327" i="9"/>
  <c r="F327" i="9" s="1"/>
  <c r="A328" i="9"/>
  <c r="F328" i="9" s="1"/>
  <c r="A329" i="9"/>
  <c r="F329" i="9" s="1"/>
  <c r="A330" i="9"/>
  <c r="F330" i="9" s="1"/>
  <c r="A331" i="9"/>
  <c r="F331" i="9" s="1"/>
  <c r="A332" i="9"/>
  <c r="F332" i="9" s="1"/>
  <c r="A333" i="9"/>
  <c r="A334" i="9"/>
  <c r="F334" i="9" s="1"/>
  <c r="A335" i="9"/>
  <c r="F335" i="9" s="1"/>
  <c r="A336" i="9"/>
  <c r="F336" i="9" s="1"/>
  <c r="A337" i="9"/>
  <c r="F337" i="9" s="1"/>
  <c r="A338" i="9"/>
  <c r="F338" i="9" s="1"/>
  <c r="A339" i="9"/>
  <c r="F339" i="9" s="1"/>
  <c r="A340" i="9"/>
  <c r="F340" i="9" s="1"/>
  <c r="A341" i="9"/>
  <c r="A342" i="9"/>
  <c r="F342" i="9" s="1"/>
  <c r="A343" i="9"/>
  <c r="F343" i="9" s="1"/>
  <c r="A344" i="9"/>
  <c r="F344" i="9" s="1"/>
  <c r="A345" i="9"/>
  <c r="F345" i="9" s="1"/>
  <c r="A346" i="9"/>
  <c r="F346" i="9" s="1"/>
  <c r="A347" i="9"/>
  <c r="F347" i="9" s="1"/>
  <c r="A348" i="9"/>
  <c r="F348" i="9" s="1"/>
  <c r="A349" i="9"/>
  <c r="A350" i="9"/>
  <c r="F350" i="9" s="1"/>
  <c r="A351" i="9"/>
  <c r="A352" i="9"/>
  <c r="F352" i="9" s="1"/>
  <c r="A353" i="9"/>
  <c r="F353" i="9" s="1"/>
  <c r="A354" i="9"/>
  <c r="A355" i="9"/>
  <c r="A356" i="9"/>
  <c r="F356" i="9" s="1"/>
  <c r="A357" i="9"/>
  <c r="F357" i="9" s="1"/>
  <c r="A358" i="9"/>
  <c r="A359" i="9"/>
  <c r="A360" i="9"/>
  <c r="F360" i="9" s="1"/>
  <c r="A361" i="9"/>
  <c r="F361" i="9" s="1"/>
  <c r="A362" i="9"/>
  <c r="A363" i="9"/>
  <c r="A364" i="9"/>
  <c r="F364" i="9" s="1"/>
  <c r="A365" i="9"/>
  <c r="F365" i="9" s="1"/>
  <c r="A366" i="9"/>
  <c r="A367" i="9"/>
  <c r="A368" i="9"/>
  <c r="F368" i="9" s="1"/>
  <c r="A369" i="9"/>
  <c r="F369" i="9" s="1"/>
  <c r="A370" i="9"/>
  <c r="A371" i="9"/>
  <c r="A372" i="9"/>
  <c r="F372" i="9" s="1"/>
  <c r="A373" i="9"/>
  <c r="F373" i="9" s="1"/>
  <c r="A374" i="9"/>
  <c r="A375" i="9"/>
  <c r="A376" i="9"/>
  <c r="F376" i="9" s="1"/>
  <c r="A377" i="9"/>
  <c r="F377" i="9" s="1"/>
  <c r="A378" i="9"/>
  <c r="A379" i="9"/>
  <c r="A380" i="9"/>
  <c r="F380" i="9" s="1"/>
  <c r="A381" i="9"/>
  <c r="F381" i="9" s="1"/>
  <c r="A382" i="9"/>
  <c r="A383" i="9"/>
  <c r="A384" i="9"/>
  <c r="F384" i="9" s="1"/>
  <c r="A385" i="9"/>
  <c r="F385" i="9" s="1"/>
  <c r="A386" i="9"/>
  <c r="A387" i="9"/>
  <c r="A388" i="9"/>
  <c r="F388" i="9" s="1"/>
  <c r="A389" i="9"/>
  <c r="F389" i="9" s="1"/>
  <c r="A390" i="9"/>
  <c r="A391" i="9"/>
  <c r="A392" i="9"/>
  <c r="F392" i="9" s="1"/>
  <c r="A393" i="9"/>
  <c r="A394" i="9"/>
  <c r="A395" i="9"/>
  <c r="A396" i="9"/>
  <c r="A397" i="9"/>
  <c r="A1" i="9"/>
  <c r="F1" i="9" s="1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A68" i="8"/>
  <c r="L68" i="8" s="1"/>
  <c r="A69" i="8"/>
  <c r="A70" i="8"/>
  <c r="A71" i="8"/>
  <c r="L71" i="8" s="1"/>
  <c r="A72" i="8"/>
  <c r="L72" i="8" s="1"/>
  <c r="A73" i="8"/>
  <c r="A74" i="8"/>
  <c r="A75" i="8"/>
  <c r="L75" i="8" s="1"/>
  <c r="A76" i="8"/>
  <c r="L76" i="8" s="1"/>
  <c r="A77" i="8"/>
  <c r="A78" i="8"/>
  <c r="D78" i="8" s="1"/>
  <c r="A79" i="8"/>
  <c r="L79" i="8" s="1"/>
  <c r="A80" i="8"/>
  <c r="L80" i="8" s="1"/>
  <c r="A81" i="8"/>
  <c r="A82" i="8"/>
  <c r="A83" i="8"/>
  <c r="L83" i="8" s="1"/>
  <c r="A84" i="8"/>
  <c r="L84" i="8" s="1"/>
  <c r="A85" i="8"/>
  <c r="A86" i="8"/>
  <c r="D86" i="8" s="1"/>
  <c r="A87" i="8"/>
  <c r="L87" i="8" s="1"/>
  <c r="A88" i="8"/>
  <c r="L88" i="8" s="1"/>
  <c r="A89" i="8"/>
  <c r="A90" i="8"/>
  <c r="A91" i="8"/>
  <c r="L91" i="8" s="1"/>
  <c r="A92" i="8"/>
  <c r="L92" i="8" s="1"/>
  <c r="A93" i="8"/>
  <c r="A94" i="8"/>
  <c r="D94" i="8" s="1"/>
  <c r="A95" i="8"/>
  <c r="L95" i="8" s="1"/>
  <c r="A96" i="8"/>
  <c r="L96" i="8" s="1"/>
  <c r="A97" i="8"/>
  <c r="A98" i="8"/>
  <c r="A99" i="8"/>
  <c r="L99" i="8" s="1"/>
  <c r="A100" i="8"/>
  <c r="L100" i="8" s="1"/>
  <c r="A101" i="8"/>
  <c r="A102" i="8"/>
  <c r="A103" i="8"/>
  <c r="L103" i="8" s="1"/>
  <c r="A104" i="8"/>
  <c r="L104" i="8" s="1"/>
  <c r="A105" i="8"/>
  <c r="A106" i="8"/>
  <c r="A107" i="8"/>
  <c r="L107" i="8" s="1"/>
  <c r="A108" i="8"/>
  <c r="L108" i="8" s="1"/>
  <c r="A109" i="8"/>
  <c r="A110" i="8"/>
  <c r="D110" i="8" s="1"/>
  <c r="A111" i="8"/>
  <c r="L111" i="8" s="1"/>
  <c r="A112" i="8"/>
  <c r="L112" i="8" s="1"/>
  <c r="A113" i="8"/>
  <c r="A114" i="8"/>
  <c r="A115" i="8"/>
  <c r="L115" i="8" s="1"/>
  <c r="A116" i="8"/>
  <c r="L116" i="8" s="1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L18" i="8" s="1"/>
  <c r="A19" i="8"/>
  <c r="A20" i="8"/>
  <c r="A21" i="8"/>
  <c r="L21" i="8" s="1"/>
  <c r="A22" i="8"/>
  <c r="L22" i="8" s="1"/>
  <c r="A23" i="8"/>
  <c r="A24" i="8"/>
  <c r="A25" i="8"/>
  <c r="L25" i="8" s="1"/>
  <c r="A26" i="8"/>
  <c r="L26" i="8" s="1"/>
  <c r="A27" i="8"/>
  <c r="A28" i="8"/>
  <c r="A29" i="8"/>
  <c r="L29" i="8" s="1"/>
  <c r="A30" i="8"/>
  <c r="L30" i="8" s="1"/>
  <c r="A31" i="8"/>
  <c r="A32" i="8"/>
  <c r="A33" i="8"/>
  <c r="L33" i="8" s="1"/>
  <c r="A34" i="8"/>
  <c r="L34" i="8" s="1"/>
  <c r="A35" i="8"/>
  <c r="A36" i="8"/>
  <c r="A37" i="8"/>
  <c r="A38" i="8"/>
  <c r="A39" i="8"/>
  <c r="L39" i="8" s="1"/>
  <c r="A40" i="8"/>
  <c r="L40" i="8" s="1"/>
  <c r="A41" i="8"/>
  <c r="A42" i="8"/>
  <c r="A43" i="8"/>
  <c r="L43" i="8" s="1"/>
  <c r="A44" i="8"/>
  <c r="L44" i="8" s="1"/>
  <c r="A45" i="8"/>
  <c r="L45" i="8" s="1"/>
  <c r="A46" i="8"/>
  <c r="L46" i="8" s="1"/>
  <c r="A47" i="8"/>
  <c r="L47" i="8" s="1"/>
  <c r="A48" i="8"/>
  <c r="A49" i="8"/>
  <c r="L49" i="8" s="1"/>
  <c r="A50" i="8"/>
  <c r="L50" i="8" s="1"/>
  <c r="A51" i="8"/>
  <c r="L51" i="8" s="1"/>
  <c r="A52" i="8"/>
  <c r="A53" i="8"/>
  <c r="A54" i="8"/>
  <c r="L54" i="8" s="1"/>
  <c r="A55" i="8"/>
  <c r="L55" i="8" s="1"/>
  <c r="A56" i="8"/>
  <c r="A57" i="8"/>
  <c r="A58" i="8"/>
  <c r="A59" i="8"/>
  <c r="L59" i="8" s="1"/>
  <c r="A60" i="8"/>
  <c r="L60" i="8" s="1"/>
  <c r="A61" i="8"/>
  <c r="L61" i="8" s="1"/>
  <c r="A62" i="8"/>
  <c r="L62" i="8" s="1"/>
  <c r="A63" i="8"/>
  <c r="L63" i="8" s="1"/>
  <c r="A64" i="8"/>
  <c r="A65" i="8"/>
  <c r="L65" i="8" s="1"/>
  <c r="A66" i="8"/>
  <c r="L66" i="8" s="1"/>
  <c r="A67" i="8"/>
  <c r="L67" i="8" s="1"/>
  <c r="A1" i="8"/>
  <c r="D31" i="8" l="1"/>
  <c r="L31" i="8"/>
  <c r="D23" i="8"/>
  <c r="L23" i="8"/>
  <c r="D15" i="8"/>
  <c r="L15" i="8"/>
  <c r="D3" i="8"/>
  <c r="L3" i="8"/>
  <c r="D124" i="8"/>
  <c r="L124" i="8"/>
  <c r="D120" i="8"/>
  <c r="L120" i="8"/>
  <c r="L42" i="8"/>
  <c r="L38" i="8"/>
  <c r="L57" i="8"/>
  <c r="L53" i="8"/>
  <c r="L41" i="8"/>
  <c r="D1" i="8"/>
  <c r="L1" i="8"/>
  <c r="L64" i="8"/>
  <c r="L56" i="8"/>
  <c r="L52" i="8"/>
  <c r="L48" i="8"/>
  <c r="L36" i="8"/>
  <c r="D32" i="8"/>
  <c r="L32" i="8"/>
  <c r="D28" i="8"/>
  <c r="L28" i="8"/>
  <c r="D24" i="8"/>
  <c r="L24" i="8"/>
  <c r="D20" i="8"/>
  <c r="L20" i="8"/>
  <c r="D16" i="8"/>
  <c r="L16" i="8"/>
  <c r="D12" i="8"/>
  <c r="L12" i="8"/>
  <c r="D8" i="8"/>
  <c r="L8" i="8"/>
  <c r="D4" i="8"/>
  <c r="L4" i="8"/>
  <c r="D133" i="8"/>
  <c r="L133" i="8"/>
  <c r="D129" i="8"/>
  <c r="L129" i="8"/>
  <c r="D125" i="8"/>
  <c r="L125" i="8"/>
  <c r="D121" i="8"/>
  <c r="L121" i="8"/>
  <c r="L117" i="8"/>
  <c r="L113" i="8"/>
  <c r="L109" i="8"/>
  <c r="L105" i="8"/>
  <c r="L101" i="8"/>
  <c r="L97" i="8"/>
  <c r="L93" i="8"/>
  <c r="L89" i="8"/>
  <c r="L85" i="8"/>
  <c r="L81" i="8"/>
  <c r="L77" i="8"/>
  <c r="L73" i="8"/>
  <c r="L69" i="8"/>
  <c r="L35" i="8"/>
  <c r="D19" i="8"/>
  <c r="L19" i="8"/>
  <c r="D7" i="8"/>
  <c r="L7" i="8"/>
  <c r="D132" i="8"/>
  <c r="L132" i="8"/>
  <c r="L58" i="8"/>
  <c r="D14" i="8"/>
  <c r="L14" i="8"/>
  <c r="D10" i="8"/>
  <c r="L10" i="8"/>
  <c r="D6" i="8"/>
  <c r="L6" i="8"/>
  <c r="D2" i="8"/>
  <c r="L2" i="8"/>
  <c r="D131" i="8"/>
  <c r="L131" i="8"/>
  <c r="D127" i="8"/>
  <c r="L127" i="8"/>
  <c r="D123" i="8"/>
  <c r="L123" i="8"/>
  <c r="D119" i="8"/>
  <c r="L119" i="8"/>
  <c r="D27" i="8"/>
  <c r="L27" i="8"/>
  <c r="D11" i="8"/>
  <c r="L11" i="8"/>
  <c r="D128" i="8"/>
  <c r="L128" i="8"/>
  <c r="L37" i="8"/>
  <c r="D17" i="8"/>
  <c r="L17" i="8"/>
  <c r="D13" i="8"/>
  <c r="L13" i="8"/>
  <c r="D9" i="8"/>
  <c r="L9" i="8"/>
  <c r="D5" i="8"/>
  <c r="L5" i="8"/>
  <c r="L134" i="8"/>
  <c r="D134" i="8"/>
  <c r="L130" i="8"/>
  <c r="D130" i="8"/>
  <c r="L126" i="8"/>
  <c r="D126" i="8"/>
  <c r="L122" i="8"/>
  <c r="D122" i="8"/>
  <c r="L118" i="8"/>
  <c r="D118" i="8"/>
  <c r="L114" i="8"/>
  <c r="L110" i="8"/>
  <c r="L106" i="8"/>
  <c r="L102" i="8"/>
  <c r="L98" i="8"/>
  <c r="L94" i="8"/>
  <c r="L90" i="8"/>
  <c r="L86" i="8"/>
  <c r="L82" i="8"/>
  <c r="L78" i="8"/>
  <c r="L74" i="8"/>
  <c r="L70" i="8"/>
  <c r="D102" i="8"/>
  <c r="D70" i="8"/>
  <c r="D67" i="8"/>
  <c r="D116" i="8"/>
  <c r="D108" i="8"/>
  <c r="D96" i="8"/>
  <c r="D88" i="8"/>
  <c r="D76" i="8"/>
  <c r="D113" i="8"/>
  <c r="D105" i="8"/>
  <c r="D97" i="8"/>
  <c r="D89" i="8"/>
  <c r="D81" i="8"/>
  <c r="D73" i="8"/>
  <c r="D56" i="8"/>
  <c r="D112" i="8"/>
  <c r="D104" i="8"/>
  <c r="D100" i="8"/>
  <c r="D92" i="8"/>
  <c r="D84" i="8"/>
  <c r="D80" i="8"/>
  <c r="D72" i="8"/>
  <c r="D68" i="8"/>
  <c r="D115" i="8"/>
  <c r="D111" i="8"/>
  <c r="D107" i="8"/>
  <c r="D103" i="8"/>
  <c r="D99" i="8"/>
  <c r="D95" i="8"/>
  <c r="D91" i="8"/>
  <c r="D87" i="8"/>
  <c r="D83" i="8"/>
  <c r="D79" i="8"/>
  <c r="D75" i="8"/>
  <c r="D71" i="8"/>
  <c r="D117" i="8"/>
  <c r="D109" i="8"/>
  <c r="D101" i="8"/>
  <c r="D93" i="8"/>
  <c r="D85" i="8"/>
  <c r="D77" i="8"/>
  <c r="D69" i="8"/>
  <c r="D114" i="8"/>
  <c r="D106" i="8"/>
  <c r="D98" i="8"/>
  <c r="D90" i="8"/>
  <c r="D82" i="8"/>
  <c r="D74" i="8"/>
  <c r="D64" i="8"/>
  <c r="D66" i="8"/>
  <c r="D62" i="8"/>
  <c r="D54" i="8"/>
  <c r="D50" i="8"/>
  <c r="D46" i="8"/>
  <c r="D42" i="8"/>
  <c r="D65" i="8"/>
  <c r="D61" i="8"/>
  <c r="D49" i="8"/>
  <c r="D45" i="8"/>
  <c r="D53" i="8"/>
  <c r="D60" i="8"/>
  <c r="D44" i="8"/>
  <c r="D58" i="8"/>
  <c r="D52" i="8"/>
  <c r="D63" i="8"/>
  <c r="D59" i="8"/>
  <c r="D55" i="8"/>
  <c r="D51" i="8"/>
  <c r="D47" i="8"/>
  <c r="D43" i="8"/>
  <c r="D57" i="8"/>
  <c r="D48" i="8"/>
  <c r="D38" i="8"/>
  <c r="D40" i="8"/>
  <c r="D37" i="8"/>
  <c r="D39" i="8"/>
  <c r="D41" i="8"/>
  <c r="D36" i="8"/>
  <c r="D34" i="8"/>
  <c r="D26" i="8"/>
  <c r="D18" i="8"/>
  <c r="D33" i="8"/>
  <c r="D25" i="8"/>
  <c r="D21" i="8"/>
  <c r="D35" i="8"/>
  <c r="D30" i="8"/>
  <c r="D22" i="8"/>
  <c r="D29" i="8"/>
  <c r="N41" i="5" l="1"/>
  <c r="B41" i="5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41" i="3" l="1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G4" i="1"/>
  <c r="N3" i="6" s="1"/>
  <c r="G5" i="1"/>
  <c r="N4" i="6" s="1"/>
  <c r="G6" i="1"/>
  <c r="N5" i="6" s="1"/>
  <c r="G7" i="1"/>
  <c r="N6" i="6" s="1"/>
  <c r="G8" i="1"/>
  <c r="N7" i="6" s="1"/>
  <c r="G9" i="1"/>
  <c r="N8" i="6" s="1"/>
  <c r="G10" i="1"/>
  <c r="N9" i="6" s="1"/>
  <c r="G11" i="1"/>
  <c r="N10" i="6" s="1"/>
  <c r="G12" i="1"/>
  <c r="N11" i="6" s="1"/>
  <c r="G13" i="1"/>
  <c r="N12" i="6" s="1"/>
  <c r="G14" i="1"/>
  <c r="N13" i="6" s="1"/>
  <c r="G15" i="1"/>
  <c r="N14" i="6" s="1"/>
  <c r="G16" i="1"/>
  <c r="N15" i="6" s="1"/>
  <c r="G17" i="1"/>
  <c r="N16" i="6" s="1"/>
  <c r="G18" i="1"/>
  <c r="N17" i="6" s="1"/>
  <c r="G19" i="1"/>
  <c r="N18" i="6" s="1"/>
  <c r="G20" i="1"/>
  <c r="N19" i="6" s="1"/>
  <c r="G21" i="1"/>
  <c r="N20" i="6" s="1"/>
  <c r="G22" i="1"/>
  <c r="N21" i="6" s="1"/>
  <c r="G23" i="1"/>
  <c r="N22" i="6" s="1"/>
  <c r="G24" i="1"/>
  <c r="N23" i="6" s="1"/>
  <c r="G25" i="1"/>
  <c r="N24" i="6" s="1"/>
  <c r="G26" i="1"/>
  <c r="N25" i="6" s="1"/>
  <c r="G27" i="1"/>
  <c r="N26" i="6" s="1"/>
  <c r="G28" i="1"/>
  <c r="N27" i="6" s="1"/>
  <c r="G29" i="1"/>
  <c r="N28" i="6" s="1"/>
  <c r="G30" i="1"/>
  <c r="N29" i="6" s="1"/>
  <c r="G31" i="1"/>
  <c r="N30" i="6" s="1"/>
  <c r="G32" i="1"/>
  <c r="N31" i="6" s="1"/>
  <c r="G33" i="1"/>
  <c r="N32" i="6" s="1"/>
  <c r="G34" i="1"/>
  <c r="N33" i="6" s="1"/>
  <c r="G35" i="1"/>
  <c r="N34" i="6" s="1"/>
  <c r="G36" i="1"/>
  <c r="N35" i="6" s="1"/>
  <c r="G37" i="1"/>
  <c r="G38" i="1"/>
  <c r="G39" i="1"/>
  <c r="G40" i="1"/>
  <c r="G41" i="1"/>
  <c r="G3" i="1"/>
  <c r="N2" i="6" s="1"/>
  <c r="B37" i="3" l="1"/>
  <c r="N37" i="6"/>
  <c r="B37" i="7"/>
  <c r="N37" i="5"/>
  <c r="B37" i="2"/>
  <c r="B37" i="5"/>
  <c r="B36" i="3"/>
  <c r="N36" i="6"/>
  <c r="B36" i="7"/>
  <c r="N36" i="5"/>
  <c r="B36" i="2"/>
  <c r="B36" i="5"/>
  <c r="B40" i="3"/>
  <c r="N40" i="6"/>
  <c r="N40" i="5"/>
  <c r="B40" i="2"/>
  <c r="B40" i="5"/>
  <c r="B39" i="3"/>
  <c r="N39" i="6"/>
  <c r="B39" i="5"/>
  <c r="N39" i="5"/>
  <c r="B39" i="2"/>
  <c r="B38" i="3"/>
  <c r="N38" i="6"/>
  <c r="B38" i="5"/>
  <c r="N38" i="5"/>
  <c r="B38" i="2"/>
  <c r="B34" i="3"/>
  <c r="B34" i="7"/>
  <c r="B34" i="5"/>
  <c r="B34" i="6"/>
  <c r="B34" i="2"/>
  <c r="N34" i="5"/>
  <c r="B35" i="3"/>
  <c r="B35" i="7"/>
  <c r="N35" i="5"/>
  <c r="B35" i="5"/>
  <c r="B35" i="6"/>
  <c r="B35" i="2"/>
  <c r="B33" i="3"/>
  <c r="B33" i="7"/>
  <c r="B33" i="5"/>
  <c r="N33" i="5"/>
  <c r="B33" i="6"/>
  <c r="B33" i="2"/>
  <c r="B31" i="3"/>
  <c r="B31" i="7"/>
  <c r="B31" i="5"/>
  <c r="N31" i="5"/>
  <c r="B31" i="6"/>
  <c r="B31" i="2"/>
  <c r="B29" i="3"/>
  <c r="B29" i="7"/>
  <c r="B29" i="5"/>
  <c r="N29" i="5"/>
  <c r="B29" i="6"/>
  <c r="B29" i="2"/>
  <c r="B27" i="7"/>
  <c r="B25" i="7"/>
  <c r="B23" i="7"/>
  <c r="B32" i="3"/>
  <c r="B32" i="7"/>
  <c r="N32" i="5"/>
  <c r="B32" i="6"/>
  <c r="B32" i="2"/>
  <c r="B32" i="5"/>
  <c r="B30" i="3"/>
  <c r="B30" i="7"/>
  <c r="B30" i="6"/>
  <c r="B30" i="2"/>
  <c r="B30" i="5"/>
  <c r="N30" i="5"/>
  <c r="B28" i="7"/>
  <c r="B26" i="7"/>
  <c r="B24" i="7"/>
  <c r="B22" i="7"/>
  <c r="B21" i="7"/>
  <c r="B19" i="7"/>
  <c r="B17" i="7"/>
  <c r="B15" i="7"/>
  <c r="B13" i="7"/>
  <c r="B20" i="7"/>
  <c r="B18" i="7"/>
  <c r="B16" i="7"/>
  <c r="B14" i="7"/>
  <c r="B12" i="7"/>
  <c r="B11" i="7"/>
  <c r="B9" i="7"/>
  <c r="B7" i="7"/>
  <c r="B5" i="7"/>
  <c r="B3" i="7"/>
  <c r="B2" i="7"/>
  <c r="B10" i="7"/>
  <c r="B8" i="7"/>
  <c r="B6" i="7"/>
  <c r="B4" i="7"/>
  <c r="B2" i="6"/>
  <c r="B27" i="3"/>
  <c r="N27" i="5"/>
  <c r="B27" i="2"/>
  <c r="B27" i="6"/>
  <c r="B27" i="5"/>
  <c r="B25" i="3"/>
  <c r="N25" i="5"/>
  <c r="B25" i="2"/>
  <c r="B25" i="6"/>
  <c r="B25" i="5"/>
  <c r="B23" i="3"/>
  <c r="N23" i="5"/>
  <c r="B23" i="2"/>
  <c r="B23" i="6"/>
  <c r="B23" i="5"/>
  <c r="B21" i="3"/>
  <c r="N21" i="5"/>
  <c r="B21" i="2"/>
  <c r="B21" i="6"/>
  <c r="B21" i="5"/>
  <c r="B19" i="3"/>
  <c r="N19" i="5"/>
  <c r="B19" i="2"/>
  <c r="B19" i="6"/>
  <c r="B19" i="5"/>
  <c r="B17" i="3"/>
  <c r="N17" i="5"/>
  <c r="B17" i="2"/>
  <c r="B17" i="6"/>
  <c r="B17" i="5"/>
  <c r="B15" i="3"/>
  <c r="N15" i="5"/>
  <c r="B15" i="2"/>
  <c r="B15" i="6"/>
  <c r="B15" i="5"/>
  <c r="B13" i="3"/>
  <c r="N13" i="5"/>
  <c r="B13" i="2"/>
  <c r="B13" i="6"/>
  <c r="B13" i="5"/>
  <c r="B11" i="3"/>
  <c r="N11" i="5"/>
  <c r="B11" i="2"/>
  <c r="B11" i="6"/>
  <c r="B11" i="5"/>
  <c r="B9" i="6"/>
  <c r="B7" i="6"/>
  <c r="B5" i="6"/>
  <c r="B3" i="6"/>
  <c r="B28" i="3"/>
  <c r="B28" i="6"/>
  <c r="B28" i="5"/>
  <c r="N28" i="5"/>
  <c r="B28" i="2"/>
  <c r="B26" i="3"/>
  <c r="B26" i="6"/>
  <c r="B26" i="5"/>
  <c r="N26" i="5"/>
  <c r="B26" i="2"/>
  <c r="B24" i="3"/>
  <c r="B24" i="6"/>
  <c r="B24" i="5"/>
  <c r="N24" i="5"/>
  <c r="B24" i="2"/>
  <c r="B22" i="3"/>
  <c r="B22" i="6"/>
  <c r="B22" i="5"/>
  <c r="N22" i="5"/>
  <c r="B22" i="2"/>
  <c r="B20" i="3"/>
  <c r="B20" i="6"/>
  <c r="B20" i="5"/>
  <c r="N20" i="5"/>
  <c r="B20" i="2"/>
  <c r="B18" i="3"/>
  <c r="B18" i="6"/>
  <c r="B18" i="5"/>
  <c r="N18" i="5"/>
  <c r="B18" i="2"/>
  <c r="B16" i="3"/>
  <c r="B16" i="6"/>
  <c r="B16" i="5"/>
  <c r="N16" i="5"/>
  <c r="B16" i="2"/>
  <c r="B14" i="3"/>
  <c r="B14" i="6"/>
  <c r="B14" i="5"/>
  <c r="N14" i="5"/>
  <c r="B14" i="2"/>
  <c r="B12" i="3"/>
  <c r="B12" i="6"/>
  <c r="B12" i="5"/>
  <c r="N12" i="5"/>
  <c r="B12" i="2"/>
  <c r="B10" i="3"/>
  <c r="B10" i="6"/>
  <c r="B10" i="5"/>
  <c r="N10" i="5"/>
  <c r="B10" i="2"/>
  <c r="B8" i="6"/>
  <c r="B6" i="6"/>
  <c r="B4" i="6"/>
  <c r="B9" i="3"/>
  <c r="N9" i="5"/>
  <c r="B9" i="2"/>
  <c r="B9" i="5"/>
  <c r="B8" i="3"/>
  <c r="B8" i="5"/>
  <c r="N8" i="5"/>
  <c r="B8" i="2"/>
  <c r="B7" i="3"/>
  <c r="B7" i="5"/>
  <c r="N7" i="5"/>
  <c r="B7" i="2"/>
  <c r="B6" i="3"/>
  <c r="B6" i="5"/>
  <c r="N6" i="5"/>
  <c r="B6" i="2"/>
  <c r="B5" i="3"/>
  <c r="B5" i="5"/>
  <c r="N5" i="5"/>
  <c r="B5" i="2"/>
  <c r="B4" i="3"/>
  <c r="N4" i="5"/>
  <c r="B4" i="2"/>
  <c r="B4" i="5"/>
  <c r="B3" i="3"/>
  <c r="N3" i="5"/>
  <c r="B3" i="2"/>
  <c r="B3" i="5"/>
  <c r="B2" i="5"/>
  <c r="N2" i="5"/>
  <c r="B2" i="2"/>
  <c r="B2" i="3"/>
  <c r="A2" i="1"/>
</calcChain>
</file>

<file path=xl/sharedStrings.xml><?xml version="1.0" encoding="utf-8"?>
<sst xmlns="http://schemas.openxmlformats.org/spreadsheetml/2006/main" count="234" uniqueCount="36">
  <si>
    <t>9.0</t>
  </si>
  <si>
    <t>SQLCHAR</t>
  </si>
  <si>
    <t>Latin1_General_CI_AS</t>
  </si>
  <si>
    <t>Nr.</t>
  </si>
  <si>
    <t>Feldname</t>
  </si>
  <si>
    <t>Quellfeld</t>
  </si>
  <si>
    <t>Nur IsDate Prüfung</t>
  </si>
  <si>
    <t>Datumsdreher</t>
  </si>
  <si>
    <t>Nur prüfen</t>
  </si>
  <si>
    <t>Komma durch punkt ersetzten</t>
  </si>
  <si>
    <t>MANDT</t>
  </si>
  <si>
    <t>OBJEK</t>
  </si>
  <si>
    <t>ATINN</t>
  </si>
  <si>
    <t>ATZHL</t>
  </si>
  <si>
    <t>MAFID</t>
  </si>
  <si>
    <t>KLART</t>
  </si>
  <si>
    <t>ADZHL</t>
  </si>
  <si>
    <t>ATWRT</t>
  </si>
  <si>
    <t>ATFLV</t>
  </si>
  <si>
    <t>ATAWE</t>
  </si>
  <si>
    <t>ATFLB</t>
  </si>
  <si>
    <t>ATAW1</t>
  </si>
  <si>
    <t>ATCOD</t>
  </si>
  <si>
    <t>ATTLV</t>
  </si>
  <si>
    <t>ATTLB</t>
  </si>
  <si>
    <t>ATPRZ</t>
  </si>
  <si>
    <t>ATINC</t>
  </si>
  <si>
    <t>ATAUT</t>
  </si>
  <si>
    <t>AENNR</t>
  </si>
  <si>
    <t>DATUV</t>
  </si>
  <si>
    <t>LKENZ</t>
  </si>
  <si>
    <t>ATIMB</t>
  </si>
  <si>
    <t>ATZIS</t>
  </si>
  <si>
    <t>ATSRT</t>
  </si>
  <si>
    <t>ATVGLART</t>
  </si>
  <si>
    <t>"~#~"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</si>
</sst>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B4" sqref="B4"/>
    </sheetView>
  </sheetViews>
  <sheetFormatPr baseColWidth="10" defaultRowHeight="15" x14ac:dyDescent="0.25"/>
  <cols>
    <col min="1" max="1" width="13" customWidth="1"/>
    <col min="2" max="2" width="33.42578125" bestFit="1" customWidth="1"/>
    <col min="3" max="3" width="24.5703125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B2" s="8" t="s">
        <v>10</v>
      </c>
    </row>
    <row r="3" spans="1:3" x14ac:dyDescent="0.25">
      <c r="B3" s="8" t="s">
        <v>11</v>
      </c>
    </row>
    <row r="4" spans="1:3" x14ac:dyDescent="0.25">
      <c r="B4" s="8" t="s">
        <v>12</v>
      </c>
    </row>
    <row r="5" spans="1:3" x14ac:dyDescent="0.25">
      <c r="B5" s="8" t="s">
        <v>13</v>
      </c>
    </row>
    <row r="6" spans="1:3" x14ac:dyDescent="0.25">
      <c r="B6" s="8" t="s">
        <v>14</v>
      </c>
    </row>
    <row r="7" spans="1:3" x14ac:dyDescent="0.25">
      <c r="B7" s="8" t="s">
        <v>15</v>
      </c>
    </row>
    <row r="8" spans="1:3" x14ac:dyDescent="0.25">
      <c r="B8" s="8" t="s">
        <v>16</v>
      </c>
    </row>
    <row r="9" spans="1:3" x14ac:dyDescent="0.25">
      <c r="B9" s="8" t="s">
        <v>17</v>
      </c>
    </row>
    <row r="10" spans="1:3" x14ac:dyDescent="0.25">
      <c r="B10" s="8" t="s">
        <v>18</v>
      </c>
    </row>
    <row r="11" spans="1:3" x14ac:dyDescent="0.25">
      <c r="B11" s="8" t="s">
        <v>19</v>
      </c>
    </row>
    <row r="12" spans="1:3" x14ac:dyDescent="0.25">
      <c r="B12" s="8" t="s">
        <v>20</v>
      </c>
    </row>
    <row r="13" spans="1:3" x14ac:dyDescent="0.25">
      <c r="B13" s="8" t="s">
        <v>21</v>
      </c>
    </row>
    <row r="14" spans="1:3" x14ac:dyDescent="0.25">
      <c r="B14" s="8" t="s">
        <v>22</v>
      </c>
    </row>
    <row r="15" spans="1:3" x14ac:dyDescent="0.25">
      <c r="B15" s="8" t="s">
        <v>23</v>
      </c>
    </row>
    <row r="16" spans="1:3" x14ac:dyDescent="0.25">
      <c r="B16" s="8" t="s">
        <v>24</v>
      </c>
    </row>
    <row r="17" spans="2:9" x14ac:dyDescent="0.25">
      <c r="B17" s="8" t="s">
        <v>25</v>
      </c>
    </row>
    <row r="18" spans="2:9" x14ac:dyDescent="0.25">
      <c r="B18" s="8" t="s">
        <v>26</v>
      </c>
    </row>
    <row r="19" spans="2:9" x14ac:dyDescent="0.25">
      <c r="B19" s="8" t="s">
        <v>27</v>
      </c>
    </row>
    <row r="20" spans="2:9" x14ac:dyDescent="0.25">
      <c r="B20" s="8" t="s">
        <v>28</v>
      </c>
    </row>
    <row r="21" spans="2:9" x14ac:dyDescent="0.25">
      <c r="B21" s="8" t="s">
        <v>29</v>
      </c>
    </row>
    <row r="22" spans="2:9" x14ac:dyDescent="0.25">
      <c r="B22" s="8" t="s">
        <v>30</v>
      </c>
      <c r="C22" s="5"/>
      <c r="D22" s="5"/>
      <c r="E22" s="5"/>
      <c r="F22" s="5"/>
      <c r="G22" s="5"/>
      <c r="H22" s="5"/>
      <c r="I22" s="5"/>
    </row>
    <row r="23" spans="2:9" x14ac:dyDescent="0.25">
      <c r="B23" s="8" t="s">
        <v>31</v>
      </c>
      <c r="C23" s="5"/>
      <c r="D23" s="5"/>
      <c r="E23" s="5"/>
      <c r="F23" s="5"/>
      <c r="G23" s="5"/>
      <c r="H23" s="5"/>
      <c r="I23" s="5"/>
    </row>
    <row r="24" spans="2:9" x14ac:dyDescent="0.25">
      <c r="B24" s="8" t="s">
        <v>32</v>
      </c>
      <c r="C24" s="5"/>
      <c r="D24" s="5"/>
      <c r="E24" s="5"/>
      <c r="F24" s="5"/>
      <c r="G24" s="5"/>
      <c r="H24" s="5"/>
      <c r="I24" s="5"/>
    </row>
    <row r="25" spans="2:9" x14ac:dyDescent="0.25">
      <c r="B25" s="8" t="s">
        <v>33</v>
      </c>
      <c r="C25" s="5"/>
      <c r="D25" s="5"/>
      <c r="E25" s="5"/>
      <c r="F25" s="5"/>
      <c r="G25" s="5"/>
      <c r="H25" s="5"/>
      <c r="I25" s="5"/>
    </row>
    <row r="26" spans="2:9" x14ac:dyDescent="0.25">
      <c r="B26" s="8" t="s">
        <v>34</v>
      </c>
      <c r="C26" s="5"/>
      <c r="D26" s="5"/>
      <c r="E26" s="5"/>
      <c r="F26" s="5"/>
      <c r="G26" s="5"/>
      <c r="H26" s="5"/>
      <c r="I26" s="5"/>
    </row>
    <row r="27" spans="2:9" x14ac:dyDescent="0.25">
      <c r="B27" s="8"/>
      <c r="C27" s="5"/>
      <c r="D27" s="5"/>
      <c r="E27" s="5"/>
      <c r="F27" s="5"/>
      <c r="G27" s="5"/>
      <c r="H27" s="5"/>
      <c r="I27" s="5"/>
    </row>
    <row r="28" spans="2:9" x14ac:dyDescent="0.25">
      <c r="B28" s="8"/>
      <c r="C28" s="5"/>
      <c r="D28" s="5"/>
      <c r="E28" s="5"/>
      <c r="F28" s="5"/>
      <c r="G28" s="5"/>
      <c r="H28" s="5"/>
      <c r="I28" s="5"/>
    </row>
    <row r="29" spans="2:9" x14ac:dyDescent="0.25">
      <c r="B29" s="8"/>
      <c r="C29" s="5"/>
      <c r="D29" s="5"/>
      <c r="E29" s="5"/>
      <c r="F29" s="5"/>
      <c r="G29" s="5"/>
      <c r="H29" s="5"/>
      <c r="I29" s="5"/>
    </row>
    <row r="30" spans="2:9" x14ac:dyDescent="0.25">
      <c r="B30" s="8"/>
      <c r="C30" s="5"/>
      <c r="D30" s="5"/>
      <c r="E30" s="5"/>
      <c r="F30" s="5"/>
      <c r="G30" s="5"/>
      <c r="H30" s="5"/>
      <c r="I30" s="5"/>
    </row>
    <row r="31" spans="2:9" x14ac:dyDescent="0.25">
      <c r="B31" s="8"/>
      <c r="C31" s="5"/>
      <c r="D31" s="5"/>
      <c r="E31" s="5"/>
      <c r="F31" s="5"/>
      <c r="G31" s="5"/>
      <c r="H31" s="5"/>
      <c r="I31" s="5"/>
    </row>
    <row r="32" spans="2:9" x14ac:dyDescent="0.25">
      <c r="B32" s="8"/>
      <c r="C32" s="5"/>
      <c r="D32" s="5"/>
      <c r="E32" s="5"/>
      <c r="F32" s="5"/>
      <c r="G32" s="5"/>
      <c r="H32" s="5"/>
      <c r="I32" s="5"/>
    </row>
    <row r="33" spans="2:9" x14ac:dyDescent="0.25">
      <c r="B33" s="8"/>
      <c r="C33" s="5"/>
      <c r="D33" s="5"/>
      <c r="E33" s="5"/>
      <c r="F33" s="5"/>
      <c r="G33" s="5"/>
      <c r="H33" s="5"/>
      <c r="I33" s="5"/>
    </row>
    <row r="34" spans="2:9" x14ac:dyDescent="0.25">
      <c r="B34" s="8"/>
    </row>
    <row r="35" spans="2:9" x14ac:dyDescent="0.25">
      <c r="B35" s="8"/>
    </row>
    <row r="36" spans="2:9" x14ac:dyDescent="0.25">
      <c r="B36" s="8"/>
    </row>
    <row r="37" spans="2:9" x14ac:dyDescent="0.25">
      <c r="B37" s="8"/>
    </row>
    <row r="38" spans="2:9" x14ac:dyDescent="0.25">
      <c r="B38" s="8"/>
    </row>
    <row r="39" spans="2:9" x14ac:dyDescent="0.25">
      <c r="B39" s="8"/>
    </row>
    <row r="40" spans="2:9" x14ac:dyDescent="0.25">
      <c r="B40" s="8"/>
    </row>
    <row r="41" spans="2:9" x14ac:dyDescent="0.25">
      <c r="B41" s="8"/>
    </row>
    <row r="42" spans="2:9" x14ac:dyDescent="0.25">
      <c r="B42" s="8"/>
    </row>
    <row r="43" spans="2:9" x14ac:dyDescent="0.25">
      <c r="B43" s="8"/>
    </row>
    <row r="44" spans="2:9" x14ac:dyDescent="0.25">
      <c r="B44" s="8"/>
    </row>
    <row r="45" spans="2:9" x14ac:dyDescent="0.25">
      <c r="B45" s="8"/>
    </row>
    <row r="46" spans="2:9" x14ac:dyDescent="0.25">
      <c r="B46" s="8"/>
    </row>
    <row r="47" spans="2:9" x14ac:dyDescent="0.25">
      <c r="B47" s="8"/>
    </row>
    <row r="48" spans="2:9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6"/>
  <sheetViews>
    <sheetView workbookViewId="0">
      <selection activeCell="L25" sqref="L25"/>
    </sheetView>
  </sheetViews>
  <sheetFormatPr baseColWidth="10" defaultRowHeight="15" x14ac:dyDescent="0.25"/>
  <cols>
    <col min="7" max="7" width="51.85546875" bestFit="1" customWidth="1"/>
  </cols>
  <sheetData>
    <row r="1" spans="1:17" x14ac:dyDescent="0.25">
      <c r="A1" t="s">
        <v>0</v>
      </c>
    </row>
    <row r="2" spans="1:17" x14ac:dyDescent="0.25">
      <c r="A2">
        <f>MAX(A3:A106)</f>
        <v>51</v>
      </c>
    </row>
    <row r="3" spans="1:17" x14ac:dyDescent="0.25">
      <c r="A3">
        <v>1</v>
      </c>
      <c r="B3" t="s">
        <v>1</v>
      </c>
      <c r="C3">
        <v>0</v>
      </c>
      <c r="D3">
        <v>500</v>
      </c>
      <c r="E3" t="s">
        <v>35</v>
      </c>
      <c r="F3">
        <v>1</v>
      </c>
      <c r="G3" s="5" t="str">
        <f>TRIM(Schnittstelle!B2)</f>
        <v>MANDT</v>
      </c>
      <c r="H3" t="s">
        <v>2</v>
      </c>
      <c r="L3" s="5"/>
    </row>
    <row r="4" spans="1:17" x14ac:dyDescent="0.25">
      <c r="A4">
        <v>2</v>
      </c>
      <c r="B4" t="s">
        <v>1</v>
      </c>
      <c r="C4">
        <v>0</v>
      </c>
      <c r="D4" s="7">
        <v>500</v>
      </c>
      <c r="E4" s="8" t="s">
        <v>35</v>
      </c>
      <c r="F4">
        <v>2</v>
      </c>
      <c r="G4" s="5" t="str">
        <f>TRIM(Schnittstelle!B3)</f>
        <v>OBJEK</v>
      </c>
      <c r="H4" t="s">
        <v>2</v>
      </c>
      <c r="L4" s="5"/>
      <c r="Q4" s="5"/>
    </row>
    <row r="5" spans="1:17" x14ac:dyDescent="0.25">
      <c r="A5">
        <v>3</v>
      </c>
      <c r="B5" t="s">
        <v>1</v>
      </c>
      <c r="C5">
        <v>0</v>
      </c>
      <c r="D5" s="7">
        <v>500</v>
      </c>
      <c r="E5" s="8" t="s">
        <v>35</v>
      </c>
      <c r="F5">
        <v>3</v>
      </c>
      <c r="G5" s="5" t="str">
        <f>TRIM(Schnittstelle!B4)</f>
        <v>ATINN</v>
      </c>
      <c r="H5" t="s">
        <v>2</v>
      </c>
      <c r="L5" s="5"/>
      <c r="Q5" s="5"/>
    </row>
    <row r="6" spans="1:17" x14ac:dyDescent="0.25">
      <c r="A6">
        <v>4</v>
      </c>
      <c r="B6" t="s">
        <v>1</v>
      </c>
      <c r="C6">
        <v>0</v>
      </c>
      <c r="D6" s="7">
        <v>500</v>
      </c>
      <c r="E6" s="8" t="s">
        <v>35</v>
      </c>
      <c r="F6">
        <v>4</v>
      </c>
      <c r="G6" s="5" t="str">
        <f>TRIM(Schnittstelle!B5)</f>
        <v>ATZHL</v>
      </c>
      <c r="H6" t="s">
        <v>2</v>
      </c>
      <c r="L6" s="5"/>
      <c r="Q6" s="5"/>
    </row>
    <row r="7" spans="1:17" x14ac:dyDescent="0.25">
      <c r="A7">
        <v>5</v>
      </c>
      <c r="B7" s="2" t="s">
        <v>1</v>
      </c>
      <c r="C7" s="2">
        <v>0</v>
      </c>
      <c r="D7" s="7">
        <v>500</v>
      </c>
      <c r="E7" s="8" t="s">
        <v>35</v>
      </c>
      <c r="F7" s="1">
        <v>5</v>
      </c>
      <c r="G7" s="5" t="str">
        <f>TRIM(Schnittstelle!B6)</f>
        <v>MAFID</v>
      </c>
      <c r="H7" s="3" t="s">
        <v>2</v>
      </c>
      <c r="L7" s="5"/>
      <c r="Q7" s="5"/>
    </row>
    <row r="8" spans="1:17" x14ac:dyDescent="0.25">
      <c r="A8" s="5">
        <v>6</v>
      </c>
      <c r="B8" s="5" t="s">
        <v>1</v>
      </c>
      <c r="C8" s="5">
        <v>0</v>
      </c>
      <c r="D8" s="7">
        <v>500</v>
      </c>
      <c r="E8" s="8" t="s">
        <v>35</v>
      </c>
      <c r="F8" s="5">
        <v>6</v>
      </c>
      <c r="G8" s="5" t="str">
        <f>TRIM(Schnittstelle!B7)</f>
        <v>KLART</v>
      </c>
      <c r="H8" s="5" t="s">
        <v>2</v>
      </c>
      <c r="L8" s="5"/>
      <c r="Q8" s="5"/>
    </row>
    <row r="9" spans="1:17" x14ac:dyDescent="0.25">
      <c r="A9" s="5">
        <v>7</v>
      </c>
      <c r="B9" s="5" t="s">
        <v>1</v>
      </c>
      <c r="C9" s="5">
        <v>0</v>
      </c>
      <c r="D9" s="7">
        <v>500</v>
      </c>
      <c r="E9" s="8" t="s">
        <v>35</v>
      </c>
      <c r="F9" s="5">
        <v>7</v>
      </c>
      <c r="G9" s="5" t="str">
        <f>TRIM(Schnittstelle!B8)</f>
        <v>ADZHL</v>
      </c>
      <c r="H9" s="5" t="s">
        <v>2</v>
      </c>
      <c r="L9" s="5"/>
      <c r="Q9" s="5"/>
    </row>
    <row r="10" spans="1:17" x14ac:dyDescent="0.25">
      <c r="A10" s="5">
        <v>8</v>
      </c>
      <c r="B10" s="5" t="s">
        <v>1</v>
      </c>
      <c r="C10" s="5">
        <v>0</v>
      </c>
      <c r="D10" s="7">
        <v>500</v>
      </c>
      <c r="E10" s="8" t="s">
        <v>35</v>
      </c>
      <c r="F10" s="5">
        <v>8</v>
      </c>
      <c r="G10" s="5" t="str">
        <f>TRIM(Schnittstelle!B9)</f>
        <v>ATWRT</v>
      </c>
      <c r="H10" s="5" t="s">
        <v>2</v>
      </c>
      <c r="L10" s="5"/>
      <c r="Q10" s="5"/>
    </row>
    <row r="11" spans="1:17" x14ac:dyDescent="0.25">
      <c r="A11" s="5">
        <v>9</v>
      </c>
      <c r="B11" s="5" t="s">
        <v>1</v>
      </c>
      <c r="C11" s="5">
        <v>0</v>
      </c>
      <c r="D11" s="7">
        <v>500</v>
      </c>
      <c r="E11" s="8" t="s">
        <v>35</v>
      </c>
      <c r="F11" s="5">
        <v>9</v>
      </c>
      <c r="G11" s="5" t="str">
        <f>TRIM(Schnittstelle!B10)</f>
        <v>ATFLV</v>
      </c>
      <c r="H11" s="5" t="s">
        <v>2</v>
      </c>
      <c r="L11" s="5"/>
      <c r="Q11" s="5"/>
    </row>
    <row r="12" spans="1:17" x14ac:dyDescent="0.25">
      <c r="A12" s="5">
        <v>10</v>
      </c>
      <c r="B12" s="5" t="s">
        <v>1</v>
      </c>
      <c r="C12" s="5">
        <v>0</v>
      </c>
      <c r="D12" s="7">
        <v>500</v>
      </c>
      <c r="E12" s="8" t="s">
        <v>35</v>
      </c>
      <c r="F12" s="5">
        <v>10</v>
      </c>
      <c r="G12" s="5" t="str">
        <f>TRIM(Schnittstelle!B11)</f>
        <v>ATAWE</v>
      </c>
      <c r="H12" s="5" t="s">
        <v>2</v>
      </c>
      <c r="L12" s="5"/>
      <c r="Q12" s="5"/>
    </row>
    <row r="13" spans="1:17" x14ac:dyDescent="0.25">
      <c r="A13" s="5">
        <v>11</v>
      </c>
      <c r="B13" s="5" t="s">
        <v>1</v>
      </c>
      <c r="C13" s="5">
        <v>0</v>
      </c>
      <c r="D13" s="7">
        <v>500</v>
      </c>
      <c r="E13" s="8" t="s">
        <v>35</v>
      </c>
      <c r="F13" s="5">
        <v>11</v>
      </c>
      <c r="G13" s="5" t="str">
        <f>TRIM(Schnittstelle!B12)</f>
        <v>ATFLB</v>
      </c>
      <c r="H13" s="5" t="s">
        <v>2</v>
      </c>
      <c r="L13" s="5"/>
      <c r="Q13" s="5"/>
    </row>
    <row r="14" spans="1:17" x14ac:dyDescent="0.25">
      <c r="A14" s="5">
        <v>12</v>
      </c>
      <c r="B14" s="5" t="s">
        <v>1</v>
      </c>
      <c r="C14" s="5">
        <v>0</v>
      </c>
      <c r="D14" s="7">
        <v>500</v>
      </c>
      <c r="E14" s="8" t="s">
        <v>35</v>
      </c>
      <c r="F14" s="5">
        <v>12</v>
      </c>
      <c r="G14" s="5" t="str">
        <f>TRIM(Schnittstelle!B13)</f>
        <v>ATAW1</v>
      </c>
      <c r="H14" s="5" t="s">
        <v>2</v>
      </c>
      <c r="L14" s="5"/>
      <c r="Q14" s="5"/>
    </row>
    <row r="15" spans="1:17" x14ac:dyDescent="0.25">
      <c r="A15" s="5">
        <v>13</v>
      </c>
      <c r="B15" s="5" t="s">
        <v>1</v>
      </c>
      <c r="C15" s="5">
        <v>0</v>
      </c>
      <c r="D15" s="7">
        <v>500</v>
      </c>
      <c r="E15" s="8" t="s">
        <v>35</v>
      </c>
      <c r="F15" s="5">
        <v>13</v>
      </c>
      <c r="G15" s="5" t="str">
        <f>TRIM(Schnittstelle!B14)</f>
        <v>ATCOD</v>
      </c>
      <c r="H15" s="5" t="s">
        <v>2</v>
      </c>
      <c r="L15" s="5"/>
      <c r="Q15" s="5"/>
    </row>
    <row r="16" spans="1:17" x14ac:dyDescent="0.25">
      <c r="A16" s="5">
        <v>14</v>
      </c>
      <c r="B16" s="5" t="s">
        <v>1</v>
      </c>
      <c r="C16" s="5">
        <v>0</v>
      </c>
      <c r="D16" s="7">
        <v>500</v>
      </c>
      <c r="E16" s="8" t="s">
        <v>35</v>
      </c>
      <c r="F16" s="5">
        <v>14</v>
      </c>
      <c r="G16" s="5" t="str">
        <f>TRIM(Schnittstelle!B15)</f>
        <v>ATTLV</v>
      </c>
      <c r="H16" s="5" t="s">
        <v>2</v>
      </c>
      <c r="L16" s="5"/>
      <c r="Q16" s="5"/>
    </row>
    <row r="17" spans="1:17" x14ac:dyDescent="0.25">
      <c r="A17" s="5">
        <v>15</v>
      </c>
      <c r="B17" s="5" t="s">
        <v>1</v>
      </c>
      <c r="C17" s="5">
        <v>0</v>
      </c>
      <c r="D17" s="7">
        <v>500</v>
      </c>
      <c r="E17" s="8" t="s">
        <v>35</v>
      </c>
      <c r="F17" s="5">
        <v>15</v>
      </c>
      <c r="G17" s="5" t="str">
        <f>TRIM(Schnittstelle!B16)</f>
        <v>ATTLB</v>
      </c>
      <c r="H17" s="5" t="s">
        <v>2</v>
      </c>
      <c r="L17" s="5"/>
      <c r="Q17" s="5"/>
    </row>
    <row r="18" spans="1:17" x14ac:dyDescent="0.25">
      <c r="A18" s="5">
        <v>16</v>
      </c>
      <c r="B18" s="5" t="s">
        <v>1</v>
      </c>
      <c r="C18" s="5">
        <v>0</v>
      </c>
      <c r="D18" s="7">
        <v>500</v>
      </c>
      <c r="E18" s="8" t="s">
        <v>35</v>
      </c>
      <c r="F18" s="5">
        <v>16</v>
      </c>
      <c r="G18" s="5" t="str">
        <f>TRIM(Schnittstelle!B17)</f>
        <v>ATPRZ</v>
      </c>
      <c r="H18" s="5" t="s">
        <v>2</v>
      </c>
      <c r="L18" s="5"/>
      <c r="Q18" s="5"/>
    </row>
    <row r="19" spans="1:17" x14ac:dyDescent="0.25">
      <c r="A19" s="5">
        <v>17</v>
      </c>
      <c r="B19" s="5" t="s">
        <v>1</v>
      </c>
      <c r="C19" s="5">
        <v>0</v>
      </c>
      <c r="D19" s="7">
        <v>500</v>
      </c>
      <c r="E19" s="8" t="s">
        <v>35</v>
      </c>
      <c r="F19" s="5">
        <v>17</v>
      </c>
      <c r="G19" s="5" t="str">
        <f>TRIM(Schnittstelle!B18)</f>
        <v>ATINC</v>
      </c>
      <c r="H19" s="5" t="s">
        <v>2</v>
      </c>
      <c r="L19" s="5"/>
      <c r="Q19" s="5"/>
    </row>
    <row r="20" spans="1:17" x14ac:dyDescent="0.25">
      <c r="A20" s="5">
        <v>18</v>
      </c>
      <c r="B20" s="5" t="s">
        <v>1</v>
      </c>
      <c r="C20" s="5">
        <v>0</v>
      </c>
      <c r="D20" s="7">
        <v>500</v>
      </c>
      <c r="E20" s="8" t="s">
        <v>35</v>
      </c>
      <c r="F20" s="5">
        <v>18</v>
      </c>
      <c r="G20" s="5" t="str">
        <f>TRIM(Schnittstelle!B19)</f>
        <v>ATAUT</v>
      </c>
      <c r="H20" s="5" t="s">
        <v>2</v>
      </c>
      <c r="L20" s="5"/>
      <c r="Q20" s="5"/>
    </row>
    <row r="21" spans="1:17" x14ac:dyDescent="0.25">
      <c r="A21" s="5">
        <v>19</v>
      </c>
      <c r="B21" s="5" t="s">
        <v>1</v>
      </c>
      <c r="C21" s="5">
        <v>0</v>
      </c>
      <c r="D21" s="7">
        <v>500</v>
      </c>
      <c r="E21" s="8" t="s">
        <v>35</v>
      </c>
      <c r="F21" s="5">
        <v>19</v>
      </c>
      <c r="G21" s="5" t="str">
        <f>TRIM(Schnittstelle!B20)</f>
        <v>AENNR</v>
      </c>
      <c r="H21" s="5" t="s">
        <v>2</v>
      </c>
      <c r="L21" s="5"/>
      <c r="Q21" s="5"/>
    </row>
    <row r="22" spans="1:17" x14ac:dyDescent="0.25">
      <c r="A22" s="5">
        <v>20</v>
      </c>
      <c r="B22" s="5" t="s">
        <v>1</v>
      </c>
      <c r="C22" s="5">
        <v>0</v>
      </c>
      <c r="D22" s="7">
        <v>500</v>
      </c>
      <c r="E22" s="8" t="s">
        <v>35</v>
      </c>
      <c r="F22" s="5">
        <v>20</v>
      </c>
      <c r="G22" s="5" t="str">
        <f>TRIM(Schnittstelle!B21)</f>
        <v>DATUV</v>
      </c>
      <c r="H22" s="5" t="s">
        <v>2</v>
      </c>
      <c r="L22" s="5"/>
      <c r="Q22" s="5"/>
    </row>
    <row r="23" spans="1:17" x14ac:dyDescent="0.25">
      <c r="A23" s="5">
        <v>21</v>
      </c>
      <c r="B23" s="5" t="s">
        <v>1</v>
      </c>
      <c r="C23" s="5">
        <v>0</v>
      </c>
      <c r="D23" s="7">
        <v>500</v>
      </c>
      <c r="E23" s="8" t="s">
        <v>35</v>
      </c>
      <c r="F23" s="5">
        <v>21</v>
      </c>
      <c r="G23" s="5" t="str">
        <f>TRIM(Schnittstelle!B22)</f>
        <v>LKENZ</v>
      </c>
      <c r="H23" s="5" t="s">
        <v>2</v>
      </c>
      <c r="L23" s="5"/>
      <c r="Q23" s="5"/>
    </row>
    <row r="24" spans="1:17" x14ac:dyDescent="0.25">
      <c r="A24" s="5">
        <v>22</v>
      </c>
      <c r="B24" s="5" t="s">
        <v>1</v>
      </c>
      <c r="C24" s="5">
        <v>0</v>
      </c>
      <c r="D24" s="7">
        <v>500</v>
      </c>
      <c r="E24" s="8" t="s">
        <v>35</v>
      </c>
      <c r="F24" s="5">
        <v>22</v>
      </c>
      <c r="G24" s="5" t="str">
        <f>TRIM(Schnittstelle!B23)</f>
        <v>ATIMB</v>
      </c>
      <c r="H24" s="5" t="s">
        <v>2</v>
      </c>
      <c r="L24" s="5"/>
      <c r="Q24" s="5"/>
    </row>
    <row r="25" spans="1:17" x14ac:dyDescent="0.25">
      <c r="A25" s="5">
        <v>23</v>
      </c>
      <c r="B25" s="5" t="s">
        <v>1</v>
      </c>
      <c r="C25" s="5">
        <v>0</v>
      </c>
      <c r="D25" s="7">
        <v>500</v>
      </c>
      <c r="E25" s="8" t="s">
        <v>35</v>
      </c>
      <c r="F25" s="5">
        <v>23</v>
      </c>
      <c r="G25" s="5" t="str">
        <f>TRIM(Schnittstelle!B24)</f>
        <v>ATZIS</v>
      </c>
      <c r="H25" s="5" t="s">
        <v>2</v>
      </c>
      <c r="L25" s="5"/>
      <c r="Q25" s="5"/>
    </row>
    <row r="26" spans="1:17" x14ac:dyDescent="0.25">
      <c r="A26" s="5">
        <v>24</v>
      </c>
      <c r="B26" s="5" t="s">
        <v>1</v>
      </c>
      <c r="C26" s="5">
        <v>0</v>
      </c>
      <c r="D26" s="7">
        <v>500</v>
      </c>
      <c r="E26" s="8" t="s">
        <v>35</v>
      </c>
      <c r="F26" s="5">
        <v>24</v>
      </c>
      <c r="G26" s="5" t="str">
        <f>TRIM(Schnittstelle!B25)</f>
        <v>ATSRT</v>
      </c>
      <c r="H26" s="5" t="s">
        <v>2</v>
      </c>
      <c r="L26" s="5"/>
      <c r="Q26" s="5"/>
    </row>
    <row r="27" spans="1:17" x14ac:dyDescent="0.25">
      <c r="A27" s="5">
        <v>25</v>
      </c>
      <c r="B27" s="5" t="s">
        <v>1</v>
      </c>
      <c r="C27" s="5">
        <v>0</v>
      </c>
      <c r="D27" s="7">
        <v>500</v>
      </c>
      <c r="E27" s="8" t="s">
        <v>35</v>
      </c>
      <c r="F27" s="5">
        <v>25</v>
      </c>
      <c r="G27" s="5" t="str">
        <f>TRIM(Schnittstelle!B26)</f>
        <v>ATVGLART</v>
      </c>
      <c r="H27" s="5" t="s">
        <v>2</v>
      </c>
      <c r="L27" s="5"/>
      <c r="Q27" s="5"/>
    </row>
    <row r="28" spans="1:17" x14ac:dyDescent="0.25">
      <c r="A28" s="5">
        <v>26</v>
      </c>
      <c r="B28" s="5" t="s">
        <v>1</v>
      </c>
      <c r="C28" s="5">
        <v>0</v>
      </c>
      <c r="D28" s="7">
        <v>500</v>
      </c>
      <c r="E28" s="8" t="s">
        <v>35</v>
      </c>
      <c r="F28" s="5">
        <v>26</v>
      </c>
      <c r="G28" s="5" t="str">
        <f>TRIM(Schnittstelle!B27)</f>
        <v/>
      </c>
      <c r="H28" s="5" t="s">
        <v>2</v>
      </c>
      <c r="L28" s="5"/>
      <c r="Q28" s="5"/>
    </row>
    <row r="29" spans="1:17" x14ac:dyDescent="0.25">
      <c r="A29" s="5">
        <v>27</v>
      </c>
      <c r="B29" s="5" t="s">
        <v>1</v>
      </c>
      <c r="C29" s="5">
        <v>0</v>
      </c>
      <c r="D29" s="7">
        <v>500</v>
      </c>
      <c r="E29" s="8" t="s">
        <v>35</v>
      </c>
      <c r="F29" s="5">
        <v>27</v>
      </c>
      <c r="G29" s="5" t="str">
        <f>TRIM(Schnittstelle!B28)</f>
        <v/>
      </c>
      <c r="H29" s="5" t="s">
        <v>2</v>
      </c>
      <c r="L29" s="5"/>
      <c r="Q29" s="5"/>
    </row>
    <row r="30" spans="1:17" x14ac:dyDescent="0.25">
      <c r="A30" s="5">
        <v>28</v>
      </c>
      <c r="B30" s="5" t="s">
        <v>1</v>
      </c>
      <c r="C30" s="5">
        <v>0</v>
      </c>
      <c r="D30" s="7">
        <v>500</v>
      </c>
      <c r="E30" s="8" t="s">
        <v>35</v>
      </c>
      <c r="F30" s="5">
        <v>28</v>
      </c>
      <c r="G30" s="5" t="str">
        <f>TRIM(Schnittstelle!B29)</f>
        <v/>
      </c>
      <c r="H30" s="5" t="s">
        <v>2</v>
      </c>
      <c r="L30" s="5"/>
      <c r="Q30" s="5"/>
    </row>
    <row r="31" spans="1:17" x14ac:dyDescent="0.25">
      <c r="A31" s="5">
        <v>29</v>
      </c>
      <c r="B31" s="5" t="s">
        <v>1</v>
      </c>
      <c r="C31" s="5">
        <v>0</v>
      </c>
      <c r="D31" s="7">
        <v>500</v>
      </c>
      <c r="E31" s="8" t="s">
        <v>35</v>
      </c>
      <c r="F31" s="5">
        <v>29</v>
      </c>
      <c r="G31" s="5" t="str">
        <f>TRIM(Schnittstelle!B30)</f>
        <v/>
      </c>
      <c r="H31" s="5" t="s">
        <v>2</v>
      </c>
      <c r="L31" s="5"/>
      <c r="Q31" s="5"/>
    </row>
    <row r="32" spans="1:17" x14ac:dyDescent="0.25">
      <c r="A32" s="5">
        <v>30</v>
      </c>
      <c r="B32" s="5" t="s">
        <v>1</v>
      </c>
      <c r="C32" s="5">
        <v>0</v>
      </c>
      <c r="D32" s="7">
        <v>500</v>
      </c>
      <c r="E32" s="8" t="s">
        <v>35</v>
      </c>
      <c r="F32" s="5">
        <v>30</v>
      </c>
      <c r="G32" s="5" t="str">
        <f>TRIM(Schnittstelle!B31)</f>
        <v/>
      </c>
      <c r="H32" s="5" t="s">
        <v>2</v>
      </c>
      <c r="L32" s="5"/>
      <c r="Q32" s="5"/>
    </row>
    <row r="33" spans="1:17" x14ac:dyDescent="0.25">
      <c r="A33" s="5">
        <v>31</v>
      </c>
      <c r="B33" s="5" t="s">
        <v>1</v>
      </c>
      <c r="C33" s="5">
        <v>0</v>
      </c>
      <c r="D33" s="7">
        <v>500</v>
      </c>
      <c r="E33" s="8" t="s">
        <v>35</v>
      </c>
      <c r="F33" s="5">
        <v>31</v>
      </c>
      <c r="G33" s="5" t="str">
        <f>TRIM(Schnittstelle!B32)</f>
        <v/>
      </c>
      <c r="H33" s="5" t="s">
        <v>2</v>
      </c>
      <c r="L33" s="5"/>
      <c r="Q33" s="5"/>
    </row>
    <row r="34" spans="1:17" x14ac:dyDescent="0.25">
      <c r="A34" s="5">
        <v>32</v>
      </c>
      <c r="B34" s="5" t="s">
        <v>1</v>
      </c>
      <c r="C34" s="5">
        <v>0</v>
      </c>
      <c r="D34" s="7">
        <v>500</v>
      </c>
      <c r="E34" s="8" t="s">
        <v>35</v>
      </c>
      <c r="F34" s="5">
        <v>32</v>
      </c>
      <c r="G34" s="5" t="str">
        <f>TRIM(Schnittstelle!B33)</f>
        <v/>
      </c>
      <c r="H34" s="5" t="s">
        <v>2</v>
      </c>
      <c r="L34" s="5"/>
      <c r="Q34" s="5"/>
    </row>
    <row r="35" spans="1:17" x14ac:dyDescent="0.25">
      <c r="A35" s="5">
        <v>33</v>
      </c>
      <c r="B35" s="5" t="s">
        <v>1</v>
      </c>
      <c r="C35" s="5">
        <v>0</v>
      </c>
      <c r="D35" s="7">
        <v>500</v>
      </c>
      <c r="E35" s="8" t="s">
        <v>35</v>
      </c>
      <c r="F35" s="5">
        <v>33</v>
      </c>
      <c r="G35" s="5" t="str">
        <f>TRIM(Schnittstelle!B34)</f>
        <v/>
      </c>
      <c r="H35" s="5" t="s">
        <v>2</v>
      </c>
      <c r="L35" s="5"/>
      <c r="Q35" s="5"/>
    </row>
    <row r="36" spans="1:17" x14ac:dyDescent="0.25">
      <c r="A36" s="5">
        <v>34</v>
      </c>
      <c r="B36" s="5" t="s">
        <v>1</v>
      </c>
      <c r="C36" s="5">
        <v>0</v>
      </c>
      <c r="D36" s="7">
        <v>500</v>
      </c>
      <c r="E36" s="8" t="s">
        <v>35</v>
      </c>
      <c r="F36" s="5">
        <v>34</v>
      </c>
      <c r="G36" s="5" t="str">
        <f>TRIM(Schnittstelle!B35)</f>
        <v/>
      </c>
      <c r="H36" s="5" t="s">
        <v>2</v>
      </c>
      <c r="L36" s="5"/>
      <c r="Q36" s="5"/>
    </row>
    <row r="37" spans="1:17" x14ac:dyDescent="0.25">
      <c r="A37" s="5">
        <v>35</v>
      </c>
      <c r="B37" s="5" t="s">
        <v>1</v>
      </c>
      <c r="C37" s="5">
        <v>0</v>
      </c>
      <c r="D37" s="7">
        <v>500</v>
      </c>
      <c r="E37" s="8" t="s">
        <v>35</v>
      </c>
      <c r="F37" s="5">
        <v>35</v>
      </c>
      <c r="G37" s="5" t="str">
        <f>TRIM(Schnittstelle!B36)</f>
        <v/>
      </c>
      <c r="H37" s="5" t="s">
        <v>2</v>
      </c>
      <c r="L37" s="5"/>
      <c r="Q37" s="5"/>
    </row>
    <row r="38" spans="1:17" x14ac:dyDescent="0.25">
      <c r="A38" s="5">
        <v>36</v>
      </c>
      <c r="B38" s="5" t="s">
        <v>1</v>
      </c>
      <c r="C38" s="5">
        <v>0</v>
      </c>
      <c r="D38" s="7">
        <v>500</v>
      </c>
      <c r="E38" s="8" t="s">
        <v>35</v>
      </c>
      <c r="F38" s="5">
        <v>36</v>
      </c>
      <c r="G38" s="5" t="str">
        <f>TRIM(Schnittstelle!B37)</f>
        <v/>
      </c>
      <c r="H38" s="5" t="s">
        <v>2</v>
      </c>
      <c r="L38" s="5"/>
      <c r="Q38" s="5"/>
    </row>
    <row r="39" spans="1:17" x14ac:dyDescent="0.25">
      <c r="A39" s="5">
        <v>37</v>
      </c>
      <c r="B39" s="5" t="s">
        <v>1</v>
      </c>
      <c r="C39" s="5">
        <v>0</v>
      </c>
      <c r="D39" s="7">
        <v>500</v>
      </c>
      <c r="E39" s="8" t="s">
        <v>35</v>
      </c>
      <c r="F39" s="5">
        <v>37</v>
      </c>
      <c r="G39" s="5" t="str">
        <f>TRIM(Schnittstelle!B38)</f>
        <v/>
      </c>
      <c r="H39" s="5" t="s">
        <v>2</v>
      </c>
      <c r="L39" s="5"/>
      <c r="Q39" s="5"/>
    </row>
    <row r="40" spans="1:17" x14ac:dyDescent="0.25">
      <c r="A40" s="5">
        <v>38</v>
      </c>
      <c r="B40" s="5" t="s">
        <v>1</v>
      </c>
      <c r="C40" s="5">
        <v>0</v>
      </c>
      <c r="D40" s="7">
        <v>500</v>
      </c>
      <c r="E40" s="8" t="s">
        <v>35</v>
      </c>
      <c r="F40" s="5">
        <v>38</v>
      </c>
      <c r="G40" s="5" t="str">
        <f>TRIM(Schnittstelle!B39)</f>
        <v/>
      </c>
      <c r="H40" s="5" t="s">
        <v>2</v>
      </c>
      <c r="L40" s="5"/>
      <c r="Q40" s="5"/>
    </row>
    <row r="41" spans="1:17" x14ac:dyDescent="0.25">
      <c r="A41" s="5">
        <v>39</v>
      </c>
      <c r="B41" s="5" t="s">
        <v>1</v>
      </c>
      <c r="C41" s="5">
        <v>0</v>
      </c>
      <c r="D41" s="7">
        <v>500</v>
      </c>
      <c r="E41" s="8" t="s">
        <v>35</v>
      </c>
      <c r="F41" s="5">
        <v>39</v>
      </c>
      <c r="G41" s="5" t="str">
        <f>TRIM(Schnittstelle!B40)</f>
        <v/>
      </c>
      <c r="H41" s="5" t="s">
        <v>2</v>
      </c>
      <c r="L41" s="5"/>
      <c r="Q41" s="5"/>
    </row>
    <row r="42" spans="1:17" x14ac:dyDescent="0.25">
      <c r="A42" s="8">
        <v>40</v>
      </c>
      <c r="B42" s="8" t="s">
        <v>1</v>
      </c>
      <c r="C42" s="8">
        <v>0</v>
      </c>
      <c r="D42" s="7">
        <v>500</v>
      </c>
      <c r="E42" s="8" t="s">
        <v>35</v>
      </c>
      <c r="F42" s="8">
        <v>40</v>
      </c>
      <c r="G42" s="8" t="str">
        <f>TRIM(Schnittstelle!B41)</f>
        <v/>
      </c>
      <c r="H42" s="8" t="s">
        <v>2</v>
      </c>
    </row>
    <row r="43" spans="1:17" x14ac:dyDescent="0.25">
      <c r="A43" s="8">
        <v>41</v>
      </c>
      <c r="B43" s="8" t="s">
        <v>1</v>
      </c>
      <c r="C43" s="8">
        <v>0</v>
      </c>
      <c r="D43" s="7">
        <v>500</v>
      </c>
      <c r="E43" s="8" t="s">
        <v>35</v>
      </c>
      <c r="F43" s="8">
        <v>41</v>
      </c>
      <c r="G43" s="8" t="str">
        <f>TRIM(Schnittstelle!B42)</f>
        <v/>
      </c>
      <c r="H43" s="8" t="s">
        <v>2</v>
      </c>
    </row>
    <row r="44" spans="1:17" x14ac:dyDescent="0.25">
      <c r="A44" s="8">
        <v>42</v>
      </c>
      <c r="B44" s="8" t="s">
        <v>1</v>
      </c>
      <c r="C44" s="8">
        <v>0</v>
      </c>
      <c r="D44" s="7">
        <v>500</v>
      </c>
      <c r="E44" s="8" t="s">
        <v>35</v>
      </c>
      <c r="F44" s="8">
        <v>42</v>
      </c>
      <c r="G44" s="8" t="str">
        <f>TRIM(Schnittstelle!B43)</f>
        <v/>
      </c>
      <c r="H44" s="8" t="s">
        <v>2</v>
      </c>
    </row>
    <row r="45" spans="1:17" x14ac:dyDescent="0.25">
      <c r="A45" s="8">
        <v>43</v>
      </c>
      <c r="B45" s="8" t="s">
        <v>1</v>
      </c>
      <c r="C45" s="8">
        <v>0</v>
      </c>
      <c r="D45" s="7">
        <v>500</v>
      </c>
      <c r="E45" s="8" t="s">
        <v>35</v>
      </c>
      <c r="F45" s="8">
        <v>43</v>
      </c>
      <c r="G45" s="8" t="str">
        <f>TRIM(Schnittstelle!B44)</f>
        <v/>
      </c>
      <c r="H45" s="8" t="s">
        <v>2</v>
      </c>
    </row>
    <row r="46" spans="1:17" x14ac:dyDescent="0.25">
      <c r="A46" s="8">
        <v>44</v>
      </c>
      <c r="B46" s="8" t="s">
        <v>1</v>
      </c>
      <c r="C46" s="8">
        <v>0</v>
      </c>
      <c r="D46" s="7">
        <v>500</v>
      </c>
      <c r="E46" s="8" t="s">
        <v>35</v>
      </c>
      <c r="F46" s="8">
        <v>44</v>
      </c>
      <c r="G46" s="8" t="str">
        <f>TRIM(Schnittstelle!B45)</f>
        <v/>
      </c>
      <c r="H46" s="8" t="s">
        <v>2</v>
      </c>
    </row>
    <row r="47" spans="1:17" x14ac:dyDescent="0.25">
      <c r="A47" s="8">
        <v>45</v>
      </c>
      <c r="B47" s="8" t="s">
        <v>1</v>
      </c>
      <c r="C47" s="8">
        <v>0</v>
      </c>
      <c r="D47" s="7">
        <v>500</v>
      </c>
      <c r="E47" s="8" t="s">
        <v>35</v>
      </c>
      <c r="F47" s="8">
        <v>45</v>
      </c>
      <c r="G47" s="8" t="str">
        <f>TRIM(Schnittstelle!B46)</f>
        <v/>
      </c>
      <c r="H47" s="8" t="s">
        <v>2</v>
      </c>
    </row>
    <row r="48" spans="1:17" x14ac:dyDescent="0.25">
      <c r="A48" s="8">
        <v>46</v>
      </c>
      <c r="B48" s="8" t="s">
        <v>1</v>
      </c>
      <c r="C48" s="8">
        <v>0</v>
      </c>
      <c r="D48" s="7">
        <v>500</v>
      </c>
      <c r="E48" s="8" t="s">
        <v>35</v>
      </c>
      <c r="F48" s="8">
        <v>46</v>
      </c>
      <c r="G48" s="8" t="str">
        <f>TRIM(Schnittstelle!B47)</f>
        <v/>
      </c>
      <c r="H48" s="8" t="s">
        <v>2</v>
      </c>
    </row>
    <row r="49" spans="1:8" x14ac:dyDescent="0.25">
      <c r="A49" s="8">
        <v>47</v>
      </c>
      <c r="B49" s="8" t="s">
        <v>1</v>
      </c>
      <c r="C49" s="8">
        <v>0</v>
      </c>
      <c r="D49" s="7">
        <v>500</v>
      </c>
      <c r="E49" s="8" t="s">
        <v>35</v>
      </c>
      <c r="F49" s="8">
        <v>47</v>
      </c>
      <c r="G49" s="8" t="str">
        <f>TRIM(Schnittstelle!B48)</f>
        <v/>
      </c>
      <c r="H49" s="8" t="s">
        <v>2</v>
      </c>
    </row>
    <row r="50" spans="1:8" x14ac:dyDescent="0.25">
      <c r="A50" s="8">
        <v>48</v>
      </c>
      <c r="B50" s="8" t="s">
        <v>1</v>
      </c>
      <c r="C50" s="8">
        <v>0</v>
      </c>
      <c r="D50" s="7">
        <v>500</v>
      </c>
      <c r="E50" s="8" t="s">
        <v>35</v>
      </c>
      <c r="F50" s="8">
        <v>48</v>
      </c>
      <c r="G50" s="8" t="str">
        <f>TRIM(Schnittstelle!B49)</f>
        <v/>
      </c>
      <c r="H50" s="8" t="s">
        <v>2</v>
      </c>
    </row>
    <row r="51" spans="1:8" x14ac:dyDescent="0.25">
      <c r="A51" s="8">
        <v>49</v>
      </c>
      <c r="B51" s="8" t="s">
        <v>1</v>
      </c>
      <c r="C51" s="8">
        <v>0</v>
      </c>
      <c r="D51" s="7">
        <v>500</v>
      </c>
      <c r="E51" s="8" t="s">
        <v>35</v>
      </c>
      <c r="F51" s="8">
        <v>49</v>
      </c>
      <c r="G51" s="8" t="str">
        <f>TRIM(Schnittstelle!B50)</f>
        <v/>
      </c>
      <c r="H51" s="8" t="s">
        <v>2</v>
      </c>
    </row>
    <row r="52" spans="1:8" x14ac:dyDescent="0.25">
      <c r="A52" s="8">
        <v>50</v>
      </c>
      <c r="B52" s="8" t="s">
        <v>1</v>
      </c>
      <c r="C52" s="8">
        <v>0</v>
      </c>
      <c r="D52" s="7">
        <v>500</v>
      </c>
      <c r="E52" s="8" t="s">
        <v>35</v>
      </c>
      <c r="F52" s="8">
        <v>50</v>
      </c>
      <c r="G52" s="8" t="str">
        <f>TRIM(Schnittstelle!B51)</f>
        <v/>
      </c>
      <c r="H52" s="8" t="s">
        <v>2</v>
      </c>
    </row>
    <row r="53" spans="1:8" x14ac:dyDescent="0.25">
      <c r="A53" s="8">
        <v>51</v>
      </c>
      <c r="B53" s="8" t="s">
        <v>1</v>
      </c>
      <c r="C53" s="8">
        <v>0</v>
      </c>
      <c r="D53" s="7">
        <v>500</v>
      </c>
      <c r="E53" s="8" t="s">
        <v>35</v>
      </c>
      <c r="F53" s="8">
        <v>51</v>
      </c>
      <c r="G53" s="8" t="str">
        <f>TRIM(Schnittstelle!B52)</f>
        <v/>
      </c>
      <c r="H53" s="8" t="s">
        <v>2</v>
      </c>
    </row>
    <row r="54" spans="1:8" x14ac:dyDescent="0.25">
      <c r="A54" s="4"/>
      <c r="B54" s="4"/>
      <c r="C54" s="4"/>
      <c r="D54" s="4"/>
      <c r="E54" s="8" t="s">
        <v>35</v>
      </c>
      <c r="F54" s="4"/>
      <c r="G54" s="8" t="str">
        <f>TRIM(Schnittstelle!B53)</f>
        <v/>
      </c>
      <c r="H54" s="4"/>
    </row>
    <row r="55" spans="1:8" x14ac:dyDescent="0.25">
      <c r="A55" s="4"/>
      <c r="B55" s="4"/>
      <c r="C55" s="4"/>
      <c r="D55" s="4"/>
      <c r="E55" s="8" t="s">
        <v>35</v>
      </c>
      <c r="F55" s="4"/>
      <c r="G55" s="8" t="str">
        <f>TRIM(Schnittstelle!B54)</f>
        <v/>
      </c>
      <c r="H55" s="4"/>
    </row>
    <row r="56" spans="1:8" x14ac:dyDescent="0.25">
      <c r="A56" s="4"/>
      <c r="B56" s="4"/>
      <c r="C56" s="4"/>
      <c r="D56" s="4"/>
      <c r="E56" s="8" t="s">
        <v>35</v>
      </c>
      <c r="F56" s="4"/>
      <c r="G56" s="8" t="str">
        <f>TRIM(Schnittstelle!B55)</f>
        <v/>
      </c>
      <c r="H56" s="4"/>
    </row>
    <row r="57" spans="1:8" x14ac:dyDescent="0.25">
      <c r="A57" s="4"/>
      <c r="B57" s="4"/>
      <c r="C57" s="4"/>
      <c r="D57" s="4"/>
      <c r="E57" s="8" t="s">
        <v>35</v>
      </c>
      <c r="F57" s="4"/>
      <c r="G57" s="8" t="str">
        <f>TRIM(Schnittstelle!B56)</f>
        <v/>
      </c>
      <c r="H57" s="4"/>
    </row>
    <row r="58" spans="1:8" x14ac:dyDescent="0.25">
      <c r="A58" s="4"/>
      <c r="B58" s="4"/>
      <c r="C58" s="4"/>
      <c r="D58" s="4"/>
      <c r="E58" s="8" t="s">
        <v>35</v>
      </c>
      <c r="F58" s="4"/>
      <c r="G58" s="8" t="str">
        <f>TRIM(Schnittstelle!B57)</f>
        <v/>
      </c>
      <c r="H58" s="4"/>
    </row>
    <row r="59" spans="1:8" x14ac:dyDescent="0.25">
      <c r="A59" s="4"/>
      <c r="B59" s="4"/>
      <c r="C59" s="4"/>
      <c r="D59" s="4"/>
      <c r="E59" s="8" t="s">
        <v>35</v>
      </c>
      <c r="F59" s="4"/>
      <c r="G59" s="8" t="str">
        <f>TRIM(Schnittstelle!B58)</f>
        <v/>
      </c>
      <c r="H59" s="4"/>
    </row>
    <row r="60" spans="1:8" x14ac:dyDescent="0.25">
      <c r="A60" s="4"/>
      <c r="B60" s="4"/>
      <c r="C60" s="4"/>
      <c r="D60" s="4"/>
      <c r="E60" s="8" t="s">
        <v>35</v>
      </c>
      <c r="F60" s="4"/>
      <c r="G60" s="8" t="str">
        <f>TRIM(Schnittstelle!B59)</f>
        <v/>
      </c>
      <c r="H60" s="4"/>
    </row>
    <row r="61" spans="1:8" x14ac:dyDescent="0.25">
      <c r="A61" s="4"/>
      <c r="B61" s="4"/>
      <c r="C61" s="4"/>
      <c r="D61" s="4"/>
      <c r="E61" s="8" t="s">
        <v>35</v>
      </c>
      <c r="F61" s="4"/>
      <c r="G61" s="8" t="str">
        <f>TRIM(Schnittstelle!B60)</f>
        <v/>
      </c>
      <c r="H61" s="4"/>
    </row>
    <row r="62" spans="1:8" x14ac:dyDescent="0.25">
      <c r="E62" s="8" t="s">
        <v>35</v>
      </c>
      <c r="G62" s="8" t="str">
        <f>TRIM(Schnittstelle!B61)</f>
        <v/>
      </c>
    </row>
    <row r="63" spans="1:8" x14ac:dyDescent="0.25">
      <c r="E63" s="8" t="s">
        <v>35</v>
      </c>
      <c r="G63" s="8" t="str">
        <f>TRIM(Schnittstelle!B62)</f>
        <v/>
      </c>
    </row>
    <row r="64" spans="1:8" x14ac:dyDescent="0.25">
      <c r="E64" s="8" t="s">
        <v>35</v>
      </c>
      <c r="G64" s="8" t="str">
        <f>TRIM(Schnittstelle!B63)</f>
        <v/>
      </c>
    </row>
    <row r="65" spans="5:7" x14ac:dyDescent="0.25">
      <c r="E65" s="8" t="s">
        <v>35</v>
      </c>
      <c r="G65" s="8" t="str">
        <f>TRIM(Schnittstelle!B64)</f>
        <v/>
      </c>
    </row>
    <row r="66" spans="5:7" x14ac:dyDescent="0.25">
      <c r="E66" s="8" t="s">
        <v>35</v>
      </c>
      <c r="G66" s="8" t="str">
        <f>TRIM(Schnittstelle!B65)</f>
        <v/>
      </c>
    </row>
    <row r="67" spans="5:7" x14ac:dyDescent="0.25">
      <c r="E67" s="8" t="s">
        <v>35</v>
      </c>
      <c r="G67" s="8" t="str">
        <f>TRIM(Schnittstelle!B66)</f>
        <v/>
      </c>
    </row>
    <row r="68" spans="5:7" x14ac:dyDescent="0.25">
      <c r="E68" s="8" t="s">
        <v>35</v>
      </c>
      <c r="G68" s="8" t="str">
        <f>TRIM(Schnittstelle!B67)</f>
        <v/>
      </c>
    </row>
    <row r="69" spans="5:7" x14ac:dyDescent="0.25">
      <c r="E69" s="8" t="s">
        <v>35</v>
      </c>
      <c r="G69" s="8" t="str">
        <f>TRIM(Schnittstelle!B68)</f>
        <v/>
      </c>
    </row>
    <row r="70" spans="5:7" x14ac:dyDescent="0.25">
      <c r="E70" s="8" t="s">
        <v>35</v>
      </c>
      <c r="G70" s="8" t="str">
        <f>TRIM(Schnittstelle!B69)</f>
        <v/>
      </c>
    </row>
    <row r="71" spans="5:7" x14ac:dyDescent="0.25">
      <c r="E71" s="8" t="s">
        <v>35</v>
      </c>
      <c r="G71" s="8" t="str">
        <f>TRIM(Schnittstelle!B70)</f>
        <v/>
      </c>
    </row>
    <row r="72" spans="5:7" x14ac:dyDescent="0.25">
      <c r="E72" s="8" t="s">
        <v>35</v>
      </c>
      <c r="G72" s="8" t="str">
        <f>TRIM(Schnittstelle!B71)</f>
        <v/>
      </c>
    </row>
    <row r="73" spans="5:7" x14ac:dyDescent="0.25">
      <c r="E73" s="8" t="s">
        <v>35</v>
      </c>
      <c r="G73" s="8" t="str">
        <f>TRIM(Schnittstelle!B72)</f>
        <v/>
      </c>
    </row>
    <row r="74" spans="5:7" x14ac:dyDescent="0.25">
      <c r="E74" s="8" t="s">
        <v>35</v>
      </c>
      <c r="G74" s="8" t="str">
        <f>TRIM(Schnittstelle!B73)</f>
        <v/>
      </c>
    </row>
    <row r="75" spans="5:7" x14ac:dyDescent="0.25">
      <c r="E75" s="8" t="s">
        <v>35</v>
      </c>
      <c r="G75" s="8" t="str">
        <f>TRIM(Schnittstelle!B74)</f>
        <v/>
      </c>
    </row>
    <row r="76" spans="5:7" x14ac:dyDescent="0.25">
      <c r="E76" s="8" t="s">
        <v>35</v>
      </c>
      <c r="G76" s="8" t="str">
        <f>TRIM(Schnittstelle!B75)</f>
        <v/>
      </c>
    </row>
    <row r="77" spans="5:7" x14ac:dyDescent="0.25">
      <c r="E77" s="8" t="s">
        <v>35</v>
      </c>
      <c r="G77" s="8" t="str">
        <f>TRIM(Schnittstelle!B76)</f>
        <v/>
      </c>
    </row>
    <row r="78" spans="5:7" x14ac:dyDescent="0.25">
      <c r="E78" s="8" t="s">
        <v>35</v>
      </c>
      <c r="G78" s="8" t="str">
        <f>TRIM(Schnittstelle!B77)</f>
        <v/>
      </c>
    </row>
    <row r="79" spans="5:7" x14ac:dyDescent="0.25">
      <c r="E79" s="8" t="s">
        <v>35</v>
      </c>
      <c r="G79" s="8" t="str">
        <f>TRIM(Schnittstelle!B78)</f>
        <v/>
      </c>
    </row>
    <row r="80" spans="5:7" x14ac:dyDescent="0.25">
      <c r="E80" s="8" t="s">
        <v>35</v>
      </c>
      <c r="G80" s="8" t="str">
        <f>TRIM(Schnittstelle!B79)</f>
        <v/>
      </c>
    </row>
    <row r="81" spans="5:7" x14ac:dyDescent="0.25">
      <c r="E81" s="8" t="s">
        <v>35</v>
      </c>
      <c r="G81" s="8" t="str">
        <f>TRIM(Schnittstelle!B80)</f>
        <v/>
      </c>
    </row>
    <row r="82" spans="5:7" x14ac:dyDescent="0.25">
      <c r="E82" s="8" t="s">
        <v>35</v>
      </c>
      <c r="G82" s="8" t="str">
        <f>TRIM(Schnittstelle!B81)</f>
        <v/>
      </c>
    </row>
    <row r="83" spans="5:7" x14ac:dyDescent="0.25">
      <c r="E83" s="8" t="s">
        <v>35</v>
      </c>
      <c r="G83" s="8" t="str">
        <f>TRIM(Schnittstelle!B82)</f>
        <v/>
      </c>
    </row>
    <row r="84" spans="5:7" x14ac:dyDescent="0.25">
      <c r="E84" s="8" t="s">
        <v>35</v>
      </c>
      <c r="G84" s="8" t="str">
        <f>TRIM(Schnittstelle!B83)</f>
        <v/>
      </c>
    </row>
    <row r="85" spans="5:7" x14ac:dyDescent="0.25">
      <c r="E85" s="8" t="s">
        <v>35</v>
      </c>
      <c r="G85" s="8" t="str">
        <f>TRIM(Schnittstelle!B84)</f>
        <v/>
      </c>
    </row>
    <row r="86" spans="5:7" x14ac:dyDescent="0.25">
      <c r="E86" s="8" t="s">
        <v>35</v>
      </c>
      <c r="G86" s="8" t="str">
        <f>TRIM(Schnittstelle!B85)</f>
        <v/>
      </c>
    </row>
    <row r="87" spans="5:7" x14ac:dyDescent="0.25">
      <c r="E87" s="8" t="s">
        <v>35</v>
      </c>
      <c r="G87" s="8" t="str">
        <f>TRIM(Schnittstelle!B86)</f>
        <v/>
      </c>
    </row>
    <row r="88" spans="5:7" x14ac:dyDescent="0.25">
      <c r="E88" s="8" t="s">
        <v>35</v>
      </c>
      <c r="G88" s="8" t="str">
        <f>TRIM(Schnittstelle!B87)</f>
        <v/>
      </c>
    </row>
    <row r="89" spans="5:7" x14ac:dyDescent="0.25">
      <c r="E89" s="8" t="s">
        <v>35</v>
      </c>
      <c r="G89" s="8" t="str">
        <f>TRIM(Schnittstelle!B88)</f>
        <v/>
      </c>
    </row>
    <row r="90" spans="5:7" x14ac:dyDescent="0.25">
      <c r="E90" s="8" t="s">
        <v>35</v>
      </c>
      <c r="G90" s="8" t="str">
        <f>TRIM(Schnittstelle!B89)</f>
        <v/>
      </c>
    </row>
    <row r="91" spans="5:7" x14ac:dyDescent="0.25">
      <c r="E91" s="8" t="s">
        <v>35</v>
      </c>
      <c r="G91" s="8" t="str">
        <f>TRIM(Schnittstelle!B90)</f>
        <v/>
      </c>
    </row>
    <row r="92" spans="5:7" x14ac:dyDescent="0.25">
      <c r="E92" s="8" t="s">
        <v>35</v>
      </c>
      <c r="G92" s="8" t="str">
        <f>TRIM(Schnittstelle!B91)</f>
        <v/>
      </c>
    </row>
    <row r="93" spans="5:7" x14ac:dyDescent="0.25">
      <c r="E93" s="8" t="s">
        <v>35</v>
      </c>
      <c r="G93" s="8" t="str">
        <f>TRIM(Schnittstelle!B92)</f>
        <v/>
      </c>
    </row>
    <row r="94" spans="5:7" x14ac:dyDescent="0.25">
      <c r="E94" s="8" t="s">
        <v>35</v>
      </c>
      <c r="G94" s="8" t="str">
        <f>TRIM(Schnittstelle!B93)</f>
        <v/>
      </c>
    </row>
    <row r="95" spans="5:7" x14ac:dyDescent="0.25">
      <c r="E95" s="8" t="s">
        <v>35</v>
      </c>
      <c r="G95" s="8" t="str">
        <f>TRIM(Schnittstelle!B94)</f>
        <v/>
      </c>
    </row>
    <row r="96" spans="5:7" x14ac:dyDescent="0.25">
      <c r="E96" s="8" t="s">
        <v>35</v>
      </c>
      <c r="G96" s="8" t="str">
        <f>TRIM(Schnittstelle!B95)</f>
        <v/>
      </c>
    </row>
    <row r="97" spans="5:7" x14ac:dyDescent="0.25">
      <c r="E97" s="8" t="s">
        <v>35</v>
      </c>
      <c r="G97" s="8" t="str">
        <f>TRIM(Schnittstelle!B96)</f>
        <v/>
      </c>
    </row>
    <row r="98" spans="5:7" x14ac:dyDescent="0.25">
      <c r="E98" s="8" t="s">
        <v>35</v>
      </c>
      <c r="G98" s="8" t="str">
        <f>TRIM(Schnittstelle!B97)</f>
        <v/>
      </c>
    </row>
    <row r="99" spans="5:7" x14ac:dyDescent="0.25">
      <c r="E99" s="8" t="s">
        <v>35</v>
      </c>
      <c r="G99" s="8" t="str">
        <f>TRIM(Schnittstelle!B98)</f>
        <v/>
      </c>
    </row>
    <row r="100" spans="5:7" x14ac:dyDescent="0.25">
      <c r="E100" s="8" t="s">
        <v>35</v>
      </c>
      <c r="G100" s="8" t="str">
        <f>TRIM(Schnittstelle!B99)</f>
        <v/>
      </c>
    </row>
    <row r="101" spans="5:7" x14ac:dyDescent="0.25">
      <c r="E101" s="8" t="s">
        <v>35</v>
      </c>
      <c r="G101" s="8" t="str">
        <f>TRIM(Schnittstelle!B100)</f>
        <v/>
      </c>
    </row>
    <row r="102" spans="5:7" x14ac:dyDescent="0.25">
      <c r="G102" s="8" t="str">
        <f>TRIM(Schnittstelle!B101)</f>
        <v/>
      </c>
    </row>
    <row r="103" spans="5:7" x14ac:dyDescent="0.25">
      <c r="G103" s="8" t="str">
        <f>TRIM(Schnittstelle!B102)</f>
        <v/>
      </c>
    </row>
    <row r="104" spans="5:7" x14ac:dyDescent="0.25">
      <c r="G104" s="8" t="str">
        <f>TRIM(Schnittstelle!B103)</f>
        <v/>
      </c>
    </row>
    <row r="105" spans="5:7" x14ac:dyDescent="0.25">
      <c r="G105" s="8" t="str">
        <f>TRIM(Schnittstelle!B104)</f>
        <v/>
      </c>
    </row>
    <row r="106" spans="5:7" x14ac:dyDescent="0.25">
      <c r="G106" s="8" t="str">
        <f>TRIM(Schnittstelle!B105)</f>
        <v/>
      </c>
    </row>
    <row r="107" spans="5:7" x14ac:dyDescent="0.25">
      <c r="G107" s="8" t="str">
        <f>TRIM(Schnittstelle!B106)</f>
        <v/>
      </c>
    </row>
    <row r="108" spans="5:7" x14ac:dyDescent="0.25">
      <c r="G108" s="8" t="str">
        <f>TRIM(Schnittstelle!B107)</f>
        <v/>
      </c>
    </row>
    <row r="109" spans="5:7" x14ac:dyDescent="0.25">
      <c r="G109" s="8" t="str">
        <f>TRIM(Schnittstelle!B108)</f>
        <v/>
      </c>
    </row>
    <row r="110" spans="5:7" x14ac:dyDescent="0.25">
      <c r="G110" s="8" t="str">
        <f>TRIM(Schnittstelle!B109)</f>
        <v/>
      </c>
    </row>
    <row r="111" spans="5:7" x14ac:dyDescent="0.25">
      <c r="G111" s="8" t="str">
        <f>TRIM(Schnittstelle!B110)</f>
        <v/>
      </c>
    </row>
    <row r="112" spans="5:7" x14ac:dyDescent="0.25">
      <c r="G112" s="8" t="str">
        <f>TRIM(Schnittstelle!B111)</f>
        <v/>
      </c>
    </row>
    <row r="113" spans="7:7" x14ac:dyDescent="0.25">
      <c r="G113" s="8" t="str">
        <f>TRIM(Schnittstelle!B112)</f>
        <v/>
      </c>
    </row>
    <row r="114" spans="7:7" x14ac:dyDescent="0.25">
      <c r="G114" s="8" t="str">
        <f>TRIM(Schnittstelle!B113)</f>
        <v/>
      </c>
    </row>
    <row r="115" spans="7:7" x14ac:dyDescent="0.25">
      <c r="G115" s="8" t="str">
        <f>TRIM(Schnittstelle!B114)</f>
        <v/>
      </c>
    </row>
    <row r="116" spans="7:7" x14ac:dyDescent="0.25">
      <c r="G116" s="8" t="str">
        <f>TRIM(Schnittstelle!B115)</f>
        <v/>
      </c>
    </row>
    <row r="117" spans="7:7" x14ac:dyDescent="0.25">
      <c r="G117" s="8" t="str">
        <f>TRIM(Schnittstelle!B116)</f>
        <v/>
      </c>
    </row>
    <row r="118" spans="7:7" x14ac:dyDescent="0.25">
      <c r="G118" s="8" t="str">
        <f>TRIM(Schnittstelle!B117)</f>
        <v/>
      </c>
    </row>
    <row r="119" spans="7:7" x14ac:dyDescent="0.25">
      <c r="G119" s="8" t="str">
        <f>TRIM(Schnittstelle!B118)</f>
        <v/>
      </c>
    </row>
    <row r="120" spans="7:7" x14ac:dyDescent="0.25">
      <c r="G120" s="8" t="str">
        <f>TRIM(Schnittstelle!B119)</f>
        <v/>
      </c>
    </row>
    <row r="121" spans="7:7" x14ac:dyDescent="0.25">
      <c r="G121" s="8" t="str">
        <f>TRIM(Schnittstelle!B120)</f>
        <v/>
      </c>
    </row>
    <row r="122" spans="7:7" x14ac:dyDescent="0.25">
      <c r="G122" s="8" t="str">
        <f>TRIM(Schnittstelle!B121)</f>
        <v/>
      </c>
    </row>
    <row r="123" spans="7:7" x14ac:dyDescent="0.25">
      <c r="G123" s="8" t="str">
        <f>TRIM(Schnittstelle!B122)</f>
        <v/>
      </c>
    </row>
    <row r="124" spans="7:7" x14ac:dyDescent="0.25">
      <c r="G124" s="8" t="str">
        <f>TRIM(Schnittstelle!B123)</f>
        <v/>
      </c>
    </row>
    <row r="125" spans="7:7" x14ac:dyDescent="0.25">
      <c r="G125" s="8" t="str">
        <f>TRIM(Schnittstelle!B124)</f>
        <v/>
      </c>
    </row>
    <row r="126" spans="7:7" x14ac:dyDescent="0.25">
      <c r="G126" s="8" t="str">
        <f>TRIM(Schnittstelle!B125)</f>
        <v/>
      </c>
    </row>
    <row r="127" spans="7:7" x14ac:dyDescent="0.25">
      <c r="G127" s="8" t="str">
        <f>TRIM(Schnittstelle!B126)</f>
        <v/>
      </c>
    </row>
    <row r="128" spans="7:7" x14ac:dyDescent="0.25">
      <c r="G128" s="8" t="str">
        <f>TRIM(Schnittstelle!B127)</f>
        <v/>
      </c>
    </row>
    <row r="129" spans="7:7" x14ac:dyDescent="0.25">
      <c r="G129" s="8" t="str">
        <f>TRIM(Schnittstelle!B128)</f>
        <v/>
      </c>
    </row>
    <row r="130" spans="7:7" x14ac:dyDescent="0.25">
      <c r="G130" s="8" t="str">
        <f>TRIM(Schnittstelle!B129)</f>
        <v/>
      </c>
    </row>
    <row r="131" spans="7:7" x14ac:dyDescent="0.25">
      <c r="G131" s="8" t="str">
        <f>TRIM(Schnittstelle!B130)</f>
        <v/>
      </c>
    </row>
    <row r="132" spans="7:7" x14ac:dyDescent="0.25">
      <c r="G132" s="8" t="str">
        <f>TRIM(Schnittstelle!B131)</f>
        <v/>
      </c>
    </row>
    <row r="133" spans="7:7" x14ac:dyDescent="0.25">
      <c r="G133" s="8" t="str">
        <f>TRIM(Schnittstelle!B132)</f>
        <v/>
      </c>
    </row>
    <row r="134" spans="7:7" x14ac:dyDescent="0.25">
      <c r="G134" s="8" t="str">
        <f>TRIM(Schnittstelle!B133)</f>
        <v/>
      </c>
    </row>
    <row r="135" spans="7:7" x14ac:dyDescent="0.25">
      <c r="G135" s="8" t="str">
        <f>TRIM(Schnittstelle!B134)</f>
        <v/>
      </c>
    </row>
    <row r="136" spans="7:7" x14ac:dyDescent="0.25">
      <c r="G136" s="8" t="str">
        <f>TRIM(Schnittstelle!B135)</f>
        <v/>
      </c>
    </row>
    <row r="137" spans="7:7" x14ac:dyDescent="0.25">
      <c r="G137" s="8" t="str">
        <f>TRIM(Schnittstelle!B136)</f>
        <v/>
      </c>
    </row>
    <row r="138" spans="7:7" x14ac:dyDescent="0.25">
      <c r="G138" s="8" t="str">
        <f>TRIM(Schnittstelle!B137)</f>
        <v/>
      </c>
    </row>
    <row r="139" spans="7:7" x14ac:dyDescent="0.25">
      <c r="G139" s="8" t="str">
        <f>TRIM(Schnittstelle!B138)</f>
        <v/>
      </c>
    </row>
    <row r="140" spans="7:7" x14ac:dyDescent="0.25">
      <c r="G140" s="8" t="str">
        <f>TRIM(Schnittstelle!B139)</f>
        <v/>
      </c>
    </row>
    <row r="141" spans="7:7" x14ac:dyDescent="0.25">
      <c r="G141" s="8" t="str">
        <f>TRIM(Schnittstelle!B140)</f>
        <v/>
      </c>
    </row>
    <row r="142" spans="7:7" x14ac:dyDescent="0.25">
      <c r="G142" s="8" t="str">
        <f>TRIM(Schnittstelle!B141)</f>
        <v/>
      </c>
    </row>
    <row r="143" spans="7:7" x14ac:dyDescent="0.25">
      <c r="G143" s="8" t="str">
        <f>TRIM(Schnittstelle!B142)</f>
        <v/>
      </c>
    </row>
    <row r="144" spans="7:7" x14ac:dyDescent="0.25">
      <c r="G144" s="8" t="str">
        <f>TRIM(Schnittstelle!B143)</f>
        <v/>
      </c>
    </row>
    <row r="145" spans="7:7" x14ac:dyDescent="0.25">
      <c r="G145" s="8" t="str">
        <f>TRIM(Schnittstelle!B144)</f>
        <v/>
      </c>
    </row>
    <row r="146" spans="7:7" x14ac:dyDescent="0.25">
      <c r="G146" s="8" t="str">
        <f>TRIM(Schnittstelle!B145)</f>
        <v/>
      </c>
    </row>
    <row r="147" spans="7:7" x14ac:dyDescent="0.25">
      <c r="G147" s="8" t="str">
        <f>TRIM(Schnittstelle!B146)</f>
        <v/>
      </c>
    </row>
    <row r="148" spans="7:7" x14ac:dyDescent="0.25">
      <c r="G148" s="8" t="str">
        <f>TRIM(Schnittstelle!B147)</f>
        <v/>
      </c>
    </row>
    <row r="149" spans="7:7" x14ac:dyDescent="0.25">
      <c r="G149" s="8" t="str">
        <f>TRIM(Schnittstelle!B148)</f>
        <v/>
      </c>
    </row>
    <row r="150" spans="7:7" x14ac:dyDescent="0.25">
      <c r="G150" s="8" t="str">
        <f>TRIM(Schnittstelle!B149)</f>
        <v/>
      </c>
    </row>
    <row r="151" spans="7:7" x14ac:dyDescent="0.25">
      <c r="G151" s="8" t="str">
        <f>TRIM(Schnittstelle!B150)</f>
        <v/>
      </c>
    </row>
    <row r="152" spans="7:7" x14ac:dyDescent="0.25">
      <c r="G152" s="8" t="str">
        <f>TRIM(Schnittstelle!B151)</f>
        <v/>
      </c>
    </row>
    <row r="153" spans="7:7" x14ac:dyDescent="0.25">
      <c r="G153" s="8" t="str">
        <f>TRIM(Schnittstelle!B152)</f>
        <v/>
      </c>
    </row>
    <row r="154" spans="7:7" x14ac:dyDescent="0.25">
      <c r="G154" s="8" t="str">
        <f>TRIM(Schnittstelle!B153)</f>
        <v/>
      </c>
    </row>
    <row r="155" spans="7:7" x14ac:dyDescent="0.25">
      <c r="G155" s="8" t="str">
        <f>TRIM(Schnittstelle!B154)</f>
        <v/>
      </c>
    </row>
    <row r="156" spans="7:7" x14ac:dyDescent="0.25">
      <c r="G156" s="8" t="str">
        <f>TRIM(Schnittstelle!B155)</f>
        <v/>
      </c>
    </row>
    <row r="157" spans="7:7" x14ac:dyDescent="0.25">
      <c r="G157" s="8" t="str">
        <f>TRIM(Schnittstelle!B156)</f>
        <v/>
      </c>
    </row>
    <row r="158" spans="7:7" x14ac:dyDescent="0.25">
      <c r="G158" s="8" t="str">
        <f>TRIM(Schnittstelle!B157)</f>
        <v/>
      </c>
    </row>
    <row r="159" spans="7:7" x14ac:dyDescent="0.25">
      <c r="G159" s="8" t="str">
        <f>TRIM(Schnittstelle!B158)</f>
        <v/>
      </c>
    </row>
    <row r="160" spans="7:7" x14ac:dyDescent="0.25">
      <c r="G160" s="8" t="str">
        <f>TRIM(Schnittstelle!B159)</f>
        <v/>
      </c>
    </row>
    <row r="161" spans="7:7" x14ac:dyDescent="0.25">
      <c r="G161" s="8" t="str">
        <f>TRIM(Schnittstelle!B160)</f>
        <v/>
      </c>
    </row>
    <row r="162" spans="7:7" x14ac:dyDescent="0.25">
      <c r="G162" s="8" t="str">
        <f>TRIM(Schnittstelle!B161)</f>
        <v/>
      </c>
    </row>
    <row r="163" spans="7:7" x14ac:dyDescent="0.25">
      <c r="G163" s="8" t="str">
        <f>TRIM(Schnittstelle!B162)</f>
        <v/>
      </c>
    </row>
    <row r="164" spans="7:7" x14ac:dyDescent="0.25">
      <c r="G164" s="8" t="str">
        <f>TRIM(Schnittstelle!B163)</f>
        <v/>
      </c>
    </row>
    <row r="165" spans="7:7" x14ac:dyDescent="0.25">
      <c r="G165" s="8" t="str">
        <f>TRIM(Schnittstelle!B164)</f>
        <v/>
      </c>
    </row>
    <row r="166" spans="7:7" x14ac:dyDescent="0.25">
      <c r="G166" s="8" t="str">
        <f>TRIM(Schnittstelle!B165)</f>
        <v/>
      </c>
    </row>
    <row r="167" spans="7:7" x14ac:dyDescent="0.25">
      <c r="G167" s="8" t="str">
        <f>TRIM(Schnittstelle!B166)</f>
        <v/>
      </c>
    </row>
    <row r="168" spans="7:7" x14ac:dyDescent="0.25">
      <c r="G168" s="8" t="str">
        <f>TRIM(Schnittstelle!B167)</f>
        <v/>
      </c>
    </row>
    <row r="169" spans="7:7" x14ac:dyDescent="0.25">
      <c r="G169" s="8" t="str">
        <f>TRIM(Schnittstelle!B168)</f>
        <v/>
      </c>
    </row>
    <row r="170" spans="7:7" x14ac:dyDescent="0.25">
      <c r="G170" s="8" t="str">
        <f>TRIM(Schnittstelle!B169)</f>
        <v/>
      </c>
    </row>
    <row r="171" spans="7:7" x14ac:dyDescent="0.25">
      <c r="G171" s="8" t="str">
        <f>TRIM(Schnittstelle!B170)</f>
        <v/>
      </c>
    </row>
    <row r="172" spans="7:7" x14ac:dyDescent="0.25">
      <c r="G172" s="8" t="str">
        <f>TRIM(Schnittstelle!B171)</f>
        <v/>
      </c>
    </row>
    <row r="173" spans="7:7" x14ac:dyDescent="0.25">
      <c r="G173" s="8" t="str">
        <f>TRIM(Schnittstelle!B172)</f>
        <v/>
      </c>
    </row>
    <row r="174" spans="7:7" x14ac:dyDescent="0.25">
      <c r="G174" s="8" t="str">
        <f>TRIM(Schnittstelle!B173)</f>
        <v/>
      </c>
    </row>
    <row r="175" spans="7:7" x14ac:dyDescent="0.25">
      <c r="G175" s="8" t="str">
        <f>TRIM(Schnittstelle!B174)</f>
        <v/>
      </c>
    </row>
    <row r="176" spans="7:7" x14ac:dyDescent="0.25">
      <c r="G176" s="8" t="str">
        <f>TRIM(Schnittstelle!B175)</f>
        <v/>
      </c>
    </row>
    <row r="177" spans="7:7" x14ac:dyDescent="0.25">
      <c r="G177" s="8" t="str">
        <f>TRIM(Schnittstelle!B176)</f>
        <v/>
      </c>
    </row>
    <row r="178" spans="7:7" x14ac:dyDescent="0.25">
      <c r="G178" s="8" t="str">
        <f>TRIM(Schnittstelle!B177)</f>
        <v/>
      </c>
    </row>
    <row r="179" spans="7:7" x14ac:dyDescent="0.25">
      <c r="G179" s="8" t="str">
        <f>TRIM(Schnittstelle!B178)</f>
        <v/>
      </c>
    </row>
    <row r="180" spans="7:7" x14ac:dyDescent="0.25">
      <c r="G180" s="8" t="str">
        <f>TRIM(Schnittstelle!B179)</f>
        <v/>
      </c>
    </row>
    <row r="181" spans="7:7" x14ac:dyDescent="0.25">
      <c r="G181" s="8" t="str">
        <f>TRIM(Schnittstelle!B180)</f>
        <v/>
      </c>
    </row>
    <row r="182" spans="7:7" x14ac:dyDescent="0.25">
      <c r="G182" s="8" t="str">
        <f>TRIM(Schnittstelle!B181)</f>
        <v/>
      </c>
    </row>
    <row r="183" spans="7:7" x14ac:dyDescent="0.25">
      <c r="G183" s="8" t="str">
        <f>TRIM(Schnittstelle!B182)</f>
        <v/>
      </c>
    </row>
    <row r="184" spans="7:7" x14ac:dyDescent="0.25">
      <c r="G184" s="8" t="str">
        <f>TRIM(Schnittstelle!B183)</f>
        <v/>
      </c>
    </row>
    <row r="185" spans="7:7" x14ac:dyDescent="0.25">
      <c r="G185" s="8" t="str">
        <f>TRIM(Schnittstelle!B184)</f>
        <v/>
      </c>
    </row>
    <row r="186" spans="7:7" x14ac:dyDescent="0.25">
      <c r="G186" s="8" t="str">
        <f>TRIM(Schnittstelle!B185)</f>
        <v/>
      </c>
    </row>
    <row r="187" spans="7:7" x14ac:dyDescent="0.25">
      <c r="G187" s="8" t="str">
        <f>TRIM(Schnittstelle!B186)</f>
        <v/>
      </c>
    </row>
    <row r="188" spans="7:7" x14ac:dyDescent="0.25">
      <c r="G188" s="8" t="str">
        <f>TRIM(Schnittstelle!B187)</f>
        <v/>
      </c>
    </row>
    <row r="189" spans="7:7" x14ac:dyDescent="0.25">
      <c r="G189" s="8" t="str">
        <f>TRIM(Schnittstelle!B188)</f>
        <v/>
      </c>
    </row>
    <row r="190" spans="7:7" x14ac:dyDescent="0.25">
      <c r="G190" s="8" t="str">
        <f>TRIM(Schnittstelle!B189)</f>
        <v/>
      </c>
    </row>
    <row r="191" spans="7:7" x14ac:dyDescent="0.25">
      <c r="G191" s="8" t="str">
        <f>TRIM(Schnittstelle!B190)</f>
        <v/>
      </c>
    </row>
    <row r="192" spans="7:7" x14ac:dyDescent="0.25">
      <c r="G192" s="8" t="str">
        <f>TRIM(Schnittstelle!B191)</f>
        <v/>
      </c>
    </row>
    <row r="193" spans="7:7" x14ac:dyDescent="0.25">
      <c r="G193" s="8" t="str">
        <f>TRIM(Schnittstelle!B192)</f>
        <v/>
      </c>
    </row>
    <row r="194" spans="7:7" x14ac:dyDescent="0.25">
      <c r="G194" s="8" t="str">
        <f>TRIM(Schnittstelle!B193)</f>
        <v/>
      </c>
    </row>
    <row r="195" spans="7:7" x14ac:dyDescent="0.25">
      <c r="G195" s="8" t="str">
        <f>TRIM(Schnittstelle!B194)</f>
        <v/>
      </c>
    </row>
    <row r="196" spans="7:7" x14ac:dyDescent="0.25">
      <c r="G196" s="8" t="str">
        <f>TRIM(Schnittstelle!B195)</f>
        <v/>
      </c>
    </row>
    <row r="197" spans="7:7" x14ac:dyDescent="0.25">
      <c r="G197" s="8" t="str">
        <f>TRIM(Schnittstelle!B196)</f>
        <v/>
      </c>
    </row>
    <row r="198" spans="7:7" x14ac:dyDescent="0.25">
      <c r="G198" s="8" t="str">
        <f>TRIM(Schnittstelle!B197)</f>
        <v/>
      </c>
    </row>
    <row r="199" spans="7:7" x14ac:dyDescent="0.25">
      <c r="G199" s="8" t="str">
        <f>TRIM(Schnittstelle!B198)</f>
        <v/>
      </c>
    </row>
    <row r="200" spans="7:7" x14ac:dyDescent="0.25">
      <c r="G200" s="8" t="str">
        <f>TRIM(Schnittstelle!B199)</f>
        <v/>
      </c>
    </row>
    <row r="201" spans="7:7" x14ac:dyDescent="0.25">
      <c r="G201" s="8" t="str">
        <f>TRIM(Schnittstelle!B200)</f>
        <v/>
      </c>
    </row>
    <row r="202" spans="7:7" x14ac:dyDescent="0.25">
      <c r="G202" s="8" t="str">
        <f>TRIM(Schnittstelle!B201)</f>
        <v/>
      </c>
    </row>
    <row r="203" spans="7:7" x14ac:dyDescent="0.25">
      <c r="G203" s="8" t="str">
        <f>TRIM(Schnittstelle!B202)</f>
        <v/>
      </c>
    </row>
    <row r="204" spans="7:7" x14ac:dyDescent="0.25">
      <c r="G204" s="8" t="str">
        <f>TRIM(Schnittstelle!B203)</f>
        <v/>
      </c>
    </row>
    <row r="205" spans="7:7" x14ac:dyDescent="0.25">
      <c r="G205" s="8" t="str">
        <f>TRIM(Schnittstelle!B204)</f>
        <v/>
      </c>
    </row>
    <row r="206" spans="7:7" x14ac:dyDescent="0.25">
      <c r="G206" s="8" t="str">
        <f>TRIM(Schnittstelle!B205)</f>
        <v/>
      </c>
    </row>
    <row r="207" spans="7:7" x14ac:dyDescent="0.25">
      <c r="G207" s="8" t="str">
        <f>TRIM(Schnittstelle!B206)</f>
        <v/>
      </c>
    </row>
    <row r="208" spans="7:7" x14ac:dyDescent="0.25">
      <c r="G208" s="8" t="str">
        <f>TRIM(Schnittstelle!B207)</f>
        <v/>
      </c>
    </row>
    <row r="209" spans="7:7" x14ac:dyDescent="0.25">
      <c r="G209" s="8" t="str">
        <f>TRIM(Schnittstelle!B208)</f>
        <v/>
      </c>
    </row>
    <row r="210" spans="7:7" x14ac:dyDescent="0.25">
      <c r="G210" s="8" t="str">
        <f>TRIM(Schnittstelle!B209)</f>
        <v/>
      </c>
    </row>
    <row r="211" spans="7:7" x14ac:dyDescent="0.25">
      <c r="G211" s="8" t="str">
        <f>TRIM(Schnittstelle!B210)</f>
        <v/>
      </c>
    </row>
    <row r="212" spans="7:7" x14ac:dyDescent="0.25">
      <c r="G212" s="8" t="str">
        <f>TRIM(Schnittstelle!B211)</f>
        <v/>
      </c>
    </row>
    <row r="213" spans="7:7" x14ac:dyDescent="0.25">
      <c r="G213" s="8" t="str">
        <f>TRIM(Schnittstelle!B212)</f>
        <v/>
      </c>
    </row>
    <row r="214" spans="7:7" x14ac:dyDescent="0.25">
      <c r="G214" s="8" t="str">
        <f>TRIM(Schnittstelle!B213)</f>
        <v/>
      </c>
    </row>
    <row r="215" spans="7:7" x14ac:dyDescent="0.25">
      <c r="G215" s="8" t="str">
        <f>TRIM(Schnittstelle!B214)</f>
        <v/>
      </c>
    </row>
    <row r="216" spans="7:7" x14ac:dyDescent="0.25">
      <c r="G216" s="8" t="str">
        <f>TRIM(Schnittstelle!B215)</f>
        <v/>
      </c>
    </row>
    <row r="217" spans="7:7" x14ac:dyDescent="0.25">
      <c r="G217" s="8" t="str">
        <f>TRIM(Schnittstelle!B216)</f>
        <v/>
      </c>
    </row>
    <row r="218" spans="7:7" x14ac:dyDescent="0.25">
      <c r="G218" s="8" t="str">
        <f>TRIM(Schnittstelle!B217)</f>
        <v/>
      </c>
    </row>
    <row r="219" spans="7:7" x14ac:dyDescent="0.25">
      <c r="G219" s="8" t="str">
        <f>TRIM(Schnittstelle!B218)</f>
        <v/>
      </c>
    </row>
    <row r="220" spans="7:7" x14ac:dyDescent="0.25">
      <c r="G220" s="8" t="str">
        <f>TRIM(Schnittstelle!B219)</f>
        <v/>
      </c>
    </row>
    <row r="221" spans="7:7" x14ac:dyDescent="0.25">
      <c r="G221" s="8" t="str">
        <f>TRIM(Schnittstelle!B220)</f>
        <v/>
      </c>
    </row>
    <row r="222" spans="7:7" x14ac:dyDescent="0.25">
      <c r="G222" s="8" t="str">
        <f>TRIM(Schnittstelle!B221)</f>
        <v/>
      </c>
    </row>
    <row r="223" spans="7:7" x14ac:dyDescent="0.25">
      <c r="G223" s="8" t="str">
        <f>TRIM(Schnittstelle!B222)</f>
        <v/>
      </c>
    </row>
    <row r="224" spans="7:7" x14ac:dyDescent="0.25">
      <c r="G224" s="8" t="str">
        <f>TRIM(Schnittstelle!B223)</f>
        <v/>
      </c>
    </row>
    <row r="225" spans="7:7" x14ac:dyDescent="0.25">
      <c r="G225" s="8" t="str">
        <f>TRIM(Schnittstelle!B224)</f>
        <v/>
      </c>
    </row>
    <row r="226" spans="7:7" x14ac:dyDescent="0.25">
      <c r="G226" s="8" t="str">
        <f>TRIM(Schnittstelle!B225)</f>
        <v/>
      </c>
    </row>
    <row r="227" spans="7:7" x14ac:dyDescent="0.25">
      <c r="G227" s="8" t="str">
        <f>TRIM(Schnittstelle!B226)</f>
        <v/>
      </c>
    </row>
    <row r="228" spans="7:7" x14ac:dyDescent="0.25">
      <c r="G228" s="8" t="str">
        <f>TRIM(Schnittstelle!B227)</f>
        <v/>
      </c>
    </row>
    <row r="229" spans="7:7" x14ac:dyDescent="0.25">
      <c r="G229" s="8" t="str">
        <f>TRIM(Schnittstelle!B228)</f>
        <v/>
      </c>
    </row>
    <row r="230" spans="7:7" x14ac:dyDescent="0.25">
      <c r="G230" s="8" t="str">
        <f>TRIM(Schnittstelle!B229)</f>
        <v/>
      </c>
    </row>
    <row r="231" spans="7:7" x14ac:dyDescent="0.25">
      <c r="G231" s="8" t="str">
        <f>TRIM(Schnittstelle!B230)</f>
        <v/>
      </c>
    </row>
    <row r="232" spans="7:7" x14ac:dyDescent="0.25">
      <c r="G232" s="8" t="str">
        <f>TRIM(Schnittstelle!B231)</f>
        <v/>
      </c>
    </row>
    <row r="233" spans="7:7" x14ac:dyDescent="0.25">
      <c r="G233" s="8" t="str">
        <f>TRIM(Schnittstelle!B232)</f>
        <v/>
      </c>
    </row>
    <row r="234" spans="7:7" x14ac:dyDescent="0.25">
      <c r="G234" s="8" t="str">
        <f>TRIM(Schnittstelle!B233)</f>
        <v/>
      </c>
    </row>
    <row r="235" spans="7:7" x14ac:dyDescent="0.25">
      <c r="G235" s="8" t="str">
        <f>TRIM(Schnittstelle!B234)</f>
        <v/>
      </c>
    </row>
    <row r="236" spans="7:7" x14ac:dyDescent="0.25">
      <c r="G236" s="8" t="str">
        <f>TRIM(Schnittstelle!B235)</f>
        <v/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48"/>
  <sheetViews>
    <sheetView workbookViewId="0">
      <selection activeCell="B26" sqref="B2:B26"/>
    </sheetView>
  </sheetViews>
  <sheetFormatPr baseColWidth="10" defaultRowHeight="15" x14ac:dyDescent="0.25"/>
  <sheetData>
    <row r="2" spans="2:2" x14ac:dyDescent="0.25">
      <c r="B2" s="5" t="str">
        <f>"LTRIM(RTRIM(REPLACE([" &amp; FormatDatei!G3 &amp;"],'""',''))) as [" &amp; FormatDatei!G3 &amp;"]"</f>
        <v>LTRIM(RTRIM(REPLACE([MANDT],'"',''))) as [MANDT]</v>
      </c>
    </row>
    <row r="3" spans="2:2" x14ac:dyDescent="0.25">
      <c r="B3" s="5" t="str">
        <f>",LTRIM(RTRIM(REPLACE([" &amp; FormatDatei!G4 &amp;"],'""',''))) as [" &amp; FormatDatei!G4 &amp;"]"</f>
        <v>,LTRIM(RTRIM(REPLACE([OBJEK],'"',''))) as [OBJEK]</v>
      </c>
    </row>
    <row r="4" spans="2:2" x14ac:dyDescent="0.25">
      <c r="B4" s="5" t="str">
        <f>",LTRIM(RTRIM(REPLACE([" &amp; FormatDatei!G5 &amp;"],'""',''))) as [" &amp; FormatDatei!G5 &amp;"]"</f>
        <v>,LTRIM(RTRIM(REPLACE([ATINN],'"',''))) as [ATINN]</v>
      </c>
    </row>
    <row r="5" spans="2:2" x14ac:dyDescent="0.25">
      <c r="B5" s="5" t="str">
        <f>",LTRIM(RTRIM(REPLACE([" &amp; FormatDatei!G6 &amp;"],'""',''))) as [" &amp; FormatDatei!G6 &amp;"]"</f>
        <v>,LTRIM(RTRIM(REPLACE([ATZHL],'"',''))) as [ATZHL]</v>
      </c>
    </row>
    <row r="6" spans="2:2" x14ac:dyDescent="0.25">
      <c r="B6" s="5" t="str">
        <f>",LTRIM(RTRIM(REPLACE([" &amp; FormatDatei!G7 &amp;"],'""',''))) as [" &amp; FormatDatei!G7 &amp;"]"</f>
        <v>,LTRIM(RTRIM(REPLACE([MAFID],'"',''))) as [MAFID]</v>
      </c>
    </row>
    <row r="7" spans="2:2" x14ac:dyDescent="0.25">
      <c r="B7" s="5" t="str">
        <f>",LTRIM(RTRIM(REPLACE([" &amp; FormatDatei!G8 &amp;"],'""',''))) as [" &amp; FormatDatei!G8 &amp;"]"</f>
        <v>,LTRIM(RTRIM(REPLACE([KLART],'"',''))) as [KLART]</v>
      </c>
    </row>
    <row r="8" spans="2:2" x14ac:dyDescent="0.25">
      <c r="B8" s="5" t="str">
        <f>",LTRIM(RTRIM(REPLACE([" &amp; FormatDatei!G9 &amp;"],'""',''))) as [" &amp; FormatDatei!G9 &amp;"]"</f>
        <v>,LTRIM(RTRIM(REPLACE([ADZHL],'"',''))) as [ADZHL]</v>
      </c>
    </row>
    <row r="9" spans="2:2" x14ac:dyDescent="0.25">
      <c r="B9" s="5" t="str">
        <f>",LTRIM(RTRIM(REPLACE([" &amp; FormatDatei!G10 &amp;"],'""',''))) as [" &amp; FormatDatei!G10 &amp;"]"</f>
        <v>,LTRIM(RTRIM(REPLACE([ATWRT],'"',''))) as [ATWRT]</v>
      </c>
    </row>
    <row r="10" spans="2:2" x14ac:dyDescent="0.25">
      <c r="B10" s="5" t="str">
        <f>",LTRIM(RTRIM(REPLACE([" &amp; FormatDatei!G11 &amp;"],'""',''))) as [" &amp; FormatDatei!G11 &amp;"]"</f>
        <v>,LTRIM(RTRIM(REPLACE([ATFLV],'"',''))) as [ATFLV]</v>
      </c>
    </row>
    <row r="11" spans="2:2" x14ac:dyDescent="0.25">
      <c r="B11" s="5" t="str">
        <f>",LTRIM(RTRIM(REPLACE([" &amp; FormatDatei!G12 &amp;"],'""',''))) as [" &amp; FormatDatei!G12 &amp;"]"</f>
        <v>,LTRIM(RTRIM(REPLACE([ATAWE],'"',''))) as [ATAWE]</v>
      </c>
    </row>
    <row r="12" spans="2:2" x14ac:dyDescent="0.25">
      <c r="B12" s="5" t="str">
        <f>",LTRIM(RTRIM(REPLACE([" &amp; FormatDatei!G13 &amp;"],'""',''))) as [" &amp; FormatDatei!G13 &amp;"]"</f>
        <v>,LTRIM(RTRIM(REPLACE([ATFLB],'"',''))) as [ATFLB]</v>
      </c>
    </row>
    <row r="13" spans="2:2" x14ac:dyDescent="0.25">
      <c r="B13" s="5" t="str">
        <f>",LTRIM(RTRIM(REPLACE([" &amp; FormatDatei!G14 &amp;"],'""',''))) as [" &amp; FormatDatei!G14 &amp;"]"</f>
        <v>,LTRIM(RTRIM(REPLACE([ATAW1],'"',''))) as [ATAW1]</v>
      </c>
    </row>
    <row r="14" spans="2:2" x14ac:dyDescent="0.25">
      <c r="B14" s="5" t="str">
        <f>",LTRIM(RTRIM(REPLACE([" &amp; FormatDatei!G15 &amp;"],'""',''))) as [" &amp; FormatDatei!G15 &amp;"]"</f>
        <v>,LTRIM(RTRIM(REPLACE([ATCOD],'"',''))) as [ATCOD]</v>
      </c>
    </row>
    <row r="15" spans="2:2" x14ac:dyDescent="0.25">
      <c r="B15" s="5" t="str">
        <f>",LTRIM(RTRIM(REPLACE([" &amp; FormatDatei!G16 &amp;"],'""',''))) as [" &amp; FormatDatei!G16 &amp;"]"</f>
        <v>,LTRIM(RTRIM(REPLACE([ATTLV],'"',''))) as [ATTLV]</v>
      </c>
    </row>
    <row r="16" spans="2:2" x14ac:dyDescent="0.25">
      <c r="B16" s="5" t="str">
        <f>",LTRIM(RTRIM(REPLACE([" &amp; FormatDatei!G17 &amp;"],'""',''))) as [" &amp; FormatDatei!G17 &amp;"]"</f>
        <v>,LTRIM(RTRIM(REPLACE([ATTLB],'"',''))) as [ATTLB]</v>
      </c>
    </row>
    <row r="17" spans="2:2" x14ac:dyDescent="0.25">
      <c r="B17" s="5" t="str">
        <f>",LTRIM(RTRIM(REPLACE([" &amp; FormatDatei!G18 &amp;"],'""',''))) as [" &amp; FormatDatei!G18 &amp;"]"</f>
        <v>,LTRIM(RTRIM(REPLACE([ATPRZ],'"',''))) as [ATPRZ]</v>
      </c>
    </row>
    <row r="18" spans="2:2" x14ac:dyDescent="0.25">
      <c r="B18" s="5" t="str">
        <f>",LTRIM(RTRIM(REPLACE([" &amp; FormatDatei!G19 &amp;"],'""',''))) as [" &amp; FormatDatei!G19 &amp;"]"</f>
        <v>,LTRIM(RTRIM(REPLACE([ATINC],'"',''))) as [ATINC]</v>
      </c>
    </row>
    <row r="19" spans="2:2" x14ac:dyDescent="0.25">
      <c r="B19" s="5" t="str">
        <f>",LTRIM(RTRIM(REPLACE([" &amp; FormatDatei!G20 &amp;"],'""',''))) as [" &amp; FormatDatei!G20 &amp;"]"</f>
        <v>,LTRIM(RTRIM(REPLACE([ATAUT],'"',''))) as [ATAUT]</v>
      </c>
    </row>
    <row r="20" spans="2:2" x14ac:dyDescent="0.25">
      <c r="B20" s="5" t="str">
        <f>",LTRIM(RTRIM(REPLACE([" &amp; FormatDatei!G21 &amp;"],'""',''))) as [" &amp; FormatDatei!G21 &amp;"]"</f>
        <v>,LTRIM(RTRIM(REPLACE([AENNR],'"',''))) as [AENNR]</v>
      </c>
    </row>
    <row r="21" spans="2:2" x14ac:dyDescent="0.25">
      <c r="B21" s="5" t="str">
        <f>",LTRIM(RTRIM(REPLACE([" &amp; FormatDatei!G22 &amp;"],'""',''))) as [" &amp; FormatDatei!G22 &amp;"]"</f>
        <v>,LTRIM(RTRIM(REPLACE([DATUV],'"',''))) as [DATUV]</v>
      </c>
    </row>
    <row r="22" spans="2:2" x14ac:dyDescent="0.25">
      <c r="B22" s="5" t="str">
        <f>",LTRIM(RTRIM(REPLACE([" &amp; FormatDatei!G23 &amp;"],'""',''))) as [" &amp; FormatDatei!G23 &amp;"]"</f>
        <v>,LTRIM(RTRIM(REPLACE([LKENZ],'"',''))) as [LKENZ]</v>
      </c>
    </row>
    <row r="23" spans="2:2" x14ac:dyDescent="0.25">
      <c r="B23" s="5" t="str">
        <f>",LTRIM(RTRIM(REPLACE([" &amp; FormatDatei!G24 &amp;"],'""',''))) as [" &amp; FormatDatei!G24 &amp;"]"</f>
        <v>,LTRIM(RTRIM(REPLACE([ATIMB],'"',''))) as [ATIMB]</v>
      </c>
    </row>
    <row r="24" spans="2:2" x14ac:dyDescent="0.25">
      <c r="B24" s="5" t="str">
        <f>",LTRIM(RTRIM(REPLACE([" &amp; FormatDatei!G25 &amp;"],'""',''))) as [" &amp; FormatDatei!G25 &amp;"]"</f>
        <v>,LTRIM(RTRIM(REPLACE([ATZIS],'"',''))) as [ATZIS]</v>
      </c>
    </row>
    <row r="25" spans="2:2" x14ac:dyDescent="0.25">
      <c r="B25" s="5" t="str">
        <f>",LTRIM(RTRIM(REPLACE([" &amp; FormatDatei!G26 &amp;"],'""',''))) as [" &amp; FormatDatei!G26 &amp;"]"</f>
        <v>,LTRIM(RTRIM(REPLACE([ATSRT],'"',''))) as [ATSRT]</v>
      </c>
    </row>
    <row r="26" spans="2:2" x14ac:dyDescent="0.25">
      <c r="B26" s="5" t="str">
        <f>",LTRIM(RTRIM(REPLACE([" &amp; FormatDatei!G27 &amp;"],'""',''))) as [" &amp; FormatDatei!G27 &amp;"]"</f>
        <v>,LTRIM(RTRIM(REPLACE([ATVGLART],'"',''))) as [ATVGLART]</v>
      </c>
    </row>
    <row r="27" spans="2:2" x14ac:dyDescent="0.25">
      <c r="B27" s="5" t="str">
        <f>",LTRIM(RTRIM(REPLACE([" &amp; FormatDatei!G28 &amp;"],'""',''))) as [" &amp; FormatDatei!G28 &amp;"]"</f>
        <v>,LTRIM(RTRIM(REPLACE([],'"',''))) as []</v>
      </c>
    </row>
    <row r="28" spans="2:2" x14ac:dyDescent="0.25">
      <c r="B28" s="5" t="str">
        <f>",LTRIM(RTRIM(REPLACE([" &amp; FormatDatei!G29 &amp;"],'""',''))) as [" &amp; FormatDatei!G29 &amp;"]"</f>
        <v>,LTRIM(RTRIM(REPLACE([],'"',''))) as []</v>
      </c>
    </row>
    <row r="29" spans="2:2" x14ac:dyDescent="0.25">
      <c r="B29" s="5" t="str">
        <f>",LTRIM(RTRIM(REPLACE([" &amp; FormatDatei!G30 &amp;"],'""',''))) as [" &amp; FormatDatei!G30 &amp;"]"</f>
        <v>,LTRIM(RTRIM(REPLACE([],'"',''))) as []</v>
      </c>
    </row>
    <row r="30" spans="2:2" x14ac:dyDescent="0.25">
      <c r="B30" s="5" t="str">
        <f>",LTRIM(RTRIM(REPLACE([" &amp; FormatDatei!G31 &amp;"],'""',''))) as [" &amp; FormatDatei!G31 &amp;"]"</f>
        <v>,LTRIM(RTRIM(REPLACE([],'"',''))) as []</v>
      </c>
    </row>
    <row r="31" spans="2:2" x14ac:dyDescent="0.25">
      <c r="B31" s="5" t="str">
        <f>",LTRIM(RTRIM(REPLACE([" &amp; FormatDatei!G32 &amp;"],'""',''))) as [" &amp; FormatDatei!G32 &amp;"]"</f>
        <v>,LTRIM(RTRIM(REPLACE([],'"',''))) as []</v>
      </c>
    </row>
    <row r="32" spans="2:2" x14ac:dyDescent="0.25">
      <c r="B32" s="5" t="str">
        <f>",LTRIM(RTRIM(REPLACE([" &amp; FormatDatei!G33 &amp;"],'""',''))) as [" &amp; FormatDatei!G33 &amp;"]"</f>
        <v>,LTRIM(RTRIM(REPLACE([],'"',''))) as []</v>
      </c>
    </row>
    <row r="33" spans="2:2" x14ac:dyDescent="0.25">
      <c r="B33" s="5" t="str">
        <f>",LTRIM(RTRIM(REPLACE([" &amp; FormatDatei!G34 &amp;"],'""',''))) as [" &amp; FormatDatei!G34 &amp;"]"</f>
        <v>,LTRIM(RTRIM(REPLACE([],'"',''))) as []</v>
      </c>
    </row>
    <row r="34" spans="2:2" x14ac:dyDescent="0.25">
      <c r="B34" s="5" t="str">
        <f>",LTRIM(RTRIM(REPLACE([" &amp; FormatDatei!G35 &amp;"],'""',''))) as [" &amp; FormatDatei!G35 &amp;"]"</f>
        <v>,LTRIM(RTRIM(REPLACE([],'"',''))) as []</v>
      </c>
    </row>
    <row r="35" spans="2:2" x14ac:dyDescent="0.25">
      <c r="B35" s="5" t="str">
        <f>",LTRIM(RTRIM(REPLACE([" &amp; FormatDatei!G36 &amp;"],'""',''))) as [" &amp; FormatDatei!G36 &amp;"]"</f>
        <v>,LTRIM(RTRIM(REPLACE([],'"',''))) as []</v>
      </c>
    </row>
    <row r="36" spans="2:2" x14ac:dyDescent="0.25">
      <c r="B36" s="5" t="str">
        <f>",LTRIM(RTRIM(REPLACE([" &amp; FormatDatei!G37 &amp;"],'""',''))) as [" &amp; FormatDatei!G37 &amp;"]"</f>
        <v>,LTRIM(RTRIM(REPLACE([],'"',''))) as []</v>
      </c>
    </row>
    <row r="37" spans="2:2" x14ac:dyDescent="0.25">
      <c r="B37" s="5" t="str">
        <f>",LTRIM(RTRIM(REPLACE([" &amp; FormatDatei!G38 &amp;"],'""',''))) as [" &amp; FormatDatei!G38 &amp;"]"</f>
        <v>,LTRIM(RTRIM(REPLACE([],'"',''))) as []</v>
      </c>
    </row>
    <row r="38" spans="2:2" x14ac:dyDescent="0.25">
      <c r="B38" s="5" t="str">
        <f>",LTRIM(RTRIM(REPLACE([" &amp; FormatDatei!G39 &amp;"],'""',''))) as [" &amp; FormatDatei!G39 &amp;"]"</f>
        <v>,LTRIM(RTRIM(REPLACE([],'"',''))) as []</v>
      </c>
    </row>
    <row r="39" spans="2:2" x14ac:dyDescent="0.25">
      <c r="B39" s="5" t="str">
        <f>",LTRIM(RTRIM(REPLACE([" &amp; FormatDatei!G40 &amp;"],'""',''))) as [" &amp; FormatDatei!G40 &amp;"]"</f>
        <v>,LTRIM(RTRIM(REPLACE([],'"',''))) as []</v>
      </c>
    </row>
    <row r="40" spans="2:2" x14ac:dyDescent="0.25">
      <c r="B40" s="5" t="str">
        <f>",LTRIM(RTRIM(REPLACE([" &amp; FormatDatei!G41 &amp;"],'""',''))) as [" &amp; FormatDatei!G41 &amp;"]"</f>
        <v>,LTRIM(RTRIM(REPLACE([],'"',''))) as []</v>
      </c>
    </row>
    <row r="41" spans="2:2" x14ac:dyDescent="0.25">
      <c r="B41" s="5" t="str">
        <f>",LTRIM(RTRIM(REPLACE([" &amp; FormatDatei!G42 &amp;"],'""',''))) as [" &amp; FormatDatei!G42 &amp;"]"</f>
        <v>,LTRIM(RTRIM(REPLACE([],'"',''))) as []</v>
      </c>
    </row>
    <row r="42" spans="2:2" x14ac:dyDescent="0.25">
      <c r="B42" s="5" t="str">
        <f>",LTRIM(RTRIM(REPLACE([" &amp; FormatDatei!G43 &amp;"],'""',''))) as [" &amp; FormatDatei!G43 &amp;"]"</f>
        <v>,LTRIM(RTRIM(REPLACE([],'"',''))) as []</v>
      </c>
    </row>
    <row r="43" spans="2:2" x14ac:dyDescent="0.25">
      <c r="B43" s="5" t="str">
        <f>",LTRIM(RTRIM(REPLACE([" &amp; FormatDatei!G44 &amp;"],'""',''))) as [" &amp; FormatDatei!G44 &amp;"]"</f>
        <v>,LTRIM(RTRIM(REPLACE([],'"',''))) as []</v>
      </c>
    </row>
    <row r="44" spans="2:2" x14ac:dyDescent="0.25">
      <c r="B44" s="5" t="str">
        <f>",LTRIM(RTRIM(REPLACE([" &amp; FormatDatei!G45 &amp;"],'""',''))) as [" &amp; FormatDatei!G45 &amp;"]"</f>
        <v>,LTRIM(RTRIM(REPLACE([],'"',''))) as []</v>
      </c>
    </row>
    <row r="45" spans="2:2" x14ac:dyDescent="0.25">
      <c r="B45" s="5" t="str">
        <f>",LTRIM(RTRIM(REPLACE([" &amp; FormatDatei!G46 &amp;"],'""',''))) as [" &amp; FormatDatei!G46 &amp;"]"</f>
        <v>,LTRIM(RTRIM(REPLACE([],'"',''))) as []</v>
      </c>
    </row>
    <row r="46" spans="2:2" x14ac:dyDescent="0.25">
      <c r="B46" s="5" t="str">
        <f>",LTRIM(RTRIM(REPLACE([" &amp; FormatDatei!G47 &amp;"],'""',''))) as [" &amp; FormatDatei!G47 &amp;"]"</f>
        <v>,LTRIM(RTRIM(REPLACE([],'"',''))) as []</v>
      </c>
    </row>
    <row r="47" spans="2:2" x14ac:dyDescent="0.25">
      <c r="B47" s="5" t="str">
        <f>",LTRIM(RTRIM(REPLACE([" &amp; FormatDatei!G48 &amp;"],'""',''))) as [" &amp; FormatDatei!G48 &amp;"]"</f>
        <v>,LTRIM(RTRIM(REPLACE([],'"',''))) as []</v>
      </c>
    </row>
    <row r="48" spans="2:2" x14ac:dyDescent="0.25">
      <c r="B48" s="5" t="str">
        <f>",LTRIM(RTRIM(REPLACE([" &amp; FormatDatei!G49 &amp;"],'""',''))) as [" &amp; FormatDatei!G49 &amp;"]"</f>
        <v>,LTRIM(RTRIM(REPLACE([],'"',''))) as []</v>
      </c>
    </row>
    <row r="49" spans="2:2" x14ac:dyDescent="0.25">
      <c r="B49" s="5" t="str">
        <f>",LTRIM(RTRIM(REPLACE([" &amp; FormatDatei!G50 &amp;"],'""',''))) as [" &amp; FormatDatei!G50 &amp;"]"</f>
        <v>,LTRIM(RTRIM(REPLACE([],'"',''))) as []</v>
      </c>
    </row>
    <row r="50" spans="2:2" x14ac:dyDescent="0.25">
      <c r="B50" s="5" t="str">
        <f>",LTRIM(RTRIM(REPLACE([" &amp; FormatDatei!G51 &amp;"],'""',''))) as [" &amp; FormatDatei!G51 &amp;"]"</f>
        <v>,LTRIM(RTRIM(REPLACE([],'"',''))) as []</v>
      </c>
    </row>
    <row r="51" spans="2:2" x14ac:dyDescent="0.25">
      <c r="B51" s="5" t="str">
        <f>",LTRIM(RTRIM(REPLACE([" &amp; FormatDatei!G52 &amp;"],'""',''))) as [" &amp; FormatDatei!G52 &amp;"]"</f>
        <v>,LTRIM(RTRIM(REPLACE([],'"',''))) as []</v>
      </c>
    </row>
    <row r="52" spans="2:2" x14ac:dyDescent="0.25">
      <c r="B52" s="5" t="str">
        <f>",LTRIM(RTRIM(REPLACE([" &amp; FormatDatei!G53 &amp;"],'""',''))) as [" &amp; FormatDatei!G53 &amp;"]"</f>
        <v>,LTRIM(RTRIM(REPLACE([],'"',''))) as []</v>
      </c>
    </row>
    <row r="53" spans="2:2" x14ac:dyDescent="0.25">
      <c r="B53" s="5" t="str">
        <f>",LTRIM(RTRIM(REPLACE([" &amp; FormatDatei!G54 &amp;"],'""',''))) as [" &amp; FormatDatei!G54 &amp;"]"</f>
        <v>,LTRIM(RTRIM(REPLACE([],'"',''))) as []</v>
      </c>
    </row>
    <row r="54" spans="2:2" x14ac:dyDescent="0.25">
      <c r="B54" s="5" t="str">
        <f>",LTRIM(RTRIM(REPLACE([" &amp; FormatDatei!G55 &amp;"],'""',''))) as [" &amp; FormatDatei!G55 &amp;"]"</f>
        <v>,LTRIM(RTRIM(REPLACE([],'"',''))) as []</v>
      </c>
    </row>
    <row r="55" spans="2:2" x14ac:dyDescent="0.25">
      <c r="B55" s="5" t="str">
        <f>",LTRIM(RTRIM(REPLACE([" &amp; FormatDatei!G56 &amp;"],'""',''))) as [" &amp; FormatDatei!G56 &amp;"]"</f>
        <v>,LTRIM(RTRIM(REPLACE([],'"',''))) as []</v>
      </c>
    </row>
    <row r="56" spans="2:2" x14ac:dyDescent="0.25">
      <c r="B56" s="5" t="str">
        <f>",LTRIM(RTRIM(REPLACE([" &amp; FormatDatei!G57 &amp;"],'""',''))) as [" &amp; FormatDatei!G57 &amp;"]"</f>
        <v>,LTRIM(RTRIM(REPLACE([],'"',''))) as []</v>
      </c>
    </row>
    <row r="57" spans="2:2" x14ac:dyDescent="0.25">
      <c r="B57" s="5" t="str">
        <f>",LTRIM(RTRIM(REPLACE([" &amp; FormatDatei!G58 &amp;"],'""',''))) as [" &amp; FormatDatei!G58 &amp;"]"</f>
        <v>,LTRIM(RTRIM(REPLACE([],'"',''))) as []</v>
      </c>
    </row>
    <row r="58" spans="2:2" x14ac:dyDescent="0.25">
      <c r="B58" s="5" t="str">
        <f>",LTRIM(RTRIM(REPLACE([" &amp; FormatDatei!G59 &amp;"],'""',''))) as [" &amp; FormatDatei!G59 &amp;"]"</f>
        <v>,LTRIM(RTRIM(REPLACE([],'"',''))) as []</v>
      </c>
    </row>
    <row r="59" spans="2:2" x14ac:dyDescent="0.25">
      <c r="B59" s="5" t="str">
        <f>",LTRIM(RTRIM(REPLACE([" &amp; FormatDatei!G60 &amp;"],'""',''))) as [" &amp; FormatDatei!G60 &amp;"]"</f>
        <v>,LTRIM(RTRIM(REPLACE([],'"',''))) as []</v>
      </c>
    </row>
    <row r="60" spans="2:2" x14ac:dyDescent="0.25">
      <c r="B60" s="5" t="str">
        <f>",LTRIM(RTRIM(REPLACE([" &amp; FormatDatei!G61 &amp;"],'""',''))) as [" &amp; FormatDatei!G61 &amp;"]"</f>
        <v>,LTRIM(RTRIM(REPLACE([],'"',''))) as []</v>
      </c>
    </row>
    <row r="61" spans="2:2" x14ac:dyDescent="0.25">
      <c r="B61" s="5" t="str">
        <f>",LTRIM(RTRIM(REPLACE([" &amp; FormatDatei!G62 &amp;"],'""',''))) as [" &amp; FormatDatei!G62 &amp;"]"</f>
        <v>,LTRIM(RTRIM(REPLACE([],'"',''))) as []</v>
      </c>
    </row>
    <row r="62" spans="2:2" x14ac:dyDescent="0.25">
      <c r="B62" s="5" t="str">
        <f>",LTRIM(RTRIM(REPLACE([" &amp; FormatDatei!G63 &amp;"],'""',''))) as [" &amp; FormatDatei!G63 &amp;"]"</f>
        <v>,LTRIM(RTRIM(REPLACE([],'"',''))) as []</v>
      </c>
    </row>
    <row r="63" spans="2:2" x14ac:dyDescent="0.25">
      <c r="B63" s="5" t="str">
        <f>",LTRIM(RTRIM(REPLACE([" &amp; FormatDatei!G64 &amp;"],'""',''))) as [" &amp; FormatDatei!G64 &amp;"]"</f>
        <v>,LTRIM(RTRIM(REPLACE([],'"',''))) as []</v>
      </c>
    </row>
    <row r="64" spans="2:2" x14ac:dyDescent="0.25">
      <c r="B64" s="5" t="str">
        <f>",LTRIM(RTRIM(REPLACE([" &amp; FormatDatei!G65 &amp;"],'""',''))) as [" &amp; FormatDatei!G65 &amp;"]"</f>
        <v>,LTRIM(RTRIM(REPLACE([],'"',''))) as []</v>
      </c>
    </row>
    <row r="65" spans="2:2" x14ac:dyDescent="0.25">
      <c r="B65" s="5" t="str">
        <f>",LTRIM(RTRIM(REPLACE([" &amp; FormatDatei!G66 &amp;"],'""',''))) as [" &amp; FormatDatei!G66 &amp;"]"</f>
        <v>,LTRIM(RTRIM(REPLACE([],'"',''))) as []</v>
      </c>
    </row>
    <row r="66" spans="2:2" x14ac:dyDescent="0.25">
      <c r="B66" s="5" t="str">
        <f>",LTRIM(RTRIM(REPLACE([" &amp; FormatDatei!G67 &amp;"],'""',''))) as [" &amp; FormatDatei!G67 &amp;"]"</f>
        <v>,LTRIM(RTRIM(REPLACE([],'"',''))) as []</v>
      </c>
    </row>
    <row r="67" spans="2:2" x14ac:dyDescent="0.25">
      <c r="B67" s="5" t="str">
        <f>",LTRIM(RTRIM(REPLACE([" &amp; FormatDatei!G68 &amp;"],'""',''))) as [" &amp; FormatDatei!G68 &amp;"]"</f>
        <v>,LTRIM(RTRIM(REPLACE([],'"',''))) as []</v>
      </c>
    </row>
    <row r="68" spans="2:2" x14ac:dyDescent="0.25">
      <c r="B68" s="5" t="str">
        <f>",LTRIM(RTRIM(REPLACE([" &amp; FormatDatei!G69 &amp;"],'""',''))) as [" &amp; FormatDatei!G69 &amp;"]"</f>
        <v>,LTRIM(RTRIM(REPLACE([],'"',''))) as []</v>
      </c>
    </row>
    <row r="69" spans="2:2" x14ac:dyDescent="0.25">
      <c r="B69" s="5" t="str">
        <f>",LTRIM(RTRIM(REPLACE([" &amp; FormatDatei!G70 &amp;"],'""',''))) as [" &amp; FormatDatei!G70 &amp;"]"</f>
        <v>,LTRIM(RTRIM(REPLACE([],'"',''))) as []</v>
      </c>
    </row>
    <row r="70" spans="2:2" x14ac:dyDescent="0.25">
      <c r="B70" s="5" t="str">
        <f>",LTRIM(RTRIM(REPLACE([" &amp; FormatDatei!G71 &amp;"],'""',''))) as [" &amp; FormatDatei!G71 &amp;"]"</f>
        <v>,LTRIM(RTRIM(REPLACE([],'"',''))) as []</v>
      </c>
    </row>
    <row r="71" spans="2:2" x14ac:dyDescent="0.25">
      <c r="B71" s="5" t="str">
        <f>",LTRIM(RTRIM(REPLACE([" &amp; FormatDatei!G72 &amp;"],'""',''))) as [" &amp; FormatDatei!G72 &amp;"]"</f>
        <v>,LTRIM(RTRIM(REPLACE([],'"',''))) as []</v>
      </c>
    </row>
    <row r="72" spans="2:2" x14ac:dyDescent="0.25">
      <c r="B72" s="5" t="str">
        <f>",LTRIM(RTRIM(REPLACE([" &amp; FormatDatei!G73 &amp;"],'""',''))) as [" &amp; FormatDatei!G73 &amp;"]"</f>
        <v>,LTRIM(RTRIM(REPLACE([],'"',''))) as []</v>
      </c>
    </row>
    <row r="73" spans="2:2" x14ac:dyDescent="0.25">
      <c r="B73" s="5" t="str">
        <f>",LTRIM(RTRIM(REPLACE([" &amp; FormatDatei!G74 &amp;"],'""',''))) as [" &amp; FormatDatei!G74 &amp;"]"</f>
        <v>,LTRIM(RTRIM(REPLACE([],'"',''))) as []</v>
      </c>
    </row>
    <row r="74" spans="2:2" x14ac:dyDescent="0.25">
      <c r="B74" s="5" t="str">
        <f>",LTRIM(RTRIM(REPLACE([" &amp; FormatDatei!G75 &amp;"],'""',''))) as [" &amp; FormatDatei!G75 &amp;"]"</f>
        <v>,LTRIM(RTRIM(REPLACE([],'"',''))) as []</v>
      </c>
    </row>
    <row r="75" spans="2:2" x14ac:dyDescent="0.25">
      <c r="B75" s="5" t="str">
        <f>",LTRIM(RTRIM(REPLACE([" &amp; FormatDatei!G76 &amp;"],'""',''))) as [" &amp; FormatDatei!G76 &amp;"]"</f>
        <v>,LTRIM(RTRIM(REPLACE([],'"',''))) as []</v>
      </c>
    </row>
    <row r="76" spans="2:2" x14ac:dyDescent="0.25">
      <c r="B76" s="5" t="str">
        <f>",LTRIM(RTRIM(REPLACE([" &amp; FormatDatei!G77 &amp;"],'""',''))) as [" &amp; FormatDatei!G77 &amp;"]"</f>
        <v>,LTRIM(RTRIM(REPLACE([],'"',''))) as []</v>
      </c>
    </row>
    <row r="77" spans="2:2" x14ac:dyDescent="0.25">
      <c r="B77" s="5" t="str">
        <f>",LTRIM(RTRIM(REPLACE([" &amp; FormatDatei!G78 &amp;"],'""',''))) as [" &amp; FormatDatei!G78 &amp;"]"</f>
        <v>,LTRIM(RTRIM(REPLACE([],'"',''))) as []</v>
      </c>
    </row>
    <row r="78" spans="2:2" x14ac:dyDescent="0.25">
      <c r="B78" s="5" t="str">
        <f>",LTRIM(RTRIM(REPLACE([" &amp; FormatDatei!G79 &amp;"],'""',''))) as [" &amp; FormatDatei!G79 &amp;"]"</f>
        <v>,LTRIM(RTRIM(REPLACE([],'"',''))) as []</v>
      </c>
    </row>
    <row r="79" spans="2:2" x14ac:dyDescent="0.25">
      <c r="B79" s="5" t="str">
        <f>",LTRIM(RTRIM(REPLACE([" &amp; FormatDatei!G80 &amp;"],'""',''))) as [" &amp; FormatDatei!G80 &amp;"]"</f>
        <v>,LTRIM(RTRIM(REPLACE([],'"',''))) as []</v>
      </c>
    </row>
    <row r="80" spans="2:2" x14ac:dyDescent="0.25">
      <c r="B80" s="5" t="str">
        <f>",LTRIM(RTRIM(REPLACE([" &amp; FormatDatei!G81 &amp;"],'""',''))) as [" &amp; FormatDatei!G81 &amp;"]"</f>
        <v>,LTRIM(RTRIM(REPLACE([],'"',''))) as []</v>
      </c>
    </row>
    <row r="81" spans="2:2" x14ac:dyDescent="0.25">
      <c r="B81" s="5" t="str">
        <f>",LTRIM(RTRIM(REPLACE([" &amp; FormatDatei!G82 &amp;"],'""',''))) as [" &amp; FormatDatei!G82 &amp;"]"</f>
        <v>,LTRIM(RTRIM(REPLACE([],'"',''))) as []</v>
      </c>
    </row>
    <row r="82" spans="2:2" x14ac:dyDescent="0.25">
      <c r="B82" s="5" t="str">
        <f>",LTRIM(RTRIM(REPLACE([" &amp; FormatDatei!G83 &amp;"],'""',''))) as [" &amp; FormatDatei!G83 &amp;"]"</f>
        <v>,LTRIM(RTRIM(REPLACE([],'"',''))) as []</v>
      </c>
    </row>
    <row r="83" spans="2:2" x14ac:dyDescent="0.25">
      <c r="B83" s="5" t="str">
        <f>",LTRIM(RTRIM(REPLACE([" &amp; FormatDatei!G84 &amp;"],'""',''))) as [" &amp; FormatDatei!G84 &amp;"]"</f>
        <v>,LTRIM(RTRIM(REPLACE([],'"',''))) as []</v>
      </c>
    </row>
    <row r="84" spans="2:2" x14ac:dyDescent="0.25">
      <c r="B84" s="5" t="str">
        <f>",LTRIM(RTRIM(REPLACE([" &amp; FormatDatei!G85 &amp;"],'""',''))) as [" &amp; FormatDatei!G85 &amp;"]"</f>
        <v>,LTRIM(RTRIM(REPLACE([],'"',''))) as []</v>
      </c>
    </row>
    <row r="85" spans="2:2" x14ac:dyDescent="0.25">
      <c r="B85" s="5" t="str">
        <f>",LTRIM(RTRIM(REPLACE([" &amp; FormatDatei!G86 &amp;"],'""',''))) as [" &amp; FormatDatei!G86 &amp;"]"</f>
        <v>,LTRIM(RTRIM(REPLACE([],'"',''))) as []</v>
      </c>
    </row>
    <row r="86" spans="2:2" x14ac:dyDescent="0.25">
      <c r="B86" s="5" t="str">
        <f>",LTRIM(RTRIM(REPLACE([" &amp; FormatDatei!G87 &amp;"],'""',''))) as [" &amp; FormatDatei!G87 &amp;"]"</f>
        <v>,LTRIM(RTRIM(REPLACE([],'"',''))) as []</v>
      </c>
    </row>
    <row r="87" spans="2:2" x14ac:dyDescent="0.25">
      <c r="B87" s="5" t="str">
        <f>",LTRIM(RTRIM(REPLACE([" &amp; FormatDatei!G88 &amp;"],'""',''))) as [" &amp; FormatDatei!G88 &amp;"]"</f>
        <v>,LTRIM(RTRIM(REPLACE([],'"',''))) as []</v>
      </c>
    </row>
    <row r="88" spans="2:2" x14ac:dyDescent="0.25">
      <c r="B88" s="5" t="str">
        <f>",LTRIM(RTRIM(REPLACE([" &amp; FormatDatei!G89 &amp;"],'""',''))) as [" &amp; FormatDatei!G89 &amp;"]"</f>
        <v>,LTRIM(RTRIM(REPLACE([],'"',''))) as []</v>
      </c>
    </row>
    <row r="89" spans="2:2" x14ac:dyDescent="0.25">
      <c r="B89" s="5" t="str">
        <f>",LTRIM(RTRIM(REPLACE([" &amp; FormatDatei!G90 &amp;"],'""',''))) as [" &amp; FormatDatei!G90 &amp;"]"</f>
        <v>,LTRIM(RTRIM(REPLACE([],'"',''))) as []</v>
      </c>
    </row>
    <row r="90" spans="2:2" x14ac:dyDescent="0.25">
      <c r="B90" s="5" t="str">
        <f>",LTRIM(RTRIM(REPLACE([" &amp; FormatDatei!G91 &amp;"],'""',''))) as [" &amp; FormatDatei!G91 &amp;"]"</f>
        <v>,LTRIM(RTRIM(REPLACE([],'"',''))) as []</v>
      </c>
    </row>
    <row r="91" spans="2:2" x14ac:dyDescent="0.25">
      <c r="B91" s="5" t="str">
        <f>",LTRIM(RTRIM(REPLACE([" &amp; FormatDatei!G92 &amp;"],'""',''))) as [" &amp; FormatDatei!G92 &amp;"]"</f>
        <v>,LTRIM(RTRIM(REPLACE([],'"',''))) as []</v>
      </c>
    </row>
    <row r="92" spans="2:2" x14ac:dyDescent="0.25">
      <c r="B92" s="5" t="str">
        <f>",LTRIM(RTRIM(REPLACE([" &amp; FormatDatei!G93 &amp;"],'""',''))) as [" &amp; FormatDatei!G93 &amp;"]"</f>
        <v>,LTRIM(RTRIM(REPLACE([],'"',''))) as []</v>
      </c>
    </row>
    <row r="93" spans="2:2" x14ac:dyDescent="0.25">
      <c r="B93" s="5" t="str">
        <f>",LTRIM(RTRIM(REPLACE([" &amp; FormatDatei!G94 &amp;"],'""',''))) as [" &amp; FormatDatei!G94 &amp;"]"</f>
        <v>,LTRIM(RTRIM(REPLACE([],'"',''))) as []</v>
      </c>
    </row>
    <row r="94" spans="2:2" x14ac:dyDescent="0.25">
      <c r="B94" s="5" t="str">
        <f>",LTRIM(RTRIM(REPLACE([" &amp; FormatDatei!G95 &amp;"],'""',''))) as [" &amp; FormatDatei!G95 &amp;"]"</f>
        <v>,LTRIM(RTRIM(REPLACE([],'"',''))) as []</v>
      </c>
    </row>
    <row r="95" spans="2:2" x14ac:dyDescent="0.25">
      <c r="B95" s="5" t="str">
        <f>",LTRIM(RTRIM(REPLACE([" &amp; FormatDatei!G96 &amp;"],'""',''))) as [" &amp; FormatDatei!G96 &amp;"]"</f>
        <v>,LTRIM(RTRIM(REPLACE([],'"',''))) as []</v>
      </c>
    </row>
    <row r="96" spans="2:2" x14ac:dyDescent="0.25">
      <c r="B96" s="5" t="str">
        <f>",LTRIM(RTRIM(REPLACE([" &amp; FormatDatei!G97 &amp;"],'""',''))) as [" &amp; FormatDatei!G97 &amp;"]"</f>
        <v>,LTRIM(RTRIM(REPLACE([],'"',''))) as []</v>
      </c>
    </row>
    <row r="97" spans="2:2" x14ac:dyDescent="0.25">
      <c r="B97" s="5" t="str">
        <f>",LTRIM(RTRIM(REPLACE([" &amp; FormatDatei!G98 &amp;"],'""',''))) as [" &amp; FormatDatei!G98 &amp;"]"</f>
        <v>,LTRIM(RTRIM(REPLACE([],'"',''))) as []</v>
      </c>
    </row>
    <row r="98" spans="2:2" x14ac:dyDescent="0.25">
      <c r="B98" s="5" t="str">
        <f>",LTRIM(RTRIM(REPLACE([" &amp; FormatDatei!G99 &amp;"],'""',''))) as [" &amp; FormatDatei!G99 &amp;"]"</f>
        <v>,LTRIM(RTRIM(REPLACE([],'"',''))) as []</v>
      </c>
    </row>
    <row r="99" spans="2:2" x14ac:dyDescent="0.25">
      <c r="B99" s="5" t="str">
        <f>",LTRIM(RTRIM(REPLACE([" &amp; FormatDatei!G100 &amp;"],'""',''))) as [" &amp; FormatDatei!G100 &amp;"]"</f>
        <v>,LTRIM(RTRIM(REPLACE([],'"',''))) as []</v>
      </c>
    </row>
    <row r="100" spans="2:2" x14ac:dyDescent="0.25">
      <c r="B100" s="5" t="str">
        <f>",LTRIM(RTRIM(REPLACE([" &amp; FormatDatei!G101 &amp;"],'""',''))) as [" &amp; FormatDatei!G101 &amp;"]"</f>
        <v>,LTRIM(RTRIM(REPLACE([],'"',''))) as []</v>
      </c>
    </row>
    <row r="101" spans="2:2" x14ac:dyDescent="0.25">
      <c r="B101" s="5" t="str">
        <f>",LTRIM(RTRIM(REPLACE([" &amp; FormatDatei!G102 &amp;"],'""',''))) as [" &amp; FormatDatei!G102 &amp;"]"</f>
        <v>,LTRIM(RTRIM(REPLACE([],'"',''))) as []</v>
      </c>
    </row>
    <row r="102" spans="2:2" x14ac:dyDescent="0.25">
      <c r="B102" s="5" t="str">
        <f>",LTRIM(RTRIM(REPLACE([" &amp; FormatDatei!G103 &amp;"],'""',''))) as [" &amp; FormatDatei!G103 &amp;"]"</f>
        <v>,LTRIM(RTRIM(REPLACE([],'"',''))) as []</v>
      </c>
    </row>
    <row r="103" spans="2:2" x14ac:dyDescent="0.25">
      <c r="B103" s="5" t="str">
        <f>",LTRIM(RTRIM(REPLACE([" &amp; FormatDatei!G104 &amp;"],'""',''))) as [" &amp; FormatDatei!G104 &amp;"]"</f>
        <v>,LTRIM(RTRIM(REPLACE([],'"',''))) as []</v>
      </c>
    </row>
    <row r="104" spans="2:2" x14ac:dyDescent="0.25">
      <c r="B104" s="5" t="str">
        <f>",LTRIM(RTRIM(REPLACE([" &amp; FormatDatei!G105 &amp;"],'""',''))) as [" &amp; FormatDatei!G105 &amp;"]"</f>
        <v>,LTRIM(RTRIM(REPLACE([],'"',''))) as []</v>
      </c>
    </row>
    <row r="105" spans="2:2" x14ac:dyDescent="0.25">
      <c r="B105" s="5" t="str">
        <f>",LTRIM(RTRIM(REPLACE([" &amp; FormatDatei!G106 &amp;"],'""',''))) as [" &amp; FormatDatei!G106 &amp;"]"</f>
        <v>,LTRIM(RTRIM(REPLACE([],'"',''))) as []</v>
      </c>
    </row>
    <row r="106" spans="2:2" x14ac:dyDescent="0.25">
      <c r="B106" s="5" t="str">
        <f>",LTRIM(RTRIM(REPLACE([" &amp; FormatDatei!G107 &amp;"],'""',''))) as [" &amp; FormatDatei!G107 &amp;"]"</f>
        <v>,LTRIM(RTRIM(REPLACE([],'"',''))) as []</v>
      </c>
    </row>
    <row r="107" spans="2:2" x14ac:dyDescent="0.25">
      <c r="B107" s="5" t="str">
        <f>",LTRIM(RTRIM(REPLACE([" &amp; FormatDatei!G108 &amp;"],'""',''))) as [" &amp; FormatDatei!G108 &amp;"]"</f>
        <v>,LTRIM(RTRIM(REPLACE([],'"',''))) as []</v>
      </c>
    </row>
    <row r="108" spans="2:2" x14ac:dyDescent="0.25">
      <c r="B108" s="5" t="str">
        <f>",LTRIM(RTRIM(REPLACE([" &amp; FormatDatei!G109 &amp;"],'""',''))) as [" &amp; FormatDatei!G109 &amp;"]"</f>
        <v>,LTRIM(RTRIM(REPLACE([],'"',''))) as []</v>
      </c>
    </row>
    <row r="109" spans="2:2" x14ac:dyDescent="0.25">
      <c r="B109" s="5" t="str">
        <f>",LTRIM(RTRIM(REPLACE([" &amp; FormatDatei!G110 &amp;"],'""',''))) as [" &amp; FormatDatei!G110 &amp;"]"</f>
        <v>,LTRIM(RTRIM(REPLACE([],'"',''))) as []</v>
      </c>
    </row>
    <row r="110" spans="2:2" x14ac:dyDescent="0.25">
      <c r="B110" s="5" t="str">
        <f>",LTRIM(RTRIM(REPLACE([" &amp; FormatDatei!G111 &amp;"],'""',''))) as [" &amp; FormatDatei!G111 &amp;"]"</f>
        <v>,LTRIM(RTRIM(REPLACE([],'"',''))) as []</v>
      </c>
    </row>
    <row r="111" spans="2:2" x14ac:dyDescent="0.25">
      <c r="B111" s="5" t="str">
        <f>",LTRIM(RTRIM(REPLACE([" &amp; FormatDatei!G112 &amp;"],'""',''))) as [" &amp; FormatDatei!G112 &amp;"]"</f>
        <v>,LTRIM(RTRIM(REPLACE([],'"',''))) as []</v>
      </c>
    </row>
    <row r="112" spans="2:2" x14ac:dyDescent="0.25">
      <c r="B112" s="5" t="str">
        <f>",LTRIM(RTRIM(REPLACE([" &amp; FormatDatei!G113 &amp;"],'""',''))) as [" &amp; FormatDatei!G113 &amp;"]"</f>
        <v>,LTRIM(RTRIM(REPLACE([],'"',''))) as []</v>
      </c>
    </row>
    <row r="113" spans="2:2" x14ac:dyDescent="0.25">
      <c r="B113" s="5" t="str">
        <f>",LTRIM(RTRIM(REPLACE([" &amp; FormatDatei!G114 &amp;"],'""',''))) as [" &amp; FormatDatei!G114 &amp;"]"</f>
        <v>,LTRIM(RTRIM(REPLACE([],'"',''))) as []</v>
      </c>
    </row>
    <row r="114" spans="2:2" x14ac:dyDescent="0.25">
      <c r="B114" s="5" t="str">
        <f>",LTRIM(RTRIM(REPLACE([" &amp; FormatDatei!G115 &amp;"],'""',''))) as [" &amp; FormatDatei!G115 &amp;"]"</f>
        <v>,LTRIM(RTRIM(REPLACE([],'"',''))) as []</v>
      </c>
    </row>
    <row r="115" spans="2:2" x14ac:dyDescent="0.25">
      <c r="B115" s="5" t="str">
        <f>",LTRIM(RTRIM(REPLACE([" &amp; FormatDatei!G116 &amp;"],'""',''))) as [" &amp; FormatDatei!G116 &amp;"]"</f>
        <v>,LTRIM(RTRIM(REPLACE([],'"',''))) as []</v>
      </c>
    </row>
    <row r="116" spans="2:2" x14ac:dyDescent="0.25">
      <c r="B116" s="5" t="str">
        <f>",LTRIM(RTRIM(REPLACE([" &amp; FormatDatei!G117 &amp;"],'""',''))) as [" &amp; FormatDatei!G117 &amp;"]"</f>
        <v>,LTRIM(RTRIM(REPLACE([],'"',''))) as []</v>
      </c>
    </row>
    <row r="117" spans="2:2" x14ac:dyDescent="0.25">
      <c r="B117" s="5" t="str">
        <f>",LTRIM(RTRIM(REPLACE([" &amp; FormatDatei!G118 &amp;"],'""',''))) as [" &amp; FormatDatei!G118 &amp;"]"</f>
        <v>,LTRIM(RTRIM(REPLACE([],'"',''))) as []</v>
      </c>
    </row>
    <row r="118" spans="2:2" x14ac:dyDescent="0.25">
      <c r="B118" s="5" t="str">
        <f>",LTRIM(RTRIM(REPLACE([" &amp; FormatDatei!G119 &amp;"],'""',''))) as [" &amp; FormatDatei!G119 &amp;"]"</f>
        <v>,LTRIM(RTRIM(REPLACE([],'"',''))) as []</v>
      </c>
    </row>
    <row r="119" spans="2:2" x14ac:dyDescent="0.25">
      <c r="B119" s="5" t="str">
        <f>",LTRIM(RTRIM(REPLACE([" &amp; FormatDatei!G120 &amp;"],'""',''))) as [" &amp; FormatDatei!G120 &amp;"]"</f>
        <v>,LTRIM(RTRIM(REPLACE([],'"',''))) as []</v>
      </c>
    </row>
    <row r="120" spans="2:2" x14ac:dyDescent="0.25">
      <c r="B120" s="5" t="str">
        <f>",LTRIM(RTRIM(REPLACE([" &amp; FormatDatei!G121 &amp;"],'""',''))) as [" &amp; FormatDatei!G121 &amp;"]"</f>
        <v>,LTRIM(RTRIM(REPLACE([],'"',''))) as []</v>
      </c>
    </row>
    <row r="121" spans="2:2" x14ac:dyDescent="0.25">
      <c r="B121" s="5" t="str">
        <f>",LTRIM(RTRIM(REPLACE([" &amp; FormatDatei!G122 &amp;"],'""',''))) as [" &amp; FormatDatei!G122 &amp;"]"</f>
        <v>,LTRIM(RTRIM(REPLACE([],'"',''))) as []</v>
      </c>
    </row>
    <row r="122" spans="2:2" x14ac:dyDescent="0.25">
      <c r="B122" s="5" t="str">
        <f>",LTRIM(RTRIM(REPLACE([" &amp; FormatDatei!G123 &amp;"],'""',''))) as [" &amp; FormatDatei!G123 &amp;"]"</f>
        <v>,LTRIM(RTRIM(REPLACE([],'"',''))) as []</v>
      </c>
    </row>
    <row r="123" spans="2:2" x14ac:dyDescent="0.25">
      <c r="B123" s="5" t="str">
        <f>",LTRIM(RTRIM(REPLACE([" &amp; FormatDatei!G124 &amp;"],'""',''))) as [" &amp; FormatDatei!G124 &amp;"]"</f>
        <v>,LTRIM(RTRIM(REPLACE([],'"',''))) as []</v>
      </c>
    </row>
    <row r="124" spans="2:2" x14ac:dyDescent="0.25">
      <c r="B124" s="5" t="str">
        <f>",LTRIM(RTRIM(REPLACE([" &amp; FormatDatei!G125 &amp;"],'""',''))) as [" &amp; FormatDatei!G125 &amp;"]"</f>
        <v>,LTRIM(RTRIM(REPLACE([],'"',''))) as []</v>
      </c>
    </row>
    <row r="125" spans="2:2" x14ac:dyDescent="0.25">
      <c r="B125" s="5" t="str">
        <f>",LTRIM(RTRIM(REPLACE([" &amp; FormatDatei!G126 &amp;"],'""',''))) as [" &amp; FormatDatei!G126 &amp;"]"</f>
        <v>,LTRIM(RTRIM(REPLACE([],'"',''))) as []</v>
      </c>
    </row>
    <row r="126" spans="2:2" x14ac:dyDescent="0.25">
      <c r="B126" s="5" t="str">
        <f>",LTRIM(RTRIM(REPLACE([" &amp; FormatDatei!G127 &amp;"],'""',''))) as [" &amp; FormatDatei!G127 &amp;"]"</f>
        <v>,LTRIM(RTRIM(REPLACE([],'"',''))) as []</v>
      </c>
    </row>
    <row r="127" spans="2:2" x14ac:dyDescent="0.25">
      <c r="B127" s="5" t="str">
        <f>",LTRIM(RTRIM(REPLACE([" &amp; FormatDatei!G128 &amp;"],'""',''))) as [" &amp; FormatDatei!G128 &amp;"]"</f>
        <v>,LTRIM(RTRIM(REPLACE([],'"',''))) as []</v>
      </c>
    </row>
    <row r="128" spans="2:2" x14ac:dyDescent="0.25">
      <c r="B128" s="5" t="str">
        <f>",LTRIM(RTRIM(REPLACE([" &amp; FormatDatei!G129 &amp;"],'""',''))) as [" &amp; FormatDatei!G129 &amp;"]"</f>
        <v>,LTRIM(RTRIM(REPLACE([],'"',''))) as []</v>
      </c>
    </row>
    <row r="129" spans="2:2" x14ac:dyDescent="0.25">
      <c r="B129" s="5" t="str">
        <f>",LTRIM(RTRIM(REPLACE([" &amp; FormatDatei!G130 &amp;"],'""',''))) as [" &amp; FormatDatei!G130 &amp;"]"</f>
        <v>,LTRIM(RTRIM(REPLACE([],'"',''))) as []</v>
      </c>
    </row>
    <row r="130" spans="2:2" x14ac:dyDescent="0.25">
      <c r="B130" s="5" t="str">
        <f>",LTRIM(RTRIM(REPLACE([" &amp; FormatDatei!G131 &amp;"],'""',''))) as [" &amp; FormatDatei!G131 &amp;"]"</f>
        <v>,LTRIM(RTRIM(REPLACE([],'"',''))) as []</v>
      </c>
    </row>
    <row r="131" spans="2:2" x14ac:dyDescent="0.25">
      <c r="B131" s="5" t="str">
        <f>",LTRIM(RTRIM(REPLACE([" &amp; FormatDatei!G132 &amp;"],'""',''))) as [" &amp; FormatDatei!G132 &amp;"]"</f>
        <v>,LTRIM(RTRIM(REPLACE([],'"',''))) as []</v>
      </c>
    </row>
    <row r="132" spans="2:2" x14ac:dyDescent="0.25">
      <c r="B132" s="5" t="str">
        <f>",LTRIM(RTRIM(REPLACE([" &amp; FormatDatei!G133 &amp;"],'""',''))) as [" &amp; FormatDatei!G133 &amp;"]"</f>
        <v>,LTRIM(RTRIM(REPLACE([],'"',''))) as []</v>
      </c>
    </row>
    <row r="133" spans="2:2" x14ac:dyDescent="0.25">
      <c r="B133" s="5" t="str">
        <f>",LTRIM(RTRIM(REPLACE([" &amp; FormatDatei!G134 &amp;"],'""',''))) as [" &amp; FormatDatei!G134 &amp;"]"</f>
        <v>,LTRIM(RTRIM(REPLACE([],'"',''))) as []</v>
      </c>
    </row>
    <row r="134" spans="2:2" x14ac:dyDescent="0.25">
      <c r="B134" s="5" t="str">
        <f>",LTRIM(RTRIM(REPLACE([" &amp; FormatDatei!G135 &amp;"],'""',''))) as [" &amp; FormatDatei!G135 &amp;"]"</f>
        <v>,LTRIM(RTRIM(REPLACE([],'"',''))) as []</v>
      </c>
    </row>
    <row r="135" spans="2:2" x14ac:dyDescent="0.25">
      <c r="B135" s="5" t="str">
        <f>",LTRIM(RTRIM(REPLACE([" &amp; FormatDatei!G136 &amp;"],'""',''))) as [" &amp; FormatDatei!G136 &amp;"]"</f>
        <v>,LTRIM(RTRIM(REPLACE([],'"',''))) as []</v>
      </c>
    </row>
    <row r="136" spans="2:2" x14ac:dyDescent="0.25">
      <c r="B136" s="5" t="str">
        <f>",LTRIM(RTRIM(REPLACE([" &amp; FormatDatei!G137 &amp;"],'""',''))) as [" &amp; FormatDatei!G137 &amp;"]"</f>
        <v>,LTRIM(RTRIM(REPLACE([],'"',''))) as []</v>
      </c>
    </row>
    <row r="137" spans="2:2" x14ac:dyDescent="0.25">
      <c r="B137" s="5" t="str">
        <f>",LTRIM(RTRIM(REPLACE([" &amp; FormatDatei!G138 &amp;"],'""',''))) as [" &amp; FormatDatei!G138 &amp;"]"</f>
        <v>,LTRIM(RTRIM(REPLACE([],'"',''))) as []</v>
      </c>
    </row>
    <row r="138" spans="2:2" x14ac:dyDescent="0.25">
      <c r="B138" s="5" t="str">
        <f>",LTRIM(RTRIM(REPLACE([" &amp; FormatDatei!G139 &amp;"],'""',''))) as [" &amp; FormatDatei!G139 &amp;"]"</f>
        <v>,LTRIM(RTRIM(REPLACE([],'"',''))) as []</v>
      </c>
    </row>
    <row r="139" spans="2:2" x14ac:dyDescent="0.25">
      <c r="B139" s="5" t="str">
        <f>",LTRIM(RTRIM(REPLACE([" &amp; FormatDatei!G140 &amp;"],'""',''))) as [" &amp; FormatDatei!G140 &amp;"]"</f>
        <v>,LTRIM(RTRIM(REPLACE([],'"',''))) as []</v>
      </c>
    </row>
    <row r="140" spans="2:2" x14ac:dyDescent="0.25">
      <c r="B140" s="5" t="str">
        <f>",LTRIM(RTRIM(REPLACE([" &amp; FormatDatei!G141 &amp;"],'""',''))) as [" &amp; FormatDatei!G141 &amp;"]"</f>
        <v>,LTRIM(RTRIM(REPLACE([],'"',''))) as []</v>
      </c>
    </row>
    <row r="141" spans="2:2" x14ac:dyDescent="0.25">
      <c r="B141" s="5" t="str">
        <f>",LTRIM(RTRIM(REPLACE([" &amp; FormatDatei!G142 &amp;"],'""',''))) as [" &amp; FormatDatei!G142 &amp;"]"</f>
        <v>,LTRIM(RTRIM(REPLACE([],'"',''))) as []</v>
      </c>
    </row>
    <row r="142" spans="2:2" x14ac:dyDescent="0.25">
      <c r="B142" s="5" t="str">
        <f>",LTRIM(RTRIM(REPLACE([" &amp; FormatDatei!G143 &amp;"],'""',''))) as [" &amp; FormatDatei!G143 &amp;"]"</f>
        <v>,LTRIM(RTRIM(REPLACE([],'"',''))) as []</v>
      </c>
    </row>
    <row r="143" spans="2:2" x14ac:dyDescent="0.25">
      <c r="B143" s="5" t="str">
        <f>",LTRIM(RTRIM(REPLACE([" &amp; FormatDatei!G144 &amp;"],'""',''))) as [" &amp; FormatDatei!G144 &amp;"]"</f>
        <v>,LTRIM(RTRIM(REPLACE([],'"',''))) as []</v>
      </c>
    </row>
    <row r="144" spans="2:2" x14ac:dyDescent="0.25">
      <c r="B144" s="5" t="str">
        <f>",LTRIM(RTRIM(REPLACE([" &amp; FormatDatei!G145 &amp;"],'""',''))) as [" &amp; FormatDatei!G145 &amp;"]"</f>
        <v>,LTRIM(RTRIM(REPLACE([],'"',''))) as []</v>
      </c>
    </row>
    <row r="145" spans="2:2" x14ac:dyDescent="0.25">
      <c r="B145" s="5" t="str">
        <f>",LTRIM(RTRIM(REPLACE([" &amp; FormatDatei!G146 &amp;"],'""',''))) as [" &amp; FormatDatei!G146 &amp;"]"</f>
        <v>,LTRIM(RTRIM(REPLACE([],'"',''))) as []</v>
      </c>
    </row>
    <row r="146" spans="2:2" x14ac:dyDescent="0.25">
      <c r="B146" s="5" t="str">
        <f>",LTRIM(RTRIM(REPLACE([" &amp; FormatDatei!G147 &amp;"],'""',''))) as [" &amp; FormatDatei!G147 &amp;"]"</f>
        <v>,LTRIM(RTRIM(REPLACE([],'"',''))) as []</v>
      </c>
    </row>
    <row r="147" spans="2:2" x14ac:dyDescent="0.25">
      <c r="B147" s="5" t="str">
        <f>",LTRIM(RTRIM(REPLACE([" &amp; FormatDatei!G148 &amp;"],'""',''))) as [" &amp; FormatDatei!G148 &amp;"]"</f>
        <v>,LTRIM(RTRIM(REPLACE([],'"',''))) as []</v>
      </c>
    </row>
    <row r="148" spans="2:2" x14ac:dyDescent="0.25">
      <c r="B148" s="5" t="str">
        <f>",LTRIM(RTRIM(REPLACE([" &amp; FormatDatei!G149 &amp;"],'""',''))) as [" &amp; FormatDatei!G149 &amp;"]"</f>
        <v>,LTRIM(RTRIM(REPLACE([],'"',''))) as []</v>
      </c>
    </row>
    <row r="149" spans="2:2" x14ac:dyDescent="0.25">
      <c r="B149" s="5" t="str">
        <f>",LTRIM(RTRIM(REPLACE([" &amp; FormatDatei!G150 &amp;"],'""',''))) as [" &amp; FormatDatei!G150 &amp;"]"</f>
        <v>,LTRIM(RTRIM(REPLACE([],'"',''))) as []</v>
      </c>
    </row>
    <row r="150" spans="2:2" x14ac:dyDescent="0.25">
      <c r="B150" s="5" t="str">
        <f>",LTRIM(RTRIM(REPLACE([" &amp; FormatDatei!G151 &amp;"],'""',''))) as [" &amp; FormatDatei!G151 &amp;"]"</f>
        <v>,LTRIM(RTRIM(REPLACE([],'"',''))) as []</v>
      </c>
    </row>
    <row r="151" spans="2:2" x14ac:dyDescent="0.25">
      <c r="B151" s="5" t="str">
        <f>",LTRIM(RTRIM(REPLACE([" &amp; FormatDatei!G152 &amp;"],'""',''))) as [" &amp; FormatDatei!G152 &amp;"]"</f>
        <v>,LTRIM(RTRIM(REPLACE([],'"',''))) as []</v>
      </c>
    </row>
    <row r="152" spans="2:2" x14ac:dyDescent="0.25">
      <c r="B152" s="5" t="str">
        <f>",LTRIM(RTRIM(REPLACE([" &amp; FormatDatei!G153 &amp;"],'""',''))) as [" &amp; FormatDatei!G153 &amp;"]"</f>
        <v>,LTRIM(RTRIM(REPLACE([],'"',''))) as []</v>
      </c>
    </row>
    <row r="153" spans="2:2" x14ac:dyDescent="0.25">
      <c r="B153" s="5" t="str">
        <f>",LTRIM(RTRIM(REPLACE([" &amp; FormatDatei!G154 &amp;"],'""',''))) as [" &amp; FormatDatei!G154 &amp;"]"</f>
        <v>,LTRIM(RTRIM(REPLACE([],'"',''))) as []</v>
      </c>
    </row>
    <row r="154" spans="2:2" x14ac:dyDescent="0.25">
      <c r="B154" s="5" t="str">
        <f>",LTRIM(RTRIM(REPLACE([" &amp; FormatDatei!G155 &amp;"],'""',''))) as [" &amp; FormatDatei!G155 &amp;"]"</f>
        <v>,LTRIM(RTRIM(REPLACE([],'"',''))) as []</v>
      </c>
    </row>
    <row r="155" spans="2:2" x14ac:dyDescent="0.25">
      <c r="B155" s="5" t="str">
        <f>",LTRIM(RTRIM(REPLACE([" &amp; FormatDatei!G156 &amp;"],'""',''))) as [" &amp; FormatDatei!G156 &amp;"]"</f>
        <v>,LTRIM(RTRIM(REPLACE([],'"',''))) as []</v>
      </c>
    </row>
    <row r="156" spans="2:2" x14ac:dyDescent="0.25">
      <c r="B156" s="5" t="str">
        <f>",LTRIM(RTRIM(REPLACE([" &amp; FormatDatei!G157 &amp;"],'""',''))) as [" &amp; FormatDatei!G157 &amp;"]"</f>
        <v>,LTRIM(RTRIM(REPLACE([],'"',''))) as []</v>
      </c>
    </row>
    <row r="157" spans="2:2" x14ac:dyDescent="0.25">
      <c r="B157" s="5" t="str">
        <f>",LTRIM(RTRIM(REPLACE([" &amp; FormatDatei!G158 &amp;"],'""',''))) as [" &amp; FormatDatei!G158 &amp;"]"</f>
        <v>,LTRIM(RTRIM(REPLACE([],'"',''))) as []</v>
      </c>
    </row>
    <row r="158" spans="2:2" x14ac:dyDescent="0.25">
      <c r="B158" s="5" t="str">
        <f>",LTRIM(RTRIM(REPLACE([" &amp; FormatDatei!G159 &amp;"],'""',''))) as [" &amp; FormatDatei!G159 &amp;"]"</f>
        <v>,LTRIM(RTRIM(REPLACE([],'"',''))) as []</v>
      </c>
    </row>
    <row r="159" spans="2:2" x14ac:dyDescent="0.25">
      <c r="B159" s="5" t="str">
        <f>",LTRIM(RTRIM(REPLACE([" &amp; FormatDatei!G160 &amp;"],'""',''))) as [" &amp; FormatDatei!G160 &amp;"]"</f>
        <v>,LTRIM(RTRIM(REPLACE([],'"',''))) as []</v>
      </c>
    </row>
    <row r="160" spans="2:2" x14ac:dyDescent="0.25">
      <c r="B160" s="5" t="str">
        <f>",LTRIM(RTRIM(REPLACE([" &amp; FormatDatei!G161 &amp;"],'""',''))) as [" &amp; FormatDatei!G161 &amp;"]"</f>
        <v>,LTRIM(RTRIM(REPLACE([],'"',''))) as []</v>
      </c>
    </row>
    <row r="161" spans="2:2" x14ac:dyDescent="0.25">
      <c r="B161" s="5" t="str">
        <f>",LTRIM(RTRIM(REPLACE([" &amp; FormatDatei!G162 &amp;"],'""',''))) as [" &amp; FormatDatei!G162 &amp;"]"</f>
        <v>,LTRIM(RTRIM(REPLACE([],'"',''))) as []</v>
      </c>
    </row>
    <row r="162" spans="2:2" x14ac:dyDescent="0.25">
      <c r="B162" s="5" t="str">
        <f>",LTRIM(RTRIM(REPLACE([" &amp; FormatDatei!G163 &amp;"],'""',''))) as [" &amp; FormatDatei!G163 &amp;"]"</f>
        <v>,LTRIM(RTRIM(REPLACE([],'"',''))) as []</v>
      </c>
    </row>
    <row r="163" spans="2:2" x14ac:dyDescent="0.25">
      <c r="B163" s="5" t="str">
        <f>",LTRIM(RTRIM(REPLACE([" &amp; FormatDatei!G164 &amp;"],'""',''))) as [" &amp; FormatDatei!G164 &amp;"]"</f>
        <v>,LTRIM(RTRIM(REPLACE([],'"',''))) as []</v>
      </c>
    </row>
    <row r="164" spans="2:2" x14ac:dyDescent="0.25">
      <c r="B164" s="5" t="str">
        <f>",LTRIM(RTRIM(REPLACE([" &amp; FormatDatei!G165 &amp;"],'""',''))) as [" &amp; FormatDatei!G165 &amp;"]"</f>
        <v>,LTRIM(RTRIM(REPLACE([],'"',''))) as []</v>
      </c>
    </row>
    <row r="165" spans="2:2" x14ac:dyDescent="0.25">
      <c r="B165" s="5" t="str">
        <f>",LTRIM(RTRIM(REPLACE([" &amp; FormatDatei!G166 &amp;"],'""',''))) as [" &amp; FormatDatei!G166 &amp;"]"</f>
        <v>,LTRIM(RTRIM(REPLACE([],'"',''))) as []</v>
      </c>
    </row>
    <row r="166" spans="2:2" x14ac:dyDescent="0.25">
      <c r="B166" s="5" t="str">
        <f>",LTRIM(RTRIM(REPLACE([" &amp; FormatDatei!G167 &amp;"],'""',''))) as [" &amp; FormatDatei!G167 &amp;"]"</f>
        <v>,LTRIM(RTRIM(REPLACE([],'"',''))) as []</v>
      </c>
    </row>
    <row r="167" spans="2:2" x14ac:dyDescent="0.25">
      <c r="B167" s="5" t="str">
        <f>",LTRIM(RTRIM(REPLACE([" &amp; FormatDatei!G168 &amp;"],'""',''))) as [" &amp; FormatDatei!G168 &amp;"]"</f>
        <v>,LTRIM(RTRIM(REPLACE([],'"',''))) as []</v>
      </c>
    </row>
    <row r="168" spans="2:2" x14ac:dyDescent="0.25">
      <c r="B168" s="5" t="str">
        <f>",LTRIM(RTRIM(REPLACE([" &amp; FormatDatei!G169 &amp;"],'""',''))) as [" &amp; FormatDatei!G169 &amp;"]"</f>
        <v>,LTRIM(RTRIM(REPLACE([],'"',''))) as []</v>
      </c>
    </row>
    <row r="169" spans="2:2" x14ac:dyDescent="0.25">
      <c r="B169" s="5" t="str">
        <f>",LTRIM(RTRIM(REPLACE([" &amp; FormatDatei!G170 &amp;"],'""',''))) as [" &amp; FormatDatei!G170 &amp;"]"</f>
        <v>,LTRIM(RTRIM(REPLACE([],'"',''))) as []</v>
      </c>
    </row>
    <row r="170" spans="2:2" x14ac:dyDescent="0.25">
      <c r="B170" s="5" t="str">
        <f>",LTRIM(RTRIM(REPLACE([" &amp; FormatDatei!G171 &amp;"],'""',''))) as [" &amp; FormatDatei!G171 &amp;"]"</f>
        <v>,LTRIM(RTRIM(REPLACE([],'"',''))) as []</v>
      </c>
    </row>
    <row r="171" spans="2:2" x14ac:dyDescent="0.25">
      <c r="B171" s="5" t="str">
        <f>",LTRIM(RTRIM(REPLACE([" &amp; FormatDatei!G172 &amp;"],'""',''))) as [" &amp; FormatDatei!G172 &amp;"]"</f>
        <v>,LTRIM(RTRIM(REPLACE([],'"',''))) as []</v>
      </c>
    </row>
    <row r="172" spans="2:2" x14ac:dyDescent="0.25">
      <c r="B172" s="5" t="str">
        <f>",LTRIM(RTRIM(REPLACE([" &amp; FormatDatei!G173 &amp;"],'""',''))) as [" &amp; FormatDatei!G173 &amp;"]"</f>
        <v>,LTRIM(RTRIM(REPLACE([],'"',''))) as []</v>
      </c>
    </row>
    <row r="173" spans="2:2" x14ac:dyDescent="0.25">
      <c r="B173" s="5" t="str">
        <f>",LTRIM(RTRIM(REPLACE([" &amp; FormatDatei!G174 &amp;"],'""',''))) as [" &amp; FormatDatei!G174 &amp;"]"</f>
        <v>,LTRIM(RTRIM(REPLACE([],'"',''))) as []</v>
      </c>
    </row>
    <row r="174" spans="2:2" x14ac:dyDescent="0.25">
      <c r="B174" s="5" t="str">
        <f>",LTRIM(RTRIM(REPLACE([" &amp; FormatDatei!G175 &amp;"],'""',''))) as [" &amp; FormatDatei!G175 &amp;"]"</f>
        <v>,LTRIM(RTRIM(REPLACE([],'"',''))) as []</v>
      </c>
    </row>
    <row r="175" spans="2:2" x14ac:dyDescent="0.25">
      <c r="B175" s="5" t="str">
        <f>",LTRIM(RTRIM(REPLACE([" &amp; FormatDatei!G176 &amp;"],'""',''))) as [" &amp; FormatDatei!G176 &amp;"]"</f>
        <v>,LTRIM(RTRIM(REPLACE([],'"',''))) as []</v>
      </c>
    </row>
    <row r="176" spans="2:2" x14ac:dyDescent="0.25">
      <c r="B176" s="5" t="str">
        <f>",LTRIM(RTRIM(REPLACE([" &amp; FormatDatei!G177 &amp;"],'""',''))) as [" &amp; FormatDatei!G177 &amp;"]"</f>
        <v>,LTRIM(RTRIM(REPLACE([],'"',''))) as []</v>
      </c>
    </row>
    <row r="177" spans="2:2" x14ac:dyDescent="0.25">
      <c r="B177" s="5" t="str">
        <f>",LTRIM(RTRIM(REPLACE([" &amp; FormatDatei!G178 &amp;"],'""',''))) as [" &amp; FormatDatei!G178 &amp;"]"</f>
        <v>,LTRIM(RTRIM(REPLACE([],'"',''))) as []</v>
      </c>
    </row>
    <row r="178" spans="2:2" x14ac:dyDescent="0.25">
      <c r="B178" s="5" t="str">
        <f>",LTRIM(RTRIM(REPLACE([" &amp; FormatDatei!G179 &amp;"],'""',''))) as [" &amp; FormatDatei!G179 &amp;"]"</f>
        <v>,LTRIM(RTRIM(REPLACE([],'"',''))) as []</v>
      </c>
    </row>
    <row r="179" spans="2:2" x14ac:dyDescent="0.25">
      <c r="B179" s="5" t="str">
        <f>",LTRIM(RTRIM(REPLACE([" &amp; FormatDatei!G180 &amp;"],'""',''))) as [" &amp; FormatDatei!G180 &amp;"]"</f>
        <v>,LTRIM(RTRIM(REPLACE([],'"',''))) as []</v>
      </c>
    </row>
    <row r="180" spans="2:2" x14ac:dyDescent="0.25">
      <c r="B180" s="5" t="str">
        <f>",LTRIM(RTRIM(REPLACE([" &amp; FormatDatei!G181 &amp;"],'""',''))) as [" &amp; FormatDatei!G181 &amp;"]"</f>
        <v>,LTRIM(RTRIM(REPLACE([],'"',''))) as []</v>
      </c>
    </row>
    <row r="181" spans="2:2" x14ac:dyDescent="0.25">
      <c r="B181" s="5" t="str">
        <f>",LTRIM(RTRIM(REPLACE([" &amp; FormatDatei!G182 &amp;"],'""',''))) as [" &amp; FormatDatei!G182 &amp;"]"</f>
        <v>,LTRIM(RTRIM(REPLACE([],'"',''))) as []</v>
      </c>
    </row>
    <row r="182" spans="2:2" x14ac:dyDescent="0.25">
      <c r="B182" s="5" t="str">
        <f>",LTRIM(RTRIM(REPLACE([" &amp; FormatDatei!G183 &amp;"],'""',''))) as [" &amp; FormatDatei!G183 &amp;"]"</f>
        <v>,LTRIM(RTRIM(REPLACE([],'"',''))) as []</v>
      </c>
    </row>
    <row r="183" spans="2:2" x14ac:dyDescent="0.25">
      <c r="B183" s="5" t="str">
        <f>",LTRIM(RTRIM(REPLACE([" &amp; FormatDatei!G184 &amp;"],'""',''))) as [" &amp; FormatDatei!G184 &amp;"]"</f>
        <v>,LTRIM(RTRIM(REPLACE([],'"',''))) as []</v>
      </c>
    </row>
    <row r="184" spans="2:2" x14ac:dyDescent="0.25">
      <c r="B184" s="5" t="str">
        <f>",LTRIM(RTRIM(REPLACE([" &amp; FormatDatei!G185 &amp;"],'""',''))) as [" &amp; FormatDatei!G185 &amp;"]"</f>
        <v>,LTRIM(RTRIM(REPLACE([],'"',''))) as []</v>
      </c>
    </row>
    <row r="185" spans="2:2" x14ac:dyDescent="0.25">
      <c r="B185" s="5" t="str">
        <f>",LTRIM(RTRIM(REPLACE([" &amp; FormatDatei!G186 &amp;"],'""',''))) as [" &amp; FormatDatei!G186 &amp;"]"</f>
        <v>,LTRIM(RTRIM(REPLACE([],'"',''))) as []</v>
      </c>
    </row>
    <row r="186" spans="2:2" x14ac:dyDescent="0.25">
      <c r="B186" s="5" t="str">
        <f>",LTRIM(RTRIM(REPLACE([" &amp; FormatDatei!G187 &amp;"],'""',''))) as [" &amp; FormatDatei!G187 &amp;"]"</f>
        <v>,LTRIM(RTRIM(REPLACE([],'"',''))) as []</v>
      </c>
    </row>
    <row r="187" spans="2:2" x14ac:dyDescent="0.25">
      <c r="B187" s="5" t="str">
        <f>",LTRIM(RTRIM(REPLACE([" &amp; FormatDatei!G188 &amp;"],'""',''))) as [" &amp; FormatDatei!G188 &amp;"]"</f>
        <v>,LTRIM(RTRIM(REPLACE([],'"',''))) as []</v>
      </c>
    </row>
    <row r="188" spans="2:2" x14ac:dyDescent="0.25">
      <c r="B188" s="5" t="str">
        <f>",LTRIM(RTRIM(REPLACE([" &amp; FormatDatei!G189 &amp;"],'""',''))) as [" &amp; FormatDatei!G189 &amp;"]"</f>
        <v>,LTRIM(RTRIM(REPLACE([],'"',''))) as []</v>
      </c>
    </row>
    <row r="189" spans="2:2" x14ac:dyDescent="0.25">
      <c r="B189" s="5" t="str">
        <f>",LTRIM(RTRIM(REPLACE([" &amp; FormatDatei!G190 &amp;"],'""',''))) as [" &amp; FormatDatei!G190 &amp;"]"</f>
        <v>,LTRIM(RTRIM(REPLACE([],'"',''))) as []</v>
      </c>
    </row>
    <row r="190" spans="2:2" x14ac:dyDescent="0.25">
      <c r="B190" s="5" t="str">
        <f>",LTRIM(RTRIM(REPLACE([" &amp; FormatDatei!G191 &amp;"],'""',''))) as [" &amp; FormatDatei!G191 &amp;"]"</f>
        <v>,LTRIM(RTRIM(REPLACE([],'"',''))) as []</v>
      </c>
    </row>
    <row r="191" spans="2:2" x14ac:dyDescent="0.25">
      <c r="B191" s="5" t="str">
        <f>",LTRIM(RTRIM(REPLACE([" &amp; FormatDatei!G192 &amp;"],'""',''))) as [" &amp; FormatDatei!G192 &amp;"]"</f>
        <v>,LTRIM(RTRIM(REPLACE([],'"',''))) as []</v>
      </c>
    </row>
    <row r="192" spans="2:2" x14ac:dyDescent="0.25">
      <c r="B192" s="5" t="str">
        <f>",LTRIM(RTRIM(REPLACE([" &amp; FormatDatei!G193 &amp;"],'""',''))) as [" &amp; FormatDatei!G193 &amp;"]"</f>
        <v>,LTRIM(RTRIM(REPLACE([],'"',''))) as []</v>
      </c>
    </row>
    <row r="193" spans="2:2" x14ac:dyDescent="0.25">
      <c r="B193" s="5" t="str">
        <f>",LTRIM(RTRIM(REPLACE([" &amp; FormatDatei!G194 &amp;"],'""',''))) as [" &amp; FormatDatei!G194 &amp;"]"</f>
        <v>,LTRIM(RTRIM(REPLACE([],'"',''))) as []</v>
      </c>
    </row>
    <row r="194" spans="2:2" x14ac:dyDescent="0.25">
      <c r="B194" s="5" t="str">
        <f>",LTRIM(RTRIM(REPLACE([" &amp; FormatDatei!G195 &amp;"],'""',''))) as [" &amp; FormatDatei!G195 &amp;"]"</f>
        <v>,LTRIM(RTRIM(REPLACE([],'"',''))) as []</v>
      </c>
    </row>
    <row r="195" spans="2:2" x14ac:dyDescent="0.25">
      <c r="B195" s="5" t="str">
        <f>",LTRIM(RTRIM(REPLACE([" &amp; FormatDatei!G196 &amp;"],'""',''))) as [" &amp; FormatDatei!G196 &amp;"]"</f>
        <v>,LTRIM(RTRIM(REPLACE([],'"',''))) as []</v>
      </c>
    </row>
    <row r="196" spans="2:2" x14ac:dyDescent="0.25">
      <c r="B196" s="5" t="str">
        <f>",LTRIM(RTRIM(REPLACE([" &amp; FormatDatei!G197 &amp;"],'""',''))) as [" &amp; FormatDatei!G197 &amp;"]"</f>
        <v>,LTRIM(RTRIM(REPLACE([],'"',''))) as []</v>
      </c>
    </row>
    <row r="197" spans="2:2" x14ac:dyDescent="0.25">
      <c r="B197" s="5" t="str">
        <f>",LTRIM(RTRIM(REPLACE([" &amp; FormatDatei!G198 &amp;"],'""',''))) as [" &amp; FormatDatei!G198 &amp;"]"</f>
        <v>,LTRIM(RTRIM(REPLACE([],'"',''))) as []</v>
      </c>
    </row>
    <row r="198" spans="2:2" x14ac:dyDescent="0.25">
      <c r="B198" s="5" t="str">
        <f>",LTRIM(RTRIM(REPLACE([" &amp; FormatDatei!G199 &amp;"],'""',''))) as [" &amp; FormatDatei!G199 &amp;"]"</f>
        <v>,LTRIM(RTRIM(REPLACE([],'"',''))) as []</v>
      </c>
    </row>
    <row r="199" spans="2:2" x14ac:dyDescent="0.25">
      <c r="B199" s="5" t="str">
        <f>",LTRIM(RTRIM(REPLACE([" &amp; FormatDatei!G200 &amp;"],'""',''))) as [" &amp; FormatDatei!G200 &amp;"]"</f>
        <v>,LTRIM(RTRIM(REPLACE([],'"',''))) as []</v>
      </c>
    </row>
    <row r="200" spans="2:2" x14ac:dyDescent="0.25">
      <c r="B200" s="5" t="str">
        <f>",LTRIM(RTRIM(REPLACE([" &amp; FormatDatei!G201 &amp;"],'""',''))) as [" &amp; FormatDatei!G201 &amp;"]"</f>
        <v>,LTRIM(RTRIM(REPLACE([],'"',''))) as []</v>
      </c>
    </row>
    <row r="201" spans="2:2" x14ac:dyDescent="0.25">
      <c r="B201" s="5" t="str">
        <f>",LTRIM(RTRIM(REPLACE([" &amp; FormatDatei!G202 &amp;"],'""',''))) as [" &amp; FormatDatei!G202 &amp;"]"</f>
        <v>,LTRIM(RTRIM(REPLACE([],'"',''))) as []</v>
      </c>
    </row>
    <row r="202" spans="2:2" x14ac:dyDescent="0.25">
      <c r="B202" s="5" t="str">
        <f>",LTRIM(RTRIM(REPLACE([" &amp; FormatDatei!G203 &amp;"],'""',''))) as [" &amp; FormatDatei!G203 &amp;"]"</f>
        <v>,LTRIM(RTRIM(REPLACE([],'"',''))) as []</v>
      </c>
    </row>
    <row r="203" spans="2:2" x14ac:dyDescent="0.25">
      <c r="B203" s="5" t="str">
        <f>",LTRIM(RTRIM(REPLACE([" &amp; FormatDatei!G204 &amp;"],'""',''))) as [" &amp; FormatDatei!G204 &amp;"]"</f>
        <v>,LTRIM(RTRIM(REPLACE([],'"',''))) as []</v>
      </c>
    </row>
    <row r="204" spans="2:2" x14ac:dyDescent="0.25">
      <c r="B204" s="5" t="str">
        <f>",LTRIM(RTRIM(REPLACE([" &amp; FormatDatei!G205 &amp;"],'""',''))) as [" &amp; FormatDatei!G205 &amp;"]"</f>
        <v>,LTRIM(RTRIM(REPLACE([],'"',''))) as []</v>
      </c>
    </row>
    <row r="205" spans="2:2" x14ac:dyDescent="0.25">
      <c r="B205" s="5" t="str">
        <f>",LTRIM(RTRIM(REPLACE([" &amp; FormatDatei!G206 &amp;"],'""',''))) as [" &amp; FormatDatei!G206 &amp;"]"</f>
        <v>,LTRIM(RTRIM(REPLACE([],'"',''))) as []</v>
      </c>
    </row>
    <row r="206" spans="2:2" x14ac:dyDescent="0.25">
      <c r="B206" s="5" t="str">
        <f>",LTRIM(RTRIM(REPLACE([" &amp; FormatDatei!G207 &amp;"],'""',''))) as [" &amp; FormatDatei!G207 &amp;"]"</f>
        <v>,LTRIM(RTRIM(REPLACE([],'"',''))) as []</v>
      </c>
    </row>
    <row r="207" spans="2:2" x14ac:dyDescent="0.25">
      <c r="B207" s="5" t="str">
        <f>",LTRIM(RTRIM(REPLACE([" &amp; FormatDatei!G208 &amp;"],'""',''))) as [" &amp; FormatDatei!G208 &amp;"]"</f>
        <v>,LTRIM(RTRIM(REPLACE([],'"',''))) as []</v>
      </c>
    </row>
    <row r="208" spans="2:2" x14ac:dyDescent="0.25">
      <c r="B208" s="5" t="str">
        <f>",LTRIM(RTRIM(REPLACE([" &amp; FormatDatei!G209 &amp;"],'""',''))) as [" &amp; FormatDatei!G209 &amp;"]"</f>
        <v>,LTRIM(RTRIM(REPLACE([],'"',''))) as []</v>
      </c>
    </row>
    <row r="209" spans="2:2" x14ac:dyDescent="0.25">
      <c r="B209" s="5" t="str">
        <f>",LTRIM(RTRIM(REPLACE([" &amp; FormatDatei!G210 &amp;"],'""',''))) as [" &amp; FormatDatei!G210 &amp;"]"</f>
        <v>,LTRIM(RTRIM(REPLACE([],'"',''))) as []</v>
      </c>
    </row>
    <row r="210" spans="2:2" x14ac:dyDescent="0.25">
      <c r="B210" s="5" t="str">
        <f>",LTRIM(RTRIM(REPLACE([" &amp; FormatDatei!G211 &amp;"],'""',''))) as [" &amp; FormatDatei!G211 &amp;"]"</f>
        <v>,LTRIM(RTRIM(REPLACE([],'"',''))) as []</v>
      </c>
    </row>
    <row r="211" spans="2:2" x14ac:dyDescent="0.25">
      <c r="B211" s="5" t="str">
        <f>",LTRIM(RTRIM(REPLACE([" &amp; FormatDatei!G212 &amp;"],'""',''))) as [" &amp; FormatDatei!G212 &amp;"]"</f>
        <v>,LTRIM(RTRIM(REPLACE([],'"',''))) as []</v>
      </c>
    </row>
    <row r="212" spans="2:2" x14ac:dyDescent="0.25">
      <c r="B212" s="5" t="str">
        <f>",LTRIM(RTRIM(REPLACE([" &amp; FormatDatei!G213 &amp;"],'""',''))) as [" &amp; FormatDatei!G213 &amp;"]"</f>
        <v>,LTRIM(RTRIM(REPLACE([],'"',''))) as []</v>
      </c>
    </row>
    <row r="213" spans="2:2" x14ac:dyDescent="0.25">
      <c r="B213" s="5" t="str">
        <f>",LTRIM(RTRIM(REPLACE([" &amp; FormatDatei!G214 &amp;"],'""',''))) as [" &amp; FormatDatei!G214 &amp;"]"</f>
        <v>,LTRIM(RTRIM(REPLACE([],'"',''))) as []</v>
      </c>
    </row>
    <row r="214" spans="2:2" x14ac:dyDescent="0.25">
      <c r="B214" s="5" t="str">
        <f>",LTRIM(RTRIM(REPLACE([" &amp; FormatDatei!G215 &amp;"],'""',''))) as [" &amp; FormatDatei!G215 &amp;"]"</f>
        <v>,LTRIM(RTRIM(REPLACE([],'"',''))) as []</v>
      </c>
    </row>
    <row r="215" spans="2:2" x14ac:dyDescent="0.25">
      <c r="B215" s="5" t="str">
        <f>",LTRIM(RTRIM(REPLACE([" &amp; FormatDatei!G216 &amp;"],'""',''))) as [" &amp; FormatDatei!G216 &amp;"]"</f>
        <v>,LTRIM(RTRIM(REPLACE([],'"',''))) as []</v>
      </c>
    </row>
    <row r="216" spans="2:2" x14ac:dyDescent="0.25">
      <c r="B216" s="5" t="str">
        <f>",LTRIM(RTRIM(REPLACE([" &amp; FormatDatei!G217 &amp;"],'""',''))) as [" &amp; FormatDatei!G217 &amp;"]"</f>
        <v>,LTRIM(RTRIM(REPLACE([],'"',''))) as []</v>
      </c>
    </row>
    <row r="217" spans="2:2" x14ac:dyDescent="0.25">
      <c r="B217" s="5" t="str">
        <f>",LTRIM(RTRIM(REPLACE([" &amp; FormatDatei!G218 &amp;"],'""',''))) as [" &amp; FormatDatei!G218 &amp;"]"</f>
        <v>,LTRIM(RTRIM(REPLACE([],'"',''))) as []</v>
      </c>
    </row>
    <row r="218" spans="2:2" x14ac:dyDescent="0.25">
      <c r="B218" s="5" t="str">
        <f>",LTRIM(RTRIM(REPLACE([" &amp; FormatDatei!G219 &amp;"],'""',''))) as [" &amp; FormatDatei!G219 &amp;"]"</f>
        <v>,LTRIM(RTRIM(REPLACE([],'"',''))) as []</v>
      </c>
    </row>
    <row r="219" spans="2:2" x14ac:dyDescent="0.25">
      <c r="B219" s="5" t="str">
        <f>",LTRIM(RTRIM(REPLACE([" &amp; FormatDatei!G220 &amp;"],'""',''))) as [" &amp; FormatDatei!G220 &amp;"]"</f>
        <v>,LTRIM(RTRIM(REPLACE([],'"',''))) as []</v>
      </c>
    </row>
    <row r="220" spans="2:2" x14ac:dyDescent="0.25">
      <c r="B220" s="5" t="str">
        <f>",LTRIM(RTRIM(REPLACE([" &amp; FormatDatei!G221 &amp;"],'""',''))) as [" &amp; FormatDatei!G221 &amp;"]"</f>
        <v>,LTRIM(RTRIM(REPLACE([],'"',''))) as []</v>
      </c>
    </row>
    <row r="221" spans="2:2" x14ac:dyDescent="0.25">
      <c r="B221" s="5" t="str">
        <f>",LTRIM(RTRIM(REPLACE([" &amp; FormatDatei!G222 &amp;"],'""',''))) as [" &amp; FormatDatei!G222 &amp;"]"</f>
        <v>,LTRIM(RTRIM(REPLACE([],'"',''))) as []</v>
      </c>
    </row>
    <row r="222" spans="2:2" x14ac:dyDescent="0.25">
      <c r="B222" s="5" t="str">
        <f>",LTRIM(RTRIM(REPLACE([" &amp; FormatDatei!G223 &amp;"],'""',''))) as [" &amp; FormatDatei!G223 &amp;"]"</f>
        <v>,LTRIM(RTRIM(REPLACE([],'"',''))) as []</v>
      </c>
    </row>
    <row r="223" spans="2:2" x14ac:dyDescent="0.25">
      <c r="B223" s="5" t="str">
        <f>",LTRIM(RTRIM(REPLACE([" &amp; FormatDatei!G224 &amp;"],'""',''))) as [" &amp; FormatDatei!G224 &amp;"]"</f>
        <v>,LTRIM(RTRIM(REPLACE([],'"',''))) as []</v>
      </c>
    </row>
    <row r="224" spans="2:2" x14ac:dyDescent="0.25">
      <c r="B224" s="5" t="str">
        <f>",LTRIM(RTRIM(REPLACE([" &amp; FormatDatei!G225 &amp;"],'""',''))) as [" &amp; FormatDatei!G225 &amp;"]"</f>
        <v>,LTRIM(RTRIM(REPLACE([],'"',''))) as []</v>
      </c>
    </row>
    <row r="225" spans="2:2" x14ac:dyDescent="0.25">
      <c r="B225" s="5" t="str">
        <f>",LTRIM(RTRIM(REPLACE([" &amp; FormatDatei!G226 &amp;"],'""',''))) as [" &amp; FormatDatei!G226 &amp;"]"</f>
        <v>,LTRIM(RTRIM(REPLACE([],'"',''))) as []</v>
      </c>
    </row>
    <row r="226" spans="2:2" x14ac:dyDescent="0.25">
      <c r="B226" s="5" t="str">
        <f>",LTRIM(RTRIM(REPLACE([" &amp; FormatDatei!G227 &amp;"],'""',''))) as [" &amp; FormatDatei!G227 &amp;"]"</f>
        <v>,LTRIM(RTRIM(REPLACE([],'"',''))) as []</v>
      </c>
    </row>
    <row r="227" spans="2:2" x14ac:dyDescent="0.25">
      <c r="B227" s="5" t="str">
        <f>",LTRIM(RTRIM(REPLACE([" &amp; FormatDatei!G228 &amp;"],'""',''))) as [" &amp; FormatDatei!G228 &amp;"]"</f>
        <v>,LTRIM(RTRIM(REPLACE([],'"',''))) as []</v>
      </c>
    </row>
    <row r="228" spans="2:2" x14ac:dyDescent="0.25">
      <c r="B228" s="5" t="str">
        <f>",LTRIM(RTRIM(REPLACE([" &amp; FormatDatei!G229 &amp;"],'""',''))) as [" &amp; FormatDatei!G229 &amp;"]"</f>
        <v>,LTRIM(RTRIM(REPLACE([],'"',''))) as []</v>
      </c>
    </row>
    <row r="229" spans="2:2" x14ac:dyDescent="0.25">
      <c r="B229" s="5" t="str">
        <f>",LTRIM(RTRIM(REPLACE([" &amp; FormatDatei!G230 &amp;"],'""',''))) as [" &amp; FormatDatei!G230 &amp;"]"</f>
        <v>,LTRIM(RTRIM(REPLACE([],'"',''))) as []</v>
      </c>
    </row>
    <row r="230" spans="2:2" x14ac:dyDescent="0.25">
      <c r="B230" s="5" t="str">
        <f>",LTRIM(RTRIM(REPLACE([" &amp; FormatDatei!G231 &amp;"],'""',''))) as [" &amp; FormatDatei!G231 &amp;"]"</f>
        <v>,LTRIM(RTRIM(REPLACE([],'"',''))) as []</v>
      </c>
    </row>
    <row r="231" spans="2:2" x14ac:dyDescent="0.25">
      <c r="B231" s="5" t="str">
        <f>",LTRIM(RTRIM(REPLACE([" &amp; FormatDatei!G232 &amp;"],'""',''))) as [" &amp; FormatDatei!G232 &amp;"]"</f>
        <v>,LTRIM(RTRIM(REPLACE([],'"',''))) as []</v>
      </c>
    </row>
    <row r="232" spans="2:2" x14ac:dyDescent="0.25">
      <c r="B232" s="5" t="str">
        <f>",LTRIM(RTRIM(REPLACE([" &amp; FormatDatei!G233 &amp;"],'""',''))) as [" &amp; FormatDatei!G233 &amp;"]"</f>
        <v>,LTRIM(RTRIM(REPLACE([],'"',''))) as []</v>
      </c>
    </row>
    <row r="233" spans="2:2" x14ac:dyDescent="0.25">
      <c r="B233" s="5" t="str">
        <f>",LTRIM(RTRIM(REPLACE([" &amp; FormatDatei!G234 &amp;"],'""',''))) as [" &amp; FormatDatei!G234 &amp;"]"</f>
        <v>,LTRIM(RTRIM(REPLACE([],'"',''))) as []</v>
      </c>
    </row>
    <row r="234" spans="2:2" x14ac:dyDescent="0.25">
      <c r="B234" s="5" t="str">
        <f>",LTRIM(RTRIM(REPLACE([" &amp; FormatDatei!G235 &amp;"],'""',''))) as [" &amp; FormatDatei!G235 &amp;"]"</f>
        <v>,LTRIM(RTRIM(REPLACE([],'"',''))) as []</v>
      </c>
    </row>
    <row r="235" spans="2:2" x14ac:dyDescent="0.25">
      <c r="B235" s="5" t="str">
        <f>",LTRIM(RTRIM(REPLACE([" &amp; FormatDatei!G236 &amp;"],'""',''))) as [" &amp; FormatDatei!G236 &amp;"]"</f>
        <v>,LTRIM(RTRIM(REPLACE([],'"',''))) as []</v>
      </c>
    </row>
    <row r="236" spans="2:2" x14ac:dyDescent="0.25">
      <c r="B236" s="5" t="str">
        <f>",LTRIM(RTRIM(REPLACE([" &amp; FormatDatei!G237 &amp;"],'""',''))) as [" &amp; FormatDatei!G237 &amp;"]"</f>
        <v>,LTRIM(RTRIM(REPLACE([],'"',''))) as []</v>
      </c>
    </row>
    <row r="237" spans="2:2" x14ac:dyDescent="0.25">
      <c r="B237" s="5" t="str">
        <f>",LTRIM(RTRIM(REPLACE([" &amp; FormatDatei!G238 &amp;"],'""',''))) as [" &amp; FormatDatei!G238 &amp;"]"</f>
        <v>,LTRIM(RTRIM(REPLACE([],'"',''))) as []</v>
      </c>
    </row>
    <row r="238" spans="2:2" x14ac:dyDescent="0.25">
      <c r="B238" s="5" t="str">
        <f>",LTRIM(RTRIM(REPLACE([" &amp; FormatDatei!G239 &amp;"],'""',''))) as [" &amp; FormatDatei!G239 &amp;"]"</f>
        <v>,LTRIM(RTRIM(REPLACE([],'"',''))) as []</v>
      </c>
    </row>
    <row r="239" spans="2:2" x14ac:dyDescent="0.25">
      <c r="B239" s="5" t="str">
        <f>",LTRIM(RTRIM(REPLACE([" &amp; FormatDatei!G240 &amp;"],'""',''))) as [" &amp; FormatDatei!G240 &amp;"]"</f>
        <v>,LTRIM(RTRIM(REPLACE([],'"',''))) as []</v>
      </c>
    </row>
    <row r="240" spans="2:2" x14ac:dyDescent="0.25">
      <c r="B240" s="5" t="str">
        <f>",LTRIM(RTRIM(REPLACE([" &amp; FormatDatei!G241 &amp;"],'""',''))) as [" &amp; FormatDatei!G241 &amp;"]"</f>
        <v>,LTRIM(RTRIM(REPLACE([],'"',''))) as []</v>
      </c>
    </row>
    <row r="241" spans="2:2" x14ac:dyDescent="0.25">
      <c r="B241" s="5" t="str">
        <f>",LTRIM(RTRIM(REPLACE([" &amp; FormatDatei!G242 &amp;"],'""',''))) as [" &amp; FormatDatei!G242 &amp;"]"</f>
        <v>,LTRIM(RTRIM(REPLACE([],'"',''))) as []</v>
      </c>
    </row>
    <row r="242" spans="2:2" x14ac:dyDescent="0.25">
      <c r="B242" s="5" t="str">
        <f>",LTRIM(RTRIM(REPLACE([" &amp; FormatDatei!G243 &amp;"],'""',''))) as [" &amp; FormatDatei!G243 &amp;"]"</f>
        <v>,LTRIM(RTRIM(REPLACE([],'"',''))) as []</v>
      </c>
    </row>
    <row r="243" spans="2:2" x14ac:dyDescent="0.25">
      <c r="B243" s="5" t="str">
        <f>",LTRIM(RTRIM(REPLACE([" &amp; FormatDatei!G244 &amp;"],'""',''))) as [" &amp; FormatDatei!G244 &amp;"]"</f>
        <v>,LTRIM(RTRIM(REPLACE([],'"',''))) as []</v>
      </c>
    </row>
    <row r="244" spans="2:2" x14ac:dyDescent="0.25">
      <c r="B244" s="5" t="str">
        <f>",LTRIM(RTRIM(REPLACE([" &amp; FormatDatei!G245 &amp;"],'""',''))) as [" &amp; FormatDatei!G245 &amp;"]"</f>
        <v>,LTRIM(RTRIM(REPLACE([],'"',''))) as []</v>
      </c>
    </row>
    <row r="245" spans="2:2" x14ac:dyDescent="0.25">
      <c r="B245" s="5" t="str">
        <f>",LTRIM(RTRIM(REPLACE([" &amp; FormatDatei!G246 &amp;"],'""',''))) as [" &amp; FormatDatei!G246 &amp;"]"</f>
        <v>,LTRIM(RTRIM(REPLACE([],'"',''))) as []</v>
      </c>
    </row>
    <row r="246" spans="2:2" x14ac:dyDescent="0.25">
      <c r="B246" s="5" t="str">
        <f>",LTRIM(RTRIM(REPLACE([" &amp; FormatDatei!G247 &amp;"],'""',''))) as [" &amp; FormatDatei!G247 &amp;"]"</f>
        <v>,LTRIM(RTRIM(REPLACE([],'"',''))) as []</v>
      </c>
    </row>
    <row r="247" spans="2:2" x14ac:dyDescent="0.25">
      <c r="B247" s="5" t="str">
        <f>",LTRIM(RTRIM(REPLACE([" &amp; FormatDatei!G248 &amp;"],'""',''))) as [" &amp; FormatDatei!G248 &amp;"]"</f>
        <v>,LTRIM(RTRIM(REPLACE([],'"',''))) as []</v>
      </c>
    </row>
    <row r="248" spans="2:2" x14ac:dyDescent="0.25">
      <c r="B248" s="5" t="str">
        <f>",LTRIM(RTRIM(REPLACE([" &amp; FormatDatei!G249 &amp;"],'""',''))) as [" &amp; FormatDatei!G249 &amp;"]"</f>
        <v>,LTRIM(RTRIM(REPLACE([],'"',''))) as []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6"/>
  <sheetViews>
    <sheetView workbookViewId="0">
      <selection activeCell="G22" sqref="G22"/>
    </sheetView>
  </sheetViews>
  <sheetFormatPr baseColWidth="10" defaultRowHeight="15" x14ac:dyDescent="0.25"/>
  <sheetData>
    <row r="1" spans="1:17" x14ac:dyDescent="0.25">
      <c r="A1" t="str">
        <f>Schnittstelle!B2</f>
        <v>MANDT</v>
      </c>
      <c r="D1" t="str">
        <f>CONCATENATE(A1,",")</f>
        <v>MANDT,</v>
      </c>
      <c r="H1" t="str">
        <f>CONCATENATE(A1," varchar(500) NULL,")</f>
        <v>MANDT varchar(500) NULL,</v>
      </c>
      <c r="L1" t="str">
        <f>CONCATENATE(A1," = LTRIM(RTRIM(",A1,")),")</f>
        <v>MANDT = LTRIM(RTRIM(MANDT)),</v>
      </c>
      <c r="M1" s="8"/>
      <c r="Q1" t="str">
        <f>CONCATENATE("LTRIM(RTRIM(",A1,")),")</f>
        <v>LTRIM(RTRIM(MANDT)),</v>
      </c>
    </row>
    <row r="2" spans="1:17" x14ac:dyDescent="0.25">
      <c r="A2" s="6" t="str">
        <f>Schnittstelle!B3</f>
        <v>OBJEK</v>
      </c>
      <c r="D2" s="6" t="str">
        <f t="shared" ref="D2:D65" si="0">CONCATENATE(A2,",")</f>
        <v>OBJEK,</v>
      </c>
      <c r="H2" s="8" t="str">
        <f t="shared" ref="H2:H65" si="1">CONCATENATE(A2," varchar(500) NULL,")</f>
        <v>OBJEK varchar(500) NULL,</v>
      </c>
      <c r="L2" s="8" t="str">
        <f t="shared" ref="L2:L65" si="2">CONCATENATE(A2," = LTRIM(RTRIM(",A2,")),")</f>
        <v>OBJEK = LTRIM(RTRIM(OBJEK)),</v>
      </c>
      <c r="M2" s="8"/>
      <c r="Q2" s="8" t="str">
        <f t="shared" ref="Q2:Q65" si="3">CONCATENATE("LTRIM(RTRIM(",A2,")),")</f>
        <v>LTRIM(RTRIM(OBJEK)),</v>
      </c>
    </row>
    <row r="3" spans="1:17" x14ac:dyDescent="0.25">
      <c r="A3" s="6" t="str">
        <f>Schnittstelle!B4</f>
        <v>ATINN</v>
      </c>
      <c r="D3" s="6" t="str">
        <f t="shared" si="0"/>
        <v>ATINN,</v>
      </c>
      <c r="H3" s="8" t="str">
        <f t="shared" si="1"/>
        <v>ATINN varchar(500) NULL,</v>
      </c>
      <c r="L3" s="8" t="str">
        <f t="shared" si="2"/>
        <v>ATINN = LTRIM(RTRIM(ATINN)),</v>
      </c>
      <c r="M3" s="8"/>
      <c r="Q3" s="8" t="str">
        <f t="shared" si="3"/>
        <v>LTRIM(RTRIM(ATINN)),</v>
      </c>
    </row>
    <row r="4" spans="1:17" x14ac:dyDescent="0.25">
      <c r="A4" s="6" t="str">
        <f>Schnittstelle!B5</f>
        <v>ATZHL</v>
      </c>
      <c r="D4" s="6" t="str">
        <f t="shared" si="0"/>
        <v>ATZHL,</v>
      </c>
      <c r="H4" s="8" t="str">
        <f t="shared" si="1"/>
        <v>ATZHL varchar(500) NULL,</v>
      </c>
      <c r="L4" s="8" t="str">
        <f t="shared" si="2"/>
        <v>ATZHL = LTRIM(RTRIM(ATZHL)),</v>
      </c>
      <c r="M4" s="8"/>
      <c r="Q4" s="8" t="str">
        <f t="shared" si="3"/>
        <v>LTRIM(RTRIM(ATZHL)),</v>
      </c>
    </row>
    <row r="5" spans="1:17" x14ac:dyDescent="0.25">
      <c r="A5" s="6" t="str">
        <f>Schnittstelle!B6</f>
        <v>MAFID</v>
      </c>
      <c r="D5" s="6" t="str">
        <f t="shared" si="0"/>
        <v>MAFID,</v>
      </c>
      <c r="H5" s="8" t="str">
        <f t="shared" si="1"/>
        <v>MAFID varchar(500) NULL,</v>
      </c>
      <c r="L5" s="8" t="str">
        <f t="shared" si="2"/>
        <v>MAFID = LTRIM(RTRIM(MAFID)),</v>
      </c>
      <c r="M5" s="8"/>
      <c r="Q5" s="8" t="str">
        <f t="shared" si="3"/>
        <v>LTRIM(RTRIM(MAFID)),</v>
      </c>
    </row>
    <row r="6" spans="1:17" x14ac:dyDescent="0.25">
      <c r="A6" s="6" t="str">
        <f>Schnittstelle!B7</f>
        <v>KLART</v>
      </c>
      <c r="D6" s="6" t="str">
        <f t="shared" si="0"/>
        <v>KLART,</v>
      </c>
      <c r="H6" s="8" t="str">
        <f t="shared" si="1"/>
        <v>KLART varchar(500) NULL,</v>
      </c>
      <c r="L6" s="8" t="str">
        <f t="shared" si="2"/>
        <v>KLART = LTRIM(RTRIM(KLART)),</v>
      </c>
      <c r="M6" s="8"/>
      <c r="Q6" s="8" t="str">
        <f t="shared" si="3"/>
        <v>LTRIM(RTRIM(KLART)),</v>
      </c>
    </row>
    <row r="7" spans="1:17" x14ac:dyDescent="0.25">
      <c r="A7" s="6" t="str">
        <f>Schnittstelle!B8</f>
        <v>ADZHL</v>
      </c>
      <c r="D7" s="6" t="str">
        <f t="shared" si="0"/>
        <v>ADZHL,</v>
      </c>
      <c r="H7" s="8" t="str">
        <f t="shared" si="1"/>
        <v>ADZHL varchar(500) NULL,</v>
      </c>
      <c r="L7" s="8" t="str">
        <f t="shared" si="2"/>
        <v>ADZHL = LTRIM(RTRIM(ADZHL)),</v>
      </c>
      <c r="M7" s="8"/>
      <c r="Q7" s="8" t="str">
        <f t="shared" si="3"/>
        <v>LTRIM(RTRIM(ADZHL)),</v>
      </c>
    </row>
    <row r="8" spans="1:17" x14ac:dyDescent="0.25">
      <c r="A8" s="6" t="str">
        <f>Schnittstelle!B9</f>
        <v>ATWRT</v>
      </c>
      <c r="D8" s="6" t="str">
        <f t="shared" si="0"/>
        <v>ATWRT,</v>
      </c>
      <c r="H8" s="8" t="str">
        <f t="shared" si="1"/>
        <v>ATWRT varchar(500) NULL,</v>
      </c>
      <c r="L8" s="8" t="str">
        <f t="shared" si="2"/>
        <v>ATWRT = LTRIM(RTRIM(ATWRT)),</v>
      </c>
      <c r="M8" s="8"/>
      <c r="Q8" s="8" t="str">
        <f t="shared" si="3"/>
        <v>LTRIM(RTRIM(ATWRT)),</v>
      </c>
    </row>
    <row r="9" spans="1:17" x14ac:dyDescent="0.25">
      <c r="A9" s="6" t="str">
        <f>Schnittstelle!B10</f>
        <v>ATFLV</v>
      </c>
      <c r="D9" s="6" t="str">
        <f t="shared" si="0"/>
        <v>ATFLV,</v>
      </c>
      <c r="H9" s="8" t="str">
        <f t="shared" si="1"/>
        <v>ATFLV varchar(500) NULL,</v>
      </c>
      <c r="L9" s="8" t="str">
        <f t="shared" si="2"/>
        <v>ATFLV = LTRIM(RTRIM(ATFLV)),</v>
      </c>
      <c r="M9" s="8"/>
      <c r="Q9" s="8" t="str">
        <f t="shared" si="3"/>
        <v>LTRIM(RTRIM(ATFLV)),</v>
      </c>
    </row>
    <row r="10" spans="1:17" x14ac:dyDescent="0.25">
      <c r="A10" s="6" t="str">
        <f>Schnittstelle!B11</f>
        <v>ATAWE</v>
      </c>
      <c r="D10" s="6" t="str">
        <f t="shared" si="0"/>
        <v>ATAWE,</v>
      </c>
      <c r="H10" s="8" t="str">
        <f t="shared" si="1"/>
        <v>ATAWE varchar(500) NULL,</v>
      </c>
      <c r="L10" s="8" t="str">
        <f t="shared" si="2"/>
        <v>ATAWE = LTRIM(RTRIM(ATAWE)),</v>
      </c>
      <c r="M10" s="8"/>
      <c r="Q10" s="8" t="str">
        <f t="shared" si="3"/>
        <v>LTRIM(RTRIM(ATAWE)),</v>
      </c>
    </row>
    <row r="11" spans="1:17" x14ac:dyDescent="0.25">
      <c r="A11" s="6" t="str">
        <f>Schnittstelle!B12</f>
        <v>ATFLB</v>
      </c>
      <c r="D11" s="6" t="str">
        <f t="shared" si="0"/>
        <v>ATFLB,</v>
      </c>
      <c r="H11" s="8" t="str">
        <f t="shared" si="1"/>
        <v>ATFLB varchar(500) NULL,</v>
      </c>
      <c r="L11" s="8" t="str">
        <f t="shared" si="2"/>
        <v>ATFLB = LTRIM(RTRIM(ATFLB)),</v>
      </c>
      <c r="M11" s="8"/>
      <c r="Q11" s="8" t="str">
        <f t="shared" si="3"/>
        <v>LTRIM(RTRIM(ATFLB)),</v>
      </c>
    </row>
    <row r="12" spans="1:17" x14ac:dyDescent="0.25">
      <c r="A12" s="6" t="str">
        <f>Schnittstelle!B13</f>
        <v>ATAW1</v>
      </c>
      <c r="D12" s="6" t="str">
        <f t="shared" si="0"/>
        <v>ATAW1,</v>
      </c>
      <c r="H12" s="8" t="str">
        <f t="shared" si="1"/>
        <v>ATAW1 varchar(500) NULL,</v>
      </c>
      <c r="L12" s="8" t="str">
        <f t="shared" si="2"/>
        <v>ATAW1 = LTRIM(RTRIM(ATAW1)),</v>
      </c>
      <c r="M12" s="8"/>
      <c r="Q12" s="8" t="str">
        <f t="shared" si="3"/>
        <v>LTRIM(RTRIM(ATAW1)),</v>
      </c>
    </row>
    <row r="13" spans="1:17" x14ac:dyDescent="0.25">
      <c r="A13" s="6" t="str">
        <f>Schnittstelle!B14</f>
        <v>ATCOD</v>
      </c>
      <c r="D13" s="6" t="str">
        <f t="shared" si="0"/>
        <v>ATCOD,</v>
      </c>
      <c r="H13" s="8" t="str">
        <f t="shared" si="1"/>
        <v>ATCOD varchar(500) NULL,</v>
      </c>
      <c r="L13" s="8" t="str">
        <f t="shared" si="2"/>
        <v>ATCOD = LTRIM(RTRIM(ATCOD)),</v>
      </c>
      <c r="M13" s="8"/>
      <c r="Q13" s="8" t="str">
        <f t="shared" si="3"/>
        <v>LTRIM(RTRIM(ATCOD)),</v>
      </c>
    </row>
    <row r="14" spans="1:17" x14ac:dyDescent="0.25">
      <c r="A14" s="6" t="str">
        <f>Schnittstelle!B15</f>
        <v>ATTLV</v>
      </c>
      <c r="D14" s="6" t="str">
        <f t="shared" si="0"/>
        <v>ATTLV,</v>
      </c>
      <c r="H14" s="8" t="str">
        <f t="shared" si="1"/>
        <v>ATTLV varchar(500) NULL,</v>
      </c>
      <c r="L14" s="8" t="str">
        <f t="shared" si="2"/>
        <v>ATTLV = LTRIM(RTRIM(ATTLV)),</v>
      </c>
      <c r="M14" s="8"/>
      <c r="Q14" s="8" t="str">
        <f t="shared" si="3"/>
        <v>LTRIM(RTRIM(ATTLV)),</v>
      </c>
    </row>
    <row r="15" spans="1:17" x14ac:dyDescent="0.25">
      <c r="A15" s="6" t="str">
        <f>Schnittstelle!B16</f>
        <v>ATTLB</v>
      </c>
      <c r="D15" s="6" t="str">
        <f t="shared" si="0"/>
        <v>ATTLB,</v>
      </c>
      <c r="H15" s="8" t="str">
        <f t="shared" si="1"/>
        <v>ATTLB varchar(500) NULL,</v>
      </c>
      <c r="L15" s="8" t="str">
        <f t="shared" si="2"/>
        <v>ATTLB = LTRIM(RTRIM(ATTLB)),</v>
      </c>
      <c r="M15" s="8"/>
      <c r="Q15" s="8" t="str">
        <f t="shared" si="3"/>
        <v>LTRIM(RTRIM(ATTLB)),</v>
      </c>
    </row>
    <row r="16" spans="1:17" x14ac:dyDescent="0.25">
      <c r="A16" s="6" t="str">
        <f>Schnittstelle!B17</f>
        <v>ATPRZ</v>
      </c>
      <c r="D16" s="6" t="str">
        <f t="shared" si="0"/>
        <v>ATPRZ,</v>
      </c>
      <c r="H16" s="8" t="str">
        <f t="shared" si="1"/>
        <v>ATPRZ varchar(500) NULL,</v>
      </c>
      <c r="L16" s="8" t="str">
        <f t="shared" si="2"/>
        <v>ATPRZ = LTRIM(RTRIM(ATPRZ)),</v>
      </c>
      <c r="M16" s="8"/>
      <c r="Q16" s="8" t="str">
        <f t="shared" si="3"/>
        <v>LTRIM(RTRIM(ATPRZ)),</v>
      </c>
    </row>
    <row r="17" spans="1:17" x14ac:dyDescent="0.25">
      <c r="A17" s="6" t="str">
        <f>Schnittstelle!B18</f>
        <v>ATINC</v>
      </c>
      <c r="D17" s="6" t="str">
        <f t="shared" si="0"/>
        <v>ATINC,</v>
      </c>
      <c r="H17" s="8" t="str">
        <f t="shared" si="1"/>
        <v>ATINC varchar(500) NULL,</v>
      </c>
      <c r="L17" s="8" t="str">
        <f t="shared" si="2"/>
        <v>ATINC = LTRIM(RTRIM(ATINC)),</v>
      </c>
      <c r="M17" s="8"/>
      <c r="Q17" s="8" t="str">
        <f t="shared" si="3"/>
        <v>LTRIM(RTRIM(ATINC)),</v>
      </c>
    </row>
    <row r="18" spans="1:17" x14ac:dyDescent="0.25">
      <c r="A18" s="6" t="str">
        <f>Schnittstelle!B19</f>
        <v>ATAUT</v>
      </c>
      <c r="D18" s="6" t="str">
        <f t="shared" si="0"/>
        <v>ATAUT,</v>
      </c>
      <c r="H18" s="8" t="str">
        <f t="shared" si="1"/>
        <v>ATAUT varchar(500) NULL,</v>
      </c>
      <c r="L18" s="8" t="str">
        <f t="shared" si="2"/>
        <v>ATAUT = LTRIM(RTRIM(ATAUT)),</v>
      </c>
      <c r="M18" s="8"/>
      <c r="Q18" s="8" t="str">
        <f t="shared" si="3"/>
        <v>LTRIM(RTRIM(ATAUT)),</v>
      </c>
    </row>
    <row r="19" spans="1:17" x14ac:dyDescent="0.25">
      <c r="A19" s="6" t="str">
        <f>Schnittstelle!B20</f>
        <v>AENNR</v>
      </c>
      <c r="D19" s="6" t="str">
        <f t="shared" si="0"/>
        <v>AENNR,</v>
      </c>
      <c r="H19" s="8" t="str">
        <f t="shared" si="1"/>
        <v>AENNR varchar(500) NULL,</v>
      </c>
      <c r="L19" s="8" t="str">
        <f t="shared" si="2"/>
        <v>AENNR = LTRIM(RTRIM(AENNR)),</v>
      </c>
      <c r="M19" s="8"/>
      <c r="Q19" s="8" t="str">
        <f t="shared" si="3"/>
        <v>LTRIM(RTRIM(AENNR)),</v>
      </c>
    </row>
    <row r="20" spans="1:17" x14ac:dyDescent="0.25">
      <c r="A20" s="6" t="str">
        <f>Schnittstelle!B21</f>
        <v>DATUV</v>
      </c>
      <c r="D20" s="6" t="str">
        <f t="shared" si="0"/>
        <v>DATUV,</v>
      </c>
      <c r="H20" s="8" t="str">
        <f t="shared" si="1"/>
        <v>DATUV varchar(500) NULL,</v>
      </c>
      <c r="L20" s="8" t="str">
        <f t="shared" si="2"/>
        <v>DATUV = LTRIM(RTRIM(DATUV)),</v>
      </c>
      <c r="M20" s="8"/>
      <c r="Q20" s="8" t="str">
        <f t="shared" si="3"/>
        <v>LTRIM(RTRIM(DATUV)),</v>
      </c>
    </row>
    <row r="21" spans="1:17" x14ac:dyDescent="0.25">
      <c r="A21" s="6" t="str">
        <f>Schnittstelle!B22</f>
        <v>LKENZ</v>
      </c>
      <c r="D21" s="6" t="str">
        <f t="shared" si="0"/>
        <v>LKENZ,</v>
      </c>
      <c r="H21" s="8" t="str">
        <f t="shared" si="1"/>
        <v>LKENZ varchar(500) NULL,</v>
      </c>
      <c r="L21" s="8" t="str">
        <f t="shared" si="2"/>
        <v>LKENZ = LTRIM(RTRIM(LKENZ)),</v>
      </c>
      <c r="M21" s="8"/>
      <c r="Q21" s="8" t="str">
        <f t="shared" si="3"/>
        <v>LTRIM(RTRIM(LKENZ)),</v>
      </c>
    </row>
    <row r="22" spans="1:17" x14ac:dyDescent="0.25">
      <c r="A22" s="6" t="str">
        <f>Schnittstelle!B23</f>
        <v>ATIMB</v>
      </c>
      <c r="D22" s="6" t="str">
        <f t="shared" si="0"/>
        <v>ATIMB,</v>
      </c>
      <c r="H22" s="8" t="str">
        <f t="shared" si="1"/>
        <v>ATIMB varchar(500) NULL,</v>
      </c>
      <c r="L22" s="8" t="str">
        <f t="shared" si="2"/>
        <v>ATIMB = LTRIM(RTRIM(ATIMB)),</v>
      </c>
      <c r="M22" s="8"/>
      <c r="Q22" s="8" t="str">
        <f t="shared" si="3"/>
        <v>LTRIM(RTRIM(ATIMB)),</v>
      </c>
    </row>
    <row r="23" spans="1:17" x14ac:dyDescent="0.25">
      <c r="A23" s="6" t="str">
        <f>Schnittstelle!B24</f>
        <v>ATZIS</v>
      </c>
      <c r="D23" s="6" t="str">
        <f t="shared" si="0"/>
        <v>ATZIS,</v>
      </c>
      <c r="H23" s="8" t="str">
        <f t="shared" si="1"/>
        <v>ATZIS varchar(500) NULL,</v>
      </c>
      <c r="L23" s="8" t="str">
        <f t="shared" si="2"/>
        <v>ATZIS = LTRIM(RTRIM(ATZIS)),</v>
      </c>
      <c r="M23" s="8"/>
      <c r="Q23" s="8" t="str">
        <f t="shared" si="3"/>
        <v>LTRIM(RTRIM(ATZIS)),</v>
      </c>
    </row>
    <row r="24" spans="1:17" x14ac:dyDescent="0.25">
      <c r="A24" s="6" t="str">
        <f>Schnittstelle!B25</f>
        <v>ATSRT</v>
      </c>
      <c r="D24" s="6" t="str">
        <f t="shared" si="0"/>
        <v>ATSRT,</v>
      </c>
      <c r="H24" s="8" t="str">
        <f t="shared" si="1"/>
        <v>ATSRT varchar(500) NULL,</v>
      </c>
      <c r="L24" s="8" t="str">
        <f t="shared" si="2"/>
        <v>ATSRT = LTRIM(RTRIM(ATSRT)),</v>
      </c>
      <c r="M24" s="8"/>
      <c r="Q24" s="8" t="str">
        <f t="shared" si="3"/>
        <v>LTRIM(RTRIM(ATSRT)),</v>
      </c>
    </row>
    <row r="25" spans="1:17" x14ac:dyDescent="0.25">
      <c r="A25" s="6" t="str">
        <f>Schnittstelle!B26</f>
        <v>ATVGLART</v>
      </c>
      <c r="D25" s="6" t="str">
        <f t="shared" si="0"/>
        <v>ATVGLART,</v>
      </c>
      <c r="H25" s="8" t="str">
        <f t="shared" si="1"/>
        <v>ATVGLART varchar(500) NULL,</v>
      </c>
      <c r="L25" s="8" t="str">
        <f t="shared" si="2"/>
        <v>ATVGLART = LTRIM(RTRIM(ATVGLART)),</v>
      </c>
      <c r="M25" s="8"/>
      <c r="Q25" s="8" t="str">
        <f t="shared" si="3"/>
        <v>LTRIM(RTRIM(ATVGLART)),</v>
      </c>
    </row>
    <row r="26" spans="1:17" x14ac:dyDescent="0.25">
      <c r="A26" s="6">
        <f>Schnittstelle!B27</f>
        <v>0</v>
      </c>
      <c r="D26" s="6" t="str">
        <f t="shared" si="0"/>
        <v>0,</v>
      </c>
      <c r="H26" s="8" t="str">
        <f t="shared" si="1"/>
        <v>0 varchar(500) NULL,</v>
      </c>
      <c r="L26" s="8" t="str">
        <f t="shared" si="2"/>
        <v>0 = LTRIM(RTRIM(0)),</v>
      </c>
      <c r="M26" s="8"/>
      <c r="Q26" s="8" t="str">
        <f t="shared" si="3"/>
        <v>LTRIM(RTRIM(0)),</v>
      </c>
    </row>
    <row r="27" spans="1:17" x14ac:dyDescent="0.25">
      <c r="A27" s="6">
        <f>Schnittstelle!B28</f>
        <v>0</v>
      </c>
      <c r="D27" s="6" t="str">
        <f t="shared" si="0"/>
        <v>0,</v>
      </c>
      <c r="H27" s="8" t="str">
        <f t="shared" si="1"/>
        <v>0 varchar(500) NULL,</v>
      </c>
      <c r="L27" s="8" t="str">
        <f t="shared" si="2"/>
        <v>0 = LTRIM(RTRIM(0)),</v>
      </c>
      <c r="M27" s="8"/>
      <c r="Q27" s="8" t="str">
        <f t="shared" si="3"/>
        <v>LTRIM(RTRIM(0)),</v>
      </c>
    </row>
    <row r="28" spans="1:17" x14ac:dyDescent="0.25">
      <c r="A28" s="6">
        <f>Schnittstelle!B29</f>
        <v>0</v>
      </c>
      <c r="D28" s="6" t="str">
        <f t="shared" si="0"/>
        <v>0,</v>
      </c>
      <c r="H28" s="8" t="str">
        <f t="shared" si="1"/>
        <v>0 varchar(500) NULL,</v>
      </c>
      <c r="L28" s="8" t="str">
        <f t="shared" si="2"/>
        <v>0 = LTRIM(RTRIM(0)),</v>
      </c>
      <c r="M28" s="8"/>
      <c r="Q28" s="8" t="str">
        <f t="shared" si="3"/>
        <v>LTRIM(RTRIM(0)),</v>
      </c>
    </row>
    <row r="29" spans="1:17" x14ac:dyDescent="0.25">
      <c r="A29" s="6">
        <f>Schnittstelle!B30</f>
        <v>0</v>
      </c>
      <c r="D29" s="6" t="str">
        <f t="shared" si="0"/>
        <v>0,</v>
      </c>
      <c r="H29" s="8" t="str">
        <f t="shared" si="1"/>
        <v>0 varchar(500) NULL,</v>
      </c>
      <c r="L29" s="8" t="str">
        <f t="shared" si="2"/>
        <v>0 = LTRIM(RTRIM(0)),</v>
      </c>
      <c r="M29" s="8"/>
      <c r="Q29" s="8" t="str">
        <f t="shared" si="3"/>
        <v>LTRIM(RTRIM(0)),</v>
      </c>
    </row>
    <row r="30" spans="1:17" x14ac:dyDescent="0.25">
      <c r="A30" s="6">
        <f>Schnittstelle!B31</f>
        <v>0</v>
      </c>
      <c r="D30" s="6" t="str">
        <f t="shared" si="0"/>
        <v>0,</v>
      </c>
      <c r="H30" s="8" t="str">
        <f t="shared" si="1"/>
        <v>0 varchar(500) NULL,</v>
      </c>
      <c r="L30" s="8" t="str">
        <f t="shared" si="2"/>
        <v>0 = LTRIM(RTRIM(0)),</v>
      </c>
      <c r="M30" s="8"/>
      <c r="Q30" s="8" t="str">
        <f t="shared" si="3"/>
        <v>LTRIM(RTRIM(0)),</v>
      </c>
    </row>
    <row r="31" spans="1:17" x14ac:dyDescent="0.25">
      <c r="A31" s="6">
        <f>Schnittstelle!B32</f>
        <v>0</v>
      </c>
      <c r="D31" s="6" t="str">
        <f t="shared" si="0"/>
        <v>0,</v>
      </c>
      <c r="H31" s="8" t="str">
        <f t="shared" si="1"/>
        <v>0 varchar(500) NULL,</v>
      </c>
      <c r="L31" s="8" t="str">
        <f t="shared" si="2"/>
        <v>0 = LTRIM(RTRIM(0)),</v>
      </c>
      <c r="M31" s="8"/>
      <c r="Q31" s="8" t="str">
        <f t="shared" si="3"/>
        <v>LTRIM(RTRIM(0)),</v>
      </c>
    </row>
    <row r="32" spans="1:17" x14ac:dyDescent="0.25">
      <c r="A32" s="6">
        <f>Schnittstelle!B33</f>
        <v>0</v>
      </c>
      <c r="D32" s="6" t="str">
        <f t="shared" si="0"/>
        <v>0,</v>
      </c>
      <c r="H32" s="8" t="str">
        <f t="shared" si="1"/>
        <v>0 varchar(500) NULL,</v>
      </c>
      <c r="L32" s="8" t="str">
        <f t="shared" si="2"/>
        <v>0 = LTRIM(RTRIM(0)),</v>
      </c>
      <c r="M32" s="8"/>
      <c r="Q32" s="8" t="str">
        <f t="shared" si="3"/>
        <v>LTRIM(RTRIM(0)),</v>
      </c>
    </row>
    <row r="33" spans="1:17" x14ac:dyDescent="0.25">
      <c r="A33" s="6">
        <f>Schnittstelle!B34</f>
        <v>0</v>
      </c>
      <c r="D33" s="6" t="str">
        <f t="shared" si="0"/>
        <v>0,</v>
      </c>
      <c r="H33" s="8" t="str">
        <f t="shared" si="1"/>
        <v>0 varchar(500) NULL,</v>
      </c>
      <c r="L33" s="8" t="str">
        <f t="shared" si="2"/>
        <v>0 = LTRIM(RTRIM(0)),</v>
      </c>
      <c r="M33" s="8"/>
      <c r="Q33" s="8" t="str">
        <f t="shared" si="3"/>
        <v>LTRIM(RTRIM(0)),</v>
      </c>
    </row>
    <row r="34" spans="1:17" x14ac:dyDescent="0.25">
      <c r="A34" s="6">
        <f>Schnittstelle!B35</f>
        <v>0</v>
      </c>
      <c r="D34" s="6" t="str">
        <f t="shared" si="0"/>
        <v>0,</v>
      </c>
      <c r="H34" s="8" t="str">
        <f t="shared" si="1"/>
        <v>0 varchar(500) NULL,</v>
      </c>
      <c r="L34" s="8" t="str">
        <f t="shared" si="2"/>
        <v>0 = LTRIM(RTRIM(0)),</v>
      </c>
      <c r="M34" s="8"/>
      <c r="Q34" s="8" t="str">
        <f t="shared" si="3"/>
        <v>LTRIM(RTRIM(0)),</v>
      </c>
    </row>
    <row r="35" spans="1:17" x14ac:dyDescent="0.25">
      <c r="A35" s="6">
        <f>Schnittstelle!B36</f>
        <v>0</v>
      </c>
      <c r="D35" s="6" t="str">
        <f t="shared" si="0"/>
        <v>0,</v>
      </c>
      <c r="H35" s="8" t="str">
        <f t="shared" si="1"/>
        <v>0 varchar(500) NULL,</v>
      </c>
      <c r="L35" s="8" t="str">
        <f t="shared" si="2"/>
        <v>0 = LTRIM(RTRIM(0)),</v>
      </c>
      <c r="M35" s="8"/>
      <c r="Q35" s="8" t="str">
        <f t="shared" si="3"/>
        <v>LTRIM(RTRIM(0)),</v>
      </c>
    </row>
    <row r="36" spans="1:17" x14ac:dyDescent="0.25">
      <c r="A36" s="6">
        <f>Schnittstelle!B37</f>
        <v>0</v>
      </c>
      <c r="D36" s="6" t="str">
        <f t="shared" si="0"/>
        <v>0,</v>
      </c>
      <c r="H36" s="8" t="str">
        <f t="shared" si="1"/>
        <v>0 varchar(500) NULL,</v>
      </c>
      <c r="L36" s="8" t="str">
        <f t="shared" si="2"/>
        <v>0 = LTRIM(RTRIM(0)),</v>
      </c>
      <c r="M36" s="8"/>
      <c r="Q36" s="8" t="str">
        <f t="shared" si="3"/>
        <v>LTRIM(RTRIM(0)),</v>
      </c>
    </row>
    <row r="37" spans="1:17" x14ac:dyDescent="0.25">
      <c r="A37" s="6">
        <f>Schnittstelle!B38</f>
        <v>0</v>
      </c>
      <c r="D37" s="6" t="str">
        <f t="shared" si="0"/>
        <v>0,</v>
      </c>
      <c r="H37" s="8" t="str">
        <f t="shared" si="1"/>
        <v>0 varchar(500) NULL,</v>
      </c>
      <c r="L37" s="8" t="str">
        <f t="shared" si="2"/>
        <v>0 = LTRIM(RTRIM(0)),</v>
      </c>
      <c r="M37" s="8"/>
      <c r="Q37" s="8" t="str">
        <f t="shared" si="3"/>
        <v>LTRIM(RTRIM(0)),</v>
      </c>
    </row>
    <row r="38" spans="1:17" x14ac:dyDescent="0.25">
      <c r="A38" s="6">
        <f>Schnittstelle!B39</f>
        <v>0</v>
      </c>
      <c r="D38" s="6" t="str">
        <f t="shared" si="0"/>
        <v>0,</v>
      </c>
      <c r="H38" s="8" t="str">
        <f t="shared" si="1"/>
        <v>0 varchar(500) NULL,</v>
      </c>
      <c r="L38" s="8" t="str">
        <f t="shared" si="2"/>
        <v>0 = LTRIM(RTRIM(0)),</v>
      </c>
      <c r="M38" s="8"/>
      <c r="Q38" s="8" t="str">
        <f t="shared" si="3"/>
        <v>LTRIM(RTRIM(0)),</v>
      </c>
    </row>
    <row r="39" spans="1:17" x14ac:dyDescent="0.25">
      <c r="A39" s="6">
        <f>Schnittstelle!B40</f>
        <v>0</v>
      </c>
      <c r="D39" s="6" t="str">
        <f t="shared" si="0"/>
        <v>0,</v>
      </c>
      <c r="H39" s="8" t="str">
        <f t="shared" si="1"/>
        <v>0 varchar(500) NULL,</v>
      </c>
      <c r="L39" s="8" t="str">
        <f t="shared" si="2"/>
        <v>0 = LTRIM(RTRIM(0)),</v>
      </c>
      <c r="M39" s="8"/>
      <c r="Q39" s="8" t="str">
        <f t="shared" si="3"/>
        <v>LTRIM(RTRIM(0)),</v>
      </c>
    </row>
    <row r="40" spans="1:17" x14ac:dyDescent="0.25">
      <c r="A40" s="6">
        <f>Schnittstelle!B41</f>
        <v>0</v>
      </c>
      <c r="D40" s="6" t="str">
        <f t="shared" si="0"/>
        <v>0,</v>
      </c>
      <c r="H40" s="8" t="str">
        <f t="shared" si="1"/>
        <v>0 varchar(500) NULL,</v>
      </c>
      <c r="L40" s="8" t="str">
        <f t="shared" si="2"/>
        <v>0 = LTRIM(RTRIM(0)),</v>
      </c>
      <c r="M40" s="8"/>
      <c r="Q40" s="8" t="str">
        <f t="shared" si="3"/>
        <v>LTRIM(RTRIM(0)),</v>
      </c>
    </row>
    <row r="41" spans="1:17" x14ac:dyDescent="0.25">
      <c r="A41" s="6">
        <f>Schnittstelle!B42</f>
        <v>0</v>
      </c>
      <c r="D41" s="6" t="str">
        <f t="shared" si="0"/>
        <v>0,</v>
      </c>
      <c r="H41" s="8" t="str">
        <f t="shared" si="1"/>
        <v>0 varchar(500) NULL,</v>
      </c>
      <c r="L41" s="8" t="str">
        <f t="shared" si="2"/>
        <v>0 = LTRIM(RTRIM(0)),</v>
      </c>
      <c r="M41" s="8"/>
      <c r="Q41" s="8" t="str">
        <f t="shared" si="3"/>
        <v>LTRIM(RTRIM(0)),</v>
      </c>
    </row>
    <row r="42" spans="1:17" x14ac:dyDescent="0.25">
      <c r="A42" s="6">
        <f>Schnittstelle!B43</f>
        <v>0</v>
      </c>
      <c r="D42" s="6" t="str">
        <f t="shared" si="0"/>
        <v>0,</v>
      </c>
      <c r="H42" s="8" t="str">
        <f t="shared" si="1"/>
        <v>0 varchar(500) NULL,</v>
      </c>
      <c r="L42" s="8" t="str">
        <f t="shared" si="2"/>
        <v>0 = LTRIM(RTRIM(0)),</v>
      </c>
      <c r="M42" s="8"/>
      <c r="Q42" s="8" t="str">
        <f t="shared" si="3"/>
        <v>LTRIM(RTRIM(0)),</v>
      </c>
    </row>
    <row r="43" spans="1:17" x14ac:dyDescent="0.25">
      <c r="A43" s="6">
        <f>Schnittstelle!B44</f>
        <v>0</v>
      </c>
      <c r="D43" s="6" t="str">
        <f t="shared" si="0"/>
        <v>0,</v>
      </c>
      <c r="H43" s="8" t="str">
        <f t="shared" si="1"/>
        <v>0 varchar(500) NULL,</v>
      </c>
      <c r="L43" s="8" t="str">
        <f t="shared" si="2"/>
        <v>0 = LTRIM(RTRIM(0)),</v>
      </c>
      <c r="Q43" s="8" t="str">
        <f t="shared" si="3"/>
        <v>LTRIM(RTRIM(0)),</v>
      </c>
    </row>
    <row r="44" spans="1:17" x14ac:dyDescent="0.25">
      <c r="A44" s="6">
        <f>Schnittstelle!B45</f>
        <v>0</v>
      </c>
      <c r="D44" s="6" t="str">
        <f t="shared" si="0"/>
        <v>0,</v>
      </c>
      <c r="H44" s="8" t="str">
        <f t="shared" si="1"/>
        <v>0 varchar(500) NULL,</v>
      </c>
      <c r="L44" s="8" t="str">
        <f t="shared" si="2"/>
        <v>0 = LTRIM(RTRIM(0)),</v>
      </c>
      <c r="Q44" s="8" t="str">
        <f t="shared" si="3"/>
        <v>LTRIM(RTRIM(0)),</v>
      </c>
    </row>
    <row r="45" spans="1:17" x14ac:dyDescent="0.25">
      <c r="A45" s="6">
        <f>Schnittstelle!B46</f>
        <v>0</v>
      </c>
      <c r="D45" s="6" t="str">
        <f t="shared" si="0"/>
        <v>0,</v>
      </c>
      <c r="H45" s="8" t="str">
        <f t="shared" si="1"/>
        <v>0 varchar(500) NULL,</v>
      </c>
      <c r="L45" s="8" t="str">
        <f t="shared" si="2"/>
        <v>0 = LTRIM(RTRIM(0)),</v>
      </c>
      <c r="Q45" s="8" t="str">
        <f t="shared" si="3"/>
        <v>LTRIM(RTRIM(0)),</v>
      </c>
    </row>
    <row r="46" spans="1:17" x14ac:dyDescent="0.25">
      <c r="A46" s="6">
        <f>Schnittstelle!B47</f>
        <v>0</v>
      </c>
      <c r="D46" s="6" t="str">
        <f t="shared" si="0"/>
        <v>0,</v>
      </c>
      <c r="H46" s="8" t="str">
        <f t="shared" si="1"/>
        <v>0 varchar(500) NULL,</v>
      </c>
      <c r="L46" s="8" t="str">
        <f t="shared" si="2"/>
        <v>0 = LTRIM(RTRIM(0)),</v>
      </c>
      <c r="Q46" s="8" t="str">
        <f t="shared" si="3"/>
        <v>LTRIM(RTRIM(0)),</v>
      </c>
    </row>
    <row r="47" spans="1:17" x14ac:dyDescent="0.25">
      <c r="A47" s="6">
        <f>Schnittstelle!B48</f>
        <v>0</v>
      </c>
      <c r="D47" s="6" t="str">
        <f t="shared" si="0"/>
        <v>0,</v>
      </c>
      <c r="H47" s="8" t="str">
        <f t="shared" si="1"/>
        <v>0 varchar(500) NULL,</v>
      </c>
      <c r="L47" s="8" t="str">
        <f t="shared" si="2"/>
        <v>0 = LTRIM(RTRIM(0)),</v>
      </c>
      <c r="Q47" s="8" t="str">
        <f t="shared" si="3"/>
        <v>LTRIM(RTRIM(0)),</v>
      </c>
    </row>
    <row r="48" spans="1:17" x14ac:dyDescent="0.25">
      <c r="A48" s="6">
        <f>Schnittstelle!B49</f>
        <v>0</v>
      </c>
      <c r="D48" s="6" t="str">
        <f t="shared" si="0"/>
        <v>0,</v>
      </c>
      <c r="H48" s="8" t="str">
        <f t="shared" si="1"/>
        <v>0 varchar(500) NULL,</v>
      </c>
      <c r="L48" s="8" t="str">
        <f t="shared" si="2"/>
        <v>0 = LTRIM(RTRIM(0)),</v>
      </c>
      <c r="Q48" s="8" t="str">
        <f t="shared" si="3"/>
        <v>LTRIM(RTRIM(0)),</v>
      </c>
    </row>
    <row r="49" spans="1:17" x14ac:dyDescent="0.25">
      <c r="A49" s="6">
        <f>Schnittstelle!B50</f>
        <v>0</v>
      </c>
      <c r="D49" s="6" t="str">
        <f t="shared" si="0"/>
        <v>0,</v>
      </c>
      <c r="H49" s="8" t="str">
        <f t="shared" si="1"/>
        <v>0 varchar(500) NULL,</v>
      </c>
      <c r="L49" s="8" t="str">
        <f t="shared" si="2"/>
        <v>0 = LTRIM(RTRIM(0)),</v>
      </c>
      <c r="Q49" s="8" t="str">
        <f t="shared" si="3"/>
        <v>LTRIM(RTRIM(0)),</v>
      </c>
    </row>
    <row r="50" spans="1:17" x14ac:dyDescent="0.25">
      <c r="A50" s="6">
        <f>Schnittstelle!B51</f>
        <v>0</v>
      </c>
      <c r="D50" s="6" t="str">
        <f t="shared" si="0"/>
        <v>0,</v>
      </c>
      <c r="H50" s="8" t="str">
        <f t="shared" si="1"/>
        <v>0 varchar(500) NULL,</v>
      </c>
      <c r="L50" s="8" t="str">
        <f t="shared" si="2"/>
        <v>0 = LTRIM(RTRIM(0)),</v>
      </c>
      <c r="Q50" s="8" t="str">
        <f t="shared" si="3"/>
        <v>LTRIM(RTRIM(0)),</v>
      </c>
    </row>
    <row r="51" spans="1:17" x14ac:dyDescent="0.25">
      <c r="A51" s="6">
        <f>Schnittstelle!B52</f>
        <v>0</v>
      </c>
      <c r="D51" s="6" t="str">
        <f t="shared" si="0"/>
        <v>0,</v>
      </c>
      <c r="H51" s="8" t="str">
        <f t="shared" si="1"/>
        <v>0 varchar(500) NULL,</v>
      </c>
      <c r="L51" s="8" t="str">
        <f t="shared" si="2"/>
        <v>0 = LTRIM(RTRIM(0)),</v>
      </c>
      <c r="Q51" s="8" t="str">
        <f t="shared" si="3"/>
        <v>LTRIM(RTRIM(0)),</v>
      </c>
    </row>
    <row r="52" spans="1:17" x14ac:dyDescent="0.25">
      <c r="A52" s="6">
        <f>Schnittstelle!B53</f>
        <v>0</v>
      </c>
      <c r="D52" s="6" t="str">
        <f t="shared" si="0"/>
        <v>0,</v>
      </c>
      <c r="H52" s="8" t="str">
        <f t="shared" si="1"/>
        <v>0 varchar(500) NULL,</v>
      </c>
      <c r="L52" s="8" t="str">
        <f t="shared" si="2"/>
        <v>0 = LTRIM(RTRIM(0)),</v>
      </c>
      <c r="Q52" s="8" t="str">
        <f t="shared" si="3"/>
        <v>LTRIM(RTRIM(0)),</v>
      </c>
    </row>
    <row r="53" spans="1:17" x14ac:dyDescent="0.25">
      <c r="A53" s="6">
        <f>Schnittstelle!B54</f>
        <v>0</v>
      </c>
      <c r="D53" s="6" t="str">
        <f t="shared" si="0"/>
        <v>0,</v>
      </c>
      <c r="H53" s="8" t="str">
        <f t="shared" si="1"/>
        <v>0 varchar(500) NULL,</v>
      </c>
      <c r="L53" s="8" t="str">
        <f t="shared" si="2"/>
        <v>0 = LTRIM(RTRIM(0)),</v>
      </c>
      <c r="Q53" s="8" t="str">
        <f t="shared" si="3"/>
        <v>LTRIM(RTRIM(0)),</v>
      </c>
    </row>
    <row r="54" spans="1:17" x14ac:dyDescent="0.25">
      <c r="A54" s="6">
        <f>Schnittstelle!B55</f>
        <v>0</v>
      </c>
      <c r="D54" s="6" t="str">
        <f t="shared" si="0"/>
        <v>0,</v>
      </c>
      <c r="H54" s="8" t="str">
        <f t="shared" si="1"/>
        <v>0 varchar(500) NULL,</v>
      </c>
      <c r="L54" s="8" t="str">
        <f t="shared" si="2"/>
        <v>0 = LTRIM(RTRIM(0)),</v>
      </c>
      <c r="Q54" s="8" t="str">
        <f t="shared" si="3"/>
        <v>LTRIM(RTRIM(0)),</v>
      </c>
    </row>
    <row r="55" spans="1:17" x14ac:dyDescent="0.25">
      <c r="A55" s="6">
        <f>Schnittstelle!B56</f>
        <v>0</v>
      </c>
      <c r="D55" s="6" t="str">
        <f t="shared" si="0"/>
        <v>0,</v>
      </c>
      <c r="H55" s="8" t="str">
        <f t="shared" si="1"/>
        <v>0 varchar(500) NULL,</v>
      </c>
      <c r="L55" s="8" t="str">
        <f t="shared" si="2"/>
        <v>0 = LTRIM(RTRIM(0)),</v>
      </c>
      <c r="Q55" s="8" t="str">
        <f t="shared" si="3"/>
        <v>LTRIM(RTRIM(0)),</v>
      </c>
    </row>
    <row r="56" spans="1:17" x14ac:dyDescent="0.25">
      <c r="A56" s="6">
        <f>Schnittstelle!B57</f>
        <v>0</v>
      </c>
      <c r="D56" s="6" t="str">
        <f t="shared" si="0"/>
        <v>0,</v>
      </c>
      <c r="H56" s="8" t="str">
        <f t="shared" si="1"/>
        <v>0 varchar(500) NULL,</v>
      </c>
      <c r="L56" s="8" t="str">
        <f t="shared" si="2"/>
        <v>0 = LTRIM(RTRIM(0)),</v>
      </c>
      <c r="Q56" s="8" t="str">
        <f t="shared" si="3"/>
        <v>LTRIM(RTRIM(0)),</v>
      </c>
    </row>
    <row r="57" spans="1:17" x14ac:dyDescent="0.25">
      <c r="A57" s="6">
        <f>Schnittstelle!B58</f>
        <v>0</v>
      </c>
      <c r="D57" s="6" t="str">
        <f t="shared" si="0"/>
        <v>0,</v>
      </c>
      <c r="H57" s="8" t="str">
        <f t="shared" si="1"/>
        <v>0 varchar(500) NULL,</v>
      </c>
      <c r="L57" s="8" t="str">
        <f t="shared" si="2"/>
        <v>0 = LTRIM(RTRIM(0)),</v>
      </c>
      <c r="Q57" s="8" t="str">
        <f t="shared" si="3"/>
        <v>LTRIM(RTRIM(0)),</v>
      </c>
    </row>
    <row r="58" spans="1:17" x14ac:dyDescent="0.25">
      <c r="A58" s="6">
        <f>Schnittstelle!B59</f>
        <v>0</v>
      </c>
      <c r="D58" s="6" t="str">
        <f t="shared" si="0"/>
        <v>0,</v>
      </c>
      <c r="H58" s="8" t="str">
        <f t="shared" si="1"/>
        <v>0 varchar(500) NULL,</v>
      </c>
      <c r="L58" s="8" t="str">
        <f t="shared" si="2"/>
        <v>0 = LTRIM(RTRIM(0)),</v>
      </c>
      <c r="Q58" s="8" t="str">
        <f t="shared" si="3"/>
        <v>LTRIM(RTRIM(0)),</v>
      </c>
    </row>
    <row r="59" spans="1:17" x14ac:dyDescent="0.25">
      <c r="A59" s="6">
        <f>Schnittstelle!B60</f>
        <v>0</v>
      </c>
      <c r="D59" s="6" t="str">
        <f t="shared" si="0"/>
        <v>0,</v>
      </c>
      <c r="H59" s="8" t="str">
        <f t="shared" si="1"/>
        <v>0 varchar(500) NULL,</v>
      </c>
      <c r="L59" s="8" t="str">
        <f t="shared" si="2"/>
        <v>0 = LTRIM(RTRIM(0)),</v>
      </c>
      <c r="Q59" s="8" t="str">
        <f t="shared" si="3"/>
        <v>LTRIM(RTRIM(0)),</v>
      </c>
    </row>
    <row r="60" spans="1:17" x14ac:dyDescent="0.25">
      <c r="A60" s="6">
        <f>Schnittstelle!B61</f>
        <v>0</v>
      </c>
      <c r="D60" s="6" t="str">
        <f t="shared" si="0"/>
        <v>0,</v>
      </c>
      <c r="H60" s="8" t="str">
        <f t="shared" si="1"/>
        <v>0 varchar(500) NULL,</v>
      </c>
      <c r="L60" s="8" t="str">
        <f t="shared" si="2"/>
        <v>0 = LTRIM(RTRIM(0)),</v>
      </c>
      <c r="Q60" s="8" t="str">
        <f t="shared" si="3"/>
        <v>LTRIM(RTRIM(0)),</v>
      </c>
    </row>
    <row r="61" spans="1:17" x14ac:dyDescent="0.25">
      <c r="A61" s="6">
        <f>Schnittstelle!B62</f>
        <v>0</v>
      </c>
      <c r="D61" s="6" t="str">
        <f t="shared" si="0"/>
        <v>0,</v>
      </c>
      <c r="H61" s="8" t="str">
        <f t="shared" si="1"/>
        <v>0 varchar(500) NULL,</v>
      </c>
      <c r="L61" s="8" t="str">
        <f t="shared" si="2"/>
        <v>0 = LTRIM(RTRIM(0)),</v>
      </c>
      <c r="Q61" s="8" t="str">
        <f t="shared" si="3"/>
        <v>LTRIM(RTRIM(0)),</v>
      </c>
    </row>
    <row r="62" spans="1:17" x14ac:dyDescent="0.25">
      <c r="A62" s="6">
        <f>Schnittstelle!B63</f>
        <v>0</v>
      </c>
      <c r="D62" s="6" t="str">
        <f t="shared" si="0"/>
        <v>0,</v>
      </c>
      <c r="H62" s="8" t="str">
        <f t="shared" si="1"/>
        <v>0 varchar(500) NULL,</v>
      </c>
      <c r="L62" s="8" t="str">
        <f t="shared" si="2"/>
        <v>0 = LTRIM(RTRIM(0)),</v>
      </c>
      <c r="Q62" s="8" t="str">
        <f t="shared" si="3"/>
        <v>LTRIM(RTRIM(0)),</v>
      </c>
    </row>
    <row r="63" spans="1:17" x14ac:dyDescent="0.25">
      <c r="A63" s="6">
        <f>Schnittstelle!B64</f>
        <v>0</v>
      </c>
      <c r="D63" s="6" t="str">
        <f t="shared" si="0"/>
        <v>0,</v>
      </c>
      <c r="H63" s="8" t="str">
        <f t="shared" si="1"/>
        <v>0 varchar(500) NULL,</v>
      </c>
      <c r="L63" s="8" t="str">
        <f t="shared" si="2"/>
        <v>0 = LTRIM(RTRIM(0)),</v>
      </c>
      <c r="Q63" s="8" t="str">
        <f t="shared" si="3"/>
        <v>LTRIM(RTRIM(0)),</v>
      </c>
    </row>
    <row r="64" spans="1:17" x14ac:dyDescent="0.25">
      <c r="A64" s="6">
        <f>Schnittstelle!B65</f>
        <v>0</v>
      </c>
      <c r="D64" s="6" t="str">
        <f t="shared" si="0"/>
        <v>0,</v>
      </c>
      <c r="H64" s="8" t="str">
        <f t="shared" si="1"/>
        <v>0 varchar(500) NULL,</v>
      </c>
      <c r="L64" s="8" t="str">
        <f t="shared" si="2"/>
        <v>0 = LTRIM(RTRIM(0)),</v>
      </c>
      <c r="Q64" s="8" t="str">
        <f t="shared" si="3"/>
        <v>LTRIM(RTRIM(0)),</v>
      </c>
    </row>
    <row r="65" spans="1:17" x14ac:dyDescent="0.25">
      <c r="A65" s="6">
        <f>Schnittstelle!B66</f>
        <v>0</v>
      </c>
      <c r="D65" s="6" t="str">
        <f t="shared" si="0"/>
        <v>0,</v>
      </c>
      <c r="H65" s="8" t="str">
        <f t="shared" si="1"/>
        <v>0 varchar(500) NULL,</v>
      </c>
      <c r="L65" s="8" t="str">
        <f t="shared" si="2"/>
        <v>0 = LTRIM(RTRIM(0)),</v>
      </c>
      <c r="Q65" s="8" t="str">
        <f t="shared" si="3"/>
        <v>LTRIM(RTRIM(0)),</v>
      </c>
    </row>
    <row r="66" spans="1:17" x14ac:dyDescent="0.25">
      <c r="A66" s="6">
        <f>Schnittstelle!B67</f>
        <v>0</v>
      </c>
      <c r="D66" s="6" t="str">
        <f t="shared" ref="D66:D129" si="4">CONCATENATE(A66,",")</f>
        <v>0,</v>
      </c>
      <c r="H66" s="8" t="str">
        <f t="shared" ref="H66:H129" si="5">CONCATENATE(A66," varchar(500) NULL,")</f>
        <v>0 varchar(500) NULL,</v>
      </c>
      <c r="L66" s="8" t="str">
        <f t="shared" ref="L66:L129" si="6">CONCATENATE(A66," = LTRIM(RTRIM(",A66,")),")</f>
        <v>0 = LTRIM(RTRIM(0)),</v>
      </c>
      <c r="Q66" s="8" t="str">
        <f t="shared" ref="Q66:Q129" si="7">CONCATENATE("LTRIM(RTRIM(",A66,")),")</f>
        <v>LTRIM(RTRIM(0)),</v>
      </c>
    </row>
    <row r="67" spans="1:17" x14ac:dyDescent="0.25">
      <c r="A67" s="6">
        <f>Schnittstelle!B68</f>
        <v>0</v>
      </c>
      <c r="D67" s="6" t="str">
        <f t="shared" si="4"/>
        <v>0,</v>
      </c>
      <c r="H67" s="8" t="str">
        <f t="shared" si="5"/>
        <v>0 varchar(500) NULL,</v>
      </c>
      <c r="L67" s="8" t="str">
        <f t="shared" si="6"/>
        <v>0 = LTRIM(RTRIM(0)),</v>
      </c>
      <c r="Q67" s="8" t="str">
        <f t="shared" si="7"/>
        <v>LTRIM(RTRIM(0)),</v>
      </c>
    </row>
    <row r="68" spans="1:17" x14ac:dyDescent="0.25">
      <c r="A68" s="6">
        <f>Schnittstelle!B69</f>
        <v>0</v>
      </c>
      <c r="D68" s="6" t="str">
        <f t="shared" si="4"/>
        <v>0,</v>
      </c>
      <c r="H68" s="8" t="str">
        <f t="shared" si="5"/>
        <v>0 varchar(500) NULL,</v>
      </c>
      <c r="L68" s="8" t="str">
        <f t="shared" si="6"/>
        <v>0 = LTRIM(RTRIM(0)),</v>
      </c>
      <c r="Q68" s="8" t="str">
        <f t="shared" si="7"/>
        <v>LTRIM(RTRIM(0)),</v>
      </c>
    </row>
    <row r="69" spans="1:17" x14ac:dyDescent="0.25">
      <c r="A69" s="6">
        <f>Schnittstelle!B70</f>
        <v>0</v>
      </c>
      <c r="D69" s="6" t="str">
        <f t="shared" si="4"/>
        <v>0,</v>
      </c>
      <c r="H69" s="8" t="str">
        <f t="shared" si="5"/>
        <v>0 varchar(500) NULL,</v>
      </c>
      <c r="L69" s="8" t="str">
        <f t="shared" si="6"/>
        <v>0 = LTRIM(RTRIM(0)),</v>
      </c>
      <c r="Q69" s="8" t="str">
        <f t="shared" si="7"/>
        <v>LTRIM(RTRIM(0)),</v>
      </c>
    </row>
    <row r="70" spans="1:17" x14ac:dyDescent="0.25">
      <c r="A70" s="6">
        <f>Schnittstelle!B71</f>
        <v>0</v>
      </c>
      <c r="D70" s="6" t="str">
        <f t="shared" si="4"/>
        <v>0,</v>
      </c>
      <c r="H70" s="8" t="str">
        <f t="shared" si="5"/>
        <v>0 varchar(500) NULL,</v>
      </c>
      <c r="L70" s="8" t="str">
        <f t="shared" si="6"/>
        <v>0 = LTRIM(RTRIM(0)),</v>
      </c>
      <c r="Q70" s="8" t="str">
        <f t="shared" si="7"/>
        <v>LTRIM(RTRIM(0)),</v>
      </c>
    </row>
    <row r="71" spans="1:17" x14ac:dyDescent="0.25">
      <c r="A71" s="6">
        <f>Schnittstelle!B72</f>
        <v>0</v>
      </c>
      <c r="D71" s="6" t="str">
        <f t="shared" si="4"/>
        <v>0,</v>
      </c>
      <c r="H71" s="8" t="str">
        <f t="shared" si="5"/>
        <v>0 varchar(500) NULL,</v>
      </c>
      <c r="L71" s="8" t="str">
        <f t="shared" si="6"/>
        <v>0 = LTRIM(RTRIM(0)),</v>
      </c>
      <c r="Q71" s="8" t="str">
        <f t="shared" si="7"/>
        <v>LTRIM(RTRIM(0)),</v>
      </c>
    </row>
    <row r="72" spans="1:17" x14ac:dyDescent="0.25">
      <c r="A72" s="6">
        <f>Schnittstelle!B73</f>
        <v>0</v>
      </c>
      <c r="D72" s="6" t="str">
        <f t="shared" si="4"/>
        <v>0,</v>
      </c>
      <c r="H72" s="8" t="str">
        <f t="shared" si="5"/>
        <v>0 varchar(500) NULL,</v>
      </c>
      <c r="L72" s="8" t="str">
        <f t="shared" si="6"/>
        <v>0 = LTRIM(RTRIM(0)),</v>
      </c>
      <c r="Q72" s="8" t="str">
        <f t="shared" si="7"/>
        <v>LTRIM(RTRIM(0)),</v>
      </c>
    </row>
    <row r="73" spans="1:17" x14ac:dyDescent="0.25">
      <c r="A73" s="6">
        <f>Schnittstelle!B74</f>
        <v>0</v>
      </c>
      <c r="D73" s="6" t="str">
        <f t="shared" si="4"/>
        <v>0,</v>
      </c>
      <c r="H73" s="8" t="str">
        <f t="shared" si="5"/>
        <v>0 varchar(500) NULL,</v>
      </c>
      <c r="L73" s="8" t="str">
        <f t="shared" si="6"/>
        <v>0 = LTRIM(RTRIM(0)),</v>
      </c>
      <c r="Q73" s="8" t="str">
        <f t="shared" si="7"/>
        <v>LTRIM(RTRIM(0)),</v>
      </c>
    </row>
    <row r="74" spans="1:17" x14ac:dyDescent="0.25">
      <c r="A74" s="6">
        <f>Schnittstelle!B75</f>
        <v>0</v>
      </c>
      <c r="D74" s="6" t="str">
        <f t="shared" si="4"/>
        <v>0,</v>
      </c>
      <c r="H74" s="8" t="str">
        <f t="shared" si="5"/>
        <v>0 varchar(500) NULL,</v>
      </c>
      <c r="L74" s="8" t="str">
        <f t="shared" si="6"/>
        <v>0 = LTRIM(RTRIM(0)),</v>
      </c>
      <c r="Q74" s="8" t="str">
        <f t="shared" si="7"/>
        <v>LTRIM(RTRIM(0)),</v>
      </c>
    </row>
    <row r="75" spans="1:17" x14ac:dyDescent="0.25">
      <c r="A75" s="6">
        <f>Schnittstelle!B76</f>
        <v>0</v>
      </c>
      <c r="D75" s="6" t="str">
        <f t="shared" si="4"/>
        <v>0,</v>
      </c>
      <c r="H75" s="8" t="str">
        <f t="shared" si="5"/>
        <v>0 varchar(500) NULL,</v>
      </c>
      <c r="L75" s="8" t="str">
        <f t="shared" si="6"/>
        <v>0 = LTRIM(RTRIM(0)),</v>
      </c>
      <c r="Q75" s="8" t="str">
        <f t="shared" si="7"/>
        <v>LTRIM(RTRIM(0)),</v>
      </c>
    </row>
    <row r="76" spans="1:17" x14ac:dyDescent="0.25">
      <c r="A76" s="6">
        <f>Schnittstelle!B77</f>
        <v>0</v>
      </c>
      <c r="D76" s="6" t="str">
        <f t="shared" si="4"/>
        <v>0,</v>
      </c>
      <c r="H76" s="8" t="str">
        <f t="shared" si="5"/>
        <v>0 varchar(500) NULL,</v>
      </c>
      <c r="L76" s="8" t="str">
        <f t="shared" si="6"/>
        <v>0 = LTRIM(RTRIM(0)),</v>
      </c>
      <c r="Q76" s="8" t="str">
        <f t="shared" si="7"/>
        <v>LTRIM(RTRIM(0)),</v>
      </c>
    </row>
    <row r="77" spans="1:17" x14ac:dyDescent="0.25">
      <c r="A77" s="6">
        <f>Schnittstelle!B78</f>
        <v>0</v>
      </c>
      <c r="D77" s="6" t="str">
        <f t="shared" si="4"/>
        <v>0,</v>
      </c>
      <c r="H77" s="8" t="str">
        <f t="shared" si="5"/>
        <v>0 varchar(500) NULL,</v>
      </c>
      <c r="L77" s="8" t="str">
        <f t="shared" si="6"/>
        <v>0 = LTRIM(RTRIM(0)),</v>
      </c>
      <c r="Q77" s="8" t="str">
        <f t="shared" si="7"/>
        <v>LTRIM(RTRIM(0)),</v>
      </c>
    </row>
    <row r="78" spans="1:17" x14ac:dyDescent="0.25">
      <c r="A78" s="6">
        <f>Schnittstelle!B79</f>
        <v>0</v>
      </c>
      <c r="D78" s="6" t="str">
        <f t="shared" si="4"/>
        <v>0,</v>
      </c>
      <c r="H78" s="8" t="str">
        <f t="shared" si="5"/>
        <v>0 varchar(500) NULL,</v>
      </c>
      <c r="L78" s="8" t="str">
        <f t="shared" si="6"/>
        <v>0 = LTRIM(RTRIM(0)),</v>
      </c>
      <c r="Q78" s="8" t="str">
        <f t="shared" si="7"/>
        <v>LTRIM(RTRIM(0)),</v>
      </c>
    </row>
    <row r="79" spans="1:17" x14ac:dyDescent="0.25">
      <c r="A79" s="6">
        <f>Schnittstelle!B80</f>
        <v>0</v>
      </c>
      <c r="D79" s="6" t="str">
        <f t="shared" si="4"/>
        <v>0,</v>
      </c>
      <c r="H79" s="8" t="str">
        <f t="shared" si="5"/>
        <v>0 varchar(500) NULL,</v>
      </c>
      <c r="L79" s="8" t="str">
        <f t="shared" si="6"/>
        <v>0 = LTRIM(RTRIM(0)),</v>
      </c>
      <c r="Q79" s="8" t="str">
        <f t="shared" si="7"/>
        <v>LTRIM(RTRIM(0)),</v>
      </c>
    </row>
    <row r="80" spans="1:17" x14ac:dyDescent="0.25">
      <c r="A80" s="6">
        <f>Schnittstelle!B81</f>
        <v>0</v>
      </c>
      <c r="D80" s="6" t="str">
        <f t="shared" si="4"/>
        <v>0,</v>
      </c>
      <c r="H80" s="8" t="str">
        <f t="shared" si="5"/>
        <v>0 varchar(500) NULL,</v>
      </c>
      <c r="L80" s="8" t="str">
        <f t="shared" si="6"/>
        <v>0 = LTRIM(RTRIM(0)),</v>
      </c>
      <c r="Q80" s="8" t="str">
        <f t="shared" si="7"/>
        <v>LTRIM(RTRIM(0)),</v>
      </c>
    </row>
    <row r="81" spans="1:17" x14ac:dyDescent="0.25">
      <c r="A81" s="6">
        <f>Schnittstelle!B82</f>
        <v>0</v>
      </c>
      <c r="D81" s="6" t="str">
        <f t="shared" si="4"/>
        <v>0,</v>
      </c>
      <c r="H81" s="8" t="str">
        <f t="shared" si="5"/>
        <v>0 varchar(500) NULL,</v>
      </c>
      <c r="L81" s="8" t="str">
        <f t="shared" si="6"/>
        <v>0 = LTRIM(RTRIM(0)),</v>
      </c>
      <c r="Q81" s="8" t="str">
        <f t="shared" si="7"/>
        <v>LTRIM(RTRIM(0)),</v>
      </c>
    </row>
    <row r="82" spans="1:17" x14ac:dyDescent="0.25">
      <c r="A82" s="6">
        <f>Schnittstelle!B83</f>
        <v>0</v>
      </c>
      <c r="D82" s="6" t="str">
        <f t="shared" si="4"/>
        <v>0,</v>
      </c>
      <c r="H82" s="8" t="str">
        <f t="shared" si="5"/>
        <v>0 varchar(500) NULL,</v>
      </c>
      <c r="L82" s="8" t="str">
        <f t="shared" si="6"/>
        <v>0 = LTRIM(RTRIM(0)),</v>
      </c>
      <c r="Q82" s="8" t="str">
        <f t="shared" si="7"/>
        <v>LTRIM(RTRIM(0)),</v>
      </c>
    </row>
    <row r="83" spans="1:17" x14ac:dyDescent="0.25">
      <c r="A83" s="6">
        <f>Schnittstelle!B84</f>
        <v>0</v>
      </c>
      <c r="D83" s="6" t="str">
        <f t="shared" si="4"/>
        <v>0,</v>
      </c>
      <c r="H83" s="8" t="str">
        <f t="shared" si="5"/>
        <v>0 varchar(500) NULL,</v>
      </c>
      <c r="L83" s="8" t="str">
        <f t="shared" si="6"/>
        <v>0 = LTRIM(RTRIM(0)),</v>
      </c>
      <c r="Q83" s="8" t="str">
        <f t="shared" si="7"/>
        <v>LTRIM(RTRIM(0)),</v>
      </c>
    </row>
    <row r="84" spans="1:17" x14ac:dyDescent="0.25">
      <c r="A84" s="6">
        <f>Schnittstelle!B85</f>
        <v>0</v>
      </c>
      <c r="D84" s="6" t="str">
        <f t="shared" si="4"/>
        <v>0,</v>
      </c>
      <c r="H84" s="8" t="str">
        <f t="shared" si="5"/>
        <v>0 varchar(500) NULL,</v>
      </c>
      <c r="L84" s="8" t="str">
        <f t="shared" si="6"/>
        <v>0 = LTRIM(RTRIM(0)),</v>
      </c>
      <c r="Q84" s="8" t="str">
        <f t="shared" si="7"/>
        <v>LTRIM(RTRIM(0)),</v>
      </c>
    </row>
    <row r="85" spans="1:17" x14ac:dyDescent="0.25">
      <c r="A85" s="6">
        <f>Schnittstelle!B86</f>
        <v>0</v>
      </c>
      <c r="D85" s="6" t="str">
        <f t="shared" si="4"/>
        <v>0,</v>
      </c>
      <c r="H85" s="8" t="str">
        <f t="shared" si="5"/>
        <v>0 varchar(500) NULL,</v>
      </c>
      <c r="L85" s="8" t="str">
        <f t="shared" si="6"/>
        <v>0 = LTRIM(RTRIM(0)),</v>
      </c>
      <c r="Q85" s="8" t="str">
        <f t="shared" si="7"/>
        <v>LTRIM(RTRIM(0)),</v>
      </c>
    </row>
    <row r="86" spans="1:17" x14ac:dyDescent="0.25">
      <c r="A86" s="6">
        <f>Schnittstelle!B87</f>
        <v>0</v>
      </c>
      <c r="D86" s="6" t="str">
        <f t="shared" si="4"/>
        <v>0,</v>
      </c>
      <c r="H86" s="8" t="str">
        <f t="shared" si="5"/>
        <v>0 varchar(500) NULL,</v>
      </c>
      <c r="L86" s="8" t="str">
        <f t="shared" si="6"/>
        <v>0 = LTRIM(RTRIM(0)),</v>
      </c>
      <c r="Q86" s="8" t="str">
        <f t="shared" si="7"/>
        <v>LTRIM(RTRIM(0)),</v>
      </c>
    </row>
    <row r="87" spans="1:17" x14ac:dyDescent="0.25">
      <c r="A87" s="6">
        <f>Schnittstelle!B88</f>
        <v>0</v>
      </c>
      <c r="D87" s="6" t="str">
        <f t="shared" si="4"/>
        <v>0,</v>
      </c>
      <c r="H87" s="8" t="str">
        <f t="shared" si="5"/>
        <v>0 varchar(500) NULL,</v>
      </c>
      <c r="L87" s="8" t="str">
        <f t="shared" si="6"/>
        <v>0 = LTRIM(RTRIM(0)),</v>
      </c>
      <c r="Q87" s="8" t="str">
        <f t="shared" si="7"/>
        <v>LTRIM(RTRIM(0)),</v>
      </c>
    </row>
    <row r="88" spans="1:17" x14ac:dyDescent="0.25">
      <c r="A88" s="6">
        <f>Schnittstelle!B89</f>
        <v>0</v>
      </c>
      <c r="D88" s="6" t="str">
        <f t="shared" si="4"/>
        <v>0,</v>
      </c>
      <c r="H88" s="8" t="str">
        <f t="shared" si="5"/>
        <v>0 varchar(500) NULL,</v>
      </c>
      <c r="L88" s="8" t="str">
        <f t="shared" si="6"/>
        <v>0 = LTRIM(RTRIM(0)),</v>
      </c>
      <c r="Q88" s="8" t="str">
        <f t="shared" si="7"/>
        <v>LTRIM(RTRIM(0)),</v>
      </c>
    </row>
    <row r="89" spans="1:17" x14ac:dyDescent="0.25">
      <c r="A89" s="6">
        <f>Schnittstelle!B90</f>
        <v>0</v>
      </c>
      <c r="D89" s="6" t="str">
        <f t="shared" si="4"/>
        <v>0,</v>
      </c>
      <c r="H89" s="8" t="str">
        <f t="shared" si="5"/>
        <v>0 varchar(500) NULL,</v>
      </c>
      <c r="L89" s="8" t="str">
        <f t="shared" si="6"/>
        <v>0 = LTRIM(RTRIM(0)),</v>
      </c>
      <c r="Q89" s="8" t="str">
        <f t="shared" si="7"/>
        <v>LTRIM(RTRIM(0)),</v>
      </c>
    </row>
    <row r="90" spans="1:17" x14ac:dyDescent="0.25">
      <c r="A90" s="6">
        <f>Schnittstelle!B91</f>
        <v>0</v>
      </c>
      <c r="D90" s="6" t="str">
        <f t="shared" si="4"/>
        <v>0,</v>
      </c>
      <c r="H90" s="8" t="str">
        <f t="shared" si="5"/>
        <v>0 varchar(500) NULL,</v>
      </c>
      <c r="L90" s="8" t="str">
        <f t="shared" si="6"/>
        <v>0 = LTRIM(RTRIM(0)),</v>
      </c>
      <c r="Q90" s="8" t="str">
        <f t="shared" si="7"/>
        <v>LTRIM(RTRIM(0)),</v>
      </c>
    </row>
    <row r="91" spans="1:17" x14ac:dyDescent="0.25">
      <c r="A91" s="6">
        <f>Schnittstelle!B92</f>
        <v>0</v>
      </c>
      <c r="D91" s="6" t="str">
        <f t="shared" si="4"/>
        <v>0,</v>
      </c>
      <c r="H91" s="8" t="str">
        <f t="shared" si="5"/>
        <v>0 varchar(500) NULL,</v>
      </c>
      <c r="L91" s="8" t="str">
        <f t="shared" si="6"/>
        <v>0 = LTRIM(RTRIM(0)),</v>
      </c>
      <c r="Q91" s="8" t="str">
        <f t="shared" si="7"/>
        <v>LTRIM(RTRIM(0)),</v>
      </c>
    </row>
    <row r="92" spans="1:17" x14ac:dyDescent="0.25">
      <c r="A92" s="6">
        <f>Schnittstelle!B93</f>
        <v>0</v>
      </c>
      <c r="D92" s="6" t="str">
        <f t="shared" si="4"/>
        <v>0,</v>
      </c>
      <c r="H92" s="8" t="str">
        <f t="shared" si="5"/>
        <v>0 varchar(500) NULL,</v>
      </c>
      <c r="L92" s="8" t="str">
        <f t="shared" si="6"/>
        <v>0 = LTRIM(RTRIM(0)),</v>
      </c>
      <c r="Q92" s="8" t="str">
        <f t="shared" si="7"/>
        <v>LTRIM(RTRIM(0)),</v>
      </c>
    </row>
    <row r="93" spans="1:17" x14ac:dyDescent="0.25">
      <c r="A93" s="6">
        <f>Schnittstelle!B94</f>
        <v>0</v>
      </c>
      <c r="D93" s="6" t="str">
        <f t="shared" si="4"/>
        <v>0,</v>
      </c>
      <c r="H93" s="8" t="str">
        <f t="shared" si="5"/>
        <v>0 varchar(500) NULL,</v>
      </c>
      <c r="L93" s="8" t="str">
        <f t="shared" si="6"/>
        <v>0 = LTRIM(RTRIM(0)),</v>
      </c>
      <c r="Q93" s="8" t="str">
        <f t="shared" si="7"/>
        <v>LTRIM(RTRIM(0)),</v>
      </c>
    </row>
    <row r="94" spans="1:17" x14ac:dyDescent="0.25">
      <c r="A94" s="6">
        <f>Schnittstelle!B95</f>
        <v>0</v>
      </c>
      <c r="D94" s="6" t="str">
        <f t="shared" si="4"/>
        <v>0,</v>
      </c>
      <c r="H94" s="8" t="str">
        <f t="shared" si="5"/>
        <v>0 varchar(500) NULL,</v>
      </c>
      <c r="L94" s="8" t="str">
        <f t="shared" si="6"/>
        <v>0 = LTRIM(RTRIM(0)),</v>
      </c>
      <c r="Q94" s="8" t="str">
        <f t="shared" si="7"/>
        <v>LTRIM(RTRIM(0)),</v>
      </c>
    </row>
    <row r="95" spans="1:17" x14ac:dyDescent="0.25">
      <c r="A95" s="6">
        <f>Schnittstelle!B96</f>
        <v>0</v>
      </c>
      <c r="D95" s="6" t="str">
        <f t="shared" si="4"/>
        <v>0,</v>
      </c>
      <c r="H95" s="8" t="str">
        <f t="shared" si="5"/>
        <v>0 varchar(500) NULL,</v>
      </c>
      <c r="L95" s="8" t="str">
        <f t="shared" si="6"/>
        <v>0 = LTRIM(RTRIM(0)),</v>
      </c>
      <c r="Q95" s="8" t="str">
        <f t="shared" si="7"/>
        <v>LTRIM(RTRIM(0)),</v>
      </c>
    </row>
    <row r="96" spans="1:17" x14ac:dyDescent="0.25">
      <c r="A96" s="6">
        <f>Schnittstelle!B97</f>
        <v>0</v>
      </c>
      <c r="D96" s="6" t="str">
        <f t="shared" si="4"/>
        <v>0,</v>
      </c>
      <c r="H96" s="8" t="str">
        <f t="shared" si="5"/>
        <v>0 varchar(500) NULL,</v>
      </c>
      <c r="L96" s="8" t="str">
        <f t="shared" si="6"/>
        <v>0 = LTRIM(RTRIM(0)),</v>
      </c>
      <c r="Q96" s="8" t="str">
        <f t="shared" si="7"/>
        <v>LTRIM(RTRIM(0)),</v>
      </c>
    </row>
    <row r="97" spans="1:17" x14ac:dyDescent="0.25">
      <c r="A97" s="6">
        <f>Schnittstelle!B98</f>
        <v>0</v>
      </c>
      <c r="D97" s="6" t="str">
        <f t="shared" si="4"/>
        <v>0,</v>
      </c>
      <c r="H97" s="8" t="str">
        <f t="shared" si="5"/>
        <v>0 varchar(500) NULL,</v>
      </c>
      <c r="L97" s="8" t="str">
        <f t="shared" si="6"/>
        <v>0 = LTRIM(RTRIM(0)),</v>
      </c>
      <c r="Q97" s="8" t="str">
        <f t="shared" si="7"/>
        <v>LTRIM(RTRIM(0)),</v>
      </c>
    </row>
    <row r="98" spans="1:17" x14ac:dyDescent="0.25">
      <c r="A98" s="6">
        <f>Schnittstelle!B99</f>
        <v>0</v>
      </c>
      <c r="D98" s="6" t="str">
        <f t="shared" si="4"/>
        <v>0,</v>
      </c>
      <c r="H98" s="8" t="str">
        <f t="shared" si="5"/>
        <v>0 varchar(500) NULL,</v>
      </c>
      <c r="L98" s="8" t="str">
        <f t="shared" si="6"/>
        <v>0 = LTRIM(RTRIM(0)),</v>
      </c>
      <c r="Q98" s="8" t="str">
        <f t="shared" si="7"/>
        <v>LTRIM(RTRIM(0)),</v>
      </c>
    </row>
    <row r="99" spans="1:17" x14ac:dyDescent="0.25">
      <c r="A99" s="6">
        <f>Schnittstelle!B100</f>
        <v>0</v>
      </c>
      <c r="D99" s="6" t="str">
        <f t="shared" si="4"/>
        <v>0,</v>
      </c>
      <c r="H99" s="8" t="str">
        <f t="shared" si="5"/>
        <v>0 varchar(500) NULL,</v>
      </c>
      <c r="L99" s="8" t="str">
        <f t="shared" si="6"/>
        <v>0 = LTRIM(RTRIM(0)),</v>
      </c>
      <c r="Q99" s="8" t="str">
        <f t="shared" si="7"/>
        <v>LTRIM(RTRIM(0)),</v>
      </c>
    </row>
    <row r="100" spans="1:17" x14ac:dyDescent="0.25">
      <c r="A100" s="6">
        <f>Schnittstelle!B101</f>
        <v>0</v>
      </c>
      <c r="D100" s="6" t="str">
        <f t="shared" si="4"/>
        <v>0,</v>
      </c>
      <c r="H100" s="8" t="str">
        <f t="shared" si="5"/>
        <v>0 varchar(500) NULL,</v>
      </c>
      <c r="L100" s="8" t="str">
        <f t="shared" si="6"/>
        <v>0 = LTRIM(RTRIM(0)),</v>
      </c>
      <c r="Q100" s="8" t="str">
        <f t="shared" si="7"/>
        <v>LTRIM(RTRIM(0)),</v>
      </c>
    </row>
    <row r="101" spans="1:17" x14ac:dyDescent="0.25">
      <c r="A101" s="6">
        <f>Schnittstelle!B102</f>
        <v>0</v>
      </c>
      <c r="D101" s="6" t="str">
        <f t="shared" si="4"/>
        <v>0,</v>
      </c>
      <c r="H101" s="8" t="str">
        <f t="shared" si="5"/>
        <v>0 varchar(500) NULL,</v>
      </c>
      <c r="L101" s="8" t="str">
        <f t="shared" si="6"/>
        <v>0 = LTRIM(RTRIM(0)),</v>
      </c>
      <c r="Q101" s="8" t="str">
        <f t="shared" si="7"/>
        <v>LTRIM(RTRIM(0)),</v>
      </c>
    </row>
    <row r="102" spans="1:17" x14ac:dyDescent="0.25">
      <c r="A102" s="6">
        <f>Schnittstelle!B103</f>
        <v>0</v>
      </c>
      <c r="D102" s="6" t="str">
        <f t="shared" si="4"/>
        <v>0,</v>
      </c>
      <c r="H102" s="8" t="str">
        <f t="shared" si="5"/>
        <v>0 varchar(500) NULL,</v>
      </c>
      <c r="L102" s="8" t="str">
        <f t="shared" si="6"/>
        <v>0 = LTRIM(RTRIM(0)),</v>
      </c>
      <c r="Q102" s="8" t="str">
        <f t="shared" si="7"/>
        <v>LTRIM(RTRIM(0)),</v>
      </c>
    </row>
    <row r="103" spans="1:17" x14ac:dyDescent="0.25">
      <c r="A103" s="6">
        <f>Schnittstelle!B104</f>
        <v>0</v>
      </c>
      <c r="D103" s="6" t="str">
        <f t="shared" si="4"/>
        <v>0,</v>
      </c>
      <c r="H103" s="8" t="str">
        <f t="shared" si="5"/>
        <v>0 varchar(500) NULL,</v>
      </c>
      <c r="L103" s="8" t="str">
        <f t="shared" si="6"/>
        <v>0 = LTRIM(RTRIM(0)),</v>
      </c>
      <c r="Q103" s="8" t="str">
        <f t="shared" si="7"/>
        <v>LTRIM(RTRIM(0)),</v>
      </c>
    </row>
    <row r="104" spans="1:17" x14ac:dyDescent="0.25">
      <c r="A104" s="6">
        <f>Schnittstelle!B105</f>
        <v>0</v>
      </c>
      <c r="D104" s="6" t="str">
        <f t="shared" si="4"/>
        <v>0,</v>
      </c>
      <c r="H104" s="8" t="str">
        <f t="shared" si="5"/>
        <v>0 varchar(500) NULL,</v>
      </c>
      <c r="L104" s="8" t="str">
        <f t="shared" si="6"/>
        <v>0 = LTRIM(RTRIM(0)),</v>
      </c>
      <c r="Q104" s="8" t="str">
        <f t="shared" si="7"/>
        <v>LTRIM(RTRIM(0)),</v>
      </c>
    </row>
    <row r="105" spans="1:17" x14ac:dyDescent="0.25">
      <c r="A105" s="6">
        <f>Schnittstelle!B106</f>
        <v>0</v>
      </c>
      <c r="D105" s="6" t="str">
        <f t="shared" si="4"/>
        <v>0,</v>
      </c>
      <c r="H105" s="8" t="str">
        <f t="shared" si="5"/>
        <v>0 varchar(500) NULL,</v>
      </c>
      <c r="L105" s="8" t="str">
        <f t="shared" si="6"/>
        <v>0 = LTRIM(RTRIM(0)),</v>
      </c>
      <c r="Q105" s="8" t="str">
        <f t="shared" si="7"/>
        <v>LTRIM(RTRIM(0)),</v>
      </c>
    </row>
    <row r="106" spans="1:17" x14ac:dyDescent="0.25">
      <c r="A106" s="6">
        <f>Schnittstelle!B107</f>
        <v>0</v>
      </c>
      <c r="D106" s="6" t="str">
        <f t="shared" si="4"/>
        <v>0,</v>
      </c>
      <c r="H106" s="8" t="str">
        <f t="shared" si="5"/>
        <v>0 varchar(500) NULL,</v>
      </c>
      <c r="L106" s="8" t="str">
        <f t="shared" si="6"/>
        <v>0 = LTRIM(RTRIM(0)),</v>
      </c>
      <c r="Q106" s="8" t="str">
        <f t="shared" si="7"/>
        <v>LTRIM(RTRIM(0)),</v>
      </c>
    </row>
    <row r="107" spans="1:17" x14ac:dyDescent="0.25">
      <c r="A107" s="6">
        <f>Schnittstelle!B108</f>
        <v>0</v>
      </c>
      <c r="D107" s="6" t="str">
        <f t="shared" si="4"/>
        <v>0,</v>
      </c>
      <c r="H107" s="8" t="str">
        <f t="shared" si="5"/>
        <v>0 varchar(500) NULL,</v>
      </c>
      <c r="L107" s="8" t="str">
        <f t="shared" si="6"/>
        <v>0 = LTRIM(RTRIM(0)),</v>
      </c>
      <c r="Q107" s="8" t="str">
        <f t="shared" si="7"/>
        <v>LTRIM(RTRIM(0)),</v>
      </c>
    </row>
    <row r="108" spans="1:17" x14ac:dyDescent="0.25">
      <c r="A108" s="6">
        <f>Schnittstelle!B109</f>
        <v>0</v>
      </c>
      <c r="D108" s="6" t="str">
        <f t="shared" si="4"/>
        <v>0,</v>
      </c>
      <c r="H108" s="8" t="str">
        <f t="shared" si="5"/>
        <v>0 varchar(500) NULL,</v>
      </c>
      <c r="L108" s="8" t="str">
        <f t="shared" si="6"/>
        <v>0 = LTRIM(RTRIM(0)),</v>
      </c>
      <c r="Q108" s="8" t="str">
        <f t="shared" si="7"/>
        <v>LTRIM(RTRIM(0)),</v>
      </c>
    </row>
    <row r="109" spans="1:17" x14ac:dyDescent="0.25">
      <c r="A109" s="6">
        <f>Schnittstelle!B110</f>
        <v>0</v>
      </c>
      <c r="D109" s="6" t="str">
        <f t="shared" si="4"/>
        <v>0,</v>
      </c>
      <c r="H109" s="8" t="str">
        <f t="shared" si="5"/>
        <v>0 varchar(500) NULL,</v>
      </c>
      <c r="L109" s="8" t="str">
        <f t="shared" si="6"/>
        <v>0 = LTRIM(RTRIM(0)),</v>
      </c>
      <c r="Q109" s="8" t="str">
        <f t="shared" si="7"/>
        <v>LTRIM(RTRIM(0)),</v>
      </c>
    </row>
    <row r="110" spans="1:17" x14ac:dyDescent="0.25">
      <c r="A110" s="6">
        <f>Schnittstelle!B111</f>
        <v>0</v>
      </c>
      <c r="D110" s="6" t="str">
        <f t="shared" si="4"/>
        <v>0,</v>
      </c>
      <c r="H110" s="8" t="str">
        <f t="shared" si="5"/>
        <v>0 varchar(500) NULL,</v>
      </c>
      <c r="L110" s="8" t="str">
        <f t="shared" si="6"/>
        <v>0 = LTRIM(RTRIM(0)),</v>
      </c>
      <c r="Q110" s="8" t="str">
        <f t="shared" si="7"/>
        <v>LTRIM(RTRIM(0)),</v>
      </c>
    </row>
    <row r="111" spans="1:17" x14ac:dyDescent="0.25">
      <c r="A111" s="6">
        <f>Schnittstelle!B112</f>
        <v>0</v>
      </c>
      <c r="D111" s="6" t="str">
        <f t="shared" si="4"/>
        <v>0,</v>
      </c>
      <c r="H111" s="8" t="str">
        <f t="shared" si="5"/>
        <v>0 varchar(500) NULL,</v>
      </c>
      <c r="L111" s="8" t="str">
        <f t="shared" si="6"/>
        <v>0 = LTRIM(RTRIM(0)),</v>
      </c>
      <c r="Q111" s="8" t="str">
        <f t="shared" si="7"/>
        <v>LTRIM(RTRIM(0)),</v>
      </c>
    </row>
    <row r="112" spans="1:17" x14ac:dyDescent="0.25">
      <c r="A112" s="6">
        <f>Schnittstelle!B113</f>
        <v>0</v>
      </c>
      <c r="D112" s="6" t="str">
        <f t="shared" si="4"/>
        <v>0,</v>
      </c>
      <c r="H112" s="8" t="str">
        <f t="shared" si="5"/>
        <v>0 varchar(500) NULL,</v>
      </c>
      <c r="L112" s="8" t="str">
        <f t="shared" si="6"/>
        <v>0 = LTRIM(RTRIM(0)),</v>
      </c>
      <c r="Q112" s="8" t="str">
        <f t="shared" si="7"/>
        <v>LTRIM(RTRIM(0)),</v>
      </c>
    </row>
    <row r="113" spans="1:17" x14ac:dyDescent="0.25">
      <c r="A113" s="6">
        <f>Schnittstelle!B114</f>
        <v>0</v>
      </c>
      <c r="D113" s="6" t="str">
        <f t="shared" si="4"/>
        <v>0,</v>
      </c>
      <c r="H113" s="8" t="str">
        <f t="shared" si="5"/>
        <v>0 varchar(500) NULL,</v>
      </c>
      <c r="L113" s="8" t="str">
        <f t="shared" si="6"/>
        <v>0 = LTRIM(RTRIM(0)),</v>
      </c>
      <c r="Q113" s="8" t="str">
        <f t="shared" si="7"/>
        <v>LTRIM(RTRIM(0)),</v>
      </c>
    </row>
    <row r="114" spans="1:17" x14ac:dyDescent="0.25">
      <c r="A114" s="6">
        <f>Schnittstelle!B115</f>
        <v>0</v>
      </c>
      <c r="D114" s="6" t="str">
        <f t="shared" si="4"/>
        <v>0,</v>
      </c>
      <c r="H114" s="8" t="str">
        <f t="shared" si="5"/>
        <v>0 varchar(500) NULL,</v>
      </c>
      <c r="L114" s="8" t="str">
        <f t="shared" si="6"/>
        <v>0 = LTRIM(RTRIM(0)),</v>
      </c>
      <c r="Q114" s="8" t="str">
        <f t="shared" si="7"/>
        <v>LTRIM(RTRIM(0)),</v>
      </c>
    </row>
    <row r="115" spans="1:17" x14ac:dyDescent="0.25">
      <c r="A115" s="6">
        <f>Schnittstelle!B116</f>
        <v>0</v>
      </c>
      <c r="D115" s="6" t="str">
        <f t="shared" si="4"/>
        <v>0,</v>
      </c>
      <c r="H115" s="8" t="str">
        <f t="shared" si="5"/>
        <v>0 varchar(500) NULL,</v>
      </c>
      <c r="L115" s="8" t="str">
        <f t="shared" si="6"/>
        <v>0 = LTRIM(RTRIM(0)),</v>
      </c>
      <c r="Q115" s="8" t="str">
        <f t="shared" si="7"/>
        <v>LTRIM(RTRIM(0)),</v>
      </c>
    </row>
    <row r="116" spans="1:17" x14ac:dyDescent="0.25">
      <c r="A116" s="6">
        <f>Schnittstelle!B117</f>
        <v>0</v>
      </c>
      <c r="D116" s="6" t="str">
        <f t="shared" si="4"/>
        <v>0,</v>
      </c>
      <c r="H116" s="8" t="str">
        <f t="shared" si="5"/>
        <v>0 varchar(500) NULL,</v>
      </c>
      <c r="L116" s="8" t="str">
        <f t="shared" si="6"/>
        <v>0 = LTRIM(RTRIM(0)),</v>
      </c>
      <c r="Q116" s="8" t="str">
        <f t="shared" si="7"/>
        <v>LTRIM(RTRIM(0)),</v>
      </c>
    </row>
    <row r="117" spans="1:17" x14ac:dyDescent="0.25">
      <c r="A117" s="6">
        <f>Schnittstelle!B118</f>
        <v>0</v>
      </c>
      <c r="D117" s="6" t="str">
        <f t="shared" si="4"/>
        <v>0,</v>
      </c>
      <c r="H117" s="8" t="str">
        <f t="shared" si="5"/>
        <v>0 varchar(500) NULL,</v>
      </c>
      <c r="L117" s="8" t="str">
        <f t="shared" si="6"/>
        <v>0 = LTRIM(RTRIM(0)),</v>
      </c>
      <c r="Q117" s="8" t="str">
        <f t="shared" si="7"/>
        <v>LTRIM(RTRIM(0)),</v>
      </c>
    </row>
    <row r="118" spans="1:17" x14ac:dyDescent="0.25">
      <c r="A118" s="6">
        <f>Schnittstelle!B119</f>
        <v>0</v>
      </c>
      <c r="D118" s="8" t="str">
        <f t="shared" si="4"/>
        <v>0,</v>
      </c>
      <c r="H118" s="8" t="str">
        <f t="shared" si="5"/>
        <v>0 varchar(500) NULL,</v>
      </c>
      <c r="L118" s="8" t="str">
        <f t="shared" si="6"/>
        <v>0 = LTRIM(RTRIM(0)),</v>
      </c>
      <c r="Q118" s="8" t="str">
        <f t="shared" si="7"/>
        <v>LTRIM(RTRIM(0)),</v>
      </c>
    </row>
    <row r="119" spans="1:17" x14ac:dyDescent="0.25">
      <c r="A119" s="6">
        <f>Schnittstelle!B120</f>
        <v>0</v>
      </c>
      <c r="D119" s="8" t="str">
        <f t="shared" si="4"/>
        <v>0,</v>
      </c>
      <c r="H119" s="8" t="str">
        <f t="shared" si="5"/>
        <v>0 varchar(500) NULL,</v>
      </c>
      <c r="L119" s="8" t="str">
        <f t="shared" si="6"/>
        <v>0 = LTRIM(RTRIM(0)),</v>
      </c>
      <c r="Q119" s="8" t="str">
        <f t="shared" si="7"/>
        <v>LTRIM(RTRIM(0)),</v>
      </c>
    </row>
    <row r="120" spans="1:17" x14ac:dyDescent="0.25">
      <c r="A120" s="6">
        <f>Schnittstelle!B121</f>
        <v>0</v>
      </c>
      <c r="D120" s="8" t="str">
        <f t="shared" si="4"/>
        <v>0,</v>
      </c>
      <c r="H120" s="8" t="str">
        <f t="shared" si="5"/>
        <v>0 varchar(500) NULL,</v>
      </c>
      <c r="L120" s="8" t="str">
        <f t="shared" si="6"/>
        <v>0 = LTRIM(RTRIM(0)),</v>
      </c>
      <c r="Q120" s="8" t="str">
        <f t="shared" si="7"/>
        <v>LTRIM(RTRIM(0)),</v>
      </c>
    </row>
    <row r="121" spans="1:17" x14ac:dyDescent="0.25">
      <c r="A121" s="6">
        <f>Schnittstelle!B122</f>
        <v>0</v>
      </c>
      <c r="D121" s="8" t="str">
        <f t="shared" si="4"/>
        <v>0,</v>
      </c>
      <c r="H121" s="8" t="str">
        <f t="shared" si="5"/>
        <v>0 varchar(500) NULL,</v>
      </c>
      <c r="L121" s="8" t="str">
        <f t="shared" si="6"/>
        <v>0 = LTRIM(RTRIM(0)),</v>
      </c>
      <c r="Q121" s="8" t="str">
        <f t="shared" si="7"/>
        <v>LTRIM(RTRIM(0)),</v>
      </c>
    </row>
    <row r="122" spans="1:17" x14ac:dyDescent="0.25">
      <c r="A122" s="6">
        <f>Schnittstelle!B123</f>
        <v>0</v>
      </c>
      <c r="D122" s="8" t="str">
        <f t="shared" si="4"/>
        <v>0,</v>
      </c>
      <c r="H122" s="8" t="str">
        <f t="shared" si="5"/>
        <v>0 varchar(500) NULL,</v>
      </c>
      <c r="L122" s="8" t="str">
        <f t="shared" si="6"/>
        <v>0 = LTRIM(RTRIM(0)),</v>
      </c>
      <c r="Q122" s="8" t="str">
        <f t="shared" si="7"/>
        <v>LTRIM(RTRIM(0)),</v>
      </c>
    </row>
    <row r="123" spans="1:17" x14ac:dyDescent="0.25">
      <c r="A123" s="6">
        <f>Schnittstelle!B124</f>
        <v>0</v>
      </c>
      <c r="D123" s="8" t="str">
        <f t="shared" si="4"/>
        <v>0,</v>
      </c>
      <c r="H123" s="8" t="str">
        <f t="shared" si="5"/>
        <v>0 varchar(500) NULL,</v>
      </c>
      <c r="L123" s="8" t="str">
        <f t="shared" si="6"/>
        <v>0 = LTRIM(RTRIM(0)),</v>
      </c>
      <c r="Q123" s="8" t="str">
        <f t="shared" si="7"/>
        <v>LTRIM(RTRIM(0)),</v>
      </c>
    </row>
    <row r="124" spans="1:17" x14ac:dyDescent="0.25">
      <c r="A124" s="6">
        <f>Schnittstelle!B125</f>
        <v>0</v>
      </c>
      <c r="D124" s="8" t="str">
        <f t="shared" si="4"/>
        <v>0,</v>
      </c>
      <c r="H124" s="8" t="str">
        <f t="shared" si="5"/>
        <v>0 varchar(500) NULL,</v>
      </c>
      <c r="L124" s="8" t="str">
        <f t="shared" si="6"/>
        <v>0 = LTRIM(RTRIM(0)),</v>
      </c>
      <c r="Q124" s="8" t="str">
        <f t="shared" si="7"/>
        <v>LTRIM(RTRIM(0)),</v>
      </c>
    </row>
    <row r="125" spans="1:17" x14ac:dyDescent="0.25">
      <c r="A125" s="6">
        <f>Schnittstelle!B126</f>
        <v>0</v>
      </c>
      <c r="D125" s="8" t="str">
        <f t="shared" si="4"/>
        <v>0,</v>
      </c>
      <c r="H125" s="8" t="str">
        <f t="shared" si="5"/>
        <v>0 varchar(500) NULL,</v>
      </c>
      <c r="L125" s="8" t="str">
        <f t="shared" si="6"/>
        <v>0 = LTRIM(RTRIM(0)),</v>
      </c>
      <c r="Q125" s="8" t="str">
        <f t="shared" si="7"/>
        <v>LTRIM(RTRIM(0)),</v>
      </c>
    </row>
    <row r="126" spans="1:17" x14ac:dyDescent="0.25">
      <c r="A126" s="6">
        <f>Schnittstelle!B127</f>
        <v>0</v>
      </c>
      <c r="D126" s="8" t="str">
        <f t="shared" si="4"/>
        <v>0,</v>
      </c>
      <c r="H126" s="8" t="str">
        <f t="shared" si="5"/>
        <v>0 varchar(500) NULL,</v>
      </c>
      <c r="L126" s="8" t="str">
        <f t="shared" si="6"/>
        <v>0 = LTRIM(RTRIM(0)),</v>
      </c>
      <c r="Q126" s="8" t="str">
        <f t="shared" si="7"/>
        <v>LTRIM(RTRIM(0)),</v>
      </c>
    </row>
    <row r="127" spans="1:17" x14ac:dyDescent="0.25">
      <c r="A127" s="6">
        <f>Schnittstelle!B128</f>
        <v>0</v>
      </c>
      <c r="D127" s="8" t="str">
        <f t="shared" si="4"/>
        <v>0,</v>
      </c>
      <c r="H127" s="8" t="str">
        <f t="shared" si="5"/>
        <v>0 varchar(500) NULL,</v>
      </c>
      <c r="L127" s="8" t="str">
        <f t="shared" si="6"/>
        <v>0 = LTRIM(RTRIM(0)),</v>
      </c>
      <c r="Q127" s="8" t="str">
        <f t="shared" si="7"/>
        <v>LTRIM(RTRIM(0)),</v>
      </c>
    </row>
    <row r="128" spans="1:17" x14ac:dyDescent="0.25">
      <c r="A128" s="6">
        <f>Schnittstelle!B129</f>
        <v>0</v>
      </c>
      <c r="D128" s="8" t="str">
        <f t="shared" si="4"/>
        <v>0,</v>
      </c>
      <c r="H128" s="8" t="str">
        <f t="shared" si="5"/>
        <v>0 varchar(500) NULL,</v>
      </c>
      <c r="L128" s="8" t="str">
        <f t="shared" si="6"/>
        <v>0 = LTRIM(RTRIM(0)),</v>
      </c>
      <c r="Q128" s="8" t="str">
        <f t="shared" si="7"/>
        <v>LTRIM(RTRIM(0)),</v>
      </c>
    </row>
    <row r="129" spans="1:17" x14ac:dyDescent="0.25">
      <c r="A129" s="6">
        <f>Schnittstelle!B130</f>
        <v>0</v>
      </c>
      <c r="D129" s="8" t="str">
        <f t="shared" si="4"/>
        <v>0,</v>
      </c>
      <c r="H129" s="8" t="str">
        <f t="shared" si="5"/>
        <v>0 varchar(500) NULL,</v>
      </c>
      <c r="L129" s="8" t="str">
        <f t="shared" si="6"/>
        <v>0 = LTRIM(RTRIM(0)),</v>
      </c>
      <c r="Q129" s="8" t="str">
        <f t="shared" si="7"/>
        <v>LTRIM(RTRIM(0)),</v>
      </c>
    </row>
    <row r="130" spans="1:17" x14ac:dyDescent="0.25">
      <c r="A130" s="6">
        <f>Schnittstelle!B131</f>
        <v>0</v>
      </c>
      <c r="D130" s="8" t="str">
        <f t="shared" ref="D130:D193" si="8">CONCATENATE(A130,",")</f>
        <v>0,</v>
      </c>
      <c r="H130" s="8" t="str">
        <f t="shared" ref="H130:H185" si="9">CONCATENATE(A130," varchar(500) NULL,")</f>
        <v>0 varchar(500) NULL,</v>
      </c>
      <c r="L130" s="8" t="str">
        <f t="shared" ref="L130:L193" si="10">CONCATENATE(A130," = LTRIM(RTRIM(",A130,")),")</f>
        <v>0 = LTRIM(RTRIM(0)),</v>
      </c>
      <c r="Q130" s="8" t="str">
        <f t="shared" ref="Q130:Q193" si="11">CONCATENATE("LTRIM(RTRIM(",A130,")),")</f>
        <v>LTRIM(RTRIM(0)),</v>
      </c>
    </row>
    <row r="131" spans="1:17" x14ac:dyDescent="0.25">
      <c r="A131" s="6">
        <f>Schnittstelle!B132</f>
        <v>0</v>
      </c>
      <c r="D131" s="8" t="str">
        <f t="shared" si="8"/>
        <v>0,</v>
      </c>
      <c r="H131" s="8" t="str">
        <f t="shared" si="9"/>
        <v>0 varchar(500) NULL,</v>
      </c>
      <c r="L131" s="8" t="str">
        <f t="shared" si="10"/>
        <v>0 = LTRIM(RTRIM(0)),</v>
      </c>
      <c r="Q131" s="8" t="str">
        <f t="shared" si="11"/>
        <v>LTRIM(RTRIM(0)),</v>
      </c>
    </row>
    <row r="132" spans="1:17" x14ac:dyDescent="0.25">
      <c r="A132" s="6">
        <f>Schnittstelle!B133</f>
        <v>0</v>
      </c>
      <c r="D132" s="8" t="str">
        <f t="shared" si="8"/>
        <v>0,</v>
      </c>
      <c r="H132" s="8" t="str">
        <f t="shared" si="9"/>
        <v>0 varchar(500) NULL,</v>
      </c>
      <c r="L132" s="8" t="str">
        <f t="shared" si="10"/>
        <v>0 = LTRIM(RTRIM(0)),</v>
      </c>
      <c r="Q132" s="8" t="str">
        <f t="shared" si="11"/>
        <v>LTRIM(RTRIM(0)),</v>
      </c>
    </row>
    <row r="133" spans="1:17" x14ac:dyDescent="0.25">
      <c r="A133" s="6">
        <f>Schnittstelle!B134</f>
        <v>0</v>
      </c>
      <c r="D133" s="8" t="str">
        <f t="shared" si="8"/>
        <v>0,</v>
      </c>
      <c r="H133" s="8" t="str">
        <f t="shared" si="9"/>
        <v>0 varchar(500) NULL,</v>
      </c>
      <c r="L133" s="8" t="str">
        <f t="shared" si="10"/>
        <v>0 = LTRIM(RTRIM(0)),</v>
      </c>
      <c r="Q133" s="8" t="str">
        <f t="shared" si="11"/>
        <v>LTRIM(RTRIM(0)),</v>
      </c>
    </row>
    <row r="134" spans="1:17" x14ac:dyDescent="0.25">
      <c r="A134" s="6">
        <f>Schnittstelle!B135</f>
        <v>0</v>
      </c>
      <c r="D134" s="8" t="str">
        <f t="shared" si="8"/>
        <v>0,</v>
      </c>
      <c r="H134" s="8" t="str">
        <f t="shared" si="9"/>
        <v>0 varchar(500) NULL,</v>
      </c>
      <c r="L134" s="8" t="str">
        <f t="shared" si="10"/>
        <v>0 = LTRIM(RTRIM(0)),</v>
      </c>
      <c r="Q134" s="8" t="str">
        <f t="shared" si="11"/>
        <v>LTRIM(RTRIM(0)),</v>
      </c>
    </row>
    <row r="135" spans="1:17" x14ac:dyDescent="0.25">
      <c r="A135" s="8">
        <f>Schnittstelle!B136</f>
        <v>0</v>
      </c>
      <c r="D135" s="8" t="str">
        <f t="shared" si="8"/>
        <v>0,</v>
      </c>
      <c r="H135" s="8" t="str">
        <f t="shared" si="9"/>
        <v>0 varchar(500) NULL,</v>
      </c>
      <c r="L135" s="8" t="str">
        <f t="shared" si="10"/>
        <v>0 = LTRIM(RTRIM(0)),</v>
      </c>
      <c r="Q135" s="8" t="str">
        <f t="shared" si="11"/>
        <v>LTRIM(RTRIM(0)),</v>
      </c>
    </row>
    <row r="136" spans="1:17" x14ac:dyDescent="0.25">
      <c r="A136" s="8">
        <f>Schnittstelle!B137</f>
        <v>0</v>
      </c>
      <c r="D136" s="8" t="str">
        <f t="shared" si="8"/>
        <v>0,</v>
      </c>
      <c r="H136" s="8" t="str">
        <f t="shared" si="9"/>
        <v>0 varchar(500) NULL,</v>
      </c>
      <c r="L136" s="8" t="str">
        <f t="shared" si="10"/>
        <v>0 = LTRIM(RTRIM(0)),</v>
      </c>
      <c r="Q136" s="8" t="str">
        <f t="shared" si="11"/>
        <v>LTRIM(RTRIM(0)),</v>
      </c>
    </row>
    <row r="137" spans="1:17" x14ac:dyDescent="0.25">
      <c r="A137" s="8">
        <f>Schnittstelle!B138</f>
        <v>0</v>
      </c>
      <c r="D137" s="8" t="str">
        <f t="shared" si="8"/>
        <v>0,</v>
      </c>
      <c r="H137" s="8" t="str">
        <f t="shared" si="9"/>
        <v>0 varchar(500) NULL,</v>
      </c>
      <c r="L137" s="8" t="str">
        <f t="shared" si="10"/>
        <v>0 = LTRIM(RTRIM(0)),</v>
      </c>
      <c r="Q137" s="8" t="str">
        <f t="shared" si="11"/>
        <v>LTRIM(RTRIM(0)),</v>
      </c>
    </row>
    <row r="138" spans="1:17" x14ac:dyDescent="0.25">
      <c r="A138" s="8">
        <f>Schnittstelle!B139</f>
        <v>0</v>
      </c>
      <c r="D138" s="8" t="str">
        <f t="shared" si="8"/>
        <v>0,</v>
      </c>
      <c r="H138" s="8" t="str">
        <f t="shared" si="9"/>
        <v>0 varchar(500) NULL,</v>
      </c>
      <c r="L138" s="8" t="str">
        <f t="shared" si="10"/>
        <v>0 = LTRIM(RTRIM(0)),</v>
      </c>
      <c r="Q138" s="8" t="str">
        <f t="shared" si="11"/>
        <v>LTRIM(RTRIM(0)),</v>
      </c>
    </row>
    <row r="139" spans="1:17" x14ac:dyDescent="0.25">
      <c r="A139" s="8">
        <f>Schnittstelle!B140</f>
        <v>0</v>
      </c>
      <c r="D139" s="8" t="str">
        <f t="shared" si="8"/>
        <v>0,</v>
      </c>
      <c r="H139" s="8" t="str">
        <f t="shared" si="9"/>
        <v>0 varchar(500) NULL,</v>
      </c>
      <c r="L139" s="8" t="str">
        <f t="shared" si="10"/>
        <v>0 = LTRIM(RTRIM(0)),</v>
      </c>
      <c r="Q139" s="8" t="str">
        <f t="shared" si="11"/>
        <v>LTRIM(RTRIM(0)),</v>
      </c>
    </row>
    <row r="140" spans="1:17" x14ac:dyDescent="0.25">
      <c r="A140" s="8">
        <f>Schnittstelle!B141</f>
        <v>0</v>
      </c>
      <c r="D140" s="8" t="str">
        <f t="shared" si="8"/>
        <v>0,</v>
      </c>
      <c r="H140" s="8" t="str">
        <f t="shared" si="9"/>
        <v>0 varchar(500) NULL,</v>
      </c>
      <c r="L140" s="8" t="str">
        <f t="shared" si="10"/>
        <v>0 = LTRIM(RTRIM(0)),</v>
      </c>
      <c r="Q140" s="8" t="str">
        <f t="shared" si="11"/>
        <v>LTRIM(RTRIM(0)),</v>
      </c>
    </row>
    <row r="141" spans="1:17" x14ac:dyDescent="0.25">
      <c r="A141" s="8">
        <f>Schnittstelle!B142</f>
        <v>0</v>
      </c>
      <c r="D141" s="8" t="str">
        <f t="shared" si="8"/>
        <v>0,</v>
      </c>
      <c r="H141" s="8" t="str">
        <f t="shared" si="9"/>
        <v>0 varchar(500) NULL,</v>
      </c>
      <c r="L141" s="8" t="str">
        <f t="shared" si="10"/>
        <v>0 = LTRIM(RTRIM(0)),</v>
      </c>
      <c r="Q141" s="8" t="str">
        <f t="shared" si="11"/>
        <v>LTRIM(RTRIM(0)),</v>
      </c>
    </row>
    <row r="142" spans="1:17" x14ac:dyDescent="0.25">
      <c r="A142" s="8">
        <f>Schnittstelle!B143</f>
        <v>0</v>
      </c>
      <c r="D142" s="8" t="str">
        <f t="shared" si="8"/>
        <v>0,</v>
      </c>
      <c r="H142" s="8" t="str">
        <f t="shared" si="9"/>
        <v>0 varchar(500) NULL,</v>
      </c>
      <c r="L142" s="8" t="str">
        <f t="shared" si="10"/>
        <v>0 = LTRIM(RTRIM(0)),</v>
      </c>
      <c r="Q142" s="8" t="str">
        <f t="shared" si="11"/>
        <v>LTRIM(RTRIM(0)),</v>
      </c>
    </row>
    <row r="143" spans="1:17" x14ac:dyDescent="0.25">
      <c r="A143" s="8">
        <f>Schnittstelle!B144</f>
        <v>0</v>
      </c>
      <c r="D143" s="8" t="str">
        <f t="shared" si="8"/>
        <v>0,</v>
      </c>
      <c r="H143" s="8" t="str">
        <f t="shared" si="9"/>
        <v>0 varchar(500) NULL,</v>
      </c>
      <c r="L143" s="8" t="str">
        <f t="shared" si="10"/>
        <v>0 = LTRIM(RTRIM(0)),</v>
      </c>
      <c r="Q143" s="8" t="str">
        <f t="shared" si="11"/>
        <v>LTRIM(RTRIM(0)),</v>
      </c>
    </row>
    <row r="144" spans="1:17" x14ac:dyDescent="0.25">
      <c r="A144" s="8">
        <f>Schnittstelle!B145</f>
        <v>0</v>
      </c>
      <c r="D144" s="8" t="str">
        <f t="shared" si="8"/>
        <v>0,</v>
      </c>
      <c r="H144" s="8" t="str">
        <f t="shared" si="9"/>
        <v>0 varchar(500) NULL,</v>
      </c>
      <c r="L144" s="8" t="str">
        <f t="shared" si="10"/>
        <v>0 = LTRIM(RTRIM(0)),</v>
      </c>
      <c r="Q144" s="8" t="str">
        <f t="shared" si="11"/>
        <v>LTRIM(RTRIM(0)),</v>
      </c>
    </row>
    <row r="145" spans="1:17" x14ac:dyDescent="0.25">
      <c r="A145" s="8">
        <f>Schnittstelle!B146</f>
        <v>0</v>
      </c>
      <c r="D145" s="8" t="str">
        <f t="shared" si="8"/>
        <v>0,</v>
      </c>
      <c r="H145" s="8" t="str">
        <f t="shared" si="9"/>
        <v>0 varchar(500) NULL,</v>
      </c>
      <c r="L145" s="8" t="str">
        <f t="shared" si="10"/>
        <v>0 = LTRIM(RTRIM(0)),</v>
      </c>
      <c r="Q145" s="8" t="str">
        <f t="shared" si="11"/>
        <v>LTRIM(RTRIM(0)),</v>
      </c>
    </row>
    <row r="146" spans="1:17" x14ac:dyDescent="0.25">
      <c r="A146" s="8">
        <f>Schnittstelle!B147</f>
        <v>0</v>
      </c>
      <c r="D146" s="8" t="str">
        <f t="shared" si="8"/>
        <v>0,</v>
      </c>
      <c r="H146" s="8" t="str">
        <f t="shared" si="9"/>
        <v>0 varchar(500) NULL,</v>
      </c>
      <c r="L146" s="8" t="str">
        <f t="shared" si="10"/>
        <v>0 = LTRIM(RTRIM(0)),</v>
      </c>
      <c r="Q146" s="8" t="str">
        <f t="shared" si="11"/>
        <v>LTRIM(RTRIM(0)),</v>
      </c>
    </row>
    <row r="147" spans="1:17" x14ac:dyDescent="0.25">
      <c r="A147" s="8">
        <f>Schnittstelle!B148</f>
        <v>0</v>
      </c>
      <c r="D147" s="8" t="str">
        <f t="shared" si="8"/>
        <v>0,</v>
      </c>
      <c r="H147" s="8" t="str">
        <f t="shared" si="9"/>
        <v>0 varchar(500) NULL,</v>
      </c>
      <c r="L147" s="8" t="str">
        <f t="shared" si="10"/>
        <v>0 = LTRIM(RTRIM(0)),</v>
      </c>
      <c r="Q147" s="8" t="str">
        <f t="shared" si="11"/>
        <v>LTRIM(RTRIM(0)),</v>
      </c>
    </row>
    <row r="148" spans="1:17" x14ac:dyDescent="0.25">
      <c r="A148" s="8">
        <f>Schnittstelle!B149</f>
        <v>0</v>
      </c>
      <c r="D148" s="8" t="str">
        <f t="shared" si="8"/>
        <v>0,</v>
      </c>
      <c r="H148" s="8" t="str">
        <f t="shared" si="9"/>
        <v>0 varchar(500) NULL,</v>
      </c>
      <c r="L148" s="8" t="str">
        <f t="shared" si="10"/>
        <v>0 = LTRIM(RTRIM(0)),</v>
      </c>
      <c r="Q148" s="8" t="str">
        <f t="shared" si="11"/>
        <v>LTRIM(RTRIM(0)),</v>
      </c>
    </row>
    <row r="149" spans="1:17" x14ac:dyDescent="0.25">
      <c r="A149" s="8">
        <f>Schnittstelle!B150</f>
        <v>0</v>
      </c>
      <c r="D149" s="8" t="str">
        <f t="shared" si="8"/>
        <v>0,</v>
      </c>
      <c r="H149" s="8" t="str">
        <f t="shared" si="9"/>
        <v>0 varchar(500) NULL,</v>
      </c>
      <c r="L149" s="8" t="str">
        <f t="shared" si="10"/>
        <v>0 = LTRIM(RTRIM(0)),</v>
      </c>
      <c r="Q149" s="8" t="str">
        <f t="shared" si="11"/>
        <v>LTRIM(RTRIM(0)),</v>
      </c>
    </row>
    <row r="150" spans="1:17" x14ac:dyDescent="0.25">
      <c r="A150" s="8">
        <f>Schnittstelle!B151</f>
        <v>0</v>
      </c>
      <c r="D150" s="8" t="str">
        <f t="shared" si="8"/>
        <v>0,</v>
      </c>
      <c r="H150" s="8" t="str">
        <f t="shared" si="9"/>
        <v>0 varchar(500) NULL,</v>
      </c>
      <c r="L150" s="8" t="str">
        <f t="shared" si="10"/>
        <v>0 = LTRIM(RTRIM(0)),</v>
      </c>
      <c r="Q150" s="8" t="str">
        <f t="shared" si="11"/>
        <v>LTRIM(RTRIM(0)),</v>
      </c>
    </row>
    <row r="151" spans="1:17" x14ac:dyDescent="0.25">
      <c r="A151" s="8">
        <f>Schnittstelle!B152</f>
        <v>0</v>
      </c>
      <c r="D151" s="8" t="str">
        <f t="shared" si="8"/>
        <v>0,</v>
      </c>
      <c r="H151" s="8" t="str">
        <f t="shared" si="9"/>
        <v>0 varchar(500) NULL,</v>
      </c>
      <c r="L151" s="8" t="str">
        <f t="shared" si="10"/>
        <v>0 = LTRIM(RTRIM(0)),</v>
      </c>
      <c r="Q151" s="8" t="str">
        <f t="shared" si="11"/>
        <v>LTRIM(RTRIM(0)),</v>
      </c>
    </row>
    <row r="152" spans="1:17" x14ac:dyDescent="0.25">
      <c r="A152" s="8">
        <f>Schnittstelle!B153</f>
        <v>0</v>
      </c>
      <c r="D152" s="8" t="str">
        <f t="shared" si="8"/>
        <v>0,</v>
      </c>
      <c r="H152" s="8" t="str">
        <f t="shared" si="9"/>
        <v>0 varchar(500) NULL,</v>
      </c>
      <c r="L152" s="8" t="str">
        <f t="shared" si="10"/>
        <v>0 = LTRIM(RTRIM(0)),</v>
      </c>
      <c r="Q152" s="8" t="str">
        <f t="shared" si="11"/>
        <v>LTRIM(RTRIM(0)),</v>
      </c>
    </row>
    <row r="153" spans="1:17" x14ac:dyDescent="0.25">
      <c r="A153" s="8">
        <f>Schnittstelle!B154</f>
        <v>0</v>
      </c>
      <c r="D153" s="8" t="str">
        <f t="shared" si="8"/>
        <v>0,</v>
      </c>
      <c r="H153" s="8" t="str">
        <f t="shared" si="9"/>
        <v>0 varchar(500) NULL,</v>
      </c>
      <c r="L153" s="8" t="str">
        <f t="shared" si="10"/>
        <v>0 = LTRIM(RTRIM(0)),</v>
      </c>
      <c r="Q153" s="8" t="str">
        <f t="shared" si="11"/>
        <v>LTRIM(RTRIM(0)),</v>
      </c>
    </row>
    <row r="154" spans="1:17" x14ac:dyDescent="0.25">
      <c r="A154" s="8">
        <f>Schnittstelle!B155</f>
        <v>0</v>
      </c>
      <c r="D154" s="8" t="str">
        <f t="shared" si="8"/>
        <v>0,</v>
      </c>
      <c r="H154" s="8" t="str">
        <f t="shared" si="9"/>
        <v>0 varchar(500) NULL,</v>
      </c>
      <c r="L154" s="8" t="str">
        <f t="shared" si="10"/>
        <v>0 = LTRIM(RTRIM(0)),</v>
      </c>
      <c r="Q154" s="8" t="str">
        <f t="shared" si="11"/>
        <v>LTRIM(RTRIM(0)),</v>
      </c>
    </row>
    <row r="155" spans="1:17" x14ac:dyDescent="0.25">
      <c r="A155" s="8">
        <f>Schnittstelle!B156</f>
        <v>0</v>
      </c>
      <c r="D155" s="8" t="str">
        <f t="shared" si="8"/>
        <v>0,</v>
      </c>
      <c r="H155" s="8" t="str">
        <f t="shared" si="9"/>
        <v>0 varchar(500) NULL,</v>
      </c>
      <c r="L155" s="8" t="str">
        <f t="shared" si="10"/>
        <v>0 = LTRIM(RTRIM(0)),</v>
      </c>
      <c r="Q155" s="8" t="str">
        <f t="shared" si="11"/>
        <v>LTRIM(RTRIM(0)),</v>
      </c>
    </row>
    <row r="156" spans="1:17" x14ac:dyDescent="0.25">
      <c r="A156" s="8">
        <f>Schnittstelle!B157</f>
        <v>0</v>
      </c>
      <c r="D156" s="8" t="str">
        <f t="shared" si="8"/>
        <v>0,</v>
      </c>
      <c r="H156" s="8" t="str">
        <f t="shared" si="9"/>
        <v>0 varchar(500) NULL,</v>
      </c>
      <c r="L156" s="8" t="str">
        <f t="shared" si="10"/>
        <v>0 = LTRIM(RTRIM(0)),</v>
      </c>
      <c r="Q156" s="8" t="str">
        <f t="shared" si="11"/>
        <v>LTRIM(RTRIM(0)),</v>
      </c>
    </row>
    <row r="157" spans="1:17" x14ac:dyDescent="0.25">
      <c r="A157" s="8">
        <f>Schnittstelle!B158</f>
        <v>0</v>
      </c>
      <c r="D157" s="8" t="str">
        <f t="shared" si="8"/>
        <v>0,</v>
      </c>
      <c r="H157" s="8" t="str">
        <f t="shared" si="9"/>
        <v>0 varchar(500) NULL,</v>
      </c>
      <c r="L157" s="8" t="str">
        <f t="shared" si="10"/>
        <v>0 = LTRIM(RTRIM(0)),</v>
      </c>
      <c r="Q157" s="8" t="str">
        <f t="shared" si="11"/>
        <v>LTRIM(RTRIM(0)),</v>
      </c>
    </row>
    <row r="158" spans="1:17" x14ac:dyDescent="0.25">
      <c r="A158" s="8">
        <f>Schnittstelle!B159</f>
        <v>0</v>
      </c>
      <c r="D158" s="8" t="str">
        <f t="shared" si="8"/>
        <v>0,</v>
      </c>
      <c r="H158" s="8" t="str">
        <f t="shared" si="9"/>
        <v>0 varchar(500) NULL,</v>
      </c>
      <c r="L158" s="8" t="str">
        <f t="shared" si="10"/>
        <v>0 = LTRIM(RTRIM(0)),</v>
      </c>
      <c r="Q158" s="8" t="str">
        <f t="shared" si="11"/>
        <v>LTRIM(RTRIM(0)),</v>
      </c>
    </row>
    <row r="159" spans="1:17" x14ac:dyDescent="0.25">
      <c r="A159" s="8">
        <f>Schnittstelle!B160</f>
        <v>0</v>
      </c>
      <c r="D159" s="8" t="str">
        <f t="shared" si="8"/>
        <v>0,</v>
      </c>
      <c r="H159" s="8" t="str">
        <f t="shared" si="9"/>
        <v>0 varchar(500) NULL,</v>
      </c>
      <c r="L159" s="8" t="str">
        <f t="shared" si="10"/>
        <v>0 = LTRIM(RTRIM(0)),</v>
      </c>
      <c r="Q159" s="8" t="str">
        <f t="shared" si="11"/>
        <v>LTRIM(RTRIM(0)),</v>
      </c>
    </row>
    <row r="160" spans="1:17" x14ac:dyDescent="0.25">
      <c r="A160" s="8">
        <f>Schnittstelle!B161</f>
        <v>0</v>
      </c>
      <c r="D160" s="8" t="str">
        <f t="shared" si="8"/>
        <v>0,</v>
      </c>
      <c r="H160" s="8" t="str">
        <f t="shared" si="9"/>
        <v>0 varchar(500) NULL,</v>
      </c>
      <c r="L160" s="8" t="str">
        <f t="shared" si="10"/>
        <v>0 = LTRIM(RTRIM(0)),</v>
      </c>
      <c r="Q160" s="8" t="str">
        <f t="shared" si="11"/>
        <v>LTRIM(RTRIM(0)),</v>
      </c>
    </row>
    <row r="161" spans="1:17" x14ac:dyDescent="0.25">
      <c r="A161" s="8">
        <f>Schnittstelle!B162</f>
        <v>0</v>
      </c>
      <c r="D161" s="8" t="str">
        <f t="shared" si="8"/>
        <v>0,</v>
      </c>
      <c r="H161" s="8" t="str">
        <f t="shared" si="9"/>
        <v>0 varchar(500) NULL,</v>
      </c>
      <c r="L161" s="8" t="str">
        <f t="shared" si="10"/>
        <v>0 = LTRIM(RTRIM(0)),</v>
      </c>
      <c r="Q161" s="8" t="str">
        <f t="shared" si="11"/>
        <v>LTRIM(RTRIM(0)),</v>
      </c>
    </row>
    <row r="162" spans="1:17" x14ac:dyDescent="0.25">
      <c r="A162" s="8">
        <f>Schnittstelle!B163</f>
        <v>0</v>
      </c>
      <c r="D162" s="8" t="str">
        <f t="shared" si="8"/>
        <v>0,</v>
      </c>
      <c r="H162" s="8" t="str">
        <f t="shared" si="9"/>
        <v>0 varchar(500) NULL,</v>
      </c>
      <c r="L162" s="8" t="str">
        <f t="shared" si="10"/>
        <v>0 = LTRIM(RTRIM(0)),</v>
      </c>
      <c r="Q162" s="8" t="str">
        <f t="shared" si="11"/>
        <v>LTRIM(RTRIM(0)),</v>
      </c>
    </row>
    <row r="163" spans="1:17" x14ac:dyDescent="0.25">
      <c r="A163" s="8">
        <f>Schnittstelle!B164</f>
        <v>0</v>
      </c>
      <c r="D163" s="8" t="str">
        <f t="shared" si="8"/>
        <v>0,</v>
      </c>
      <c r="H163" s="8" t="str">
        <f t="shared" si="9"/>
        <v>0 varchar(500) NULL,</v>
      </c>
      <c r="L163" s="8" t="str">
        <f t="shared" si="10"/>
        <v>0 = LTRIM(RTRIM(0)),</v>
      </c>
      <c r="Q163" s="8" t="str">
        <f t="shared" si="11"/>
        <v>LTRIM(RTRIM(0)),</v>
      </c>
    </row>
    <row r="164" spans="1:17" x14ac:dyDescent="0.25">
      <c r="A164" s="8">
        <f>Schnittstelle!B165</f>
        <v>0</v>
      </c>
      <c r="D164" s="8" t="str">
        <f t="shared" si="8"/>
        <v>0,</v>
      </c>
      <c r="H164" s="8" t="str">
        <f t="shared" si="9"/>
        <v>0 varchar(500) NULL,</v>
      </c>
      <c r="L164" s="8" t="str">
        <f t="shared" si="10"/>
        <v>0 = LTRIM(RTRIM(0)),</v>
      </c>
      <c r="Q164" s="8" t="str">
        <f t="shared" si="11"/>
        <v>LTRIM(RTRIM(0)),</v>
      </c>
    </row>
    <row r="165" spans="1:17" x14ac:dyDescent="0.25">
      <c r="A165" s="8">
        <f>Schnittstelle!B166</f>
        <v>0</v>
      </c>
      <c r="D165" s="8" t="str">
        <f t="shared" si="8"/>
        <v>0,</v>
      </c>
      <c r="H165" s="8" t="str">
        <f t="shared" si="9"/>
        <v>0 varchar(500) NULL,</v>
      </c>
      <c r="L165" s="8" t="str">
        <f t="shared" si="10"/>
        <v>0 = LTRIM(RTRIM(0)),</v>
      </c>
      <c r="Q165" s="8" t="str">
        <f t="shared" si="11"/>
        <v>LTRIM(RTRIM(0)),</v>
      </c>
    </row>
    <row r="166" spans="1:17" x14ac:dyDescent="0.25">
      <c r="A166" s="8">
        <f>Schnittstelle!B167</f>
        <v>0</v>
      </c>
      <c r="D166" s="8" t="str">
        <f t="shared" si="8"/>
        <v>0,</v>
      </c>
      <c r="H166" s="8" t="str">
        <f t="shared" si="9"/>
        <v>0 varchar(500) NULL,</v>
      </c>
      <c r="L166" s="8" t="str">
        <f t="shared" si="10"/>
        <v>0 = LTRIM(RTRIM(0)),</v>
      </c>
      <c r="Q166" s="8" t="str">
        <f t="shared" si="11"/>
        <v>LTRIM(RTRIM(0)),</v>
      </c>
    </row>
    <row r="167" spans="1:17" x14ac:dyDescent="0.25">
      <c r="A167" s="8">
        <f>Schnittstelle!B168</f>
        <v>0</v>
      </c>
      <c r="D167" s="8" t="str">
        <f t="shared" si="8"/>
        <v>0,</v>
      </c>
      <c r="H167" s="8" t="str">
        <f t="shared" si="9"/>
        <v>0 varchar(500) NULL,</v>
      </c>
      <c r="L167" s="8" t="str">
        <f t="shared" si="10"/>
        <v>0 = LTRIM(RTRIM(0)),</v>
      </c>
      <c r="Q167" s="8" t="str">
        <f t="shared" si="11"/>
        <v>LTRIM(RTRIM(0)),</v>
      </c>
    </row>
    <row r="168" spans="1:17" x14ac:dyDescent="0.25">
      <c r="A168" s="8">
        <f>Schnittstelle!B169</f>
        <v>0</v>
      </c>
      <c r="D168" s="8" t="str">
        <f t="shared" si="8"/>
        <v>0,</v>
      </c>
      <c r="H168" s="8" t="str">
        <f t="shared" si="9"/>
        <v>0 varchar(500) NULL,</v>
      </c>
      <c r="L168" s="8" t="str">
        <f t="shared" si="10"/>
        <v>0 = LTRIM(RTRIM(0)),</v>
      </c>
      <c r="Q168" s="8" t="str">
        <f t="shared" si="11"/>
        <v>LTRIM(RTRIM(0)),</v>
      </c>
    </row>
    <row r="169" spans="1:17" x14ac:dyDescent="0.25">
      <c r="A169" s="8">
        <f>Schnittstelle!B170</f>
        <v>0</v>
      </c>
      <c r="D169" s="8" t="str">
        <f t="shared" si="8"/>
        <v>0,</v>
      </c>
      <c r="H169" s="8" t="str">
        <f t="shared" si="9"/>
        <v>0 varchar(500) NULL,</v>
      </c>
      <c r="L169" s="8" t="str">
        <f t="shared" si="10"/>
        <v>0 = LTRIM(RTRIM(0)),</v>
      </c>
      <c r="Q169" s="8" t="str">
        <f t="shared" si="11"/>
        <v>LTRIM(RTRIM(0)),</v>
      </c>
    </row>
    <row r="170" spans="1:17" x14ac:dyDescent="0.25">
      <c r="A170" s="8">
        <f>Schnittstelle!B171</f>
        <v>0</v>
      </c>
      <c r="D170" s="8" t="str">
        <f t="shared" si="8"/>
        <v>0,</v>
      </c>
      <c r="H170" s="8" t="str">
        <f t="shared" si="9"/>
        <v>0 varchar(500) NULL,</v>
      </c>
      <c r="L170" s="8" t="str">
        <f t="shared" si="10"/>
        <v>0 = LTRIM(RTRIM(0)),</v>
      </c>
      <c r="Q170" s="8" t="str">
        <f t="shared" si="11"/>
        <v>LTRIM(RTRIM(0)),</v>
      </c>
    </row>
    <row r="171" spans="1:17" x14ac:dyDescent="0.25">
      <c r="A171" s="8">
        <f>Schnittstelle!B172</f>
        <v>0</v>
      </c>
      <c r="D171" s="8" t="str">
        <f t="shared" si="8"/>
        <v>0,</v>
      </c>
      <c r="H171" s="8" t="str">
        <f t="shared" si="9"/>
        <v>0 varchar(500) NULL,</v>
      </c>
      <c r="L171" s="8" t="str">
        <f t="shared" si="10"/>
        <v>0 = LTRIM(RTRIM(0)),</v>
      </c>
      <c r="Q171" s="8" t="str">
        <f t="shared" si="11"/>
        <v>LTRIM(RTRIM(0)),</v>
      </c>
    </row>
    <row r="172" spans="1:17" x14ac:dyDescent="0.25">
      <c r="A172" s="8">
        <f>Schnittstelle!B173</f>
        <v>0</v>
      </c>
      <c r="D172" s="8" t="str">
        <f t="shared" si="8"/>
        <v>0,</v>
      </c>
      <c r="H172" s="8" t="str">
        <f t="shared" si="9"/>
        <v>0 varchar(500) NULL,</v>
      </c>
      <c r="L172" s="8" t="str">
        <f t="shared" si="10"/>
        <v>0 = LTRIM(RTRIM(0)),</v>
      </c>
      <c r="Q172" s="8" t="str">
        <f t="shared" si="11"/>
        <v>LTRIM(RTRIM(0)),</v>
      </c>
    </row>
    <row r="173" spans="1:17" x14ac:dyDescent="0.25">
      <c r="A173" s="8">
        <f>Schnittstelle!B174</f>
        <v>0</v>
      </c>
      <c r="D173" s="8" t="str">
        <f t="shared" si="8"/>
        <v>0,</v>
      </c>
      <c r="H173" s="8" t="str">
        <f t="shared" si="9"/>
        <v>0 varchar(500) NULL,</v>
      </c>
      <c r="L173" s="8" t="str">
        <f t="shared" si="10"/>
        <v>0 = LTRIM(RTRIM(0)),</v>
      </c>
      <c r="Q173" s="8" t="str">
        <f t="shared" si="11"/>
        <v>LTRIM(RTRIM(0)),</v>
      </c>
    </row>
    <row r="174" spans="1:17" x14ac:dyDescent="0.25">
      <c r="A174" s="8">
        <f>Schnittstelle!B175</f>
        <v>0</v>
      </c>
      <c r="D174" s="8" t="str">
        <f t="shared" si="8"/>
        <v>0,</v>
      </c>
      <c r="H174" s="8" t="str">
        <f t="shared" si="9"/>
        <v>0 varchar(500) NULL,</v>
      </c>
      <c r="L174" s="8" t="str">
        <f t="shared" si="10"/>
        <v>0 = LTRIM(RTRIM(0)),</v>
      </c>
      <c r="Q174" s="8" t="str">
        <f t="shared" si="11"/>
        <v>LTRIM(RTRIM(0)),</v>
      </c>
    </row>
    <row r="175" spans="1:17" x14ac:dyDescent="0.25">
      <c r="A175" s="8">
        <f>Schnittstelle!B176</f>
        <v>0</v>
      </c>
      <c r="D175" s="8" t="str">
        <f t="shared" si="8"/>
        <v>0,</v>
      </c>
      <c r="H175" s="8" t="str">
        <f t="shared" si="9"/>
        <v>0 varchar(500) NULL,</v>
      </c>
      <c r="L175" s="8" t="str">
        <f t="shared" si="10"/>
        <v>0 = LTRIM(RTRIM(0)),</v>
      </c>
      <c r="Q175" s="8" t="str">
        <f t="shared" si="11"/>
        <v>LTRIM(RTRIM(0)),</v>
      </c>
    </row>
    <row r="176" spans="1:17" x14ac:dyDescent="0.25">
      <c r="A176" s="8">
        <f>Schnittstelle!B177</f>
        <v>0</v>
      </c>
      <c r="D176" s="8" t="str">
        <f t="shared" si="8"/>
        <v>0,</v>
      </c>
      <c r="H176" s="8" t="str">
        <f t="shared" si="9"/>
        <v>0 varchar(500) NULL,</v>
      </c>
      <c r="L176" s="8" t="str">
        <f t="shared" si="10"/>
        <v>0 = LTRIM(RTRIM(0)),</v>
      </c>
      <c r="Q176" s="8" t="str">
        <f t="shared" si="11"/>
        <v>LTRIM(RTRIM(0)),</v>
      </c>
    </row>
    <row r="177" spans="1:17" x14ac:dyDescent="0.25">
      <c r="A177" s="8">
        <f>Schnittstelle!B178</f>
        <v>0</v>
      </c>
      <c r="D177" s="8" t="str">
        <f t="shared" si="8"/>
        <v>0,</v>
      </c>
      <c r="H177" s="8" t="str">
        <f t="shared" si="9"/>
        <v>0 varchar(500) NULL,</v>
      </c>
      <c r="L177" s="8" t="str">
        <f t="shared" si="10"/>
        <v>0 = LTRIM(RTRIM(0)),</v>
      </c>
      <c r="Q177" s="8" t="str">
        <f t="shared" si="11"/>
        <v>LTRIM(RTRIM(0)),</v>
      </c>
    </row>
    <row r="178" spans="1:17" x14ac:dyDescent="0.25">
      <c r="A178" s="8">
        <f>Schnittstelle!B179</f>
        <v>0</v>
      </c>
      <c r="D178" s="8" t="str">
        <f t="shared" si="8"/>
        <v>0,</v>
      </c>
      <c r="H178" s="8" t="str">
        <f t="shared" si="9"/>
        <v>0 varchar(500) NULL,</v>
      </c>
      <c r="L178" s="8" t="str">
        <f t="shared" si="10"/>
        <v>0 = LTRIM(RTRIM(0)),</v>
      </c>
      <c r="Q178" s="8" t="str">
        <f t="shared" si="11"/>
        <v>LTRIM(RTRIM(0)),</v>
      </c>
    </row>
    <row r="179" spans="1:17" x14ac:dyDescent="0.25">
      <c r="A179" s="8">
        <f>Schnittstelle!B180</f>
        <v>0</v>
      </c>
      <c r="D179" s="8" t="str">
        <f t="shared" si="8"/>
        <v>0,</v>
      </c>
      <c r="H179" s="8" t="str">
        <f t="shared" si="9"/>
        <v>0 varchar(500) NULL,</v>
      </c>
      <c r="L179" s="8" t="str">
        <f t="shared" si="10"/>
        <v>0 = LTRIM(RTRIM(0)),</v>
      </c>
      <c r="Q179" s="8" t="str">
        <f t="shared" si="11"/>
        <v>LTRIM(RTRIM(0)),</v>
      </c>
    </row>
    <row r="180" spans="1:17" x14ac:dyDescent="0.25">
      <c r="A180" s="8">
        <f>Schnittstelle!B181</f>
        <v>0</v>
      </c>
      <c r="D180" s="8" t="str">
        <f t="shared" si="8"/>
        <v>0,</v>
      </c>
      <c r="H180" s="8" t="str">
        <f t="shared" si="9"/>
        <v>0 varchar(500) NULL,</v>
      </c>
      <c r="L180" s="8" t="str">
        <f t="shared" si="10"/>
        <v>0 = LTRIM(RTRIM(0)),</v>
      </c>
      <c r="Q180" s="8" t="str">
        <f t="shared" si="11"/>
        <v>LTRIM(RTRIM(0)),</v>
      </c>
    </row>
    <row r="181" spans="1:17" x14ac:dyDescent="0.25">
      <c r="A181" s="8">
        <f>Schnittstelle!B182</f>
        <v>0</v>
      </c>
      <c r="D181" s="8" t="str">
        <f t="shared" si="8"/>
        <v>0,</v>
      </c>
      <c r="H181" s="8" t="str">
        <f t="shared" si="9"/>
        <v>0 varchar(500) NULL,</v>
      </c>
      <c r="L181" s="8" t="str">
        <f t="shared" si="10"/>
        <v>0 = LTRIM(RTRIM(0)),</v>
      </c>
      <c r="Q181" s="8" t="str">
        <f t="shared" si="11"/>
        <v>LTRIM(RTRIM(0)),</v>
      </c>
    </row>
    <row r="182" spans="1:17" x14ac:dyDescent="0.25">
      <c r="A182" s="8">
        <f>Schnittstelle!B183</f>
        <v>0</v>
      </c>
      <c r="D182" s="8" t="str">
        <f t="shared" si="8"/>
        <v>0,</v>
      </c>
      <c r="H182" s="8" t="str">
        <f t="shared" si="9"/>
        <v>0 varchar(500) NULL,</v>
      </c>
      <c r="L182" s="8" t="str">
        <f t="shared" si="10"/>
        <v>0 = LTRIM(RTRIM(0)),</v>
      </c>
      <c r="Q182" s="8" t="str">
        <f t="shared" si="11"/>
        <v>LTRIM(RTRIM(0)),</v>
      </c>
    </row>
    <row r="183" spans="1:17" x14ac:dyDescent="0.25">
      <c r="A183" s="8">
        <f>Schnittstelle!B184</f>
        <v>0</v>
      </c>
      <c r="D183" s="8" t="str">
        <f t="shared" si="8"/>
        <v>0,</v>
      </c>
      <c r="H183" s="8" t="str">
        <f t="shared" si="9"/>
        <v>0 varchar(500) NULL,</v>
      </c>
      <c r="L183" s="8" t="str">
        <f t="shared" si="10"/>
        <v>0 = LTRIM(RTRIM(0)),</v>
      </c>
      <c r="Q183" s="8" t="str">
        <f t="shared" si="11"/>
        <v>LTRIM(RTRIM(0)),</v>
      </c>
    </row>
    <row r="184" spans="1:17" x14ac:dyDescent="0.25">
      <c r="A184" s="8">
        <f>Schnittstelle!B185</f>
        <v>0</v>
      </c>
      <c r="D184" s="8" t="str">
        <f t="shared" si="8"/>
        <v>0,</v>
      </c>
      <c r="H184" s="8" t="str">
        <f t="shared" si="9"/>
        <v>0 varchar(500) NULL,</v>
      </c>
      <c r="L184" s="8" t="str">
        <f t="shared" si="10"/>
        <v>0 = LTRIM(RTRIM(0)),</v>
      </c>
      <c r="Q184" s="8" t="str">
        <f t="shared" si="11"/>
        <v>LTRIM(RTRIM(0)),</v>
      </c>
    </row>
    <row r="185" spans="1:17" x14ac:dyDescent="0.25">
      <c r="A185" s="8">
        <f>Schnittstelle!B186</f>
        <v>0</v>
      </c>
      <c r="D185" s="8" t="str">
        <f t="shared" si="8"/>
        <v>0,</v>
      </c>
      <c r="H185" s="8" t="str">
        <f t="shared" si="9"/>
        <v>0 varchar(500) NULL,</v>
      </c>
      <c r="L185" s="8" t="str">
        <f t="shared" si="10"/>
        <v>0 = LTRIM(RTRIM(0)),</v>
      </c>
      <c r="Q185" s="8" t="str">
        <f t="shared" si="11"/>
        <v>LTRIM(RTRIM(0)),</v>
      </c>
    </row>
    <row r="186" spans="1:17" x14ac:dyDescent="0.25">
      <c r="A186" s="8">
        <f>Schnittstelle!B187</f>
        <v>0</v>
      </c>
      <c r="D186" s="8" t="str">
        <f t="shared" si="8"/>
        <v>0,</v>
      </c>
      <c r="L186" s="8" t="str">
        <f t="shared" si="10"/>
        <v>0 = LTRIM(RTRIM(0)),</v>
      </c>
      <c r="Q186" s="8" t="str">
        <f t="shared" si="11"/>
        <v>LTRIM(RTRIM(0)),</v>
      </c>
    </row>
    <row r="187" spans="1:17" x14ac:dyDescent="0.25">
      <c r="A187" s="8">
        <f>Schnittstelle!B188</f>
        <v>0</v>
      </c>
      <c r="D187" s="8" t="str">
        <f t="shared" si="8"/>
        <v>0,</v>
      </c>
      <c r="L187" s="8" t="str">
        <f t="shared" si="10"/>
        <v>0 = LTRIM(RTRIM(0)),</v>
      </c>
      <c r="Q187" s="8" t="str">
        <f t="shared" si="11"/>
        <v>LTRIM(RTRIM(0)),</v>
      </c>
    </row>
    <row r="188" spans="1:17" x14ac:dyDescent="0.25">
      <c r="A188" s="8">
        <f>Schnittstelle!B189</f>
        <v>0</v>
      </c>
      <c r="D188" s="8" t="str">
        <f t="shared" si="8"/>
        <v>0,</v>
      </c>
      <c r="L188" s="8" t="str">
        <f t="shared" si="10"/>
        <v>0 = LTRIM(RTRIM(0)),</v>
      </c>
      <c r="Q188" s="8" t="str">
        <f t="shared" si="11"/>
        <v>LTRIM(RTRIM(0)),</v>
      </c>
    </row>
    <row r="189" spans="1:17" x14ac:dyDescent="0.25">
      <c r="A189" s="8">
        <f>Schnittstelle!B190</f>
        <v>0</v>
      </c>
      <c r="D189" s="8" t="str">
        <f t="shared" si="8"/>
        <v>0,</v>
      </c>
      <c r="L189" s="8" t="str">
        <f t="shared" si="10"/>
        <v>0 = LTRIM(RTRIM(0)),</v>
      </c>
      <c r="Q189" s="8" t="str">
        <f t="shared" si="11"/>
        <v>LTRIM(RTRIM(0)),</v>
      </c>
    </row>
    <row r="190" spans="1:17" x14ac:dyDescent="0.25">
      <c r="A190" s="8">
        <f>Schnittstelle!B191</f>
        <v>0</v>
      </c>
      <c r="D190" s="8" t="str">
        <f t="shared" si="8"/>
        <v>0,</v>
      </c>
      <c r="L190" s="8" t="str">
        <f t="shared" si="10"/>
        <v>0 = LTRIM(RTRIM(0)),</v>
      </c>
      <c r="Q190" s="8" t="str">
        <f t="shared" si="11"/>
        <v>LTRIM(RTRIM(0)),</v>
      </c>
    </row>
    <row r="191" spans="1:17" x14ac:dyDescent="0.25">
      <c r="A191" s="8">
        <f>Schnittstelle!B192</f>
        <v>0</v>
      </c>
      <c r="D191" s="8" t="str">
        <f t="shared" si="8"/>
        <v>0,</v>
      </c>
      <c r="L191" s="8" t="str">
        <f t="shared" si="10"/>
        <v>0 = LTRIM(RTRIM(0)),</v>
      </c>
      <c r="Q191" s="8" t="str">
        <f t="shared" si="11"/>
        <v>LTRIM(RTRIM(0)),</v>
      </c>
    </row>
    <row r="192" spans="1:17" x14ac:dyDescent="0.25">
      <c r="A192" s="8">
        <f>Schnittstelle!B193</f>
        <v>0</v>
      </c>
      <c r="D192" s="8" t="str">
        <f t="shared" si="8"/>
        <v>0,</v>
      </c>
      <c r="L192" s="8" t="str">
        <f t="shared" si="10"/>
        <v>0 = LTRIM(RTRIM(0)),</v>
      </c>
      <c r="Q192" s="8" t="str">
        <f t="shared" si="11"/>
        <v>LTRIM(RTRIM(0)),</v>
      </c>
    </row>
    <row r="193" spans="1:17" x14ac:dyDescent="0.25">
      <c r="A193" s="8">
        <f>Schnittstelle!B194</f>
        <v>0</v>
      </c>
      <c r="D193" s="8" t="str">
        <f t="shared" si="8"/>
        <v>0,</v>
      </c>
      <c r="L193" s="8" t="str">
        <f t="shared" si="10"/>
        <v>0 = LTRIM(RTRIM(0)),</v>
      </c>
      <c r="Q193" s="8" t="str">
        <f t="shared" si="11"/>
        <v>LTRIM(RTRIM(0)),</v>
      </c>
    </row>
    <row r="194" spans="1:17" x14ac:dyDescent="0.25">
      <c r="A194" s="8">
        <f>Schnittstelle!B195</f>
        <v>0</v>
      </c>
      <c r="D194" s="8" t="str">
        <f t="shared" ref="D194:D257" si="12">CONCATENATE(A194,",")</f>
        <v>0,</v>
      </c>
      <c r="L194" s="8" t="str">
        <f t="shared" ref="L194:L257" si="13">CONCATENATE(A194," = LTRIM(RTRIM(",A194,")),")</f>
        <v>0 = LTRIM(RTRIM(0)),</v>
      </c>
      <c r="Q194" s="8" t="str">
        <f t="shared" ref="Q194:Q257" si="14">CONCATENATE("LTRIM(RTRIM(",A194,")),")</f>
        <v>LTRIM(RTRIM(0)),</v>
      </c>
    </row>
    <row r="195" spans="1:17" x14ac:dyDescent="0.25">
      <c r="A195" s="8">
        <f>Schnittstelle!B196</f>
        <v>0</v>
      </c>
      <c r="D195" s="8" t="str">
        <f t="shared" si="12"/>
        <v>0,</v>
      </c>
      <c r="L195" s="8" t="str">
        <f t="shared" si="13"/>
        <v>0 = LTRIM(RTRIM(0)),</v>
      </c>
      <c r="Q195" s="8" t="str">
        <f t="shared" si="14"/>
        <v>LTRIM(RTRIM(0)),</v>
      </c>
    </row>
    <row r="196" spans="1:17" x14ac:dyDescent="0.25">
      <c r="A196" s="8">
        <f>Schnittstelle!B197</f>
        <v>0</v>
      </c>
      <c r="D196" s="8" t="str">
        <f t="shared" si="12"/>
        <v>0,</v>
      </c>
      <c r="L196" s="8" t="str">
        <f t="shared" si="13"/>
        <v>0 = LTRIM(RTRIM(0)),</v>
      </c>
      <c r="Q196" s="8" t="str">
        <f t="shared" si="14"/>
        <v>LTRIM(RTRIM(0)),</v>
      </c>
    </row>
    <row r="197" spans="1:17" x14ac:dyDescent="0.25">
      <c r="A197" s="8">
        <f>Schnittstelle!B198</f>
        <v>0</v>
      </c>
      <c r="D197" s="8" t="str">
        <f t="shared" si="12"/>
        <v>0,</v>
      </c>
      <c r="L197" s="8" t="str">
        <f t="shared" si="13"/>
        <v>0 = LTRIM(RTRIM(0)),</v>
      </c>
      <c r="Q197" s="8" t="str">
        <f t="shared" si="14"/>
        <v>LTRIM(RTRIM(0)),</v>
      </c>
    </row>
    <row r="198" spans="1:17" x14ac:dyDescent="0.25">
      <c r="A198" s="8">
        <f>Schnittstelle!B199</f>
        <v>0</v>
      </c>
      <c r="D198" s="8" t="str">
        <f t="shared" si="12"/>
        <v>0,</v>
      </c>
      <c r="L198" s="8" t="str">
        <f t="shared" si="13"/>
        <v>0 = LTRIM(RTRIM(0)),</v>
      </c>
      <c r="Q198" s="8" t="str">
        <f t="shared" si="14"/>
        <v>LTRIM(RTRIM(0)),</v>
      </c>
    </row>
    <row r="199" spans="1:17" x14ac:dyDescent="0.25">
      <c r="A199" s="8">
        <f>Schnittstelle!B200</f>
        <v>0</v>
      </c>
      <c r="D199" s="8" t="str">
        <f t="shared" si="12"/>
        <v>0,</v>
      </c>
      <c r="L199" s="8" t="str">
        <f t="shared" si="13"/>
        <v>0 = LTRIM(RTRIM(0)),</v>
      </c>
      <c r="Q199" s="8" t="str">
        <f t="shared" si="14"/>
        <v>LTRIM(RTRIM(0)),</v>
      </c>
    </row>
    <row r="200" spans="1:17" x14ac:dyDescent="0.25">
      <c r="A200" s="8">
        <f>Schnittstelle!B201</f>
        <v>0</v>
      </c>
      <c r="D200" s="8" t="str">
        <f t="shared" si="12"/>
        <v>0,</v>
      </c>
      <c r="L200" s="8" t="str">
        <f t="shared" si="13"/>
        <v>0 = LTRIM(RTRIM(0)),</v>
      </c>
      <c r="Q200" s="8" t="str">
        <f t="shared" si="14"/>
        <v>LTRIM(RTRIM(0)),</v>
      </c>
    </row>
    <row r="201" spans="1:17" x14ac:dyDescent="0.25">
      <c r="A201" s="8">
        <f>Schnittstelle!B202</f>
        <v>0</v>
      </c>
      <c r="D201" s="8" t="str">
        <f t="shared" si="12"/>
        <v>0,</v>
      </c>
      <c r="L201" s="8" t="str">
        <f t="shared" si="13"/>
        <v>0 = LTRIM(RTRIM(0)),</v>
      </c>
      <c r="Q201" s="8" t="str">
        <f t="shared" si="14"/>
        <v>LTRIM(RTRIM(0)),</v>
      </c>
    </row>
    <row r="202" spans="1:17" x14ac:dyDescent="0.25">
      <c r="A202" s="8">
        <f>Schnittstelle!B203</f>
        <v>0</v>
      </c>
      <c r="D202" s="8" t="str">
        <f t="shared" si="12"/>
        <v>0,</v>
      </c>
      <c r="L202" s="8" t="str">
        <f t="shared" si="13"/>
        <v>0 = LTRIM(RTRIM(0)),</v>
      </c>
      <c r="Q202" s="8" t="str">
        <f t="shared" si="14"/>
        <v>LTRIM(RTRIM(0)),</v>
      </c>
    </row>
    <row r="203" spans="1:17" x14ac:dyDescent="0.25">
      <c r="A203" s="8">
        <f>Schnittstelle!B204</f>
        <v>0</v>
      </c>
      <c r="D203" s="8" t="str">
        <f t="shared" si="12"/>
        <v>0,</v>
      </c>
      <c r="L203" s="8" t="str">
        <f t="shared" si="13"/>
        <v>0 = LTRIM(RTRIM(0)),</v>
      </c>
      <c r="Q203" s="8" t="str">
        <f t="shared" si="14"/>
        <v>LTRIM(RTRIM(0)),</v>
      </c>
    </row>
    <row r="204" spans="1:17" x14ac:dyDescent="0.25">
      <c r="A204" s="8">
        <f>Schnittstelle!B205</f>
        <v>0</v>
      </c>
      <c r="D204" s="8" t="str">
        <f t="shared" si="12"/>
        <v>0,</v>
      </c>
      <c r="L204" s="8" t="str">
        <f t="shared" si="13"/>
        <v>0 = LTRIM(RTRIM(0)),</v>
      </c>
      <c r="Q204" s="8" t="str">
        <f t="shared" si="14"/>
        <v>LTRIM(RTRIM(0)),</v>
      </c>
    </row>
    <row r="205" spans="1:17" x14ac:dyDescent="0.25">
      <c r="A205" s="8">
        <f>Schnittstelle!B206</f>
        <v>0</v>
      </c>
      <c r="D205" s="8" t="str">
        <f t="shared" si="12"/>
        <v>0,</v>
      </c>
      <c r="L205" s="8" t="str">
        <f t="shared" si="13"/>
        <v>0 = LTRIM(RTRIM(0)),</v>
      </c>
      <c r="Q205" s="8" t="str">
        <f t="shared" si="14"/>
        <v>LTRIM(RTRIM(0)),</v>
      </c>
    </row>
    <row r="206" spans="1:17" x14ac:dyDescent="0.25">
      <c r="A206" s="8">
        <f>Schnittstelle!B207</f>
        <v>0</v>
      </c>
      <c r="D206" s="8" t="str">
        <f t="shared" si="12"/>
        <v>0,</v>
      </c>
      <c r="L206" s="8" t="str">
        <f t="shared" si="13"/>
        <v>0 = LTRIM(RTRIM(0)),</v>
      </c>
      <c r="Q206" s="8" t="str">
        <f t="shared" si="14"/>
        <v>LTRIM(RTRIM(0)),</v>
      </c>
    </row>
    <row r="207" spans="1:17" x14ac:dyDescent="0.25">
      <c r="A207" s="8">
        <f>Schnittstelle!B208</f>
        <v>0</v>
      </c>
      <c r="D207" s="8" t="str">
        <f t="shared" si="12"/>
        <v>0,</v>
      </c>
      <c r="L207" s="8" t="str">
        <f t="shared" si="13"/>
        <v>0 = LTRIM(RTRIM(0)),</v>
      </c>
      <c r="Q207" s="8" t="str">
        <f t="shared" si="14"/>
        <v>LTRIM(RTRIM(0)),</v>
      </c>
    </row>
    <row r="208" spans="1:17" x14ac:dyDescent="0.25">
      <c r="A208" s="8">
        <f>Schnittstelle!B209</f>
        <v>0</v>
      </c>
      <c r="D208" s="8" t="str">
        <f t="shared" si="12"/>
        <v>0,</v>
      </c>
      <c r="L208" s="8" t="str">
        <f t="shared" si="13"/>
        <v>0 = LTRIM(RTRIM(0)),</v>
      </c>
      <c r="Q208" s="8" t="str">
        <f t="shared" si="14"/>
        <v>LTRIM(RTRIM(0)),</v>
      </c>
    </row>
    <row r="209" spans="1:17" x14ac:dyDescent="0.25">
      <c r="A209" s="8">
        <f>Schnittstelle!B210</f>
        <v>0</v>
      </c>
      <c r="D209" s="8" t="str">
        <f t="shared" si="12"/>
        <v>0,</v>
      </c>
      <c r="L209" s="8" t="str">
        <f t="shared" si="13"/>
        <v>0 = LTRIM(RTRIM(0)),</v>
      </c>
      <c r="Q209" s="8" t="str">
        <f t="shared" si="14"/>
        <v>LTRIM(RTRIM(0)),</v>
      </c>
    </row>
    <row r="210" spans="1:17" x14ac:dyDescent="0.25">
      <c r="A210" s="8">
        <f>Schnittstelle!B211</f>
        <v>0</v>
      </c>
      <c r="D210" s="8" t="str">
        <f t="shared" si="12"/>
        <v>0,</v>
      </c>
      <c r="L210" s="8" t="str">
        <f t="shared" si="13"/>
        <v>0 = LTRIM(RTRIM(0)),</v>
      </c>
      <c r="Q210" s="8" t="str">
        <f t="shared" si="14"/>
        <v>LTRIM(RTRIM(0)),</v>
      </c>
    </row>
    <row r="211" spans="1:17" x14ac:dyDescent="0.25">
      <c r="A211" s="8">
        <f>Schnittstelle!B212</f>
        <v>0</v>
      </c>
      <c r="D211" s="8" t="str">
        <f t="shared" si="12"/>
        <v>0,</v>
      </c>
      <c r="L211" s="8" t="str">
        <f t="shared" si="13"/>
        <v>0 = LTRIM(RTRIM(0)),</v>
      </c>
      <c r="Q211" s="8" t="str">
        <f t="shared" si="14"/>
        <v>LTRIM(RTRIM(0)),</v>
      </c>
    </row>
    <row r="212" spans="1:17" x14ac:dyDescent="0.25">
      <c r="A212" s="8">
        <f>Schnittstelle!B213</f>
        <v>0</v>
      </c>
      <c r="D212" s="8" t="str">
        <f t="shared" si="12"/>
        <v>0,</v>
      </c>
      <c r="L212" s="8" t="str">
        <f t="shared" si="13"/>
        <v>0 = LTRIM(RTRIM(0)),</v>
      </c>
      <c r="Q212" s="8" t="str">
        <f t="shared" si="14"/>
        <v>LTRIM(RTRIM(0)),</v>
      </c>
    </row>
    <row r="213" spans="1:17" x14ac:dyDescent="0.25">
      <c r="A213" s="8">
        <f>Schnittstelle!B214</f>
        <v>0</v>
      </c>
      <c r="D213" s="8" t="str">
        <f t="shared" si="12"/>
        <v>0,</v>
      </c>
      <c r="L213" s="8" t="str">
        <f t="shared" si="13"/>
        <v>0 = LTRIM(RTRIM(0)),</v>
      </c>
      <c r="Q213" s="8" t="str">
        <f t="shared" si="14"/>
        <v>LTRIM(RTRIM(0)),</v>
      </c>
    </row>
    <row r="214" spans="1:17" x14ac:dyDescent="0.25">
      <c r="A214" s="8">
        <f>Schnittstelle!B215</f>
        <v>0</v>
      </c>
      <c r="D214" s="8" t="str">
        <f t="shared" si="12"/>
        <v>0,</v>
      </c>
      <c r="L214" s="8" t="str">
        <f t="shared" si="13"/>
        <v>0 = LTRIM(RTRIM(0)),</v>
      </c>
      <c r="Q214" s="8" t="str">
        <f t="shared" si="14"/>
        <v>LTRIM(RTRIM(0)),</v>
      </c>
    </row>
    <row r="215" spans="1:17" x14ac:dyDescent="0.25">
      <c r="A215" s="8">
        <f>Schnittstelle!B216</f>
        <v>0</v>
      </c>
      <c r="D215" s="8" t="str">
        <f t="shared" si="12"/>
        <v>0,</v>
      </c>
      <c r="L215" s="8" t="str">
        <f t="shared" si="13"/>
        <v>0 = LTRIM(RTRIM(0)),</v>
      </c>
      <c r="Q215" s="8" t="str">
        <f t="shared" si="14"/>
        <v>LTRIM(RTRIM(0)),</v>
      </c>
    </row>
    <row r="216" spans="1:17" x14ac:dyDescent="0.25">
      <c r="A216" s="8">
        <f>Schnittstelle!B217</f>
        <v>0</v>
      </c>
      <c r="D216" s="8" t="str">
        <f t="shared" si="12"/>
        <v>0,</v>
      </c>
      <c r="L216" s="8" t="str">
        <f t="shared" si="13"/>
        <v>0 = LTRIM(RTRIM(0)),</v>
      </c>
      <c r="Q216" s="8" t="str">
        <f t="shared" si="14"/>
        <v>LTRIM(RTRIM(0)),</v>
      </c>
    </row>
    <row r="217" spans="1:17" x14ac:dyDescent="0.25">
      <c r="A217" s="8">
        <f>Schnittstelle!B218</f>
        <v>0</v>
      </c>
      <c r="D217" s="8" t="str">
        <f t="shared" si="12"/>
        <v>0,</v>
      </c>
      <c r="L217" s="8" t="str">
        <f t="shared" si="13"/>
        <v>0 = LTRIM(RTRIM(0)),</v>
      </c>
      <c r="Q217" s="8" t="str">
        <f t="shared" si="14"/>
        <v>LTRIM(RTRIM(0)),</v>
      </c>
    </row>
    <row r="218" spans="1:17" x14ac:dyDescent="0.25">
      <c r="A218" s="8">
        <f>Schnittstelle!B219</f>
        <v>0</v>
      </c>
      <c r="D218" s="8" t="str">
        <f t="shared" si="12"/>
        <v>0,</v>
      </c>
      <c r="L218" s="8" t="str">
        <f t="shared" si="13"/>
        <v>0 = LTRIM(RTRIM(0)),</v>
      </c>
      <c r="Q218" s="8" t="str">
        <f t="shared" si="14"/>
        <v>LTRIM(RTRIM(0)),</v>
      </c>
    </row>
    <row r="219" spans="1:17" x14ac:dyDescent="0.25">
      <c r="A219" s="8">
        <f>Schnittstelle!B220</f>
        <v>0</v>
      </c>
      <c r="D219" s="8" t="str">
        <f t="shared" si="12"/>
        <v>0,</v>
      </c>
      <c r="L219" s="8" t="str">
        <f t="shared" si="13"/>
        <v>0 = LTRIM(RTRIM(0)),</v>
      </c>
      <c r="Q219" s="8" t="str">
        <f t="shared" si="14"/>
        <v>LTRIM(RTRIM(0)),</v>
      </c>
    </row>
    <row r="220" spans="1:17" x14ac:dyDescent="0.25">
      <c r="A220" s="8">
        <f>Schnittstelle!B221</f>
        <v>0</v>
      </c>
      <c r="D220" s="8" t="str">
        <f t="shared" si="12"/>
        <v>0,</v>
      </c>
      <c r="L220" s="8" t="str">
        <f t="shared" si="13"/>
        <v>0 = LTRIM(RTRIM(0)),</v>
      </c>
      <c r="Q220" s="8" t="str">
        <f t="shared" si="14"/>
        <v>LTRIM(RTRIM(0)),</v>
      </c>
    </row>
    <row r="221" spans="1:17" x14ac:dyDescent="0.25">
      <c r="A221" s="8">
        <f>Schnittstelle!B222</f>
        <v>0</v>
      </c>
      <c r="D221" s="8" t="str">
        <f t="shared" si="12"/>
        <v>0,</v>
      </c>
      <c r="L221" s="8" t="str">
        <f t="shared" si="13"/>
        <v>0 = LTRIM(RTRIM(0)),</v>
      </c>
      <c r="Q221" s="8" t="str">
        <f t="shared" si="14"/>
        <v>LTRIM(RTRIM(0)),</v>
      </c>
    </row>
    <row r="222" spans="1:17" x14ac:dyDescent="0.25">
      <c r="A222" s="8">
        <f>Schnittstelle!B223</f>
        <v>0</v>
      </c>
      <c r="D222" s="8" t="str">
        <f t="shared" si="12"/>
        <v>0,</v>
      </c>
      <c r="L222" s="8" t="str">
        <f t="shared" si="13"/>
        <v>0 = LTRIM(RTRIM(0)),</v>
      </c>
      <c r="Q222" s="8" t="str">
        <f t="shared" si="14"/>
        <v>LTRIM(RTRIM(0)),</v>
      </c>
    </row>
    <row r="223" spans="1:17" x14ac:dyDescent="0.25">
      <c r="A223" s="8">
        <f>Schnittstelle!B224</f>
        <v>0</v>
      </c>
      <c r="D223" s="8" t="str">
        <f t="shared" si="12"/>
        <v>0,</v>
      </c>
      <c r="L223" s="8" t="str">
        <f t="shared" si="13"/>
        <v>0 = LTRIM(RTRIM(0)),</v>
      </c>
      <c r="Q223" s="8" t="str">
        <f t="shared" si="14"/>
        <v>LTRIM(RTRIM(0)),</v>
      </c>
    </row>
    <row r="224" spans="1:17" x14ac:dyDescent="0.25">
      <c r="A224" s="8">
        <f>Schnittstelle!B225</f>
        <v>0</v>
      </c>
      <c r="D224" s="8" t="str">
        <f t="shared" si="12"/>
        <v>0,</v>
      </c>
      <c r="L224" s="8" t="str">
        <f t="shared" si="13"/>
        <v>0 = LTRIM(RTRIM(0)),</v>
      </c>
      <c r="Q224" s="8" t="str">
        <f t="shared" si="14"/>
        <v>LTRIM(RTRIM(0)),</v>
      </c>
    </row>
    <row r="225" spans="1:17" x14ac:dyDescent="0.25">
      <c r="A225" s="8">
        <f>Schnittstelle!B226</f>
        <v>0</v>
      </c>
      <c r="D225" s="8" t="str">
        <f t="shared" si="12"/>
        <v>0,</v>
      </c>
      <c r="L225" s="8" t="str">
        <f t="shared" si="13"/>
        <v>0 = LTRIM(RTRIM(0)),</v>
      </c>
      <c r="Q225" s="8" t="str">
        <f t="shared" si="14"/>
        <v>LTRIM(RTRIM(0)),</v>
      </c>
    </row>
    <row r="226" spans="1:17" x14ac:dyDescent="0.25">
      <c r="A226" s="8">
        <f>Schnittstelle!B227</f>
        <v>0</v>
      </c>
      <c r="D226" s="8" t="str">
        <f t="shared" si="12"/>
        <v>0,</v>
      </c>
      <c r="L226" s="8" t="str">
        <f t="shared" si="13"/>
        <v>0 = LTRIM(RTRIM(0)),</v>
      </c>
      <c r="Q226" s="8" t="str">
        <f t="shared" si="14"/>
        <v>LTRIM(RTRIM(0)),</v>
      </c>
    </row>
    <row r="227" spans="1:17" x14ac:dyDescent="0.25">
      <c r="A227" s="8">
        <f>Schnittstelle!B228</f>
        <v>0</v>
      </c>
      <c r="D227" s="8" t="str">
        <f t="shared" si="12"/>
        <v>0,</v>
      </c>
      <c r="L227" s="8" t="str">
        <f t="shared" si="13"/>
        <v>0 = LTRIM(RTRIM(0)),</v>
      </c>
      <c r="Q227" s="8" t="str">
        <f t="shared" si="14"/>
        <v>LTRIM(RTRIM(0)),</v>
      </c>
    </row>
    <row r="228" spans="1:17" x14ac:dyDescent="0.25">
      <c r="A228" s="8">
        <f>Schnittstelle!B229</f>
        <v>0</v>
      </c>
      <c r="D228" s="8" t="str">
        <f t="shared" si="12"/>
        <v>0,</v>
      </c>
      <c r="L228" s="8" t="str">
        <f t="shared" si="13"/>
        <v>0 = LTRIM(RTRIM(0)),</v>
      </c>
      <c r="Q228" s="8" t="str">
        <f t="shared" si="14"/>
        <v>LTRIM(RTRIM(0)),</v>
      </c>
    </row>
    <row r="229" spans="1:17" x14ac:dyDescent="0.25">
      <c r="A229" s="8">
        <f>Schnittstelle!B230</f>
        <v>0</v>
      </c>
      <c r="D229" s="8" t="str">
        <f t="shared" si="12"/>
        <v>0,</v>
      </c>
      <c r="L229" s="8" t="str">
        <f t="shared" si="13"/>
        <v>0 = LTRIM(RTRIM(0)),</v>
      </c>
      <c r="Q229" s="8" t="str">
        <f t="shared" si="14"/>
        <v>LTRIM(RTRIM(0)),</v>
      </c>
    </row>
    <row r="230" spans="1:17" x14ac:dyDescent="0.25">
      <c r="A230" s="8">
        <f>Schnittstelle!B231</f>
        <v>0</v>
      </c>
      <c r="D230" s="8" t="str">
        <f t="shared" si="12"/>
        <v>0,</v>
      </c>
      <c r="L230" s="8" t="str">
        <f t="shared" si="13"/>
        <v>0 = LTRIM(RTRIM(0)),</v>
      </c>
      <c r="Q230" s="8" t="str">
        <f t="shared" si="14"/>
        <v>LTRIM(RTRIM(0)),</v>
      </c>
    </row>
    <row r="231" spans="1:17" x14ac:dyDescent="0.25">
      <c r="A231" s="8">
        <f>Schnittstelle!B232</f>
        <v>0</v>
      </c>
      <c r="D231" s="8" t="str">
        <f t="shared" si="12"/>
        <v>0,</v>
      </c>
      <c r="L231" s="8" t="str">
        <f t="shared" si="13"/>
        <v>0 = LTRIM(RTRIM(0)),</v>
      </c>
      <c r="Q231" s="8" t="str">
        <f t="shared" si="14"/>
        <v>LTRIM(RTRIM(0)),</v>
      </c>
    </row>
    <row r="232" spans="1:17" x14ac:dyDescent="0.25">
      <c r="A232" s="8">
        <f>Schnittstelle!B233</f>
        <v>0</v>
      </c>
      <c r="D232" s="8" t="str">
        <f t="shared" si="12"/>
        <v>0,</v>
      </c>
      <c r="L232" s="8" t="str">
        <f t="shared" si="13"/>
        <v>0 = LTRIM(RTRIM(0)),</v>
      </c>
      <c r="Q232" s="8" t="str">
        <f t="shared" si="14"/>
        <v>LTRIM(RTRIM(0)),</v>
      </c>
    </row>
    <row r="233" spans="1:17" x14ac:dyDescent="0.25">
      <c r="A233" s="8">
        <f>Schnittstelle!B234</f>
        <v>0</v>
      </c>
      <c r="D233" s="8" t="str">
        <f t="shared" si="12"/>
        <v>0,</v>
      </c>
      <c r="L233" s="8" t="str">
        <f t="shared" si="13"/>
        <v>0 = LTRIM(RTRIM(0)),</v>
      </c>
      <c r="Q233" s="8" t="str">
        <f t="shared" si="14"/>
        <v>LTRIM(RTRIM(0)),</v>
      </c>
    </row>
    <row r="234" spans="1:17" x14ac:dyDescent="0.25">
      <c r="A234" s="8">
        <f>Schnittstelle!B235</f>
        <v>0</v>
      </c>
      <c r="D234" s="8" t="str">
        <f t="shared" si="12"/>
        <v>0,</v>
      </c>
      <c r="L234" s="8" t="str">
        <f t="shared" si="13"/>
        <v>0 = LTRIM(RTRIM(0)),</v>
      </c>
      <c r="Q234" s="8" t="str">
        <f t="shared" si="14"/>
        <v>LTRIM(RTRIM(0)),</v>
      </c>
    </row>
    <row r="235" spans="1:17" x14ac:dyDescent="0.25">
      <c r="A235" s="8">
        <f>Schnittstelle!B236</f>
        <v>0</v>
      </c>
      <c r="D235" s="8" t="str">
        <f t="shared" si="12"/>
        <v>0,</v>
      </c>
      <c r="L235" s="8" t="str">
        <f t="shared" si="13"/>
        <v>0 = LTRIM(RTRIM(0)),</v>
      </c>
      <c r="Q235" s="8" t="str">
        <f t="shared" si="14"/>
        <v>LTRIM(RTRIM(0)),</v>
      </c>
    </row>
    <row r="236" spans="1:17" x14ac:dyDescent="0.25">
      <c r="A236" s="8">
        <f>Schnittstelle!B237</f>
        <v>0</v>
      </c>
      <c r="D236" s="8" t="str">
        <f t="shared" si="12"/>
        <v>0,</v>
      </c>
      <c r="L236" s="8" t="str">
        <f t="shared" si="13"/>
        <v>0 = LTRIM(RTRIM(0)),</v>
      </c>
      <c r="Q236" s="8" t="str">
        <f t="shared" si="14"/>
        <v>LTRIM(RTRIM(0)),</v>
      </c>
    </row>
    <row r="237" spans="1:17" x14ac:dyDescent="0.25">
      <c r="A237" s="8">
        <f>Schnittstelle!B238</f>
        <v>0</v>
      </c>
      <c r="D237" s="8" t="str">
        <f t="shared" si="12"/>
        <v>0,</v>
      </c>
      <c r="L237" s="8" t="str">
        <f t="shared" si="13"/>
        <v>0 = LTRIM(RTRIM(0)),</v>
      </c>
      <c r="Q237" s="8" t="str">
        <f t="shared" si="14"/>
        <v>LTRIM(RTRIM(0)),</v>
      </c>
    </row>
    <row r="238" spans="1:17" x14ac:dyDescent="0.25">
      <c r="A238" s="8">
        <f>Schnittstelle!B239</f>
        <v>0</v>
      </c>
      <c r="D238" s="8" t="str">
        <f t="shared" si="12"/>
        <v>0,</v>
      </c>
      <c r="L238" s="8" t="str">
        <f t="shared" si="13"/>
        <v>0 = LTRIM(RTRIM(0)),</v>
      </c>
      <c r="Q238" s="8" t="str">
        <f t="shared" si="14"/>
        <v>LTRIM(RTRIM(0)),</v>
      </c>
    </row>
    <row r="239" spans="1:17" x14ac:dyDescent="0.25">
      <c r="A239" s="8">
        <f>Schnittstelle!B240</f>
        <v>0</v>
      </c>
      <c r="D239" s="8" t="str">
        <f t="shared" si="12"/>
        <v>0,</v>
      </c>
      <c r="L239" s="8" t="str">
        <f t="shared" si="13"/>
        <v>0 = LTRIM(RTRIM(0)),</v>
      </c>
      <c r="Q239" s="8" t="str">
        <f t="shared" si="14"/>
        <v>LTRIM(RTRIM(0)),</v>
      </c>
    </row>
    <row r="240" spans="1:17" x14ac:dyDescent="0.25">
      <c r="A240" s="8">
        <f>Schnittstelle!B241</f>
        <v>0</v>
      </c>
      <c r="D240" s="8" t="str">
        <f t="shared" si="12"/>
        <v>0,</v>
      </c>
      <c r="L240" s="8" t="str">
        <f t="shared" si="13"/>
        <v>0 = LTRIM(RTRIM(0)),</v>
      </c>
      <c r="Q240" s="8" t="str">
        <f t="shared" si="14"/>
        <v>LTRIM(RTRIM(0)),</v>
      </c>
    </row>
    <row r="241" spans="1:17" x14ac:dyDescent="0.25">
      <c r="A241" s="8">
        <f>Schnittstelle!B242</f>
        <v>0</v>
      </c>
      <c r="D241" s="8" t="str">
        <f t="shared" si="12"/>
        <v>0,</v>
      </c>
      <c r="L241" s="8" t="str">
        <f t="shared" si="13"/>
        <v>0 = LTRIM(RTRIM(0)),</v>
      </c>
      <c r="Q241" s="8" t="str">
        <f t="shared" si="14"/>
        <v>LTRIM(RTRIM(0)),</v>
      </c>
    </row>
    <row r="242" spans="1:17" x14ac:dyDescent="0.25">
      <c r="A242" s="8">
        <f>Schnittstelle!B243</f>
        <v>0</v>
      </c>
      <c r="D242" s="8" t="str">
        <f t="shared" si="12"/>
        <v>0,</v>
      </c>
      <c r="L242" s="8" t="str">
        <f t="shared" si="13"/>
        <v>0 = LTRIM(RTRIM(0)),</v>
      </c>
      <c r="Q242" s="8" t="str">
        <f t="shared" si="14"/>
        <v>LTRIM(RTRIM(0)),</v>
      </c>
    </row>
    <row r="243" spans="1:17" x14ac:dyDescent="0.25">
      <c r="A243" s="8">
        <f>Schnittstelle!B244</f>
        <v>0</v>
      </c>
      <c r="D243" s="8" t="str">
        <f t="shared" si="12"/>
        <v>0,</v>
      </c>
      <c r="L243" s="8" t="str">
        <f t="shared" si="13"/>
        <v>0 = LTRIM(RTRIM(0)),</v>
      </c>
      <c r="Q243" s="8" t="str">
        <f t="shared" si="14"/>
        <v>LTRIM(RTRIM(0)),</v>
      </c>
    </row>
    <row r="244" spans="1:17" x14ac:dyDescent="0.25">
      <c r="A244" s="8">
        <f>Schnittstelle!B245</f>
        <v>0</v>
      </c>
      <c r="D244" s="8" t="str">
        <f t="shared" si="12"/>
        <v>0,</v>
      </c>
      <c r="L244" s="8" t="str">
        <f t="shared" si="13"/>
        <v>0 = LTRIM(RTRIM(0)),</v>
      </c>
      <c r="Q244" s="8" t="str">
        <f t="shared" si="14"/>
        <v>LTRIM(RTRIM(0)),</v>
      </c>
    </row>
    <row r="245" spans="1:17" x14ac:dyDescent="0.25">
      <c r="A245" s="8">
        <f>Schnittstelle!B246</f>
        <v>0</v>
      </c>
      <c r="D245" s="8" t="str">
        <f t="shared" si="12"/>
        <v>0,</v>
      </c>
      <c r="L245" s="8" t="str">
        <f t="shared" si="13"/>
        <v>0 = LTRIM(RTRIM(0)),</v>
      </c>
      <c r="Q245" s="8" t="str">
        <f t="shared" si="14"/>
        <v>LTRIM(RTRIM(0)),</v>
      </c>
    </row>
    <row r="246" spans="1:17" x14ac:dyDescent="0.25">
      <c r="A246" s="8">
        <f>Schnittstelle!B247</f>
        <v>0</v>
      </c>
      <c r="D246" s="8" t="str">
        <f t="shared" si="12"/>
        <v>0,</v>
      </c>
      <c r="L246" s="8" t="str">
        <f t="shared" si="13"/>
        <v>0 = LTRIM(RTRIM(0)),</v>
      </c>
      <c r="Q246" s="8" t="str">
        <f t="shared" si="14"/>
        <v>LTRIM(RTRIM(0)),</v>
      </c>
    </row>
    <row r="247" spans="1:17" x14ac:dyDescent="0.25">
      <c r="A247" s="8">
        <f>Schnittstelle!B248</f>
        <v>0</v>
      </c>
      <c r="D247" s="8" t="str">
        <f t="shared" si="12"/>
        <v>0,</v>
      </c>
      <c r="L247" s="8" t="str">
        <f t="shared" si="13"/>
        <v>0 = LTRIM(RTRIM(0)),</v>
      </c>
      <c r="Q247" s="8" t="str">
        <f t="shared" si="14"/>
        <v>LTRIM(RTRIM(0)),</v>
      </c>
    </row>
    <row r="248" spans="1:17" x14ac:dyDescent="0.25">
      <c r="A248" s="8">
        <f>Schnittstelle!B249</f>
        <v>0</v>
      </c>
      <c r="D248" s="8" t="str">
        <f t="shared" si="12"/>
        <v>0,</v>
      </c>
      <c r="L248" s="8" t="str">
        <f t="shared" si="13"/>
        <v>0 = LTRIM(RTRIM(0)),</v>
      </c>
      <c r="Q248" s="8" t="str">
        <f t="shared" si="14"/>
        <v>LTRIM(RTRIM(0)),</v>
      </c>
    </row>
    <row r="249" spans="1:17" x14ac:dyDescent="0.25">
      <c r="A249" s="8">
        <f>Schnittstelle!B250</f>
        <v>0</v>
      </c>
      <c r="D249" s="8" t="str">
        <f t="shared" si="12"/>
        <v>0,</v>
      </c>
      <c r="L249" s="8" t="str">
        <f t="shared" si="13"/>
        <v>0 = LTRIM(RTRIM(0)),</v>
      </c>
      <c r="Q249" s="8" t="str">
        <f t="shared" si="14"/>
        <v>LTRIM(RTRIM(0)),</v>
      </c>
    </row>
    <row r="250" spans="1:17" x14ac:dyDescent="0.25">
      <c r="A250" s="8">
        <f>Schnittstelle!B251</f>
        <v>0</v>
      </c>
      <c r="D250" s="8" t="str">
        <f t="shared" si="12"/>
        <v>0,</v>
      </c>
      <c r="L250" s="8" t="str">
        <f t="shared" si="13"/>
        <v>0 = LTRIM(RTRIM(0)),</v>
      </c>
      <c r="Q250" s="8" t="str">
        <f t="shared" si="14"/>
        <v>LTRIM(RTRIM(0)),</v>
      </c>
    </row>
    <row r="251" spans="1:17" x14ac:dyDescent="0.25">
      <c r="A251" s="8">
        <f>Schnittstelle!B252</f>
        <v>0</v>
      </c>
      <c r="D251" s="8" t="str">
        <f t="shared" si="12"/>
        <v>0,</v>
      </c>
      <c r="L251" s="8" t="str">
        <f t="shared" si="13"/>
        <v>0 = LTRIM(RTRIM(0)),</v>
      </c>
      <c r="Q251" s="8" t="str">
        <f t="shared" si="14"/>
        <v>LTRIM(RTRIM(0)),</v>
      </c>
    </row>
    <row r="252" spans="1:17" x14ac:dyDescent="0.25">
      <c r="A252" s="8">
        <f>Schnittstelle!B253</f>
        <v>0</v>
      </c>
      <c r="D252" s="8" t="str">
        <f t="shared" si="12"/>
        <v>0,</v>
      </c>
      <c r="L252" s="8" t="str">
        <f t="shared" si="13"/>
        <v>0 = LTRIM(RTRIM(0)),</v>
      </c>
      <c r="Q252" s="8" t="str">
        <f t="shared" si="14"/>
        <v>LTRIM(RTRIM(0)),</v>
      </c>
    </row>
    <row r="253" spans="1:17" x14ac:dyDescent="0.25">
      <c r="A253" s="8">
        <f>Schnittstelle!B254</f>
        <v>0</v>
      </c>
      <c r="D253" s="8" t="str">
        <f t="shared" si="12"/>
        <v>0,</v>
      </c>
      <c r="L253" s="8" t="str">
        <f t="shared" si="13"/>
        <v>0 = LTRIM(RTRIM(0)),</v>
      </c>
      <c r="Q253" s="8" t="str">
        <f t="shared" si="14"/>
        <v>LTRIM(RTRIM(0)),</v>
      </c>
    </row>
    <row r="254" spans="1:17" x14ac:dyDescent="0.25">
      <c r="A254" s="8">
        <f>Schnittstelle!B255</f>
        <v>0</v>
      </c>
      <c r="D254" s="8" t="str">
        <f t="shared" si="12"/>
        <v>0,</v>
      </c>
      <c r="L254" s="8" t="str">
        <f t="shared" si="13"/>
        <v>0 = LTRIM(RTRIM(0)),</v>
      </c>
      <c r="Q254" s="8" t="str">
        <f t="shared" si="14"/>
        <v>LTRIM(RTRIM(0)),</v>
      </c>
    </row>
    <row r="255" spans="1:17" x14ac:dyDescent="0.25">
      <c r="A255" s="8">
        <f>Schnittstelle!B256</f>
        <v>0</v>
      </c>
      <c r="D255" s="8" t="str">
        <f t="shared" si="12"/>
        <v>0,</v>
      </c>
      <c r="L255" s="8" t="str">
        <f t="shared" si="13"/>
        <v>0 = LTRIM(RTRIM(0)),</v>
      </c>
      <c r="Q255" s="8" t="str">
        <f t="shared" si="14"/>
        <v>LTRIM(RTRIM(0)),</v>
      </c>
    </row>
    <row r="256" spans="1:17" x14ac:dyDescent="0.25">
      <c r="A256" s="8">
        <f>Schnittstelle!B257</f>
        <v>0</v>
      </c>
      <c r="D256" s="8" t="str">
        <f t="shared" si="12"/>
        <v>0,</v>
      </c>
      <c r="L256" s="8" t="str">
        <f t="shared" si="13"/>
        <v>0 = LTRIM(RTRIM(0)),</v>
      </c>
      <c r="Q256" s="8" t="str">
        <f t="shared" si="14"/>
        <v>LTRIM(RTRIM(0)),</v>
      </c>
    </row>
    <row r="257" spans="1:17" x14ac:dyDescent="0.25">
      <c r="A257" s="8">
        <f>Schnittstelle!B258</f>
        <v>0</v>
      </c>
      <c r="D257" s="8" t="str">
        <f t="shared" si="12"/>
        <v>0,</v>
      </c>
      <c r="L257" s="8" t="str">
        <f t="shared" si="13"/>
        <v>0 = LTRIM(RTRIM(0)),</v>
      </c>
      <c r="Q257" s="8" t="str">
        <f t="shared" si="14"/>
        <v>LTRIM(RTRIM(0)),</v>
      </c>
    </row>
    <row r="258" spans="1:17" x14ac:dyDescent="0.25">
      <c r="A258" s="8">
        <f>Schnittstelle!B259</f>
        <v>0</v>
      </c>
      <c r="D258" s="8" t="str">
        <f t="shared" ref="D258:D321" si="15">CONCATENATE(A258,",")</f>
        <v>0,</v>
      </c>
      <c r="L258" s="8" t="str">
        <f t="shared" ref="L258:L293" si="16">CONCATENATE(A258," = LTRIM(RTRIM(",A258,")),")</f>
        <v>0 = LTRIM(RTRIM(0)),</v>
      </c>
      <c r="Q258" s="8" t="str">
        <f t="shared" ref="Q258:Q321" si="17">CONCATENATE("LTRIM(RTRIM(",A258,")),")</f>
        <v>LTRIM(RTRIM(0)),</v>
      </c>
    </row>
    <row r="259" spans="1:17" x14ac:dyDescent="0.25">
      <c r="A259" s="8">
        <f>Schnittstelle!B260</f>
        <v>0</v>
      </c>
      <c r="D259" s="8" t="str">
        <f t="shared" si="15"/>
        <v>0,</v>
      </c>
      <c r="L259" s="8" t="str">
        <f t="shared" si="16"/>
        <v>0 = LTRIM(RTRIM(0)),</v>
      </c>
      <c r="Q259" s="8" t="str">
        <f t="shared" si="17"/>
        <v>LTRIM(RTRIM(0)),</v>
      </c>
    </row>
    <row r="260" spans="1:17" x14ac:dyDescent="0.25">
      <c r="A260" s="8">
        <f>Schnittstelle!B261</f>
        <v>0</v>
      </c>
      <c r="D260" s="8" t="str">
        <f t="shared" si="15"/>
        <v>0,</v>
      </c>
      <c r="L260" s="8" t="str">
        <f t="shared" si="16"/>
        <v>0 = LTRIM(RTRIM(0)),</v>
      </c>
      <c r="Q260" s="8" t="str">
        <f t="shared" si="17"/>
        <v>LTRIM(RTRIM(0)),</v>
      </c>
    </row>
    <row r="261" spans="1:17" x14ac:dyDescent="0.25">
      <c r="A261" s="8">
        <f>Schnittstelle!B262</f>
        <v>0</v>
      </c>
      <c r="D261" s="8" t="str">
        <f t="shared" si="15"/>
        <v>0,</v>
      </c>
      <c r="L261" s="8" t="str">
        <f t="shared" si="16"/>
        <v>0 = LTRIM(RTRIM(0)),</v>
      </c>
      <c r="Q261" s="8" t="str">
        <f t="shared" si="17"/>
        <v>LTRIM(RTRIM(0)),</v>
      </c>
    </row>
    <row r="262" spans="1:17" x14ac:dyDescent="0.25">
      <c r="A262" s="8">
        <f>Schnittstelle!B263</f>
        <v>0</v>
      </c>
      <c r="D262" s="8" t="str">
        <f t="shared" si="15"/>
        <v>0,</v>
      </c>
      <c r="L262" s="8" t="str">
        <f t="shared" si="16"/>
        <v>0 = LTRIM(RTRIM(0)),</v>
      </c>
      <c r="Q262" s="8" t="str">
        <f t="shared" si="17"/>
        <v>LTRIM(RTRIM(0)),</v>
      </c>
    </row>
    <row r="263" spans="1:17" x14ac:dyDescent="0.25">
      <c r="A263" s="8">
        <f>Schnittstelle!B264</f>
        <v>0</v>
      </c>
      <c r="D263" s="8" t="str">
        <f t="shared" si="15"/>
        <v>0,</v>
      </c>
      <c r="L263" s="8" t="str">
        <f t="shared" si="16"/>
        <v>0 = LTRIM(RTRIM(0)),</v>
      </c>
      <c r="Q263" s="8" t="str">
        <f t="shared" si="17"/>
        <v>LTRIM(RTRIM(0)),</v>
      </c>
    </row>
    <row r="264" spans="1:17" x14ac:dyDescent="0.25">
      <c r="A264" s="8">
        <f>Schnittstelle!B265</f>
        <v>0</v>
      </c>
      <c r="D264" s="8" t="str">
        <f t="shared" si="15"/>
        <v>0,</v>
      </c>
      <c r="L264" s="8" t="str">
        <f t="shared" si="16"/>
        <v>0 = LTRIM(RTRIM(0)),</v>
      </c>
      <c r="Q264" s="8" t="str">
        <f t="shared" si="17"/>
        <v>LTRIM(RTRIM(0)),</v>
      </c>
    </row>
    <row r="265" spans="1:17" x14ac:dyDescent="0.25">
      <c r="A265" s="8">
        <f>Schnittstelle!B266</f>
        <v>0</v>
      </c>
      <c r="D265" s="8" t="str">
        <f t="shared" si="15"/>
        <v>0,</v>
      </c>
      <c r="L265" s="8" t="str">
        <f t="shared" si="16"/>
        <v>0 = LTRIM(RTRIM(0)),</v>
      </c>
      <c r="Q265" s="8" t="str">
        <f t="shared" si="17"/>
        <v>LTRIM(RTRIM(0)),</v>
      </c>
    </row>
    <row r="266" spans="1:17" x14ac:dyDescent="0.25">
      <c r="A266" s="8">
        <f>Schnittstelle!B267</f>
        <v>0</v>
      </c>
      <c r="D266" s="8" t="str">
        <f t="shared" si="15"/>
        <v>0,</v>
      </c>
      <c r="L266" s="8" t="str">
        <f t="shared" si="16"/>
        <v>0 = LTRIM(RTRIM(0)),</v>
      </c>
      <c r="Q266" s="8" t="str">
        <f t="shared" si="17"/>
        <v>LTRIM(RTRIM(0)),</v>
      </c>
    </row>
    <row r="267" spans="1:17" x14ac:dyDescent="0.25">
      <c r="A267" s="8">
        <f>Schnittstelle!B268</f>
        <v>0</v>
      </c>
      <c r="D267" s="8" t="str">
        <f t="shared" si="15"/>
        <v>0,</v>
      </c>
      <c r="L267" s="8" t="str">
        <f t="shared" si="16"/>
        <v>0 = LTRIM(RTRIM(0)),</v>
      </c>
      <c r="Q267" s="8" t="str">
        <f t="shared" si="17"/>
        <v>LTRIM(RTRIM(0)),</v>
      </c>
    </row>
    <row r="268" spans="1:17" x14ac:dyDescent="0.25">
      <c r="A268" s="8">
        <f>Schnittstelle!B269</f>
        <v>0</v>
      </c>
      <c r="D268" s="8" t="str">
        <f t="shared" si="15"/>
        <v>0,</v>
      </c>
      <c r="L268" s="8" t="str">
        <f t="shared" si="16"/>
        <v>0 = LTRIM(RTRIM(0)),</v>
      </c>
      <c r="Q268" s="8" t="str">
        <f t="shared" si="17"/>
        <v>LTRIM(RTRIM(0)),</v>
      </c>
    </row>
    <row r="269" spans="1:17" x14ac:dyDescent="0.25">
      <c r="A269" s="8">
        <f>Schnittstelle!B270</f>
        <v>0</v>
      </c>
      <c r="D269" s="8" t="str">
        <f t="shared" si="15"/>
        <v>0,</v>
      </c>
      <c r="L269" s="8" t="str">
        <f t="shared" si="16"/>
        <v>0 = LTRIM(RTRIM(0)),</v>
      </c>
      <c r="Q269" s="8" t="str">
        <f t="shared" si="17"/>
        <v>LTRIM(RTRIM(0)),</v>
      </c>
    </row>
    <row r="270" spans="1:17" x14ac:dyDescent="0.25">
      <c r="A270" s="8">
        <f>Schnittstelle!B271</f>
        <v>0</v>
      </c>
      <c r="D270" s="8" t="str">
        <f t="shared" si="15"/>
        <v>0,</v>
      </c>
      <c r="L270" s="8" t="str">
        <f t="shared" si="16"/>
        <v>0 = LTRIM(RTRIM(0)),</v>
      </c>
      <c r="Q270" s="8" t="str">
        <f t="shared" si="17"/>
        <v>LTRIM(RTRIM(0)),</v>
      </c>
    </row>
    <row r="271" spans="1:17" x14ac:dyDescent="0.25">
      <c r="A271" s="8">
        <f>Schnittstelle!B272</f>
        <v>0</v>
      </c>
      <c r="D271" s="8" t="str">
        <f t="shared" si="15"/>
        <v>0,</v>
      </c>
      <c r="L271" s="8" t="str">
        <f t="shared" si="16"/>
        <v>0 = LTRIM(RTRIM(0)),</v>
      </c>
      <c r="Q271" s="8" t="str">
        <f t="shared" si="17"/>
        <v>LTRIM(RTRIM(0)),</v>
      </c>
    </row>
    <row r="272" spans="1:17" x14ac:dyDescent="0.25">
      <c r="A272" s="8">
        <f>Schnittstelle!B273</f>
        <v>0</v>
      </c>
      <c r="D272" s="8" t="str">
        <f t="shared" si="15"/>
        <v>0,</v>
      </c>
      <c r="L272" s="8" t="str">
        <f t="shared" si="16"/>
        <v>0 = LTRIM(RTRIM(0)),</v>
      </c>
      <c r="Q272" s="8" t="str">
        <f t="shared" si="17"/>
        <v>LTRIM(RTRIM(0)),</v>
      </c>
    </row>
    <row r="273" spans="1:17" x14ac:dyDescent="0.25">
      <c r="A273" s="8">
        <f>Schnittstelle!B274</f>
        <v>0</v>
      </c>
      <c r="D273" s="8" t="str">
        <f t="shared" si="15"/>
        <v>0,</v>
      </c>
      <c r="L273" s="8" t="str">
        <f t="shared" si="16"/>
        <v>0 = LTRIM(RTRIM(0)),</v>
      </c>
      <c r="Q273" s="8" t="str">
        <f t="shared" si="17"/>
        <v>LTRIM(RTRIM(0)),</v>
      </c>
    </row>
    <row r="274" spans="1:17" x14ac:dyDescent="0.25">
      <c r="A274" s="8">
        <f>Schnittstelle!B275</f>
        <v>0</v>
      </c>
      <c r="D274" s="8" t="str">
        <f t="shared" si="15"/>
        <v>0,</v>
      </c>
      <c r="L274" s="8" t="str">
        <f t="shared" si="16"/>
        <v>0 = LTRIM(RTRIM(0)),</v>
      </c>
      <c r="Q274" s="8" t="str">
        <f t="shared" si="17"/>
        <v>LTRIM(RTRIM(0)),</v>
      </c>
    </row>
    <row r="275" spans="1:17" x14ac:dyDescent="0.25">
      <c r="A275" s="8">
        <f>Schnittstelle!B276</f>
        <v>0</v>
      </c>
      <c r="D275" s="8" t="str">
        <f t="shared" si="15"/>
        <v>0,</v>
      </c>
      <c r="L275" s="8" t="str">
        <f t="shared" si="16"/>
        <v>0 = LTRIM(RTRIM(0)),</v>
      </c>
      <c r="Q275" s="8" t="str">
        <f t="shared" si="17"/>
        <v>LTRIM(RTRIM(0)),</v>
      </c>
    </row>
    <row r="276" spans="1:17" x14ac:dyDescent="0.25">
      <c r="A276" s="8">
        <f>Schnittstelle!B277</f>
        <v>0</v>
      </c>
      <c r="D276" s="8" t="str">
        <f t="shared" si="15"/>
        <v>0,</v>
      </c>
      <c r="L276" s="8" t="str">
        <f t="shared" si="16"/>
        <v>0 = LTRIM(RTRIM(0)),</v>
      </c>
      <c r="Q276" s="8" t="str">
        <f t="shared" si="17"/>
        <v>LTRIM(RTRIM(0)),</v>
      </c>
    </row>
    <row r="277" spans="1:17" x14ac:dyDescent="0.25">
      <c r="A277" s="8">
        <f>Schnittstelle!B278</f>
        <v>0</v>
      </c>
      <c r="D277" s="8" t="str">
        <f t="shared" si="15"/>
        <v>0,</v>
      </c>
      <c r="L277" s="8" t="str">
        <f t="shared" si="16"/>
        <v>0 = LTRIM(RTRIM(0)),</v>
      </c>
      <c r="Q277" s="8" t="str">
        <f t="shared" si="17"/>
        <v>LTRIM(RTRIM(0)),</v>
      </c>
    </row>
    <row r="278" spans="1:17" x14ac:dyDescent="0.25">
      <c r="A278" s="8">
        <f>Schnittstelle!B279</f>
        <v>0</v>
      </c>
      <c r="D278" s="8" t="str">
        <f t="shared" si="15"/>
        <v>0,</v>
      </c>
      <c r="L278" s="8" t="str">
        <f t="shared" si="16"/>
        <v>0 = LTRIM(RTRIM(0)),</v>
      </c>
      <c r="Q278" s="8" t="str">
        <f t="shared" si="17"/>
        <v>LTRIM(RTRIM(0)),</v>
      </c>
    </row>
    <row r="279" spans="1:17" x14ac:dyDescent="0.25">
      <c r="A279" s="8">
        <f>Schnittstelle!B280</f>
        <v>0</v>
      </c>
      <c r="D279" s="8" t="str">
        <f t="shared" si="15"/>
        <v>0,</v>
      </c>
      <c r="L279" s="8" t="str">
        <f t="shared" si="16"/>
        <v>0 = LTRIM(RTRIM(0)),</v>
      </c>
      <c r="Q279" s="8" t="str">
        <f t="shared" si="17"/>
        <v>LTRIM(RTRIM(0)),</v>
      </c>
    </row>
    <row r="280" spans="1:17" x14ac:dyDescent="0.25">
      <c r="A280" s="8">
        <f>Schnittstelle!B281</f>
        <v>0</v>
      </c>
      <c r="D280" s="8" t="str">
        <f t="shared" si="15"/>
        <v>0,</v>
      </c>
      <c r="L280" s="8" t="str">
        <f t="shared" si="16"/>
        <v>0 = LTRIM(RTRIM(0)),</v>
      </c>
      <c r="Q280" s="8" t="str">
        <f t="shared" si="17"/>
        <v>LTRIM(RTRIM(0)),</v>
      </c>
    </row>
    <row r="281" spans="1:17" x14ac:dyDescent="0.25">
      <c r="A281" s="8">
        <f>Schnittstelle!B282</f>
        <v>0</v>
      </c>
      <c r="D281" s="8" t="str">
        <f t="shared" si="15"/>
        <v>0,</v>
      </c>
      <c r="L281" s="8" t="str">
        <f t="shared" si="16"/>
        <v>0 = LTRIM(RTRIM(0)),</v>
      </c>
      <c r="Q281" s="8" t="str">
        <f t="shared" si="17"/>
        <v>LTRIM(RTRIM(0)),</v>
      </c>
    </row>
    <row r="282" spans="1:17" x14ac:dyDescent="0.25">
      <c r="A282" s="8">
        <f>Schnittstelle!B283</f>
        <v>0</v>
      </c>
      <c r="D282" s="8" t="str">
        <f t="shared" si="15"/>
        <v>0,</v>
      </c>
      <c r="L282" s="8" t="str">
        <f t="shared" si="16"/>
        <v>0 = LTRIM(RTRIM(0)),</v>
      </c>
      <c r="Q282" s="8" t="str">
        <f t="shared" si="17"/>
        <v>LTRIM(RTRIM(0)),</v>
      </c>
    </row>
    <row r="283" spans="1:17" x14ac:dyDescent="0.25">
      <c r="A283" s="8">
        <f>Schnittstelle!B284</f>
        <v>0</v>
      </c>
      <c r="D283" s="8" t="str">
        <f t="shared" si="15"/>
        <v>0,</v>
      </c>
      <c r="L283" s="8" t="str">
        <f t="shared" si="16"/>
        <v>0 = LTRIM(RTRIM(0)),</v>
      </c>
      <c r="Q283" s="8" t="str">
        <f t="shared" si="17"/>
        <v>LTRIM(RTRIM(0)),</v>
      </c>
    </row>
    <row r="284" spans="1:17" x14ac:dyDescent="0.25">
      <c r="A284" s="8">
        <f>Schnittstelle!B285</f>
        <v>0</v>
      </c>
      <c r="D284" s="8" t="str">
        <f t="shared" si="15"/>
        <v>0,</v>
      </c>
      <c r="L284" s="8" t="str">
        <f t="shared" si="16"/>
        <v>0 = LTRIM(RTRIM(0)),</v>
      </c>
      <c r="Q284" s="8" t="str">
        <f t="shared" si="17"/>
        <v>LTRIM(RTRIM(0)),</v>
      </c>
    </row>
    <row r="285" spans="1:17" x14ac:dyDescent="0.25">
      <c r="A285" s="8">
        <f>Schnittstelle!B286</f>
        <v>0</v>
      </c>
      <c r="D285" s="8" t="str">
        <f t="shared" si="15"/>
        <v>0,</v>
      </c>
      <c r="L285" s="8" t="str">
        <f t="shared" si="16"/>
        <v>0 = LTRIM(RTRIM(0)),</v>
      </c>
      <c r="Q285" s="8" t="str">
        <f t="shared" si="17"/>
        <v>LTRIM(RTRIM(0)),</v>
      </c>
    </row>
    <row r="286" spans="1:17" x14ac:dyDescent="0.25">
      <c r="A286" s="8">
        <f>Schnittstelle!B287</f>
        <v>0</v>
      </c>
      <c r="D286" s="8" t="str">
        <f t="shared" si="15"/>
        <v>0,</v>
      </c>
      <c r="L286" s="8" t="str">
        <f t="shared" si="16"/>
        <v>0 = LTRIM(RTRIM(0)),</v>
      </c>
      <c r="Q286" s="8" t="str">
        <f t="shared" si="17"/>
        <v>LTRIM(RTRIM(0)),</v>
      </c>
    </row>
    <row r="287" spans="1:17" x14ac:dyDescent="0.25">
      <c r="A287" s="8">
        <f>Schnittstelle!B288</f>
        <v>0</v>
      </c>
      <c r="D287" s="8" t="str">
        <f t="shared" si="15"/>
        <v>0,</v>
      </c>
      <c r="L287" s="8" t="str">
        <f t="shared" si="16"/>
        <v>0 = LTRIM(RTRIM(0)),</v>
      </c>
      <c r="Q287" s="8" t="str">
        <f t="shared" si="17"/>
        <v>LTRIM(RTRIM(0)),</v>
      </c>
    </row>
    <row r="288" spans="1:17" x14ac:dyDescent="0.25">
      <c r="A288" s="8">
        <f>Schnittstelle!B289</f>
        <v>0</v>
      </c>
      <c r="D288" s="8" t="str">
        <f t="shared" si="15"/>
        <v>0,</v>
      </c>
      <c r="L288" s="8" t="str">
        <f t="shared" si="16"/>
        <v>0 = LTRIM(RTRIM(0)),</v>
      </c>
      <c r="Q288" s="8" t="str">
        <f t="shared" si="17"/>
        <v>LTRIM(RTRIM(0)),</v>
      </c>
    </row>
    <row r="289" spans="1:17" x14ac:dyDescent="0.25">
      <c r="A289" s="8">
        <f>Schnittstelle!B290</f>
        <v>0</v>
      </c>
      <c r="D289" s="8" t="str">
        <f t="shared" si="15"/>
        <v>0,</v>
      </c>
      <c r="L289" s="8" t="str">
        <f t="shared" si="16"/>
        <v>0 = LTRIM(RTRIM(0)),</v>
      </c>
      <c r="Q289" s="8" t="str">
        <f t="shared" si="17"/>
        <v>LTRIM(RTRIM(0)),</v>
      </c>
    </row>
    <row r="290" spans="1:17" x14ac:dyDescent="0.25">
      <c r="A290" s="8">
        <f>Schnittstelle!B291</f>
        <v>0</v>
      </c>
      <c r="D290" s="8" t="str">
        <f t="shared" si="15"/>
        <v>0,</v>
      </c>
      <c r="L290" s="8" t="str">
        <f t="shared" si="16"/>
        <v>0 = LTRIM(RTRIM(0)),</v>
      </c>
      <c r="Q290" s="8" t="str">
        <f t="shared" si="17"/>
        <v>LTRIM(RTRIM(0)),</v>
      </c>
    </row>
    <row r="291" spans="1:17" x14ac:dyDescent="0.25">
      <c r="A291" s="8">
        <f>Schnittstelle!B292</f>
        <v>0</v>
      </c>
      <c r="D291" s="8" t="str">
        <f t="shared" si="15"/>
        <v>0,</v>
      </c>
      <c r="L291" s="8" t="str">
        <f t="shared" si="16"/>
        <v>0 = LTRIM(RTRIM(0)),</v>
      </c>
      <c r="Q291" s="8" t="str">
        <f t="shared" si="17"/>
        <v>LTRIM(RTRIM(0)),</v>
      </c>
    </row>
    <row r="292" spans="1:17" x14ac:dyDescent="0.25">
      <c r="A292" s="8">
        <f>Schnittstelle!B293</f>
        <v>0</v>
      </c>
      <c r="D292" s="8" t="str">
        <f t="shared" si="15"/>
        <v>0,</v>
      </c>
      <c r="L292" s="8" t="str">
        <f t="shared" si="16"/>
        <v>0 = LTRIM(RTRIM(0)),</v>
      </c>
      <c r="Q292" s="8" t="str">
        <f t="shared" si="17"/>
        <v>LTRIM(RTRIM(0)),</v>
      </c>
    </row>
    <row r="293" spans="1:17" x14ac:dyDescent="0.25">
      <c r="A293" s="8">
        <f>Schnittstelle!B294</f>
        <v>0</v>
      </c>
      <c r="D293" s="8" t="str">
        <f t="shared" si="15"/>
        <v>0,</v>
      </c>
      <c r="L293" s="8" t="str">
        <f t="shared" si="16"/>
        <v>0 = LTRIM(RTRIM(0)),</v>
      </c>
      <c r="Q293" s="8" t="str">
        <f t="shared" si="17"/>
        <v>LTRIM(RTRIM(0)),</v>
      </c>
    </row>
    <row r="294" spans="1:17" x14ac:dyDescent="0.25">
      <c r="A294" s="8">
        <f>Schnittstelle!B295</f>
        <v>0</v>
      </c>
      <c r="D294" s="8" t="str">
        <f t="shared" si="15"/>
        <v>0,</v>
      </c>
      <c r="Q294" s="8" t="str">
        <f t="shared" si="17"/>
        <v>LTRIM(RTRIM(0)),</v>
      </c>
    </row>
    <row r="295" spans="1:17" x14ac:dyDescent="0.25">
      <c r="A295" s="8">
        <f>Schnittstelle!B296</f>
        <v>0</v>
      </c>
      <c r="D295" s="8" t="str">
        <f t="shared" si="15"/>
        <v>0,</v>
      </c>
      <c r="Q295" s="8" t="str">
        <f t="shared" si="17"/>
        <v>LTRIM(RTRIM(0)),</v>
      </c>
    </row>
    <row r="296" spans="1:17" x14ac:dyDescent="0.25">
      <c r="A296" s="8">
        <f>Schnittstelle!B297</f>
        <v>0</v>
      </c>
      <c r="D296" s="8" t="str">
        <f t="shared" si="15"/>
        <v>0,</v>
      </c>
      <c r="Q296" s="8" t="str">
        <f t="shared" si="17"/>
        <v>LTRIM(RTRIM(0)),</v>
      </c>
    </row>
    <row r="297" spans="1:17" x14ac:dyDescent="0.25">
      <c r="A297" s="8">
        <f>Schnittstelle!B298</f>
        <v>0</v>
      </c>
      <c r="D297" s="8" t="str">
        <f t="shared" si="15"/>
        <v>0,</v>
      </c>
      <c r="Q297" s="8" t="str">
        <f t="shared" si="17"/>
        <v>LTRIM(RTRIM(0)),</v>
      </c>
    </row>
    <row r="298" spans="1:17" x14ac:dyDescent="0.25">
      <c r="A298" s="8">
        <f>Schnittstelle!B299</f>
        <v>0</v>
      </c>
      <c r="D298" s="8" t="str">
        <f t="shared" si="15"/>
        <v>0,</v>
      </c>
      <c r="Q298" s="8" t="str">
        <f t="shared" si="17"/>
        <v>LTRIM(RTRIM(0)),</v>
      </c>
    </row>
    <row r="299" spans="1:17" x14ac:dyDescent="0.25">
      <c r="A299" s="8">
        <f>Schnittstelle!B300</f>
        <v>0</v>
      </c>
      <c r="D299" s="8" t="str">
        <f t="shared" si="15"/>
        <v>0,</v>
      </c>
      <c r="Q299" s="8" t="str">
        <f t="shared" si="17"/>
        <v>LTRIM(RTRIM(0)),</v>
      </c>
    </row>
    <row r="300" spans="1:17" x14ac:dyDescent="0.25">
      <c r="A300" s="8">
        <f>Schnittstelle!B301</f>
        <v>0</v>
      </c>
      <c r="D300" s="8" t="str">
        <f t="shared" si="15"/>
        <v>0,</v>
      </c>
      <c r="Q300" s="8" t="str">
        <f t="shared" si="17"/>
        <v>LTRIM(RTRIM(0)),</v>
      </c>
    </row>
    <row r="301" spans="1:17" x14ac:dyDescent="0.25">
      <c r="A301" s="8">
        <f>Schnittstelle!B302</f>
        <v>0</v>
      </c>
      <c r="D301" s="8" t="str">
        <f t="shared" si="15"/>
        <v>0,</v>
      </c>
      <c r="Q301" s="8" t="str">
        <f t="shared" si="17"/>
        <v>LTRIM(RTRIM(0)),</v>
      </c>
    </row>
    <row r="302" spans="1:17" x14ac:dyDescent="0.25">
      <c r="A302" s="8">
        <f>Schnittstelle!B303</f>
        <v>0</v>
      </c>
      <c r="D302" s="8" t="str">
        <f t="shared" si="15"/>
        <v>0,</v>
      </c>
      <c r="Q302" s="8" t="str">
        <f t="shared" si="17"/>
        <v>LTRIM(RTRIM(0)),</v>
      </c>
    </row>
    <row r="303" spans="1:17" x14ac:dyDescent="0.25">
      <c r="A303" s="8">
        <f>Schnittstelle!B304</f>
        <v>0</v>
      </c>
      <c r="D303" s="8" t="str">
        <f t="shared" si="15"/>
        <v>0,</v>
      </c>
      <c r="Q303" s="8" t="str">
        <f t="shared" si="17"/>
        <v>LTRIM(RTRIM(0)),</v>
      </c>
    </row>
    <row r="304" spans="1:17" x14ac:dyDescent="0.25">
      <c r="A304" s="8">
        <f>Schnittstelle!B305</f>
        <v>0</v>
      </c>
      <c r="D304" s="8" t="str">
        <f t="shared" si="15"/>
        <v>0,</v>
      </c>
      <c r="Q304" s="8" t="str">
        <f t="shared" si="17"/>
        <v>LTRIM(RTRIM(0)),</v>
      </c>
    </row>
    <row r="305" spans="1:17" x14ac:dyDescent="0.25">
      <c r="A305" s="8">
        <f>Schnittstelle!B306</f>
        <v>0</v>
      </c>
      <c r="D305" s="8" t="str">
        <f t="shared" si="15"/>
        <v>0,</v>
      </c>
      <c r="Q305" s="8" t="str">
        <f t="shared" si="17"/>
        <v>LTRIM(RTRIM(0)),</v>
      </c>
    </row>
    <row r="306" spans="1:17" x14ac:dyDescent="0.25">
      <c r="A306" s="8">
        <f>Schnittstelle!B307</f>
        <v>0</v>
      </c>
      <c r="D306" s="8" t="str">
        <f t="shared" si="15"/>
        <v>0,</v>
      </c>
      <c r="Q306" s="8" t="str">
        <f t="shared" si="17"/>
        <v>LTRIM(RTRIM(0)),</v>
      </c>
    </row>
    <row r="307" spans="1:17" x14ac:dyDescent="0.25">
      <c r="A307" s="8">
        <f>Schnittstelle!B308</f>
        <v>0</v>
      </c>
      <c r="D307" s="8" t="str">
        <f t="shared" si="15"/>
        <v>0,</v>
      </c>
      <c r="Q307" s="8" t="str">
        <f t="shared" si="17"/>
        <v>LTRIM(RTRIM(0)),</v>
      </c>
    </row>
    <row r="308" spans="1:17" x14ac:dyDescent="0.25">
      <c r="A308" s="8">
        <f>Schnittstelle!B309</f>
        <v>0</v>
      </c>
      <c r="D308" s="8" t="str">
        <f t="shared" si="15"/>
        <v>0,</v>
      </c>
      <c r="Q308" s="8" t="str">
        <f t="shared" si="17"/>
        <v>LTRIM(RTRIM(0)),</v>
      </c>
    </row>
    <row r="309" spans="1:17" x14ac:dyDescent="0.25">
      <c r="A309" s="8">
        <f>Schnittstelle!B310</f>
        <v>0</v>
      </c>
      <c r="D309" s="8" t="str">
        <f t="shared" si="15"/>
        <v>0,</v>
      </c>
      <c r="Q309" s="8" t="str">
        <f t="shared" si="17"/>
        <v>LTRIM(RTRIM(0)),</v>
      </c>
    </row>
    <row r="310" spans="1:17" x14ac:dyDescent="0.25">
      <c r="A310" s="8">
        <f>Schnittstelle!B311</f>
        <v>0</v>
      </c>
      <c r="D310" s="8" t="str">
        <f t="shared" si="15"/>
        <v>0,</v>
      </c>
      <c r="Q310" s="8" t="str">
        <f t="shared" si="17"/>
        <v>LTRIM(RTRIM(0)),</v>
      </c>
    </row>
    <row r="311" spans="1:17" x14ac:dyDescent="0.25">
      <c r="A311" s="8">
        <f>Schnittstelle!B312</f>
        <v>0</v>
      </c>
      <c r="D311" s="8" t="str">
        <f t="shared" si="15"/>
        <v>0,</v>
      </c>
      <c r="Q311" s="8" t="str">
        <f t="shared" si="17"/>
        <v>LTRIM(RTRIM(0)),</v>
      </c>
    </row>
    <row r="312" spans="1:17" x14ac:dyDescent="0.25">
      <c r="A312" s="8">
        <f>Schnittstelle!B313</f>
        <v>0</v>
      </c>
      <c r="D312" s="8" t="str">
        <f t="shared" si="15"/>
        <v>0,</v>
      </c>
      <c r="Q312" s="8" t="str">
        <f t="shared" si="17"/>
        <v>LTRIM(RTRIM(0)),</v>
      </c>
    </row>
    <row r="313" spans="1:17" x14ac:dyDescent="0.25">
      <c r="A313" s="8">
        <f>Schnittstelle!B314</f>
        <v>0</v>
      </c>
      <c r="D313" s="8" t="str">
        <f t="shared" si="15"/>
        <v>0,</v>
      </c>
      <c r="Q313" s="8" t="str">
        <f t="shared" si="17"/>
        <v>LTRIM(RTRIM(0)),</v>
      </c>
    </row>
    <row r="314" spans="1:17" x14ac:dyDescent="0.25">
      <c r="A314" s="8">
        <f>Schnittstelle!B315</f>
        <v>0</v>
      </c>
      <c r="D314" s="8" t="str">
        <f t="shared" si="15"/>
        <v>0,</v>
      </c>
      <c r="Q314" s="8" t="str">
        <f t="shared" si="17"/>
        <v>LTRIM(RTRIM(0)),</v>
      </c>
    </row>
    <row r="315" spans="1:17" x14ac:dyDescent="0.25">
      <c r="A315" s="8">
        <f>Schnittstelle!B316</f>
        <v>0</v>
      </c>
      <c r="D315" s="8" t="str">
        <f t="shared" si="15"/>
        <v>0,</v>
      </c>
      <c r="Q315" s="8" t="str">
        <f t="shared" si="17"/>
        <v>LTRIM(RTRIM(0)),</v>
      </c>
    </row>
    <row r="316" spans="1:17" x14ac:dyDescent="0.25">
      <c r="A316" s="8">
        <f>Schnittstelle!B317</f>
        <v>0</v>
      </c>
      <c r="D316" s="8" t="str">
        <f t="shared" si="15"/>
        <v>0,</v>
      </c>
      <c r="Q316" s="8" t="str">
        <f t="shared" si="17"/>
        <v>LTRIM(RTRIM(0)),</v>
      </c>
    </row>
    <row r="317" spans="1:17" x14ac:dyDescent="0.25">
      <c r="A317" s="8">
        <f>Schnittstelle!B318</f>
        <v>0</v>
      </c>
      <c r="D317" s="8" t="str">
        <f t="shared" si="15"/>
        <v>0,</v>
      </c>
      <c r="Q317" s="8" t="str">
        <f t="shared" si="17"/>
        <v>LTRIM(RTRIM(0)),</v>
      </c>
    </row>
    <row r="318" spans="1:17" x14ac:dyDescent="0.25">
      <c r="A318" s="8">
        <f>Schnittstelle!B319</f>
        <v>0</v>
      </c>
      <c r="D318" s="8" t="str">
        <f t="shared" si="15"/>
        <v>0,</v>
      </c>
      <c r="Q318" s="8" t="str">
        <f t="shared" si="17"/>
        <v>LTRIM(RTRIM(0)),</v>
      </c>
    </row>
    <row r="319" spans="1:17" x14ac:dyDescent="0.25">
      <c r="A319" s="8">
        <f>Schnittstelle!B320</f>
        <v>0</v>
      </c>
      <c r="D319" s="8" t="str">
        <f t="shared" si="15"/>
        <v>0,</v>
      </c>
      <c r="Q319" s="8" t="str">
        <f t="shared" si="17"/>
        <v>LTRIM(RTRIM(0)),</v>
      </c>
    </row>
    <row r="320" spans="1:17" x14ac:dyDescent="0.25">
      <c r="A320" s="8">
        <f>Schnittstelle!B321</f>
        <v>0</v>
      </c>
      <c r="D320" s="8" t="str">
        <f t="shared" si="15"/>
        <v>0,</v>
      </c>
      <c r="Q320" s="8" t="str">
        <f t="shared" si="17"/>
        <v>LTRIM(RTRIM(0)),</v>
      </c>
    </row>
    <row r="321" spans="1:17" x14ac:dyDescent="0.25">
      <c r="A321" s="8">
        <f>Schnittstelle!B322</f>
        <v>0</v>
      </c>
      <c r="D321" s="8" t="str">
        <f t="shared" si="15"/>
        <v>0,</v>
      </c>
      <c r="Q321" s="8" t="str">
        <f t="shared" si="17"/>
        <v>LTRIM(RTRIM(0)),</v>
      </c>
    </row>
    <row r="322" spans="1:17" x14ac:dyDescent="0.25">
      <c r="A322" s="8">
        <f>Schnittstelle!B323</f>
        <v>0</v>
      </c>
      <c r="D322" s="8" t="str">
        <f t="shared" ref="D322:D385" si="18">CONCATENATE(A322,",")</f>
        <v>0,</v>
      </c>
      <c r="Q322" s="8" t="str">
        <f t="shared" ref="Q322:Q385" si="19">CONCATENATE("LTRIM(RTRIM(",A322,")),")</f>
        <v>LTRIM(RTRIM(0)),</v>
      </c>
    </row>
    <row r="323" spans="1:17" x14ac:dyDescent="0.25">
      <c r="A323" s="8">
        <f>Schnittstelle!B324</f>
        <v>0</v>
      </c>
      <c r="D323" s="8" t="str">
        <f t="shared" si="18"/>
        <v>0,</v>
      </c>
      <c r="Q323" s="8" t="str">
        <f t="shared" si="19"/>
        <v>LTRIM(RTRIM(0)),</v>
      </c>
    </row>
    <row r="324" spans="1:17" x14ac:dyDescent="0.25">
      <c r="A324" s="8">
        <f>Schnittstelle!B325</f>
        <v>0</v>
      </c>
      <c r="D324" s="8" t="str">
        <f t="shared" si="18"/>
        <v>0,</v>
      </c>
      <c r="Q324" s="8" t="str">
        <f t="shared" si="19"/>
        <v>LTRIM(RTRIM(0)),</v>
      </c>
    </row>
    <row r="325" spans="1:17" x14ac:dyDescent="0.25">
      <c r="A325" s="8">
        <f>Schnittstelle!B326</f>
        <v>0</v>
      </c>
      <c r="D325" s="8" t="str">
        <f t="shared" si="18"/>
        <v>0,</v>
      </c>
      <c r="Q325" s="8" t="str">
        <f t="shared" si="19"/>
        <v>LTRIM(RTRIM(0)),</v>
      </c>
    </row>
    <row r="326" spans="1:17" x14ac:dyDescent="0.25">
      <c r="A326" s="8">
        <f>Schnittstelle!B327</f>
        <v>0</v>
      </c>
      <c r="D326" s="8" t="str">
        <f t="shared" si="18"/>
        <v>0,</v>
      </c>
      <c r="Q326" s="8" t="str">
        <f t="shared" si="19"/>
        <v>LTRIM(RTRIM(0)),</v>
      </c>
    </row>
    <row r="327" spans="1:17" x14ac:dyDescent="0.25">
      <c r="A327" s="8">
        <f>Schnittstelle!B328</f>
        <v>0</v>
      </c>
      <c r="D327" s="8" t="str">
        <f t="shared" si="18"/>
        <v>0,</v>
      </c>
      <c r="Q327" s="8" t="str">
        <f t="shared" si="19"/>
        <v>LTRIM(RTRIM(0)),</v>
      </c>
    </row>
    <row r="328" spans="1:17" x14ac:dyDescent="0.25">
      <c r="A328" s="8">
        <f>Schnittstelle!B329</f>
        <v>0</v>
      </c>
      <c r="D328" s="8" t="str">
        <f t="shared" si="18"/>
        <v>0,</v>
      </c>
      <c r="Q328" s="8" t="str">
        <f t="shared" si="19"/>
        <v>LTRIM(RTRIM(0)),</v>
      </c>
    </row>
    <row r="329" spans="1:17" x14ac:dyDescent="0.25">
      <c r="A329" s="8">
        <f>Schnittstelle!B330</f>
        <v>0</v>
      </c>
      <c r="D329" s="8" t="str">
        <f t="shared" si="18"/>
        <v>0,</v>
      </c>
      <c r="Q329" s="8" t="str">
        <f t="shared" si="19"/>
        <v>LTRIM(RTRIM(0)),</v>
      </c>
    </row>
    <row r="330" spans="1:17" x14ac:dyDescent="0.25">
      <c r="A330" s="8">
        <f>Schnittstelle!B331</f>
        <v>0</v>
      </c>
      <c r="D330" s="8" t="str">
        <f t="shared" si="18"/>
        <v>0,</v>
      </c>
      <c r="Q330" s="8" t="str">
        <f t="shared" si="19"/>
        <v>LTRIM(RTRIM(0)),</v>
      </c>
    </row>
    <row r="331" spans="1:17" x14ac:dyDescent="0.25">
      <c r="A331" s="8">
        <f>Schnittstelle!B332</f>
        <v>0</v>
      </c>
      <c r="D331" s="8" t="str">
        <f t="shared" si="18"/>
        <v>0,</v>
      </c>
      <c r="Q331" s="8" t="str">
        <f t="shared" si="19"/>
        <v>LTRIM(RTRIM(0)),</v>
      </c>
    </row>
    <row r="332" spans="1:17" x14ac:dyDescent="0.25">
      <c r="A332" s="8">
        <f>Schnittstelle!B333</f>
        <v>0</v>
      </c>
      <c r="D332" s="8" t="str">
        <f t="shared" si="18"/>
        <v>0,</v>
      </c>
      <c r="Q332" s="8" t="str">
        <f t="shared" si="19"/>
        <v>LTRIM(RTRIM(0)),</v>
      </c>
    </row>
    <row r="333" spans="1:17" x14ac:dyDescent="0.25">
      <c r="A333" s="8">
        <f>Schnittstelle!B334</f>
        <v>0</v>
      </c>
      <c r="D333" s="8" t="str">
        <f t="shared" si="18"/>
        <v>0,</v>
      </c>
      <c r="Q333" s="8" t="str">
        <f t="shared" si="19"/>
        <v>LTRIM(RTRIM(0)),</v>
      </c>
    </row>
    <row r="334" spans="1:17" x14ac:dyDescent="0.25">
      <c r="A334" s="8">
        <f>Schnittstelle!B335</f>
        <v>0</v>
      </c>
      <c r="D334" s="8" t="str">
        <f t="shared" si="18"/>
        <v>0,</v>
      </c>
      <c r="Q334" s="8" t="str">
        <f t="shared" si="19"/>
        <v>LTRIM(RTRIM(0)),</v>
      </c>
    </row>
    <row r="335" spans="1:17" x14ac:dyDescent="0.25">
      <c r="A335" s="8">
        <f>Schnittstelle!B336</f>
        <v>0</v>
      </c>
      <c r="D335" s="8" t="str">
        <f t="shared" si="18"/>
        <v>0,</v>
      </c>
      <c r="Q335" s="8" t="str">
        <f t="shared" si="19"/>
        <v>LTRIM(RTRIM(0)),</v>
      </c>
    </row>
    <row r="336" spans="1:17" x14ac:dyDescent="0.25">
      <c r="A336" s="8">
        <f>Schnittstelle!B337</f>
        <v>0</v>
      </c>
      <c r="D336" s="8" t="str">
        <f t="shared" si="18"/>
        <v>0,</v>
      </c>
      <c r="Q336" s="8" t="str">
        <f t="shared" si="19"/>
        <v>LTRIM(RTRIM(0)),</v>
      </c>
    </row>
    <row r="337" spans="1:17" x14ac:dyDescent="0.25">
      <c r="A337" s="8">
        <f>Schnittstelle!B338</f>
        <v>0</v>
      </c>
      <c r="D337" s="8" t="str">
        <f t="shared" si="18"/>
        <v>0,</v>
      </c>
      <c r="Q337" s="8" t="str">
        <f t="shared" si="19"/>
        <v>LTRIM(RTRIM(0)),</v>
      </c>
    </row>
    <row r="338" spans="1:17" x14ac:dyDescent="0.25">
      <c r="A338" s="8">
        <f>Schnittstelle!B339</f>
        <v>0</v>
      </c>
      <c r="D338" s="8" t="str">
        <f t="shared" si="18"/>
        <v>0,</v>
      </c>
      <c r="Q338" s="8" t="str">
        <f t="shared" si="19"/>
        <v>LTRIM(RTRIM(0)),</v>
      </c>
    </row>
    <row r="339" spans="1:17" x14ac:dyDescent="0.25">
      <c r="A339" s="8">
        <f>Schnittstelle!B340</f>
        <v>0</v>
      </c>
      <c r="D339" s="8" t="str">
        <f t="shared" si="18"/>
        <v>0,</v>
      </c>
      <c r="Q339" s="8" t="str">
        <f t="shared" si="19"/>
        <v>LTRIM(RTRIM(0)),</v>
      </c>
    </row>
    <row r="340" spans="1:17" x14ac:dyDescent="0.25">
      <c r="A340" s="8">
        <f>Schnittstelle!B341</f>
        <v>0</v>
      </c>
      <c r="D340" s="8" t="str">
        <f t="shared" si="18"/>
        <v>0,</v>
      </c>
      <c r="Q340" s="8" t="str">
        <f t="shared" si="19"/>
        <v>LTRIM(RTRIM(0)),</v>
      </c>
    </row>
    <row r="341" spans="1:17" x14ac:dyDescent="0.25">
      <c r="A341" s="8">
        <f>Schnittstelle!B342</f>
        <v>0</v>
      </c>
      <c r="D341" s="8" t="str">
        <f t="shared" si="18"/>
        <v>0,</v>
      </c>
      <c r="Q341" s="8" t="str">
        <f t="shared" si="19"/>
        <v>LTRIM(RTRIM(0)),</v>
      </c>
    </row>
    <row r="342" spans="1:17" x14ac:dyDescent="0.25">
      <c r="A342" s="8">
        <f>Schnittstelle!B343</f>
        <v>0</v>
      </c>
      <c r="D342" s="8" t="str">
        <f t="shared" si="18"/>
        <v>0,</v>
      </c>
      <c r="Q342" s="8" t="str">
        <f t="shared" si="19"/>
        <v>LTRIM(RTRIM(0)),</v>
      </c>
    </row>
    <row r="343" spans="1:17" x14ac:dyDescent="0.25">
      <c r="A343" s="8">
        <f>Schnittstelle!B344</f>
        <v>0</v>
      </c>
      <c r="D343" s="8" t="str">
        <f t="shared" si="18"/>
        <v>0,</v>
      </c>
      <c r="Q343" s="8" t="str">
        <f t="shared" si="19"/>
        <v>LTRIM(RTRIM(0)),</v>
      </c>
    </row>
    <row r="344" spans="1:17" x14ac:dyDescent="0.25">
      <c r="A344" s="8">
        <f>Schnittstelle!B345</f>
        <v>0</v>
      </c>
      <c r="D344" s="8" t="str">
        <f t="shared" si="18"/>
        <v>0,</v>
      </c>
      <c r="Q344" s="8" t="str">
        <f t="shared" si="19"/>
        <v>LTRIM(RTRIM(0)),</v>
      </c>
    </row>
    <row r="345" spans="1:17" x14ac:dyDescent="0.25">
      <c r="A345" s="8">
        <f>Schnittstelle!B346</f>
        <v>0</v>
      </c>
      <c r="D345" s="8" t="str">
        <f t="shared" si="18"/>
        <v>0,</v>
      </c>
      <c r="Q345" s="8" t="str">
        <f t="shared" si="19"/>
        <v>LTRIM(RTRIM(0)),</v>
      </c>
    </row>
    <row r="346" spans="1:17" x14ac:dyDescent="0.25">
      <c r="A346" s="8">
        <f>Schnittstelle!B347</f>
        <v>0</v>
      </c>
      <c r="D346" s="8" t="str">
        <f t="shared" si="18"/>
        <v>0,</v>
      </c>
      <c r="Q346" s="8" t="str">
        <f t="shared" si="19"/>
        <v>LTRIM(RTRIM(0)),</v>
      </c>
    </row>
    <row r="347" spans="1:17" x14ac:dyDescent="0.25">
      <c r="A347" s="8">
        <f>Schnittstelle!B348</f>
        <v>0</v>
      </c>
      <c r="D347" s="8" t="str">
        <f t="shared" si="18"/>
        <v>0,</v>
      </c>
      <c r="Q347" s="8" t="str">
        <f t="shared" si="19"/>
        <v>LTRIM(RTRIM(0)),</v>
      </c>
    </row>
    <row r="348" spans="1:17" x14ac:dyDescent="0.25">
      <c r="A348" s="8">
        <f>Schnittstelle!B349</f>
        <v>0</v>
      </c>
      <c r="D348" s="8" t="str">
        <f t="shared" si="18"/>
        <v>0,</v>
      </c>
      <c r="Q348" s="8" t="str">
        <f t="shared" si="19"/>
        <v>LTRIM(RTRIM(0)),</v>
      </c>
    </row>
    <row r="349" spans="1:17" x14ac:dyDescent="0.25">
      <c r="A349" s="8">
        <f>Schnittstelle!B350</f>
        <v>0</v>
      </c>
      <c r="D349" s="8" t="str">
        <f t="shared" si="18"/>
        <v>0,</v>
      </c>
      <c r="Q349" s="8" t="str">
        <f t="shared" si="19"/>
        <v>LTRIM(RTRIM(0)),</v>
      </c>
    </row>
    <row r="350" spans="1:17" x14ac:dyDescent="0.25">
      <c r="A350" s="8">
        <f>Schnittstelle!B351</f>
        <v>0</v>
      </c>
      <c r="D350" s="8" t="str">
        <f t="shared" si="18"/>
        <v>0,</v>
      </c>
      <c r="Q350" s="8" t="str">
        <f t="shared" si="19"/>
        <v>LTRIM(RTRIM(0)),</v>
      </c>
    </row>
    <row r="351" spans="1:17" x14ac:dyDescent="0.25">
      <c r="A351" s="8">
        <f>Schnittstelle!B352</f>
        <v>0</v>
      </c>
      <c r="D351" s="8" t="str">
        <f t="shared" si="18"/>
        <v>0,</v>
      </c>
      <c r="Q351" s="8" t="str">
        <f t="shared" si="19"/>
        <v>LTRIM(RTRIM(0)),</v>
      </c>
    </row>
    <row r="352" spans="1:17" x14ac:dyDescent="0.25">
      <c r="A352" s="8">
        <f>Schnittstelle!B353</f>
        <v>0</v>
      </c>
      <c r="D352" s="8" t="str">
        <f t="shared" si="18"/>
        <v>0,</v>
      </c>
      <c r="Q352" s="8" t="str">
        <f t="shared" si="19"/>
        <v>LTRIM(RTRIM(0)),</v>
      </c>
    </row>
    <row r="353" spans="1:17" x14ac:dyDescent="0.25">
      <c r="A353" s="8">
        <f>Schnittstelle!B354</f>
        <v>0</v>
      </c>
      <c r="D353" s="8" t="str">
        <f t="shared" si="18"/>
        <v>0,</v>
      </c>
      <c r="Q353" s="8" t="str">
        <f t="shared" si="19"/>
        <v>LTRIM(RTRIM(0)),</v>
      </c>
    </row>
    <row r="354" spans="1:17" x14ac:dyDescent="0.25">
      <c r="A354" s="8">
        <f>Schnittstelle!B355</f>
        <v>0</v>
      </c>
      <c r="D354" s="8" t="str">
        <f t="shared" si="18"/>
        <v>0,</v>
      </c>
      <c r="Q354" s="8" t="str">
        <f t="shared" si="19"/>
        <v>LTRIM(RTRIM(0)),</v>
      </c>
    </row>
    <row r="355" spans="1:17" x14ac:dyDescent="0.25">
      <c r="A355" s="8">
        <f>Schnittstelle!B356</f>
        <v>0</v>
      </c>
      <c r="D355" s="8" t="str">
        <f t="shared" si="18"/>
        <v>0,</v>
      </c>
      <c r="Q355" s="8" t="str">
        <f t="shared" si="19"/>
        <v>LTRIM(RTRIM(0)),</v>
      </c>
    </row>
    <row r="356" spans="1:17" x14ac:dyDescent="0.25">
      <c r="A356" s="8">
        <f>Schnittstelle!B357</f>
        <v>0</v>
      </c>
      <c r="D356" s="8" t="str">
        <f t="shared" si="18"/>
        <v>0,</v>
      </c>
      <c r="Q356" s="8" t="str">
        <f t="shared" si="19"/>
        <v>LTRIM(RTRIM(0)),</v>
      </c>
    </row>
    <row r="357" spans="1:17" x14ac:dyDescent="0.25">
      <c r="A357" s="8">
        <f>Schnittstelle!B358</f>
        <v>0</v>
      </c>
      <c r="D357" s="8" t="str">
        <f t="shared" si="18"/>
        <v>0,</v>
      </c>
      <c r="Q357" s="8" t="str">
        <f t="shared" si="19"/>
        <v>LTRIM(RTRIM(0)),</v>
      </c>
    </row>
    <row r="358" spans="1:17" x14ac:dyDescent="0.25">
      <c r="A358" s="8">
        <f>Schnittstelle!B359</f>
        <v>0</v>
      </c>
      <c r="D358" s="8" t="str">
        <f t="shared" si="18"/>
        <v>0,</v>
      </c>
      <c r="Q358" s="8" t="str">
        <f t="shared" si="19"/>
        <v>LTRIM(RTRIM(0)),</v>
      </c>
    </row>
    <row r="359" spans="1:17" x14ac:dyDescent="0.25">
      <c r="A359" s="8">
        <f>Schnittstelle!B360</f>
        <v>0</v>
      </c>
      <c r="D359" s="8" t="str">
        <f t="shared" si="18"/>
        <v>0,</v>
      </c>
      <c r="Q359" s="8" t="str">
        <f t="shared" si="19"/>
        <v>LTRIM(RTRIM(0)),</v>
      </c>
    </row>
    <row r="360" spans="1:17" x14ac:dyDescent="0.25">
      <c r="A360" s="8">
        <f>Schnittstelle!B361</f>
        <v>0</v>
      </c>
      <c r="D360" s="8" t="str">
        <f t="shared" si="18"/>
        <v>0,</v>
      </c>
      <c r="Q360" s="8" t="str">
        <f t="shared" si="19"/>
        <v>LTRIM(RTRIM(0)),</v>
      </c>
    </row>
    <row r="361" spans="1:17" x14ac:dyDescent="0.25">
      <c r="A361" s="8">
        <f>Schnittstelle!B362</f>
        <v>0</v>
      </c>
      <c r="D361" s="8" t="str">
        <f t="shared" si="18"/>
        <v>0,</v>
      </c>
      <c r="Q361" s="8" t="str">
        <f t="shared" si="19"/>
        <v>LTRIM(RTRIM(0)),</v>
      </c>
    </row>
    <row r="362" spans="1:17" x14ac:dyDescent="0.25">
      <c r="A362" s="8">
        <f>Schnittstelle!B363</f>
        <v>0</v>
      </c>
      <c r="D362" s="8" t="str">
        <f t="shared" si="18"/>
        <v>0,</v>
      </c>
      <c r="Q362" s="8" t="str">
        <f t="shared" si="19"/>
        <v>LTRIM(RTRIM(0)),</v>
      </c>
    </row>
    <row r="363" spans="1:17" x14ac:dyDescent="0.25">
      <c r="A363" s="8">
        <f>Schnittstelle!B364</f>
        <v>0</v>
      </c>
      <c r="D363" s="8" t="str">
        <f t="shared" si="18"/>
        <v>0,</v>
      </c>
      <c r="Q363" s="8" t="str">
        <f t="shared" si="19"/>
        <v>LTRIM(RTRIM(0)),</v>
      </c>
    </row>
    <row r="364" spans="1:17" x14ac:dyDescent="0.25">
      <c r="A364" s="8">
        <f>Schnittstelle!B365</f>
        <v>0</v>
      </c>
      <c r="D364" s="8" t="str">
        <f t="shared" si="18"/>
        <v>0,</v>
      </c>
      <c r="Q364" s="8" t="str">
        <f t="shared" si="19"/>
        <v>LTRIM(RTRIM(0)),</v>
      </c>
    </row>
    <row r="365" spans="1:17" x14ac:dyDescent="0.25">
      <c r="A365" s="8">
        <f>Schnittstelle!B366</f>
        <v>0</v>
      </c>
      <c r="D365" s="8" t="str">
        <f t="shared" si="18"/>
        <v>0,</v>
      </c>
      <c r="Q365" s="8" t="str">
        <f t="shared" si="19"/>
        <v>LTRIM(RTRIM(0)),</v>
      </c>
    </row>
    <row r="366" spans="1:17" x14ac:dyDescent="0.25">
      <c r="A366" s="8">
        <f>Schnittstelle!B367</f>
        <v>0</v>
      </c>
      <c r="D366" s="8" t="str">
        <f t="shared" si="18"/>
        <v>0,</v>
      </c>
      <c r="Q366" s="8" t="str">
        <f t="shared" si="19"/>
        <v>LTRIM(RTRIM(0)),</v>
      </c>
    </row>
    <row r="367" spans="1:17" x14ac:dyDescent="0.25">
      <c r="A367" s="8">
        <f>Schnittstelle!B368</f>
        <v>0</v>
      </c>
      <c r="D367" s="8" t="str">
        <f t="shared" si="18"/>
        <v>0,</v>
      </c>
      <c r="Q367" s="8" t="str">
        <f t="shared" si="19"/>
        <v>LTRIM(RTRIM(0)),</v>
      </c>
    </row>
    <row r="368" spans="1:17" x14ac:dyDescent="0.25">
      <c r="A368" s="8">
        <f>Schnittstelle!B369</f>
        <v>0</v>
      </c>
      <c r="D368" s="8" t="str">
        <f t="shared" si="18"/>
        <v>0,</v>
      </c>
      <c r="Q368" s="8" t="str">
        <f t="shared" si="19"/>
        <v>LTRIM(RTRIM(0)),</v>
      </c>
    </row>
    <row r="369" spans="1:17" x14ac:dyDescent="0.25">
      <c r="A369" s="8">
        <f>Schnittstelle!B370</f>
        <v>0</v>
      </c>
      <c r="D369" s="8" t="str">
        <f t="shared" si="18"/>
        <v>0,</v>
      </c>
      <c r="Q369" s="8" t="str">
        <f t="shared" si="19"/>
        <v>LTRIM(RTRIM(0)),</v>
      </c>
    </row>
    <row r="370" spans="1:17" x14ac:dyDescent="0.25">
      <c r="A370" s="8">
        <f>Schnittstelle!B371</f>
        <v>0</v>
      </c>
      <c r="D370" s="8" t="str">
        <f t="shared" si="18"/>
        <v>0,</v>
      </c>
      <c r="Q370" s="8" t="str">
        <f t="shared" si="19"/>
        <v>LTRIM(RTRIM(0)),</v>
      </c>
    </row>
    <row r="371" spans="1:17" x14ac:dyDescent="0.25">
      <c r="A371" s="8">
        <f>Schnittstelle!B372</f>
        <v>0</v>
      </c>
      <c r="D371" s="8" t="str">
        <f t="shared" si="18"/>
        <v>0,</v>
      </c>
      <c r="Q371" s="8" t="str">
        <f t="shared" si="19"/>
        <v>LTRIM(RTRIM(0)),</v>
      </c>
    </row>
    <row r="372" spans="1:17" x14ac:dyDescent="0.25">
      <c r="A372" s="8">
        <f>Schnittstelle!B373</f>
        <v>0</v>
      </c>
      <c r="D372" s="8" t="str">
        <f t="shared" si="18"/>
        <v>0,</v>
      </c>
      <c r="Q372" s="8" t="str">
        <f t="shared" si="19"/>
        <v>LTRIM(RTRIM(0)),</v>
      </c>
    </row>
    <row r="373" spans="1:17" x14ac:dyDescent="0.25">
      <c r="A373" s="8">
        <f>Schnittstelle!B374</f>
        <v>0</v>
      </c>
      <c r="D373" s="8" t="str">
        <f t="shared" si="18"/>
        <v>0,</v>
      </c>
      <c r="Q373" s="8" t="str">
        <f t="shared" si="19"/>
        <v>LTRIM(RTRIM(0)),</v>
      </c>
    </row>
    <row r="374" spans="1:17" x14ac:dyDescent="0.25">
      <c r="A374" s="8">
        <f>Schnittstelle!B375</f>
        <v>0</v>
      </c>
      <c r="D374" s="8" t="str">
        <f t="shared" si="18"/>
        <v>0,</v>
      </c>
      <c r="Q374" s="8" t="str">
        <f t="shared" si="19"/>
        <v>LTRIM(RTRIM(0)),</v>
      </c>
    </row>
    <row r="375" spans="1:17" x14ac:dyDescent="0.25">
      <c r="A375" s="8">
        <f>Schnittstelle!B376</f>
        <v>0</v>
      </c>
      <c r="D375" s="8" t="str">
        <f t="shared" si="18"/>
        <v>0,</v>
      </c>
      <c r="Q375" s="8" t="str">
        <f t="shared" si="19"/>
        <v>LTRIM(RTRIM(0)),</v>
      </c>
    </row>
    <row r="376" spans="1:17" x14ac:dyDescent="0.25">
      <c r="A376" s="8">
        <f>Schnittstelle!B377</f>
        <v>0</v>
      </c>
      <c r="D376" s="8" t="str">
        <f t="shared" si="18"/>
        <v>0,</v>
      </c>
      <c r="Q376" s="8" t="str">
        <f t="shared" si="19"/>
        <v>LTRIM(RTRIM(0)),</v>
      </c>
    </row>
    <row r="377" spans="1:17" x14ac:dyDescent="0.25">
      <c r="A377" s="8">
        <f>Schnittstelle!B378</f>
        <v>0</v>
      </c>
      <c r="D377" s="8" t="str">
        <f t="shared" si="18"/>
        <v>0,</v>
      </c>
      <c r="Q377" s="8" t="str">
        <f t="shared" si="19"/>
        <v>LTRIM(RTRIM(0)),</v>
      </c>
    </row>
    <row r="378" spans="1:17" x14ac:dyDescent="0.25">
      <c r="A378" s="8">
        <f>Schnittstelle!B379</f>
        <v>0</v>
      </c>
      <c r="D378" s="8" t="str">
        <f t="shared" si="18"/>
        <v>0,</v>
      </c>
      <c r="Q378" s="8" t="str">
        <f t="shared" si="19"/>
        <v>LTRIM(RTRIM(0)),</v>
      </c>
    </row>
    <row r="379" spans="1:17" x14ac:dyDescent="0.25">
      <c r="A379" s="8">
        <f>Schnittstelle!B380</f>
        <v>0</v>
      </c>
      <c r="D379" s="8" t="str">
        <f t="shared" si="18"/>
        <v>0,</v>
      </c>
      <c r="Q379" s="8" t="str">
        <f t="shared" si="19"/>
        <v>LTRIM(RTRIM(0)),</v>
      </c>
    </row>
    <row r="380" spans="1:17" x14ac:dyDescent="0.25">
      <c r="A380" s="8">
        <f>Schnittstelle!B381</f>
        <v>0</v>
      </c>
      <c r="D380" s="8" t="str">
        <f t="shared" si="18"/>
        <v>0,</v>
      </c>
      <c r="Q380" s="8" t="str">
        <f t="shared" si="19"/>
        <v>LTRIM(RTRIM(0)),</v>
      </c>
    </row>
    <row r="381" spans="1:17" x14ac:dyDescent="0.25">
      <c r="A381" s="8">
        <f>Schnittstelle!B382</f>
        <v>0</v>
      </c>
      <c r="D381" s="8" t="str">
        <f t="shared" si="18"/>
        <v>0,</v>
      </c>
      <c r="Q381" s="8" t="str">
        <f t="shared" si="19"/>
        <v>LTRIM(RTRIM(0)),</v>
      </c>
    </row>
    <row r="382" spans="1:17" x14ac:dyDescent="0.25">
      <c r="A382" s="8">
        <f>Schnittstelle!B383</f>
        <v>0</v>
      </c>
      <c r="D382" s="8" t="str">
        <f t="shared" si="18"/>
        <v>0,</v>
      </c>
      <c r="Q382" s="8" t="str">
        <f t="shared" si="19"/>
        <v>LTRIM(RTRIM(0)),</v>
      </c>
    </row>
    <row r="383" spans="1:17" x14ac:dyDescent="0.25">
      <c r="A383" s="8">
        <f>Schnittstelle!B384</f>
        <v>0</v>
      </c>
      <c r="D383" s="8" t="str">
        <f t="shared" si="18"/>
        <v>0,</v>
      </c>
      <c r="Q383" s="8" t="str">
        <f t="shared" si="19"/>
        <v>LTRIM(RTRIM(0)),</v>
      </c>
    </row>
    <row r="384" spans="1:17" x14ac:dyDescent="0.25">
      <c r="A384" s="8">
        <f>Schnittstelle!B385</f>
        <v>0</v>
      </c>
      <c r="D384" s="8" t="str">
        <f t="shared" si="18"/>
        <v>0,</v>
      </c>
      <c r="Q384" s="8" t="str">
        <f t="shared" si="19"/>
        <v>LTRIM(RTRIM(0)),</v>
      </c>
    </row>
    <row r="385" spans="1:17" x14ac:dyDescent="0.25">
      <c r="A385" s="8">
        <f>Schnittstelle!B386</f>
        <v>0</v>
      </c>
      <c r="D385" s="8" t="str">
        <f t="shared" si="18"/>
        <v>0,</v>
      </c>
      <c r="Q385" s="8" t="str">
        <f t="shared" si="19"/>
        <v>LTRIM(RTRIM(0)),</v>
      </c>
    </row>
    <row r="386" spans="1:17" x14ac:dyDescent="0.25">
      <c r="A386" s="8">
        <f>Schnittstelle!B387</f>
        <v>0</v>
      </c>
      <c r="D386" s="8" t="str">
        <f t="shared" ref="D386:D449" si="20">CONCATENATE(A386,",")</f>
        <v>0,</v>
      </c>
      <c r="Q386" s="8" t="str">
        <f t="shared" ref="Q386:Q449" si="21">CONCATENATE("LTRIM(RTRIM(",A386,")),")</f>
        <v>LTRIM(RTRIM(0)),</v>
      </c>
    </row>
    <row r="387" spans="1:17" x14ac:dyDescent="0.25">
      <c r="A387" s="8">
        <f>Schnittstelle!B388</f>
        <v>0</v>
      </c>
      <c r="D387" s="8" t="str">
        <f t="shared" si="20"/>
        <v>0,</v>
      </c>
      <c r="Q387" s="8" t="str">
        <f t="shared" si="21"/>
        <v>LTRIM(RTRIM(0)),</v>
      </c>
    </row>
    <row r="388" spans="1:17" x14ac:dyDescent="0.25">
      <c r="A388" s="8">
        <f>Schnittstelle!B389</f>
        <v>0</v>
      </c>
      <c r="D388" s="8" t="str">
        <f t="shared" si="20"/>
        <v>0,</v>
      </c>
      <c r="Q388" s="8" t="str">
        <f t="shared" si="21"/>
        <v>LTRIM(RTRIM(0)),</v>
      </c>
    </row>
    <row r="389" spans="1:17" x14ac:dyDescent="0.25">
      <c r="A389" s="8">
        <f>Schnittstelle!B390</f>
        <v>0</v>
      </c>
      <c r="D389" s="8" t="str">
        <f t="shared" si="20"/>
        <v>0,</v>
      </c>
      <c r="Q389" s="8" t="str">
        <f t="shared" si="21"/>
        <v>LTRIM(RTRIM(0)),</v>
      </c>
    </row>
    <row r="390" spans="1:17" x14ac:dyDescent="0.25">
      <c r="A390" s="8">
        <f>Schnittstelle!B391</f>
        <v>0</v>
      </c>
      <c r="D390" s="8" t="str">
        <f t="shared" si="20"/>
        <v>0,</v>
      </c>
      <c r="Q390" s="8" t="str">
        <f t="shared" si="21"/>
        <v>LTRIM(RTRIM(0)),</v>
      </c>
    </row>
    <row r="391" spans="1:17" x14ac:dyDescent="0.25">
      <c r="A391" s="8">
        <f>Schnittstelle!B392</f>
        <v>0</v>
      </c>
      <c r="D391" s="8" t="str">
        <f t="shared" si="20"/>
        <v>0,</v>
      </c>
      <c r="Q391" s="8" t="str">
        <f t="shared" si="21"/>
        <v>LTRIM(RTRIM(0)),</v>
      </c>
    </row>
    <row r="392" spans="1:17" x14ac:dyDescent="0.25">
      <c r="A392" s="8">
        <f>Schnittstelle!B393</f>
        <v>0</v>
      </c>
      <c r="D392" s="8" t="str">
        <f t="shared" si="20"/>
        <v>0,</v>
      </c>
      <c r="Q392" s="8" t="str">
        <f t="shared" si="21"/>
        <v>LTRIM(RTRIM(0)),</v>
      </c>
    </row>
    <row r="393" spans="1:17" x14ac:dyDescent="0.25">
      <c r="A393" s="8">
        <f>Schnittstelle!B394</f>
        <v>0</v>
      </c>
      <c r="D393" s="8" t="str">
        <f t="shared" si="20"/>
        <v>0,</v>
      </c>
      <c r="Q393" s="8" t="str">
        <f t="shared" si="21"/>
        <v>LTRIM(RTRIM(0)),</v>
      </c>
    </row>
    <row r="394" spans="1:17" x14ac:dyDescent="0.25">
      <c r="A394" s="8">
        <f>Schnittstelle!B395</f>
        <v>0</v>
      </c>
      <c r="D394" s="8" t="str">
        <f t="shared" si="20"/>
        <v>0,</v>
      </c>
      <c r="Q394" s="8" t="str">
        <f t="shared" si="21"/>
        <v>LTRIM(RTRIM(0)),</v>
      </c>
    </row>
    <row r="395" spans="1:17" x14ac:dyDescent="0.25">
      <c r="A395" s="8">
        <f>Schnittstelle!B396</f>
        <v>0</v>
      </c>
      <c r="D395" s="8" t="str">
        <f t="shared" si="20"/>
        <v>0,</v>
      </c>
      <c r="Q395" s="8" t="str">
        <f t="shared" si="21"/>
        <v>LTRIM(RTRIM(0)),</v>
      </c>
    </row>
    <row r="396" spans="1:17" x14ac:dyDescent="0.25">
      <c r="A396" s="8">
        <f>Schnittstelle!B397</f>
        <v>0</v>
      </c>
      <c r="D396" s="8" t="str">
        <f t="shared" si="20"/>
        <v>0,</v>
      </c>
      <c r="Q396" s="8" t="str">
        <f t="shared" si="21"/>
        <v>LTRIM(RTRIM(0)),</v>
      </c>
    </row>
    <row r="397" spans="1:17" x14ac:dyDescent="0.25">
      <c r="A397" s="8">
        <f>Schnittstelle!B398</f>
        <v>0</v>
      </c>
      <c r="D397" s="8" t="str">
        <f t="shared" si="20"/>
        <v>0,</v>
      </c>
      <c r="Q397" s="8" t="str">
        <f t="shared" si="21"/>
        <v>LTRIM(RTRIM(0)),</v>
      </c>
    </row>
    <row r="398" spans="1:17" x14ac:dyDescent="0.25">
      <c r="A398" s="8">
        <f>Schnittstelle!B399</f>
        <v>0</v>
      </c>
      <c r="D398" s="8" t="str">
        <f t="shared" si="20"/>
        <v>0,</v>
      </c>
      <c r="Q398" s="8" t="str">
        <f t="shared" si="21"/>
        <v>LTRIM(RTRIM(0)),</v>
      </c>
    </row>
    <row r="399" spans="1:17" x14ac:dyDescent="0.25">
      <c r="A399" s="8">
        <f>Schnittstelle!B400</f>
        <v>0</v>
      </c>
      <c r="D399" s="8" t="str">
        <f t="shared" si="20"/>
        <v>0,</v>
      </c>
      <c r="Q399" s="8" t="str">
        <f t="shared" si="21"/>
        <v>LTRIM(RTRIM(0)),</v>
      </c>
    </row>
    <row r="400" spans="1:17" x14ac:dyDescent="0.25">
      <c r="A400" s="8">
        <f>Schnittstelle!B401</f>
        <v>0</v>
      </c>
      <c r="D400" s="8" t="str">
        <f t="shared" si="20"/>
        <v>0,</v>
      </c>
      <c r="Q400" s="8" t="str">
        <f t="shared" si="21"/>
        <v>LTRIM(RTRIM(0)),</v>
      </c>
    </row>
    <row r="401" spans="1:17" x14ac:dyDescent="0.25">
      <c r="A401" s="8">
        <f>Schnittstelle!B402</f>
        <v>0</v>
      </c>
      <c r="D401" s="8" t="str">
        <f t="shared" si="20"/>
        <v>0,</v>
      </c>
      <c r="Q401" s="8" t="str">
        <f t="shared" si="21"/>
        <v>LTRIM(RTRIM(0)),</v>
      </c>
    </row>
    <row r="402" spans="1:17" x14ac:dyDescent="0.25">
      <c r="A402" s="8">
        <f>Schnittstelle!B403</f>
        <v>0</v>
      </c>
      <c r="D402" s="8" t="str">
        <f t="shared" si="20"/>
        <v>0,</v>
      </c>
      <c r="Q402" s="8" t="str">
        <f t="shared" si="21"/>
        <v>LTRIM(RTRIM(0)),</v>
      </c>
    </row>
    <row r="403" spans="1:17" x14ac:dyDescent="0.25">
      <c r="A403" s="8">
        <f>Schnittstelle!B404</f>
        <v>0</v>
      </c>
      <c r="D403" s="8" t="str">
        <f t="shared" si="20"/>
        <v>0,</v>
      </c>
      <c r="Q403" s="8" t="str">
        <f t="shared" si="21"/>
        <v>LTRIM(RTRIM(0)),</v>
      </c>
    </row>
    <row r="404" spans="1:17" x14ac:dyDescent="0.25">
      <c r="A404" s="8">
        <f>Schnittstelle!B405</f>
        <v>0</v>
      </c>
      <c r="D404" s="8" t="str">
        <f t="shared" si="20"/>
        <v>0,</v>
      </c>
      <c r="Q404" s="8" t="str">
        <f t="shared" si="21"/>
        <v>LTRIM(RTRIM(0)),</v>
      </c>
    </row>
    <row r="405" spans="1:17" x14ac:dyDescent="0.25">
      <c r="A405" s="8">
        <f>Schnittstelle!B406</f>
        <v>0</v>
      </c>
      <c r="D405" s="8" t="str">
        <f t="shared" si="20"/>
        <v>0,</v>
      </c>
      <c r="Q405" s="8" t="str">
        <f t="shared" si="21"/>
        <v>LTRIM(RTRIM(0)),</v>
      </c>
    </row>
    <row r="406" spans="1:17" x14ac:dyDescent="0.25">
      <c r="A406" s="8">
        <f>Schnittstelle!B407</f>
        <v>0</v>
      </c>
      <c r="D406" s="8" t="str">
        <f t="shared" si="20"/>
        <v>0,</v>
      </c>
      <c r="Q406" s="8" t="str">
        <f t="shared" si="21"/>
        <v>LTRIM(RTRIM(0)),</v>
      </c>
    </row>
    <row r="407" spans="1:17" x14ac:dyDescent="0.25">
      <c r="A407" s="8">
        <f>Schnittstelle!B408</f>
        <v>0</v>
      </c>
      <c r="D407" s="8" t="str">
        <f t="shared" si="20"/>
        <v>0,</v>
      </c>
      <c r="Q407" s="8" t="str">
        <f t="shared" si="21"/>
        <v>LTRIM(RTRIM(0)),</v>
      </c>
    </row>
    <row r="408" spans="1:17" x14ac:dyDescent="0.25">
      <c r="A408" s="8">
        <f>Schnittstelle!B409</f>
        <v>0</v>
      </c>
      <c r="D408" s="8" t="str">
        <f t="shared" si="20"/>
        <v>0,</v>
      </c>
      <c r="Q408" s="8" t="str">
        <f t="shared" si="21"/>
        <v>LTRIM(RTRIM(0)),</v>
      </c>
    </row>
    <row r="409" spans="1:17" x14ac:dyDescent="0.25">
      <c r="A409" s="8">
        <f>Schnittstelle!B410</f>
        <v>0</v>
      </c>
      <c r="D409" s="8" t="str">
        <f t="shared" si="20"/>
        <v>0,</v>
      </c>
      <c r="Q409" s="8" t="str">
        <f t="shared" si="21"/>
        <v>LTRIM(RTRIM(0)),</v>
      </c>
    </row>
    <row r="410" spans="1:17" x14ac:dyDescent="0.25">
      <c r="A410" s="8">
        <f>Schnittstelle!B411</f>
        <v>0</v>
      </c>
      <c r="D410" s="8" t="str">
        <f t="shared" si="20"/>
        <v>0,</v>
      </c>
      <c r="Q410" s="8" t="str">
        <f t="shared" si="21"/>
        <v>LTRIM(RTRIM(0)),</v>
      </c>
    </row>
    <row r="411" spans="1:17" x14ac:dyDescent="0.25">
      <c r="A411" s="8">
        <f>Schnittstelle!B412</f>
        <v>0</v>
      </c>
      <c r="D411" s="8" t="str">
        <f t="shared" si="20"/>
        <v>0,</v>
      </c>
      <c r="Q411" s="8" t="str">
        <f t="shared" si="21"/>
        <v>LTRIM(RTRIM(0)),</v>
      </c>
    </row>
    <row r="412" spans="1:17" x14ac:dyDescent="0.25">
      <c r="A412" s="8">
        <f>Schnittstelle!B413</f>
        <v>0</v>
      </c>
      <c r="D412" s="8" t="str">
        <f t="shared" si="20"/>
        <v>0,</v>
      </c>
      <c r="Q412" s="8" t="str">
        <f t="shared" si="21"/>
        <v>LTRIM(RTRIM(0)),</v>
      </c>
    </row>
    <row r="413" spans="1:17" x14ac:dyDescent="0.25">
      <c r="A413" s="8">
        <f>Schnittstelle!B414</f>
        <v>0</v>
      </c>
      <c r="D413" s="8" t="str">
        <f t="shared" si="20"/>
        <v>0,</v>
      </c>
      <c r="Q413" s="8" t="str">
        <f t="shared" si="21"/>
        <v>LTRIM(RTRIM(0)),</v>
      </c>
    </row>
    <row r="414" spans="1:17" x14ac:dyDescent="0.25">
      <c r="A414" s="8">
        <f>Schnittstelle!B415</f>
        <v>0</v>
      </c>
      <c r="D414" s="8" t="str">
        <f t="shared" si="20"/>
        <v>0,</v>
      </c>
      <c r="Q414" s="8" t="str">
        <f t="shared" si="21"/>
        <v>LTRIM(RTRIM(0)),</v>
      </c>
    </row>
    <row r="415" spans="1:17" x14ac:dyDescent="0.25">
      <c r="A415" s="8">
        <f>Schnittstelle!B416</f>
        <v>0</v>
      </c>
      <c r="D415" s="8" t="str">
        <f t="shared" si="20"/>
        <v>0,</v>
      </c>
      <c r="Q415" s="8" t="str">
        <f t="shared" si="21"/>
        <v>LTRIM(RTRIM(0)),</v>
      </c>
    </row>
    <row r="416" spans="1:17" x14ac:dyDescent="0.25">
      <c r="A416" s="8">
        <f>Schnittstelle!B417</f>
        <v>0</v>
      </c>
      <c r="D416" s="8" t="str">
        <f t="shared" si="20"/>
        <v>0,</v>
      </c>
      <c r="Q416" s="8" t="str">
        <f t="shared" si="21"/>
        <v>LTRIM(RTRIM(0)),</v>
      </c>
    </row>
    <row r="417" spans="1:17" x14ac:dyDescent="0.25">
      <c r="A417" s="8">
        <f>Schnittstelle!B418</f>
        <v>0</v>
      </c>
      <c r="D417" s="8" t="str">
        <f t="shared" si="20"/>
        <v>0,</v>
      </c>
      <c r="Q417" s="8" t="str">
        <f t="shared" si="21"/>
        <v>LTRIM(RTRIM(0)),</v>
      </c>
    </row>
    <row r="418" spans="1:17" x14ac:dyDescent="0.25">
      <c r="A418" s="8">
        <f>Schnittstelle!B419</f>
        <v>0</v>
      </c>
      <c r="D418" s="8" t="str">
        <f t="shared" si="20"/>
        <v>0,</v>
      </c>
      <c r="Q418" s="8" t="str">
        <f t="shared" si="21"/>
        <v>LTRIM(RTRIM(0)),</v>
      </c>
    </row>
    <row r="419" spans="1:17" x14ac:dyDescent="0.25">
      <c r="A419" s="8">
        <f>Schnittstelle!B420</f>
        <v>0</v>
      </c>
      <c r="D419" s="8" t="str">
        <f t="shared" si="20"/>
        <v>0,</v>
      </c>
      <c r="Q419" s="8" t="str">
        <f t="shared" si="21"/>
        <v>LTRIM(RTRIM(0)),</v>
      </c>
    </row>
    <row r="420" spans="1:17" x14ac:dyDescent="0.25">
      <c r="A420" s="8">
        <f>Schnittstelle!B421</f>
        <v>0</v>
      </c>
      <c r="D420" s="8" t="str">
        <f t="shared" si="20"/>
        <v>0,</v>
      </c>
      <c r="Q420" s="8" t="str">
        <f t="shared" si="21"/>
        <v>LTRIM(RTRIM(0)),</v>
      </c>
    </row>
    <row r="421" spans="1:17" x14ac:dyDescent="0.25">
      <c r="A421" s="8">
        <f>Schnittstelle!B422</f>
        <v>0</v>
      </c>
      <c r="D421" s="8" t="str">
        <f t="shared" si="20"/>
        <v>0,</v>
      </c>
      <c r="Q421" s="8" t="str">
        <f t="shared" si="21"/>
        <v>LTRIM(RTRIM(0)),</v>
      </c>
    </row>
    <row r="422" spans="1:17" x14ac:dyDescent="0.25">
      <c r="A422" s="8">
        <f>Schnittstelle!B423</f>
        <v>0</v>
      </c>
      <c r="D422" s="8" t="str">
        <f t="shared" si="20"/>
        <v>0,</v>
      </c>
      <c r="Q422" s="8" t="str">
        <f t="shared" si="21"/>
        <v>LTRIM(RTRIM(0)),</v>
      </c>
    </row>
    <row r="423" spans="1:17" x14ac:dyDescent="0.25">
      <c r="A423" s="8">
        <f>Schnittstelle!B424</f>
        <v>0</v>
      </c>
      <c r="D423" s="8" t="str">
        <f t="shared" si="20"/>
        <v>0,</v>
      </c>
      <c r="Q423" s="8" t="str">
        <f t="shared" si="21"/>
        <v>LTRIM(RTRIM(0)),</v>
      </c>
    </row>
    <row r="424" spans="1:17" x14ac:dyDescent="0.25">
      <c r="A424" s="8">
        <f>Schnittstelle!B425</f>
        <v>0</v>
      </c>
      <c r="D424" s="8" t="str">
        <f t="shared" si="20"/>
        <v>0,</v>
      </c>
      <c r="Q424" s="8" t="str">
        <f t="shared" si="21"/>
        <v>LTRIM(RTRIM(0)),</v>
      </c>
    </row>
    <row r="425" spans="1:17" x14ac:dyDescent="0.25">
      <c r="A425" s="8">
        <f>Schnittstelle!B426</f>
        <v>0</v>
      </c>
      <c r="D425" s="8" t="str">
        <f t="shared" si="20"/>
        <v>0,</v>
      </c>
      <c r="Q425" s="8" t="str">
        <f t="shared" si="21"/>
        <v>LTRIM(RTRIM(0)),</v>
      </c>
    </row>
    <row r="426" spans="1:17" x14ac:dyDescent="0.25">
      <c r="A426" s="8">
        <f>Schnittstelle!B427</f>
        <v>0</v>
      </c>
      <c r="D426" s="8" t="str">
        <f t="shared" si="20"/>
        <v>0,</v>
      </c>
      <c r="Q426" s="8" t="str">
        <f t="shared" si="21"/>
        <v>LTRIM(RTRIM(0)),</v>
      </c>
    </row>
    <row r="427" spans="1:17" x14ac:dyDescent="0.25">
      <c r="A427" s="8">
        <f>Schnittstelle!B428</f>
        <v>0</v>
      </c>
      <c r="D427" s="8" t="str">
        <f t="shared" si="20"/>
        <v>0,</v>
      </c>
      <c r="Q427" s="8" t="str">
        <f t="shared" si="21"/>
        <v>LTRIM(RTRIM(0)),</v>
      </c>
    </row>
    <row r="428" spans="1:17" x14ac:dyDescent="0.25">
      <c r="A428" s="8">
        <f>Schnittstelle!B429</f>
        <v>0</v>
      </c>
      <c r="D428" s="8" t="str">
        <f t="shared" si="20"/>
        <v>0,</v>
      </c>
      <c r="Q428" s="8" t="str">
        <f t="shared" si="21"/>
        <v>LTRIM(RTRIM(0)),</v>
      </c>
    </row>
    <row r="429" spans="1:17" x14ac:dyDescent="0.25">
      <c r="A429" s="8">
        <f>Schnittstelle!B430</f>
        <v>0</v>
      </c>
      <c r="D429" s="8" t="str">
        <f t="shared" si="20"/>
        <v>0,</v>
      </c>
      <c r="Q429" s="8" t="str">
        <f t="shared" si="21"/>
        <v>LTRIM(RTRIM(0)),</v>
      </c>
    </row>
    <row r="430" spans="1:17" x14ac:dyDescent="0.25">
      <c r="A430" s="8">
        <f>Schnittstelle!B431</f>
        <v>0</v>
      </c>
      <c r="D430" s="8" t="str">
        <f t="shared" si="20"/>
        <v>0,</v>
      </c>
      <c r="Q430" s="8" t="str">
        <f t="shared" si="21"/>
        <v>LTRIM(RTRIM(0)),</v>
      </c>
    </row>
    <row r="431" spans="1:17" x14ac:dyDescent="0.25">
      <c r="A431" s="8">
        <f>Schnittstelle!B432</f>
        <v>0</v>
      </c>
      <c r="D431" s="8" t="str">
        <f t="shared" si="20"/>
        <v>0,</v>
      </c>
      <c r="Q431" s="8" t="str">
        <f t="shared" si="21"/>
        <v>LTRIM(RTRIM(0)),</v>
      </c>
    </row>
    <row r="432" spans="1:17" x14ac:dyDescent="0.25">
      <c r="A432" s="8">
        <f>Schnittstelle!B433</f>
        <v>0</v>
      </c>
      <c r="D432" s="8" t="str">
        <f t="shared" si="20"/>
        <v>0,</v>
      </c>
      <c r="Q432" s="8" t="str">
        <f t="shared" si="21"/>
        <v>LTRIM(RTRIM(0)),</v>
      </c>
    </row>
    <row r="433" spans="1:17" x14ac:dyDescent="0.25">
      <c r="A433" s="8">
        <f>Schnittstelle!B434</f>
        <v>0</v>
      </c>
      <c r="D433" s="8" t="str">
        <f t="shared" si="20"/>
        <v>0,</v>
      </c>
      <c r="Q433" s="8" t="str">
        <f t="shared" si="21"/>
        <v>LTRIM(RTRIM(0)),</v>
      </c>
    </row>
    <row r="434" spans="1:17" x14ac:dyDescent="0.25">
      <c r="A434" s="8">
        <f>Schnittstelle!B435</f>
        <v>0</v>
      </c>
      <c r="D434" s="8" t="str">
        <f t="shared" si="20"/>
        <v>0,</v>
      </c>
      <c r="Q434" s="8" t="str">
        <f t="shared" si="21"/>
        <v>LTRIM(RTRIM(0)),</v>
      </c>
    </row>
    <row r="435" spans="1:17" x14ac:dyDescent="0.25">
      <c r="A435" s="8">
        <f>Schnittstelle!B436</f>
        <v>0</v>
      </c>
      <c r="D435" s="8" t="str">
        <f t="shared" si="20"/>
        <v>0,</v>
      </c>
      <c r="Q435" s="8" t="str">
        <f t="shared" si="21"/>
        <v>LTRIM(RTRIM(0)),</v>
      </c>
    </row>
    <row r="436" spans="1:17" x14ac:dyDescent="0.25">
      <c r="A436" s="8">
        <f>Schnittstelle!B437</f>
        <v>0</v>
      </c>
      <c r="D436" s="8" t="str">
        <f t="shared" si="20"/>
        <v>0,</v>
      </c>
      <c r="Q436" s="8" t="str">
        <f t="shared" si="21"/>
        <v>LTRIM(RTRIM(0)),</v>
      </c>
    </row>
    <row r="437" spans="1:17" x14ac:dyDescent="0.25">
      <c r="A437" s="8">
        <f>Schnittstelle!B438</f>
        <v>0</v>
      </c>
      <c r="D437" s="8" t="str">
        <f t="shared" si="20"/>
        <v>0,</v>
      </c>
      <c r="Q437" s="8" t="str">
        <f t="shared" si="21"/>
        <v>LTRIM(RTRIM(0)),</v>
      </c>
    </row>
    <row r="438" spans="1:17" x14ac:dyDescent="0.25">
      <c r="A438" s="8">
        <f>Schnittstelle!B439</f>
        <v>0</v>
      </c>
      <c r="D438" s="8" t="str">
        <f t="shared" si="20"/>
        <v>0,</v>
      </c>
      <c r="Q438" s="8" t="str">
        <f t="shared" si="21"/>
        <v>LTRIM(RTRIM(0)),</v>
      </c>
    </row>
    <row r="439" spans="1:17" x14ac:dyDescent="0.25">
      <c r="A439" s="8">
        <f>Schnittstelle!B440</f>
        <v>0</v>
      </c>
      <c r="D439" s="8" t="str">
        <f t="shared" si="20"/>
        <v>0,</v>
      </c>
      <c r="Q439" s="8" t="str">
        <f t="shared" si="21"/>
        <v>LTRIM(RTRIM(0)),</v>
      </c>
    </row>
    <row r="440" spans="1:17" x14ac:dyDescent="0.25">
      <c r="A440" s="8">
        <f>Schnittstelle!B441</f>
        <v>0</v>
      </c>
      <c r="D440" s="8" t="str">
        <f t="shared" si="20"/>
        <v>0,</v>
      </c>
      <c r="Q440" s="8" t="str">
        <f t="shared" si="21"/>
        <v>LTRIM(RTRIM(0)),</v>
      </c>
    </row>
    <row r="441" spans="1:17" x14ac:dyDescent="0.25">
      <c r="A441" s="8">
        <f>Schnittstelle!B442</f>
        <v>0</v>
      </c>
      <c r="D441" s="8" t="str">
        <f t="shared" si="20"/>
        <v>0,</v>
      </c>
      <c r="Q441" s="8" t="str">
        <f t="shared" si="21"/>
        <v>LTRIM(RTRIM(0)),</v>
      </c>
    </row>
    <row r="442" spans="1:17" x14ac:dyDescent="0.25">
      <c r="A442" s="8">
        <f>Schnittstelle!B443</f>
        <v>0</v>
      </c>
      <c r="D442" s="8" t="str">
        <f t="shared" si="20"/>
        <v>0,</v>
      </c>
      <c r="Q442" s="8" t="str">
        <f t="shared" si="21"/>
        <v>LTRIM(RTRIM(0)),</v>
      </c>
    </row>
    <row r="443" spans="1:17" x14ac:dyDescent="0.25">
      <c r="A443" s="8">
        <f>Schnittstelle!B444</f>
        <v>0</v>
      </c>
      <c r="D443" s="8" t="str">
        <f t="shared" si="20"/>
        <v>0,</v>
      </c>
      <c r="Q443" s="8" t="str">
        <f t="shared" si="21"/>
        <v>LTRIM(RTRIM(0)),</v>
      </c>
    </row>
    <row r="444" spans="1:17" x14ac:dyDescent="0.25">
      <c r="A444" s="8">
        <f>Schnittstelle!B445</f>
        <v>0</v>
      </c>
      <c r="D444" s="8" t="str">
        <f t="shared" si="20"/>
        <v>0,</v>
      </c>
      <c r="Q444" s="8" t="str">
        <f t="shared" si="21"/>
        <v>LTRIM(RTRIM(0)),</v>
      </c>
    </row>
    <row r="445" spans="1:17" x14ac:dyDescent="0.25">
      <c r="A445" s="8">
        <f>Schnittstelle!B446</f>
        <v>0</v>
      </c>
      <c r="D445" s="8" t="str">
        <f t="shared" si="20"/>
        <v>0,</v>
      </c>
      <c r="Q445" s="8" t="str">
        <f t="shared" si="21"/>
        <v>LTRIM(RTRIM(0)),</v>
      </c>
    </row>
    <row r="446" spans="1:17" x14ac:dyDescent="0.25">
      <c r="A446" s="8">
        <f>Schnittstelle!B447</f>
        <v>0</v>
      </c>
      <c r="D446" s="8" t="str">
        <f t="shared" si="20"/>
        <v>0,</v>
      </c>
      <c r="Q446" s="8" t="str">
        <f t="shared" si="21"/>
        <v>LTRIM(RTRIM(0)),</v>
      </c>
    </row>
    <row r="447" spans="1:17" x14ac:dyDescent="0.25">
      <c r="A447" s="8">
        <f>Schnittstelle!B448</f>
        <v>0</v>
      </c>
      <c r="D447" s="8" t="str">
        <f t="shared" si="20"/>
        <v>0,</v>
      </c>
      <c r="Q447" s="8" t="str">
        <f t="shared" si="21"/>
        <v>LTRIM(RTRIM(0)),</v>
      </c>
    </row>
    <row r="448" spans="1:17" x14ac:dyDescent="0.25">
      <c r="A448" s="8">
        <f>Schnittstelle!B449</f>
        <v>0</v>
      </c>
      <c r="D448" s="8" t="str">
        <f t="shared" si="20"/>
        <v>0,</v>
      </c>
      <c r="Q448" s="8" t="str">
        <f t="shared" si="21"/>
        <v>LTRIM(RTRIM(0)),</v>
      </c>
    </row>
    <row r="449" spans="1:17" x14ac:dyDescent="0.25">
      <c r="A449" s="8">
        <f>Schnittstelle!B450</f>
        <v>0</v>
      </c>
      <c r="D449" s="8" t="str">
        <f t="shared" si="20"/>
        <v>0,</v>
      </c>
      <c r="Q449" s="8" t="str">
        <f t="shared" si="21"/>
        <v>LTRIM(RTRIM(0)),</v>
      </c>
    </row>
    <row r="450" spans="1:17" x14ac:dyDescent="0.25">
      <c r="A450" s="8">
        <f>Schnittstelle!B451</f>
        <v>0</v>
      </c>
      <c r="D450" s="8" t="str">
        <f t="shared" ref="D450:D463" si="22">CONCATENATE(A450,",")</f>
        <v>0,</v>
      </c>
      <c r="Q450" s="8" t="str">
        <f t="shared" ref="Q450:Q510" si="23">CONCATENATE("LTRIM(RTRIM(",A450,")),")</f>
        <v>LTRIM(RTRIM(0)),</v>
      </c>
    </row>
    <row r="451" spans="1:17" x14ac:dyDescent="0.25">
      <c r="A451" s="8">
        <f>Schnittstelle!B452</f>
        <v>0</v>
      </c>
      <c r="D451" s="8" t="str">
        <f t="shared" si="22"/>
        <v>0,</v>
      </c>
      <c r="Q451" s="8" t="str">
        <f t="shared" si="23"/>
        <v>LTRIM(RTRIM(0)),</v>
      </c>
    </row>
    <row r="452" spans="1:17" x14ac:dyDescent="0.25">
      <c r="A452" s="8">
        <f>Schnittstelle!B453</f>
        <v>0</v>
      </c>
      <c r="D452" s="8" t="str">
        <f t="shared" si="22"/>
        <v>0,</v>
      </c>
      <c r="Q452" s="8" t="str">
        <f t="shared" si="23"/>
        <v>LTRIM(RTRIM(0)),</v>
      </c>
    </row>
    <row r="453" spans="1:17" x14ac:dyDescent="0.25">
      <c r="A453" s="8">
        <f>Schnittstelle!B454</f>
        <v>0</v>
      </c>
      <c r="D453" s="8" t="str">
        <f t="shared" si="22"/>
        <v>0,</v>
      </c>
      <c r="Q453" s="8" t="str">
        <f t="shared" si="23"/>
        <v>LTRIM(RTRIM(0)),</v>
      </c>
    </row>
    <row r="454" spans="1:17" x14ac:dyDescent="0.25">
      <c r="A454" s="8">
        <f>Schnittstelle!B455</f>
        <v>0</v>
      </c>
      <c r="D454" s="8" t="str">
        <f t="shared" si="22"/>
        <v>0,</v>
      </c>
      <c r="Q454" s="8" t="str">
        <f t="shared" si="23"/>
        <v>LTRIM(RTRIM(0)),</v>
      </c>
    </row>
    <row r="455" spans="1:17" x14ac:dyDescent="0.25">
      <c r="A455" s="8">
        <f>Schnittstelle!B456</f>
        <v>0</v>
      </c>
      <c r="D455" s="8" t="str">
        <f t="shared" si="22"/>
        <v>0,</v>
      </c>
      <c r="Q455" s="8" t="str">
        <f t="shared" si="23"/>
        <v>LTRIM(RTRIM(0)),</v>
      </c>
    </row>
    <row r="456" spans="1:17" x14ac:dyDescent="0.25">
      <c r="A456" s="8">
        <f>Schnittstelle!B457</f>
        <v>0</v>
      </c>
      <c r="D456" s="8" t="str">
        <f t="shared" si="22"/>
        <v>0,</v>
      </c>
      <c r="Q456" s="8" t="str">
        <f t="shared" si="23"/>
        <v>LTRIM(RTRIM(0)),</v>
      </c>
    </row>
    <row r="457" spans="1:17" x14ac:dyDescent="0.25">
      <c r="A457" s="8">
        <f>Schnittstelle!B458</f>
        <v>0</v>
      </c>
      <c r="D457" s="8" t="str">
        <f t="shared" si="22"/>
        <v>0,</v>
      </c>
      <c r="Q457" s="8" t="str">
        <f t="shared" si="23"/>
        <v>LTRIM(RTRIM(0)),</v>
      </c>
    </row>
    <row r="458" spans="1:17" x14ac:dyDescent="0.25">
      <c r="A458" s="8">
        <f>Schnittstelle!B459</f>
        <v>0</v>
      </c>
      <c r="D458" s="8" t="str">
        <f t="shared" si="22"/>
        <v>0,</v>
      </c>
      <c r="Q458" s="8" t="str">
        <f t="shared" si="23"/>
        <v>LTRIM(RTRIM(0)),</v>
      </c>
    </row>
    <row r="459" spans="1:17" x14ac:dyDescent="0.25">
      <c r="A459" s="8">
        <f>Schnittstelle!B460</f>
        <v>0</v>
      </c>
      <c r="D459" s="8" t="str">
        <f t="shared" si="22"/>
        <v>0,</v>
      </c>
      <c r="Q459" s="8" t="str">
        <f t="shared" si="23"/>
        <v>LTRIM(RTRIM(0)),</v>
      </c>
    </row>
    <row r="460" spans="1:17" x14ac:dyDescent="0.25">
      <c r="A460" s="8">
        <f>Schnittstelle!B461</f>
        <v>0</v>
      </c>
      <c r="D460" s="8" t="str">
        <f t="shared" si="22"/>
        <v>0,</v>
      </c>
      <c r="Q460" s="8" t="str">
        <f t="shared" si="23"/>
        <v>LTRIM(RTRIM(0)),</v>
      </c>
    </row>
    <row r="461" spans="1:17" x14ac:dyDescent="0.25">
      <c r="A461" s="8">
        <f>Schnittstelle!B462</f>
        <v>0</v>
      </c>
      <c r="D461" s="8" t="str">
        <f t="shared" si="22"/>
        <v>0,</v>
      </c>
      <c r="Q461" s="8" t="str">
        <f t="shared" si="23"/>
        <v>LTRIM(RTRIM(0)),</v>
      </c>
    </row>
    <row r="462" spans="1:17" x14ac:dyDescent="0.25">
      <c r="A462" s="8">
        <f>Schnittstelle!B463</f>
        <v>0</v>
      </c>
      <c r="D462" s="8" t="str">
        <f t="shared" si="22"/>
        <v>0,</v>
      </c>
      <c r="Q462" s="8" t="str">
        <f t="shared" si="23"/>
        <v>LTRIM(RTRIM(0)),</v>
      </c>
    </row>
    <row r="463" spans="1:17" x14ac:dyDescent="0.25">
      <c r="A463" s="8">
        <f>Schnittstelle!B464</f>
        <v>0</v>
      </c>
      <c r="D463" s="8" t="str">
        <f t="shared" si="22"/>
        <v>0,</v>
      </c>
      <c r="Q463" s="8" t="str">
        <f t="shared" si="23"/>
        <v>LTRIM(RTRIM(0)),</v>
      </c>
    </row>
    <row r="464" spans="1:17" x14ac:dyDescent="0.25">
      <c r="A464" s="8">
        <f>Schnittstelle!B465</f>
        <v>0</v>
      </c>
      <c r="Q464" s="8" t="str">
        <f t="shared" si="23"/>
        <v>LTRIM(RTRIM(0)),</v>
      </c>
    </row>
    <row r="465" spans="1:17" x14ac:dyDescent="0.25">
      <c r="A465" s="8">
        <f>Schnittstelle!B466</f>
        <v>0</v>
      </c>
      <c r="Q465" s="8" t="str">
        <f t="shared" si="23"/>
        <v>LTRIM(RTRIM(0)),</v>
      </c>
    </row>
    <row r="466" spans="1:17" x14ac:dyDescent="0.25">
      <c r="A466" s="8">
        <f>Schnittstelle!B467</f>
        <v>0</v>
      </c>
      <c r="Q466" s="8" t="str">
        <f t="shared" si="23"/>
        <v>LTRIM(RTRIM(0)),</v>
      </c>
    </row>
    <row r="467" spans="1:17" x14ac:dyDescent="0.25">
      <c r="A467" s="8">
        <f>Schnittstelle!B468</f>
        <v>0</v>
      </c>
      <c r="Q467" s="8" t="str">
        <f t="shared" si="23"/>
        <v>LTRIM(RTRIM(0)),</v>
      </c>
    </row>
    <row r="468" spans="1:17" x14ac:dyDescent="0.25">
      <c r="A468" s="8">
        <f>Schnittstelle!B469</f>
        <v>0</v>
      </c>
      <c r="Q468" s="8" t="str">
        <f t="shared" si="23"/>
        <v>LTRIM(RTRIM(0)),</v>
      </c>
    </row>
    <row r="469" spans="1:17" x14ac:dyDescent="0.25">
      <c r="A469" s="8">
        <f>Schnittstelle!B470</f>
        <v>0</v>
      </c>
      <c r="Q469" s="8" t="str">
        <f t="shared" si="23"/>
        <v>LTRIM(RTRIM(0)),</v>
      </c>
    </row>
    <row r="470" spans="1:17" x14ac:dyDescent="0.25">
      <c r="A470" s="8">
        <f>Schnittstelle!B471</f>
        <v>0</v>
      </c>
      <c r="Q470" s="8" t="str">
        <f t="shared" si="23"/>
        <v>LTRIM(RTRIM(0)),</v>
      </c>
    </row>
    <row r="471" spans="1:17" x14ac:dyDescent="0.25">
      <c r="A471" s="8">
        <f>Schnittstelle!B472</f>
        <v>0</v>
      </c>
      <c r="Q471" s="8" t="str">
        <f t="shared" si="23"/>
        <v>LTRIM(RTRIM(0)),</v>
      </c>
    </row>
    <row r="472" spans="1:17" x14ac:dyDescent="0.25">
      <c r="A472" s="8">
        <f>Schnittstelle!B473</f>
        <v>0</v>
      </c>
      <c r="Q472" s="8" t="str">
        <f t="shared" si="23"/>
        <v>LTRIM(RTRIM(0)),</v>
      </c>
    </row>
    <row r="473" spans="1:17" x14ac:dyDescent="0.25">
      <c r="A473" s="8">
        <f>Schnittstelle!B474</f>
        <v>0</v>
      </c>
      <c r="Q473" s="8" t="str">
        <f t="shared" si="23"/>
        <v>LTRIM(RTRIM(0)),</v>
      </c>
    </row>
    <row r="474" spans="1:17" x14ac:dyDescent="0.25">
      <c r="A474" s="8">
        <f>Schnittstelle!B475</f>
        <v>0</v>
      </c>
      <c r="Q474" s="8" t="str">
        <f t="shared" si="23"/>
        <v>LTRIM(RTRIM(0)),</v>
      </c>
    </row>
    <row r="475" spans="1:17" x14ac:dyDescent="0.25">
      <c r="A475" s="8">
        <f>Schnittstelle!B476</f>
        <v>0</v>
      </c>
      <c r="Q475" s="8" t="str">
        <f t="shared" si="23"/>
        <v>LTRIM(RTRIM(0)),</v>
      </c>
    </row>
    <row r="476" spans="1:17" x14ac:dyDescent="0.25">
      <c r="A476" s="8">
        <f>Schnittstelle!B477</f>
        <v>0</v>
      </c>
      <c r="Q476" s="8" t="str">
        <f t="shared" si="23"/>
        <v>LTRIM(RTRIM(0)),</v>
      </c>
    </row>
    <row r="477" spans="1:17" x14ac:dyDescent="0.25">
      <c r="A477" s="8">
        <f>Schnittstelle!B478</f>
        <v>0</v>
      </c>
      <c r="Q477" s="8" t="str">
        <f t="shared" si="23"/>
        <v>LTRIM(RTRIM(0)),</v>
      </c>
    </row>
    <row r="478" spans="1:17" x14ac:dyDescent="0.25">
      <c r="A478" s="8">
        <f>Schnittstelle!B479</f>
        <v>0</v>
      </c>
      <c r="Q478" s="8" t="str">
        <f t="shared" si="23"/>
        <v>LTRIM(RTRIM(0)),</v>
      </c>
    </row>
    <row r="479" spans="1:17" x14ac:dyDescent="0.25">
      <c r="A479" s="8">
        <f>Schnittstelle!B480</f>
        <v>0</v>
      </c>
      <c r="Q479" s="8" t="str">
        <f t="shared" si="23"/>
        <v>LTRIM(RTRIM(0)),</v>
      </c>
    </row>
    <row r="480" spans="1:17" x14ac:dyDescent="0.25">
      <c r="A480" s="8">
        <f>Schnittstelle!B481</f>
        <v>0</v>
      </c>
      <c r="Q480" s="8" t="str">
        <f t="shared" si="23"/>
        <v>LTRIM(RTRIM(0)),</v>
      </c>
    </row>
    <row r="481" spans="1:17" x14ac:dyDescent="0.25">
      <c r="A481" s="8">
        <f>Schnittstelle!B482</f>
        <v>0</v>
      </c>
      <c r="Q481" s="8" t="str">
        <f t="shared" si="23"/>
        <v>LTRIM(RTRIM(0)),</v>
      </c>
    </row>
    <row r="482" spans="1:17" x14ac:dyDescent="0.25">
      <c r="A482" s="8">
        <f>Schnittstelle!B483</f>
        <v>0</v>
      </c>
      <c r="Q482" s="8" t="str">
        <f t="shared" si="23"/>
        <v>LTRIM(RTRIM(0)),</v>
      </c>
    </row>
    <row r="483" spans="1:17" x14ac:dyDescent="0.25">
      <c r="A483" s="8">
        <f>Schnittstelle!B484</f>
        <v>0</v>
      </c>
      <c r="Q483" s="8" t="str">
        <f t="shared" si="23"/>
        <v>LTRIM(RTRIM(0)),</v>
      </c>
    </row>
    <row r="484" spans="1:17" x14ac:dyDescent="0.25">
      <c r="A484" s="8">
        <f>Schnittstelle!B485</f>
        <v>0</v>
      </c>
      <c r="Q484" s="8" t="str">
        <f t="shared" si="23"/>
        <v>LTRIM(RTRIM(0)),</v>
      </c>
    </row>
    <row r="485" spans="1:17" x14ac:dyDescent="0.25">
      <c r="A485" s="8">
        <f>Schnittstelle!B486</f>
        <v>0</v>
      </c>
      <c r="Q485" s="8" t="str">
        <f t="shared" si="23"/>
        <v>LTRIM(RTRIM(0)),</v>
      </c>
    </row>
    <row r="486" spans="1:17" x14ac:dyDescent="0.25">
      <c r="A486" s="8">
        <f>Schnittstelle!B487</f>
        <v>0</v>
      </c>
      <c r="Q486" s="8" t="str">
        <f t="shared" si="23"/>
        <v>LTRIM(RTRIM(0)),</v>
      </c>
    </row>
    <row r="487" spans="1:17" x14ac:dyDescent="0.25">
      <c r="A487" s="8">
        <f>Schnittstelle!B488</f>
        <v>0</v>
      </c>
      <c r="Q487" s="8" t="str">
        <f t="shared" si="23"/>
        <v>LTRIM(RTRIM(0)),</v>
      </c>
    </row>
    <row r="488" spans="1:17" x14ac:dyDescent="0.25">
      <c r="A488" s="8">
        <f>Schnittstelle!B489</f>
        <v>0</v>
      </c>
      <c r="Q488" s="8" t="str">
        <f t="shared" si="23"/>
        <v>LTRIM(RTRIM(0)),</v>
      </c>
    </row>
    <row r="489" spans="1:17" x14ac:dyDescent="0.25">
      <c r="A489" s="8">
        <f>Schnittstelle!B490</f>
        <v>0</v>
      </c>
      <c r="Q489" s="8" t="str">
        <f t="shared" si="23"/>
        <v>LTRIM(RTRIM(0)),</v>
      </c>
    </row>
    <row r="490" spans="1:17" x14ac:dyDescent="0.25">
      <c r="A490" s="8">
        <f>Schnittstelle!B491</f>
        <v>0</v>
      </c>
      <c r="Q490" s="8" t="str">
        <f t="shared" si="23"/>
        <v>LTRIM(RTRIM(0)),</v>
      </c>
    </row>
    <row r="491" spans="1:17" x14ac:dyDescent="0.25">
      <c r="A491" s="8">
        <f>Schnittstelle!B492</f>
        <v>0</v>
      </c>
      <c r="Q491" s="8" t="str">
        <f t="shared" si="23"/>
        <v>LTRIM(RTRIM(0)),</v>
      </c>
    </row>
    <row r="492" spans="1:17" x14ac:dyDescent="0.25">
      <c r="A492" s="8">
        <f>Schnittstelle!B493</f>
        <v>0</v>
      </c>
      <c r="Q492" s="8" t="str">
        <f t="shared" si="23"/>
        <v>LTRIM(RTRIM(0)),</v>
      </c>
    </row>
    <row r="493" spans="1:17" x14ac:dyDescent="0.25">
      <c r="A493" s="8">
        <f>Schnittstelle!B494</f>
        <v>0</v>
      </c>
      <c r="Q493" s="8" t="str">
        <f t="shared" si="23"/>
        <v>LTRIM(RTRIM(0)),</v>
      </c>
    </row>
    <row r="494" spans="1:17" x14ac:dyDescent="0.25">
      <c r="A494" s="8">
        <f>Schnittstelle!B495</f>
        <v>0</v>
      </c>
      <c r="Q494" s="8" t="str">
        <f t="shared" si="23"/>
        <v>LTRIM(RTRIM(0)),</v>
      </c>
    </row>
    <row r="495" spans="1:17" x14ac:dyDescent="0.25">
      <c r="A495" s="8">
        <f>Schnittstelle!B496</f>
        <v>0</v>
      </c>
      <c r="Q495" s="8" t="str">
        <f t="shared" si="23"/>
        <v>LTRIM(RTRIM(0)),</v>
      </c>
    </row>
    <row r="496" spans="1:17" x14ac:dyDescent="0.25">
      <c r="A496" s="8">
        <f>Schnittstelle!B497</f>
        <v>0</v>
      </c>
      <c r="Q496" s="8" t="str">
        <f t="shared" si="23"/>
        <v>LTRIM(RTRIM(0)),</v>
      </c>
    </row>
    <row r="497" spans="1:17" x14ac:dyDescent="0.25">
      <c r="A497" s="8">
        <f>Schnittstelle!B498</f>
        <v>0</v>
      </c>
      <c r="Q497" s="8" t="str">
        <f t="shared" si="23"/>
        <v>LTRIM(RTRIM(0)),</v>
      </c>
    </row>
    <row r="498" spans="1:17" x14ac:dyDescent="0.25">
      <c r="A498" s="8">
        <f>Schnittstelle!B499</f>
        <v>0</v>
      </c>
      <c r="Q498" s="8" t="str">
        <f t="shared" si="23"/>
        <v>LTRIM(RTRIM(0)),</v>
      </c>
    </row>
    <row r="499" spans="1:17" x14ac:dyDescent="0.25">
      <c r="A499" s="8">
        <f>Schnittstelle!B500</f>
        <v>0</v>
      </c>
      <c r="Q499" s="8" t="str">
        <f t="shared" si="23"/>
        <v>LTRIM(RTRIM(0)),</v>
      </c>
    </row>
    <row r="500" spans="1:17" x14ac:dyDescent="0.25">
      <c r="A500" s="8">
        <f>Schnittstelle!B501</f>
        <v>0</v>
      </c>
      <c r="Q500" s="8" t="str">
        <f t="shared" si="23"/>
        <v>LTRIM(RTRIM(0)),</v>
      </c>
    </row>
    <row r="501" spans="1:17" x14ac:dyDescent="0.25">
      <c r="A501" s="8">
        <f>Schnittstelle!B502</f>
        <v>0</v>
      </c>
      <c r="Q501" s="8" t="str">
        <f t="shared" si="23"/>
        <v>LTRIM(RTRIM(0)),</v>
      </c>
    </row>
    <row r="502" spans="1:17" x14ac:dyDescent="0.25">
      <c r="A502" s="8">
        <f>Schnittstelle!B503</f>
        <v>0</v>
      </c>
      <c r="Q502" s="8" t="str">
        <f t="shared" si="23"/>
        <v>LTRIM(RTRIM(0)),</v>
      </c>
    </row>
    <row r="503" spans="1:17" x14ac:dyDescent="0.25">
      <c r="A503" s="8">
        <f>Schnittstelle!B504</f>
        <v>0</v>
      </c>
      <c r="Q503" s="8" t="str">
        <f t="shared" si="23"/>
        <v>LTRIM(RTRIM(0)),</v>
      </c>
    </row>
    <row r="504" spans="1:17" x14ac:dyDescent="0.25">
      <c r="A504" s="8">
        <f>Schnittstelle!B505</f>
        <v>0</v>
      </c>
      <c r="Q504" s="8" t="str">
        <f t="shared" si="23"/>
        <v>LTRIM(RTRIM(0)),</v>
      </c>
    </row>
    <row r="505" spans="1:17" x14ac:dyDescent="0.25">
      <c r="A505" s="8">
        <f>Schnittstelle!B506</f>
        <v>0</v>
      </c>
      <c r="Q505" s="8" t="str">
        <f t="shared" si="23"/>
        <v>LTRIM(RTRIM(0)),</v>
      </c>
    </row>
    <row r="506" spans="1:17" x14ac:dyDescent="0.25">
      <c r="A506" s="8">
        <f>Schnittstelle!B507</f>
        <v>0</v>
      </c>
      <c r="Q506" s="8" t="str">
        <f t="shared" si="23"/>
        <v>LTRIM(RTRIM(0)),</v>
      </c>
    </row>
    <row r="507" spans="1:17" x14ac:dyDescent="0.25">
      <c r="A507" s="8">
        <f>Schnittstelle!B508</f>
        <v>0</v>
      </c>
      <c r="Q507" s="8" t="str">
        <f t="shared" si="23"/>
        <v>LTRIM(RTRIM(0)),</v>
      </c>
    </row>
    <row r="508" spans="1:17" x14ac:dyDescent="0.25">
      <c r="A508" s="8">
        <f>Schnittstelle!B509</f>
        <v>0</v>
      </c>
      <c r="Q508" s="8" t="str">
        <f t="shared" si="23"/>
        <v>LTRIM(RTRIM(0)),</v>
      </c>
    </row>
    <row r="509" spans="1:17" x14ac:dyDescent="0.25">
      <c r="A509" s="8">
        <f>Schnittstelle!B510</f>
        <v>0</v>
      </c>
      <c r="Q509" s="8" t="str">
        <f t="shared" si="23"/>
        <v>LTRIM(RTRIM(0)),</v>
      </c>
    </row>
    <row r="510" spans="1:17" x14ac:dyDescent="0.25">
      <c r="A510" s="8">
        <f>Schnittstelle!B511</f>
        <v>0</v>
      </c>
      <c r="Q510" s="8" t="str">
        <f t="shared" si="23"/>
        <v>LTRIM(RTRIM(0)),</v>
      </c>
    </row>
    <row r="511" spans="1:17" x14ac:dyDescent="0.25">
      <c r="A511" s="8">
        <f>Schnittstelle!B512</f>
        <v>0</v>
      </c>
    </row>
    <row r="512" spans="1:17" x14ac:dyDescent="0.25">
      <c r="A512" s="8">
        <f>Schnittstelle!B513</f>
        <v>0</v>
      </c>
    </row>
    <row r="513" spans="1:1" x14ac:dyDescent="0.25">
      <c r="A513" s="8">
        <f>Schnittstelle!B514</f>
        <v>0</v>
      </c>
    </row>
    <row r="514" spans="1:1" x14ac:dyDescent="0.25">
      <c r="A514" s="8">
        <f>Schnittstelle!B515</f>
        <v>0</v>
      </c>
    </row>
    <row r="515" spans="1:1" x14ac:dyDescent="0.25">
      <c r="A515" s="8">
        <f>Schnittstelle!B516</f>
        <v>0</v>
      </c>
    </row>
    <row r="516" spans="1:1" x14ac:dyDescent="0.25">
      <c r="A516" s="8">
        <f>Schnittstelle!B517</f>
        <v>0</v>
      </c>
    </row>
    <row r="517" spans="1:1" x14ac:dyDescent="0.25">
      <c r="A517" s="8">
        <f>Schnittstelle!B518</f>
        <v>0</v>
      </c>
    </row>
    <row r="518" spans="1:1" x14ac:dyDescent="0.25">
      <c r="A518" s="8">
        <f>Schnittstelle!B519</f>
        <v>0</v>
      </c>
    </row>
    <row r="519" spans="1:1" x14ac:dyDescent="0.25">
      <c r="A519" s="8">
        <f>Schnittstelle!B520</f>
        <v>0</v>
      </c>
    </row>
    <row r="520" spans="1:1" x14ac:dyDescent="0.25">
      <c r="A520" s="8">
        <f>Schnittstelle!B521</f>
        <v>0</v>
      </c>
    </row>
    <row r="521" spans="1:1" x14ac:dyDescent="0.25">
      <c r="A521" s="8">
        <f>Schnittstelle!B522</f>
        <v>0</v>
      </c>
    </row>
    <row r="522" spans="1:1" x14ac:dyDescent="0.25">
      <c r="A522" s="8">
        <f>Schnittstelle!B523</f>
        <v>0</v>
      </c>
    </row>
    <row r="523" spans="1:1" x14ac:dyDescent="0.25">
      <c r="A523" s="8">
        <f>Schnittstelle!B524</f>
        <v>0</v>
      </c>
    </row>
    <row r="524" spans="1:1" x14ac:dyDescent="0.25">
      <c r="A524" s="8">
        <f>Schnittstelle!B525</f>
        <v>0</v>
      </c>
    </row>
    <row r="525" spans="1:1" x14ac:dyDescent="0.25">
      <c r="A525" s="8">
        <f>Schnittstelle!B526</f>
        <v>0</v>
      </c>
    </row>
    <row r="526" spans="1:1" x14ac:dyDescent="0.25">
      <c r="A526" s="8">
        <f>Schnittstelle!B527</f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1"/>
  <sheetViews>
    <sheetView topLeftCell="L91" workbookViewId="0">
      <selection activeCell="N7" sqref="N7"/>
    </sheetView>
  </sheetViews>
  <sheetFormatPr baseColWidth="10" defaultRowHeight="15" x14ac:dyDescent="0.25"/>
  <sheetData>
    <row r="1" spans="2:14" x14ac:dyDescent="0.25">
      <c r="B1" t="s">
        <v>8</v>
      </c>
      <c r="N1" t="s">
        <v>9</v>
      </c>
    </row>
    <row r="2" spans="2:14" x14ac:dyDescent="0.25">
      <c r="B2" s="5" t="str">
        <f>"Set A.[" &amp;FormatDatei!G3 &amp;"] = case when isnumeric(A.[" &amp; FormatDatei!G3 &amp;"]) = 1 then A.[" &amp; FormatDatei!G3 &amp;"] else null end"</f>
        <v>Set A.[MANDT] = case when isnumeric(A.[MANDT]) = 1 then A.[MANDT] else null end</v>
      </c>
      <c r="N2" s="5" t="str">
        <f>"[" &amp;FormatDatei!G3 &amp;"] = case when isnumeric(REPLACE(REPLACE([" &amp; FormatDatei!G3 &amp;"],'.',''),',','.')) = 1 then REPLACE(REPLACE([" &amp; FormatDatei!G3 &amp;"],'.',''),',','.') else null end,"</f>
        <v>[MANDT] = case when isnumeric(REPLACE(REPLACE([MANDT],'.',''),',','.')) = 1 then REPLACE(REPLACE([MANDT],'.',''),',','.') else null end,</v>
      </c>
    </row>
    <row r="3" spans="2:14" x14ac:dyDescent="0.25">
      <c r="B3" s="5" t="str">
        <f>",A.[" &amp;FormatDatei!G4 &amp;"] = case when isnumeric(A.[" &amp; FormatDatei!G4 &amp;"]) = 1 then A.[" &amp; FormatDatei!G4 &amp;"] else null end"</f>
        <v>,A.[OBJEK] = case when isnumeric(A.[OBJEK]) = 1 then A.[OBJEK] else null end</v>
      </c>
      <c r="N3" s="6" t="str">
        <f>"[" &amp;FormatDatei!G4 &amp;"] = case when isnumeric(REPLACE(REPLACE([" &amp; FormatDatei!G4 &amp;"],'.',''),',','.')) = 1 then REPLACE(REPLACE([" &amp; FormatDatei!G4 &amp;"],'.',''),',','.') else null end,"</f>
        <v>[OBJEK] = case when isnumeric(REPLACE(REPLACE([OBJEK],'.',''),',','.')) = 1 then REPLACE(REPLACE([OBJEK],'.',''),',','.') else null end,</v>
      </c>
    </row>
    <row r="4" spans="2:14" x14ac:dyDescent="0.25">
      <c r="B4" s="5" t="str">
        <f>",A.[" &amp;FormatDatei!G5 &amp;"] = case when isnumeric(A.[" &amp; FormatDatei!G5 &amp;"]) = 1 then A.[" &amp; FormatDatei!G5 &amp;"] else null end"</f>
        <v>,A.[ATINN] = case when isnumeric(A.[ATINN]) = 1 then A.[ATINN] else null end</v>
      </c>
      <c r="N4" s="6" t="str">
        <f>"[" &amp;FormatDatei!G5 &amp;"] = case when isnumeric(REPLACE(REPLACE([" &amp; FormatDatei!G5 &amp;"],'.',''),',','.')) = 1 then REPLACE(REPLACE([" &amp; FormatDatei!G5 &amp;"],'.',''),',','.') else null end,"</f>
        <v>[ATINN] = case when isnumeric(REPLACE(REPLACE([ATINN],'.',''),',','.')) = 1 then REPLACE(REPLACE([ATINN],'.',''),',','.') else null end,</v>
      </c>
    </row>
    <row r="5" spans="2:14" x14ac:dyDescent="0.25">
      <c r="B5" s="5" t="str">
        <f>",A.[" &amp;FormatDatei!G6 &amp;"] = case when isnumeric(A.[" &amp; FormatDatei!G6 &amp;"]) = 1 then A.[" &amp; FormatDatei!G6 &amp;"] else null end"</f>
        <v>,A.[ATZHL] = case when isnumeric(A.[ATZHL]) = 1 then A.[ATZHL] else null end</v>
      </c>
      <c r="N5" s="6" t="str">
        <f>"[" &amp;FormatDatei!G6 &amp;"] = case when isnumeric(REPLACE(REPLACE([" &amp; FormatDatei!G6 &amp;"],'.',''),',','.')) = 1 then REPLACE(REPLACE([" &amp; FormatDatei!G6 &amp;"],'.',''),',','.') else null end,"</f>
        <v>[ATZHL] = case when isnumeric(REPLACE(REPLACE([ATZHL],'.',''),',','.')) = 1 then REPLACE(REPLACE([ATZHL],'.',''),',','.') else null end,</v>
      </c>
    </row>
    <row r="6" spans="2:14" x14ac:dyDescent="0.25">
      <c r="B6" s="5" t="str">
        <f>",A.[" &amp;FormatDatei!G7 &amp;"] = case when isnumeric(A.[" &amp; FormatDatei!G7 &amp;"]) = 1 then A.[" &amp; FormatDatei!G7 &amp;"] else null end"</f>
        <v>,A.[MAFID] = case when isnumeric(A.[MAFID]) = 1 then A.[MAFID] else null end</v>
      </c>
      <c r="N6" s="6" t="str">
        <f>"[" &amp;FormatDatei!G7 &amp;"] = case when isnumeric(REPLACE(REPLACE([" &amp; FormatDatei!G7 &amp;"],'.',''),',','.')) = 1 then REPLACE(REPLACE([" &amp; FormatDatei!G7 &amp;"],'.',''),',','.') else null end,"</f>
        <v>[MAFID] = case when isnumeric(REPLACE(REPLACE([MAFID],'.',''),',','.')) = 1 then REPLACE(REPLACE([MAFID],'.',''),',','.') else null end,</v>
      </c>
    </row>
    <row r="7" spans="2:14" x14ac:dyDescent="0.25">
      <c r="B7" s="5" t="str">
        <f>",A.[" &amp;FormatDatei!G8 &amp;"] = case when isnumeric(A.[" &amp; FormatDatei!G8 &amp;"]) = 1 then A.[" &amp; FormatDatei!G8 &amp;"] else null end"</f>
        <v>,A.[KLART] = case when isnumeric(A.[KLART]) = 1 then A.[KLART] else null end</v>
      </c>
      <c r="N7" s="6" t="str">
        <f>"[" &amp;FormatDatei!G8 &amp;"] = case when isnumeric(REPLACE(REPLACE([" &amp; FormatDatei!G8 &amp;"],'.',''),',','.')) = 1 then REPLACE(REPLACE([" &amp; FormatDatei!G8 &amp;"],'.',''),',','.') else null end,"</f>
        <v>[KLART] = case when isnumeric(REPLACE(REPLACE([KLART],'.',''),',','.')) = 1 then REPLACE(REPLACE([KLART],'.',''),',','.') else null end,</v>
      </c>
    </row>
    <row r="8" spans="2:14" x14ac:dyDescent="0.25">
      <c r="B8" s="5" t="str">
        <f>",A.[" &amp;FormatDatei!G9 &amp;"] = case when isnumeric(A.[" &amp; FormatDatei!G9 &amp;"]) = 1 then A.[" &amp; FormatDatei!G9 &amp;"] else null end"</f>
        <v>,A.[ADZHL] = case when isnumeric(A.[ADZHL]) = 1 then A.[ADZHL] else null end</v>
      </c>
      <c r="N8" s="6" t="str">
        <f>"[" &amp;FormatDatei!G9 &amp;"] = case when isnumeric(REPLACE(REPLACE([" &amp; FormatDatei!G9 &amp;"],'.',''),',','.')) = 1 then REPLACE(REPLACE([" &amp; FormatDatei!G9 &amp;"],'.',''),',','.') else null end,"</f>
        <v>[ADZHL] = case when isnumeric(REPLACE(REPLACE([ADZHL],'.',''),',','.')) = 1 then REPLACE(REPLACE([ADZHL],'.',''),',','.') else null end,</v>
      </c>
    </row>
    <row r="9" spans="2:14" x14ac:dyDescent="0.25">
      <c r="B9" s="5" t="str">
        <f>",A.[" &amp;FormatDatei!G10 &amp;"] = case when isnumeric(A.[" &amp; FormatDatei!G10 &amp;"]) = 1 then A.[" &amp; FormatDatei!G10 &amp;"] else null end"</f>
        <v>,A.[ATWRT] = case when isnumeric(A.[ATWRT]) = 1 then A.[ATWRT] else null end</v>
      </c>
      <c r="N9" s="6" t="str">
        <f>"[" &amp;FormatDatei!G10 &amp;"] = case when isnumeric(REPLACE(REPLACE([" &amp; FormatDatei!G10 &amp;"],'.',''),',','.')) = 1 then REPLACE(REPLACE([" &amp; FormatDatei!G10 &amp;"],'.',''),',','.') else null end,"</f>
        <v>[ATWRT] = case when isnumeric(REPLACE(REPLACE([ATWRT],'.',''),',','.')) = 1 then REPLACE(REPLACE([ATWRT],'.',''),',','.') else null end,</v>
      </c>
    </row>
    <row r="10" spans="2:14" x14ac:dyDescent="0.25">
      <c r="B10" s="5" t="str">
        <f>",A.[" &amp;FormatDatei!G11 &amp;"] = case when isnumeric(A.[" &amp; FormatDatei!G11 &amp;"]) = 1 then A.[" &amp; FormatDatei!G11 &amp;"] else null end"</f>
        <v>,A.[ATFLV] = case when isnumeric(A.[ATFLV]) = 1 then A.[ATFLV] else null end</v>
      </c>
      <c r="N10" s="6" t="str">
        <f>"[" &amp;FormatDatei!G11 &amp;"] = case when isnumeric(REPLACE(REPLACE([" &amp; FormatDatei!G11 &amp;"],'.',''),',','.')) = 1 then REPLACE(REPLACE([" &amp; FormatDatei!G11 &amp;"],'.',''),',','.') else null end,"</f>
        <v>[ATFLV] = case when isnumeric(REPLACE(REPLACE([ATFLV],'.',''),',','.')) = 1 then REPLACE(REPLACE([ATFLV],'.',''),',','.') else null end,</v>
      </c>
    </row>
    <row r="11" spans="2:14" x14ac:dyDescent="0.25">
      <c r="B11" s="5" t="str">
        <f>",A.[" &amp;FormatDatei!G12 &amp;"] = case when isnumeric(A.[" &amp; FormatDatei!G12 &amp;"]) = 1 then A.[" &amp; FormatDatei!G12 &amp;"] else null end"</f>
        <v>,A.[ATAWE] = case when isnumeric(A.[ATAWE]) = 1 then A.[ATAWE] else null end</v>
      </c>
      <c r="N11" s="6" t="str">
        <f>"[" &amp;FormatDatei!G12 &amp;"] = case when isnumeric(REPLACE(REPLACE([" &amp; FormatDatei!G12 &amp;"],'.',''),',','.')) = 1 then REPLACE(REPLACE([" &amp; FormatDatei!G12 &amp;"],'.',''),',','.') else null end,"</f>
        <v>[ATAWE] = case when isnumeric(REPLACE(REPLACE([ATAWE],'.',''),',','.')) = 1 then REPLACE(REPLACE([ATAWE],'.',''),',','.') else null end,</v>
      </c>
    </row>
    <row r="12" spans="2:14" x14ac:dyDescent="0.25">
      <c r="B12" s="5" t="str">
        <f>",A.[" &amp;FormatDatei!G13 &amp;"] = case when isnumeric(A.[" &amp; FormatDatei!G13 &amp;"]) = 1 then A.[" &amp; FormatDatei!G13 &amp;"] else null end"</f>
        <v>,A.[ATFLB] = case when isnumeric(A.[ATFLB]) = 1 then A.[ATFLB] else null end</v>
      </c>
      <c r="N12" s="6" t="str">
        <f>"[" &amp;FormatDatei!G13 &amp;"] = case when isnumeric(REPLACE(REPLACE([" &amp; FormatDatei!G13 &amp;"],'.',''),',','.')) = 1 then REPLACE(REPLACE([" &amp; FormatDatei!G13 &amp;"],'.',''),',','.') else null end,"</f>
        <v>[ATFLB] = case when isnumeric(REPLACE(REPLACE([ATFLB],'.',''),',','.')) = 1 then REPLACE(REPLACE([ATFLB],'.',''),',','.') else null end,</v>
      </c>
    </row>
    <row r="13" spans="2:14" x14ac:dyDescent="0.25">
      <c r="B13" s="5" t="str">
        <f>",A.[" &amp;FormatDatei!G14 &amp;"] = case when isnumeric(A.[" &amp; FormatDatei!G14 &amp;"]) = 1 then A.[" &amp; FormatDatei!G14 &amp;"] else null end"</f>
        <v>,A.[ATAW1] = case when isnumeric(A.[ATAW1]) = 1 then A.[ATAW1] else null end</v>
      </c>
      <c r="N13" s="6" t="str">
        <f>"[" &amp;FormatDatei!G14 &amp;"] = case when isnumeric(REPLACE(REPLACE([" &amp; FormatDatei!G14 &amp;"],'.',''),',','.')) = 1 then REPLACE(REPLACE([" &amp; FormatDatei!G14 &amp;"],'.',''),',','.') else null end,"</f>
        <v>[ATAW1] = case when isnumeric(REPLACE(REPLACE([ATAW1],'.',''),',','.')) = 1 then REPLACE(REPLACE([ATAW1],'.',''),',','.') else null end,</v>
      </c>
    </row>
    <row r="14" spans="2:14" x14ac:dyDescent="0.25">
      <c r="B14" s="5" t="str">
        <f>",A.[" &amp;FormatDatei!G15 &amp;"] = case when isnumeric(A.[" &amp; FormatDatei!G15 &amp;"]) = 1 then A.[" &amp; FormatDatei!G15 &amp;"] else null end"</f>
        <v>,A.[ATCOD] = case when isnumeric(A.[ATCOD]) = 1 then A.[ATCOD] else null end</v>
      </c>
      <c r="N14" s="6" t="str">
        <f>"[" &amp;FormatDatei!G15 &amp;"] = case when isnumeric(REPLACE(REPLACE([" &amp; FormatDatei!G15 &amp;"],'.',''),',','.')) = 1 then REPLACE(REPLACE([" &amp; FormatDatei!G15 &amp;"],'.',''),',','.') else null end,"</f>
        <v>[ATCOD] = case when isnumeric(REPLACE(REPLACE([ATCOD],'.',''),',','.')) = 1 then REPLACE(REPLACE([ATCOD],'.',''),',','.') else null end,</v>
      </c>
    </row>
    <row r="15" spans="2:14" x14ac:dyDescent="0.25">
      <c r="B15" s="5" t="str">
        <f>",A.[" &amp;FormatDatei!G16 &amp;"] = case when isnumeric(A.[" &amp; FormatDatei!G16 &amp;"]) = 1 then A.[" &amp; FormatDatei!G16 &amp;"] else null end"</f>
        <v>,A.[ATTLV] = case when isnumeric(A.[ATTLV]) = 1 then A.[ATTLV] else null end</v>
      </c>
      <c r="N15" s="6" t="str">
        <f>"[" &amp;FormatDatei!G16 &amp;"] = case when isnumeric(REPLACE(REPLACE([" &amp; FormatDatei!G16 &amp;"],'.',''),',','.')) = 1 then REPLACE(REPLACE([" &amp; FormatDatei!G16 &amp;"],'.',''),',','.') else null end,"</f>
        <v>[ATTLV] = case when isnumeric(REPLACE(REPLACE([ATTLV],'.',''),',','.')) = 1 then REPLACE(REPLACE([ATTLV],'.',''),',','.') else null end,</v>
      </c>
    </row>
    <row r="16" spans="2:14" x14ac:dyDescent="0.25">
      <c r="B16" s="5" t="str">
        <f>",A.[" &amp;FormatDatei!G17 &amp;"] = case when isnumeric(A.[" &amp; FormatDatei!G17 &amp;"]) = 1 then A.[" &amp; FormatDatei!G17 &amp;"] else null end"</f>
        <v>,A.[ATTLB] = case when isnumeric(A.[ATTLB]) = 1 then A.[ATTLB] else null end</v>
      </c>
      <c r="N16" s="6" t="str">
        <f>"[" &amp;FormatDatei!G17 &amp;"] = case when isnumeric(REPLACE(REPLACE([" &amp; FormatDatei!G17 &amp;"],'.',''),',','.')) = 1 then REPLACE(REPLACE([" &amp; FormatDatei!G17 &amp;"],'.',''),',','.') else null end,"</f>
        <v>[ATTLB] = case when isnumeric(REPLACE(REPLACE([ATTLB],'.',''),',','.')) = 1 then REPLACE(REPLACE([ATTLB],'.',''),',','.') else null end,</v>
      </c>
    </row>
    <row r="17" spans="2:14" x14ac:dyDescent="0.25">
      <c r="B17" s="5" t="str">
        <f>",A.[" &amp;FormatDatei!G18 &amp;"] = case when isnumeric(A.[" &amp; FormatDatei!G18 &amp;"]) = 1 then A.[" &amp; FormatDatei!G18 &amp;"] else null end"</f>
        <v>,A.[ATPRZ] = case when isnumeric(A.[ATPRZ]) = 1 then A.[ATPRZ] else null end</v>
      </c>
      <c r="N17" s="6" t="str">
        <f>"[" &amp;FormatDatei!G18 &amp;"] = case when isnumeric(REPLACE(REPLACE([" &amp; FormatDatei!G18 &amp;"],'.',''),',','.')) = 1 then REPLACE(REPLACE([" &amp; FormatDatei!G18 &amp;"],'.',''),',','.') else null end,"</f>
        <v>[ATPRZ] = case when isnumeric(REPLACE(REPLACE([ATPRZ],'.',''),',','.')) = 1 then REPLACE(REPLACE([ATPRZ],'.',''),',','.') else null end,</v>
      </c>
    </row>
    <row r="18" spans="2:14" x14ac:dyDescent="0.25">
      <c r="B18" s="5" t="str">
        <f>",A.[" &amp;FormatDatei!G19 &amp;"] = case when isnumeric(A.[" &amp; FormatDatei!G19 &amp;"]) = 1 then A.[" &amp; FormatDatei!G19 &amp;"] else null end"</f>
        <v>,A.[ATINC] = case when isnumeric(A.[ATINC]) = 1 then A.[ATINC] else null end</v>
      </c>
      <c r="N18" s="6" t="str">
        <f>"[" &amp;FormatDatei!G19 &amp;"] = case when isnumeric(REPLACE(REPLACE([" &amp; FormatDatei!G19 &amp;"],'.',''),',','.')) = 1 then REPLACE(REPLACE([" &amp; FormatDatei!G19 &amp;"],'.',''),',','.') else null end,"</f>
        <v>[ATINC] = case when isnumeric(REPLACE(REPLACE([ATINC],'.',''),',','.')) = 1 then REPLACE(REPLACE([ATINC],'.',''),',','.') else null end,</v>
      </c>
    </row>
    <row r="19" spans="2:14" x14ac:dyDescent="0.25">
      <c r="B19" s="5" t="str">
        <f>",A.[" &amp;FormatDatei!G20 &amp;"] = case when isnumeric(A.[" &amp; FormatDatei!G20 &amp;"]) = 1 then A.[" &amp; FormatDatei!G20 &amp;"] else null end"</f>
        <v>,A.[ATAUT] = case when isnumeric(A.[ATAUT]) = 1 then A.[ATAUT] else null end</v>
      </c>
      <c r="N19" s="6" t="str">
        <f>"[" &amp;FormatDatei!G20 &amp;"] = case when isnumeric(REPLACE(REPLACE([" &amp; FormatDatei!G20 &amp;"],'.',''),',','.')) = 1 then REPLACE(REPLACE([" &amp; FormatDatei!G20 &amp;"],'.',''),',','.') else null end,"</f>
        <v>[ATAUT] = case when isnumeric(REPLACE(REPLACE([ATAUT],'.',''),',','.')) = 1 then REPLACE(REPLACE([ATAUT],'.',''),',','.') else null end,</v>
      </c>
    </row>
    <row r="20" spans="2:14" x14ac:dyDescent="0.25">
      <c r="B20" s="5" t="str">
        <f>",A.[" &amp;FormatDatei!G21 &amp;"] = case when isnumeric(A.[" &amp; FormatDatei!G21 &amp;"]) = 1 then A.[" &amp; FormatDatei!G21 &amp;"] else null end"</f>
        <v>,A.[AENNR] = case when isnumeric(A.[AENNR]) = 1 then A.[AENNR] else null end</v>
      </c>
      <c r="N20" s="6" t="str">
        <f>"[" &amp;FormatDatei!G21 &amp;"] = case when isnumeric(REPLACE(REPLACE([" &amp; FormatDatei!G21 &amp;"],'.',''),',','.')) = 1 then REPLACE(REPLACE([" &amp; FormatDatei!G21 &amp;"],'.',''),',','.') else null end,"</f>
        <v>[AENNR] = case when isnumeric(REPLACE(REPLACE([AENNR],'.',''),',','.')) = 1 then REPLACE(REPLACE([AENNR],'.',''),',','.') else null end,</v>
      </c>
    </row>
    <row r="21" spans="2:14" x14ac:dyDescent="0.25">
      <c r="B21" s="5" t="str">
        <f>",A.[" &amp;FormatDatei!G22 &amp;"] = case when isnumeric(A.[" &amp; FormatDatei!G22 &amp;"]) = 1 then A.[" &amp; FormatDatei!G22 &amp;"] else null end"</f>
        <v>,A.[DATUV] = case when isnumeric(A.[DATUV]) = 1 then A.[DATUV] else null end</v>
      </c>
      <c r="N21" s="6" t="str">
        <f>"[" &amp;FormatDatei!G22 &amp;"] = case when isnumeric(REPLACE(REPLACE([" &amp; FormatDatei!G22 &amp;"],'.',''),',','.')) = 1 then REPLACE(REPLACE([" &amp; FormatDatei!G22 &amp;"],'.',''),',','.') else null end,"</f>
        <v>[DATUV] = case when isnumeric(REPLACE(REPLACE([DATUV],'.',''),',','.')) = 1 then REPLACE(REPLACE([DATUV],'.',''),',','.') else null end,</v>
      </c>
    </row>
    <row r="22" spans="2:14" x14ac:dyDescent="0.25">
      <c r="B22" s="5" t="str">
        <f>",A.[" &amp;FormatDatei!G23 &amp;"] = case when isnumeric(A.[" &amp; FormatDatei!G23 &amp;"]) = 1 then A.[" &amp; FormatDatei!G23 &amp;"] else null end"</f>
        <v>,A.[LKENZ] = case when isnumeric(A.[LKENZ]) = 1 then A.[LKENZ] else null end</v>
      </c>
      <c r="N22" s="6" t="str">
        <f>"[" &amp;FormatDatei!G23 &amp;"] = case when isnumeric(REPLACE(REPLACE([" &amp; FormatDatei!G23 &amp;"],'.',''),',','.')) = 1 then REPLACE(REPLACE([" &amp; FormatDatei!G23 &amp;"],'.',''),',','.') else null end,"</f>
        <v>[LKENZ] = case when isnumeric(REPLACE(REPLACE([LKENZ],'.',''),',','.')) = 1 then REPLACE(REPLACE([LKENZ],'.',''),',','.') else null end,</v>
      </c>
    </row>
    <row r="23" spans="2:14" x14ac:dyDescent="0.25">
      <c r="B23" s="5" t="str">
        <f>",A.[" &amp;FormatDatei!G24 &amp;"] = case when isnumeric(A.[" &amp; FormatDatei!G24 &amp;"]) = 1 then A.[" &amp; FormatDatei!G24 &amp;"] else null end"</f>
        <v>,A.[ATIMB] = case when isnumeric(A.[ATIMB]) = 1 then A.[ATIMB] else null end</v>
      </c>
      <c r="N23" s="6" t="str">
        <f>"[" &amp;FormatDatei!G24 &amp;"] = case when isnumeric(REPLACE(REPLACE([" &amp; FormatDatei!G24 &amp;"],'.',''),',','.')) = 1 then REPLACE(REPLACE([" &amp; FormatDatei!G24 &amp;"],'.',''),',','.') else null end,"</f>
        <v>[ATIMB] = case when isnumeric(REPLACE(REPLACE([ATIMB],'.',''),',','.')) = 1 then REPLACE(REPLACE([ATIMB],'.',''),',','.') else null end,</v>
      </c>
    </row>
    <row r="24" spans="2:14" x14ac:dyDescent="0.25">
      <c r="B24" s="5" t="str">
        <f>",A.[" &amp;FormatDatei!G25 &amp;"] = case when isnumeric(A.[" &amp; FormatDatei!G25 &amp;"]) = 1 then A.[" &amp; FormatDatei!G25 &amp;"] else null end"</f>
        <v>,A.[ATZIS] = case when isnumeric(A.[ATZIS]) = 1 then A.[ATZIS] else null end</v>
      </c>
      <c r="N24" s="6" t="str">
        <f>"[" &amp;FormatDatei!G25 &amp;"] = case when isnumeric(REPLACE(REPLACE([" &amp; FormatDatei!G25 &amp;"],'.',''),',','.')) = 1 then REPLACE(REPLACE([" &amp; FormatDatei!G25 &amp;"],'.',''),',','.') else null end,"</f>
        <v>[ATZIS] = case when isnumeric(REPLACE(REPLACE([ATZIS],'.',''),',','.')) = 1 then REPLACE(REPLACE([ATZIS],'.',''),',','.') else null end,</v>
      </c>
    </row>
    <row r="25" spans="2:14" x14ac:dyDescent="0.25">
      <c r="B25" s="5" t="str">
        <f>",A.[" &amp;FormatDatei!G26 &amp;"] = case when isnumeric(A.[" &amp; FormatDatei!G26 &amp;"]) = 1 then A.[" &amp; FormatDatei!G26 &amp;"] else null end"</f>
        <v>,A.[ATSRT] = case when isnumeric(A.[ATSRT]) = 1 then A.[ATSRT] else null end</v>
      </c>
      <c r="N25" s="6" t="str">
        <f>"[" &amp;FormatDatei!G26 &amp;"] = case when isnumeric(REPLACE(REPLACE([" &amp; FormatDatei!G26 &amp;"],'.',''),',','.')) = 1 then REPLACE(REPLACE([" &amp; FormatDatei!G26 &amp;"],'.',''),',','.') else null end,"</f>
        <v>[ATSRT] = case when isnumeric(REPLACE(REPLACE([ATSRT],'.',''),',','.')) = 1 then REPLACE(REPLACE([ATSRT],'.',''),',','.') else null end,</v>
      </c>
    </row>
    <row r="26" spans="2:14" x14ac:dyDescent="0.25">
      <c r="B26" s="5" t="str">
        <f>",A.[" &amp;FormatDatei!G27 &amp;"] = case when isnumeric(A.[" &amp; FormatDatei!G27 &amp;"]) = 1 then A.[" &amp; FormatDatei!G27 &amp;"] else null end"</f>
        <v>,A.[ATVGLART] = case when isnumeric(A.[ATVGLART]) = 1 then A.[ATVGLART] else null end</v>
      </c>
      <c r="N26" s="6" t="str">
        <f>"[" &amp;FormatDatei!G27 &amp;"] = case when isnumeric(REPLACE(REPLACE([" &amp; FormatDatei!G27 &amp;"],'.',''),',','.')) = 1 then REPLACE(REPLACE([" &amp; FormatDatei!G27 &amp;"],'.',''),',','.') else null end,"</f>
        <v>[ATVGLART] = case when isnumeric(REPLACE(REPLACE([ATVGLART],'.',''),',','.')) = 1 then REPLACE(REPLACE([ATVGLART],'.',''),',','.') else null end,</v>
      </c>
    </row>
    <row r="27" spans="2:14" x14ac:dyDescent="0.25">
      <c r="B27" s="5" t="str">
        <f>",A.[" &amp;FormatDatei!G28 &amp;"] = case when isnumeric(A.[" &amp; FormatDatei!G28 &amp;"]) = 1 then A.[" &amp; FormatDatei!G28 &amp;"] else null end"</f>
        <v>,A.[] = case when isnumeric(A.[]) = 1 then A.[] else null end</v>
      </c>
      <c r="N27" s="6" t="str">
        <f>"[" &amp;FormatDatei!G28 &amp;"] = case when isnumeric(REPLACE(REPLACE([" &amp; FormatDatei!G28 &amp;"],'.',''),',','.')) = 1 then REPLACE(REPLACE([" &amp; FormatDatei!G28 &amp;"],'.',''),',','.') else null end,"</f>
        <v>[] = case when isnumeric(REPLACE(REPLACE([],'.',''),',','.')) = 1 then REPLACE(REPLACE([],'.',''),',','.') else null end,</v>
      </c>
    </row>
    <row r="28" spans="2:14" x14ac:dyDescent="0.25">
      <c r="B28" s="5" t="str">
        <f>",A.[" &amp;FormatDatei!G29 &amp;"] = case when isnumeric(A.[" &amp; FormatDatei!G29 &amp;"]) = 1 then A.[" &amp; FormatDatei!G29 &amp;"] else null end"</f>
        <v>,A.[] = case when isnumeric(A.[]) = 1 then A.[] else null end</v>
      </c>
      <c r="N28" s="6" t="str">
        <f>"[" &amp;FormatDatei!G29 &amp;"] = case when isnumeric(REPLACE(REPLACE([" &amp; FormatDatei!G29 &amp;"],'.',''),',','.')) = 1 then REPLACE(REPLACE([" &amp; FormatDatei!G29 &amp;"],'.',''),',','.') else null end,"</f>
        <v>[] = case when isnumeric(REPLACE(REPLACE([],'.',''),',','.')) = 1 then REPLACE(REPLACE([],'.',''),',','.') else null end,</v>
      </c>
    </row>
    <row r="29" spans="2:14" x14ac:dyDescent="0.25">
      <c r="B29" s="5" t="str">
        <f>",A.[" &amp;FormatDatei!G30 &amp;"] = case when isnumeric(A.[" &amp; FormatDatei!G30 &amp;"]) = 1 then A.[" &amp; FormatDatei!G30 &amp;"] else null end"</f>
        <v>,A.[] = case when isnumeric(A.[]) = 1 then A.[] else null end</v>
      </c>
      <c r="N29" s="6" t="str">
        <f>"[" &amp;FormatDatei!G30 &amp;"] = case when isnumeric(REPLACE(REPLACE([" &amp; FormatDatei!G30 &amp;"],'.',''),',','.')) = 1 then REPLACE(REPLACE([" &amp; FormatDatei!G30 &amp;"],'.',''),',','.') else null end,"</f>
        <v>[] = case when isnumeric(REPLACE(REPLACE([],'.',''),',','.')) = 1 then REPLACE(REPLACE([],'.',''),',','.') else null end,</v>
      </c>
    </row>
    <row r="30" spans="2:14" x14ac:dyDescent="0.25">
      <c r="B30" s="5" t="str">
        <f>",A.[" &amp;FormatDatei!G31 &amp;"] = case when isnumeric(A.[" &amp; FormatDatei!G31 &amp;"]) = 1 then A.[" &amp; FormatDatei!G31 &amp;"] else null end"</f>
        <v>,A.[] = case when isnumeric(A.[]) = 1 then A.[] else null end</v>
      </c>
      <c r="N30" s="6" t="str">
        <f>"[" &amp;FormatDatei!G31 &amp;"] = case when isnumeric(REPLACE(REPLACE([" &amp; FormatDatei!G31 &amp;"],'.',''),',','.')) = 1 then REPLACE(REPLACE([" &amp; FormatDatei!G31 &amp;"],'.',''),',','.') else null end,"</f>
        <v>[] = case when isnumeric(REPLACE(REPLACE([],'.',''),',','.')) = 1 then REPLACE(REPLACE([],'.',''),',','.') else null end,</v>
      </c>
    </row>
    <row r="31" spans="2:14" x14ac:dyDescent="0.25">
      <c r="B31" s="5" t="str">
        <f>",A.[" &amp;FormatDatei!G32 &amp;"] = case when isnumeric(A.[" &amp; FormatDatei!G32 &amp;"]) = 1 then A.[" &amp; FormatDatei!G32 &amp;"] else null end"</f>
        <v>,A.[] = case when isnumeric(A.[]) = 1 then A.[] else null end</v>
      </c>
      <c r="N31" s="6" t="str">
        <f>"[" &amp;FormatDatei!G32 &amp;"] = case when isnumeric(REPLACE(REPLACE([" &amp; FormatDatei!G32 &amp;"],'.',''),',','.')) = 1 then REPLACE(REPLACE([" &amp; FormatDatei!G32 &amp;"],'.',''),',','.') else null end,"</f>
        <v>[] = case when isnumeric(REPLACE(REPLACE([],'.',''),',','.')) = 1 then REPLACE(REPLACE([],'.',''),',','.') else null end,</v>
      </c>
    </row>
    <row r="32" spans="2:14" x14ac:dyDescent="0.25">
      <c r="B32" s="5" t="str">
        <f>",A.[" &amp;FormatDatei!G33 &amp;"] = case when isnumeric(A.[" &amp; FormatDatei!G33 &amp;"]) = 1 then A.[" &amp; FormatDatei!G33 &amp;"] else null end"</f>
        <v>,A.[] = case when isnumeric(A.[]) = 1 then A.[] else null end</v>
      </c>
      <c r="N32" s="6" t="str">
        <f>"[" &amp;FormatDatei!G33 &amp;"] = case when isnumeric(REPLACE(REPLACE([" &amp; FormatDatei!G33 &amp;"],'.',''),',','.')) = 1 then REPLACE(REPLACE([" &amp; FormatDatei!G33 &amp;"],'.',''),',','.') else null end,"</f>
        <v>[] = case when isnumeric(REPLACE(REPLACE([],'.',''),',','.')) = 1 then REPLACE(REPLACE([],'.',''),',','.') else null end,</v>
      </c>
    </row>
    <row r="33" spans="2:14" x14ac:dyDescent="0.25">
      <c r="B33" s="5" t="str">
        <f>",A.[" &amp;FormatDatei!G34 &amp;"] = case when isnumeric(A.[" &amp; FormatDatei!G34 &amp;"]) = 1 then A.[" &amp; FormatDatei!G34 &amp;"] else null end"</f>
        <v>,A.[] = case when isnumeric(A.[]) = 1 then A.[] else null end</v>
      </c>
      <c r="N33" s="6" t="str">
        <f>"[" &amp;FormatDatei!G34 &amp;"] = case when isnumeric(REPLACE(REPLACE([" &amp; FormatDatei!G34 &amp;"],'.',''),',','.')) = 1 then REPLACE(REPLACE([" &amp; FormatDatei!G34 &amp;"],'.',''),',','.') else null end,"</f>
        <v>[] = case when isnumeric(REPLACE(REPLACE([],'.',''),',','.')) = 1 then REPLACE(REPLACE([],'.',''),',','.') else null end,</v>
      </c>
    </row>
    <row r="34" spans="2:14" x14ac:dyDescent="0.25">
      <c r="B34" s="5" t="str">
        <f>",A.[" &amp;FormatDatei!G35 &amp;"] = case when isnumeric(A.[" &amp; FormatDatei!G35 &amp;"]) = 1 then A.[" &amp; FormatDatei!G35 &amp;"] else null end"</f>
        <v>,A.[] = case when isnumeric(A.[]) = 1 then A.[] else null end</v>
      </c>
      <c r="N34" s="6" t="str">
        <f>"[" &amp;FormatDatei!G35 &amp;"] = case when isnumeric(REPLACE(REPLACE([" &amp; FormatDatei!G35 &amp;"],'.',''),',','.')) = 1 then REPLACE(REPLACE([" &amp; FormatDatei!G35 &amp;"],'.',''),',','.') else null end,"</f>
        <v>[] = case when isnumeric(REPLACE(REPLACE([],'.',''),',','.')) = 1 then REPLACE(REPLACE([],'.',''),',','.') else null end,</v>
      </c>
    </row>
    <row r="35" spans="2:14" x14ac:dyDescent="0.25">
      <c r="B35" s="5" t="str">
        <f>",A.[" &amp;FormatDatei!G36 &amp;"] = case when isnumeric(A.[" &amp; FormatDatei!G36 &amp;"]) = 1 then A.[" &amp; FormatDatei!G36 &amp;"] else null end"</f>
        <v>,A.[] = case when isnumeric(A.[]) = 1 then A.[] else null end</v>
      </c>
      <c r="N35" s="6" t="str">
        <f>"[" &amp;FormatDatei!G36 &amp;"] = case when isnumeric(REPLACE(REPLACE([" &amp; FormatDatei!G36 &amp;"],'.',''),',','.')) = 1 then REPLACE(REPLACE([" &amp; FormatDatei!G36 &amp;"],'.',''),',','.') else null end,"</f>
        <v>[] = case when isnumeric(REPLACE(REPLACE([],'.',''),',','.')) = 1 then REPLACE(REPLACE([],'.',''),',','.') else null end,</v>
      </c>
    </row>
    <row r="36" spans="2:14" x14ac:dyDescent="0.25">
      <c r="N36" s="6" t="str">
        <f>"[" &amp;FormatDatei!G37 &amp;"] = case when isnumeric(REPLACE(REPLACE([" &amp; FormatDatei!G37 &amp;"],'.',''),',','.')) = 1 then REPLACE(REPLACE([" &amp; FormatDatei!G37 &amp;"],'.',''),',','.') else null end,"</f>
        <v>[] = case when isnumeric(REPLACE(REPLACE([],'.',''),',','.')) = 1 then REPLACE(REPLACE([],'.',''),',','.') else null end,</v>
      </c>
    </row>
    <row r="37" spans="2:14" x14ac:dyDescent="0.25">
      <c r="N37" s="6" t="str">
        <f>"[" &amp;FormatDatei!G38 &amp;"] = case when isnumeric(REPLACE(REPLACE([" &amp; FormatDatei!G38 &amp;"],'.',''),',','.')) = 1 then REPLACE(REPLACE([" &amp; FormatDatei!G38 &amp;"],'.',''),',','.') else null end,"</f>
        <v>[] = case when isnumeric(REPLACE(REPLACE([],'.',''),',','.')) = 1 then REPLACE(REPLACE([],'.',''),',','.') else null end,</v>
      </c>
    </row>
    <row r="38" spans="2:14" x14ac:dyDescent="0.25">
      <c r="N38" s="6" t="str">
        <f>"[" &amp;FormatDatei!G39 &amp;"] = case when isnumeric(REPLACE(REPLACE([" &amp; FormatDatei!G39 &amp;"],'.',''),',','.')) = 1 then REPLACE(REPLACE([" &amp; FormatDatei!G39 &amp;"],'.',''),',','.') else null end,"</f>
        <v>[] = case when isnumeric(REPLACE(REPLACE([],'.',''),',','.')) = 1 then REPLACE(REPLACE([],'.',''),',','.') else null end,</v>
      </c>
    </row>
    <row r="39" spans="2:14" x14ac:dyDescent="0.25">
      <c r="N39" s="6" t="str">
        <f>"[" &amp;FormatDatei!G40 &amp;"] = case when isnumeric(REPLACE(REPLACE([" &amp; FormatDatei!G40 &amp;"],'.',''),',','.')) = 1 then REPLACE(REPLACE([" &amp; FormatDatei!G40 &amp;"],'.',''),',','.') else null end,"</f>
        <v>[] = case when isnumeric(REPLACE(REPLACE([],'.',''),',','.')) = 1 then REPLACE(REPLACE([],'.',''),',','.') else null end,</v>
      </c>
    </row>
    <row r="40" spans="2:14" x14ac:dyDescent="0.25">
      <c r="N40" s="6" t="str">
        <f>"[" &amp;FormatDatei!G41 &amp;"] = case when isnumeric(REPLACE(REPLACE([" &amp; FormatDatei!G41 &amp;"],'.',''),',','.')) = 1 then REPLACE(REPLACE([" &amp; FormatDatei!G41 &amp;"],'.',''),',','.') else null end,"</f>
        <v>[] = case when isnumeric(REPLACE(REPLACE([],'.',''),',','.')) = 1 then REPLACE(REPLACE([],'.',''),',','.') else null end,</v>
      </c>
    </row>
    <row r="41" spans="2:14" x14ac:dyDescent="0.25">
      <c r="N41" s="6" t="str">
        <f>"[" &amp;FormatDatei!G42 &amp;"] = case when isnumeric(REPLACE(REPLACE([" &amp; FormatDatei!G42 &amp;"],'.',''),',','.')) = 1 then REPLACE(REPLACE([" &amp; FormatDatei!G42 &amp;"],'.',''),',','.') else null end,"</f>
        <v>[] = case when isnumeric(REPLACE(REPLACE([],'.',''),',','.')) = 1 then REPLACE(REPLACE([],'.',''),',','.') else null end,</v>
      </c>
    </row>
    <row r="42" spans="2:14" x14ac:dyDescent="0.25">
      <c r="N42" s="6" t="str">
        <f>"[" &amp;FormatDatei!G43 &amp;"] = case when isnumeric(REPLACE(REPLACE([" &amp; FormatDatei!G43 &amp;"],'.',''),',','.')) = 1 then REPLACE(REPLACE([" &amp; FormatDatei!G43 &amp;"],'.',''),',','.') else null end,"</f>
        <v>[] = case when isnumeric(REPLACE(REPLACE([],'.',''),',','.')) = 1 then REPLACE(REPLACE([],'.',''),',','.') else null end,</v>
      </c>
    </row>
    <row r="43" spans="2:14" x14ac:dyDescent="0.25">
      <c r="N43" s="6" t="str">
        <f>"[" &amp;FormatDatei!G44 &amp;"] = case when isnumeric(REPLACE(REPLACE([" &amp; FormatDatei!G44 &amp;"],'.',''),',','.')) = 1 then REPLACE(REPLACE([" &amp; FormatDatei!G44 &amp;"],'.',''),',','.') else null end,"</f>
        <v>[] = case when isnumeric(REPLACE(REPLACE([],'.',''),',','.')) = 1 then REPLACE(REPLACE([],'.',''),',','.') else null end,</v>
      </c>
    </row>
    <row r="44" spans="2:14" x14ac:dyDescent="0.25">
      <c r="N44" s="6" t="str">
        <f>"[" &amp;FormatDatei!G45 &amp;"] = case when isnumeric(REPLACE(REPLACE([" &amp; FormatDatei!G45 &amp;"],'.',''),',','.')) = 1 then REPLACE(REPLACE([" &amp; FormatDatei!G45 &amp;"],'.',''),',','.') else null end,"</f>
        <v>[] = case when isnumeric(REPLACE(REPLACE([],'.',''),',','.')) = 1 then REPLACE(REPLACE([],'.',''),',','.') else null end,</v>
      </c>
    </row>
    <row r="45" spans="2:14" x14ac:dyDescent="0.25">
      <c r="N45" s="6" t="str">
        <f>"[" &amp;FormatDatei!G46 &amp;"] = case when isnumeric(REPLACE(REPLACE([" &amp; FormatDatei!G46 &amp;"],'.',''),',','.')) = 1 then REPLACE(REPLACE([" &amp; FormatDatei!G46 &amp;"],'.',''),',','.') else null end,"</f>
        <v>[] = case when isnumeric(REPLACE(REPLACE([],'.',''),',','.')) = 1 then REPLACE(REPLACE([],'.',''),',','.') else null end,</v>
      </c>
    </row>
    <row r="46" spans="2:14" x14ac:dyDescent="0.25">
      <c r="N46" s="6" t="str">
        <f>"[" &amp;FormatDatei!G47 &amp;"] = case when isnumeric(REPLACE(REPLACE([" &amp; FormatDatei!G47 &amp;"],'.',''),',','.')) = 1 then REPLACE(REPLACE([" &amp; FormatDatei!G47 &amp;"],'.',''),',','.') else null end,"</f>
        <v>[] = case when isnumeric(REPLACE(REPLACE([],'.',''),',','.')) = 1 then REPLACE(REPLACE([],'.',''),',','.') else null end,</v>
      </c>
    </row>
    <row r="47" spans="2:14" x14ac:dyDescent="0.25">
      <c r="N47" s="6" t="str">
        <f>"[" &amp;FormatDatei!G48 &amp;"] = case when isnumeric(REPLACE(REPLACE([" &amp; FormatDatei!G48 &amp;"],'.',''),',','.')) = 1 then REPLACE(REPLACE([" &amp; FormatDatei!G48 &amp;"],'.',''),',','.') else null end,"</f>
        <v>[] = case when isnumeric(REPLACE(REPLACE([],'.',''),',','.')) = 1 then REPLACE(REPLACE([],'.',''),',','.') else null end,</v>
      </c>
    </row>
    <row r="48" spans="2:14" x14ac:dyDescent="0.25">
      <c r="N48" s="6" t="str">
        <f>"[" &amp;FormatDatei!G49 &amp;"] = case when isnumeric(REPLACE(REPLACE([" &amp; FormatDatei!G49 &amp;"],'.',''),',','.')) = 1 then REPLACE(REPLACE([" &amp; FormatDatei!G49 &amp;"],'.',''),',','.') else null end,"</f>
        <v>[] = case when isnumeric(REPLACE(REPLACE([],'.',''),',','.')) = 1 then REPLACE(REPLACE([],'.',''),',','.') else null end,</v>
      </c>
    </row>
    <row r="49" spans="14:14" x14ac:dyDescent="0.25">
      <c r="N49" s="6" t="str">
        <f>"[" &amp;FormatDatei!G50 &amp;"] = case when isnumeric(REPLACE(REPLACE([" &amp; FormatDatei!G50 &amp;"],'.',''),',','.')) = 1 then REPLACE(REPLACE([" &amp; FormatDatei!G50 &amp;"],'.',''),',','.') else null end,"</f>
        <v>[] = case when isnumeric(REPLACE(REPLACE([],'.',''),',','.')) = 1 then REPLACE(REPLACE([],'.',''),',','.') else null end,</v>
      </c>
    </row>
    <row r="50" spans="14:14" x14ac:dyDescent="0.25">
      <c r="N50" s="6" t="str">
        <f>"[" &amp;FormatDatei!G51 &amp;"] = case when isnumeric(REPLACE(REPLACE([" &amp; FormatDatei!G51 &amp;"],'.',''),',','.')) = 1 then REPLACE(REPLACE([" &amp; FormatDatei!G51 &amp;"],'.',''),',','.') else null end,"</f>
        <v>[] = case when isnumeric(REPLACE(REPLACE([],'.',''),',','.')) = 1 then REPLACE(REPLACE([],'.',''),',','.') else null end,</v>
      </c>
    </row>
    <row r="51" spans="14:14" x14ac:dyDescent="0.25">
      <c r="N51" s="6" t="str">
        <f>"[" &amp;FormatDatei!G52 &amp;"] = case when isnumeric(REPLACE(REPLACE([" &amp; FormatDatei!G52 &amp;"],'.',''),',','.')) = 1 then REPLACE(REPLACE([" &amp; FormatDatei!G52 &amp;"],'.',''),',','.') else null end,"</f>
        <v>[] = case when isnumeric(REPLACE(REPLACE([],'.',''),',','.')) = 1 then REPLACE(REPLACE([],'.',''),',','.') else null end,</v>
      </c>
    </row>
    <row r="52" spans="14:14" x14ac:dyDescent="0.25">
      <c r="N52" s="6" t="str">
        <f>"[" &amp;FormatDatei!G53 &amp;"] = case when isnumeric(REPLACE(REPLACE([" &amp; FormatDatei!G53 &amp;"],'.',''),',','.')) = 1 then REPLACE(REPLACE([" &amp; FormatDatei!G53 &amp;"],'.',''),',','.') else null end,"</f>
        <v>[] = case when isnumeric(REPLACE(REPLACE([],'.',''),',','.')) = 1 then REPLACE(REPLACE([],'.',''),',','.') else null end,</v>
      </c>
    </row>
    <row r="53" spans="14:14" x14ac:dyDescent="0.25">
      <c r="N53" s="6" t="str">
        <f>"[" &amp;FormatDatei!G54 &amp;"] = case when isnumeric(REPLACE(REPLACE([" &amp; FormatDatei!G54 &amp;"],'.',''),',','.')) = 1 then REPLACE(REPLACE([" &amp; FormatDatei!G54 &amp;"],'.',''),',','.') else null end,"</f>
        <v>[] = case when isnumeric(REPLACE(REPLACE([],'.',''),',','.')) = 1 then REPLACE(REPLACE([],'.',''),',','.') else null end,</v>
      </c>
    </row>
    <row r="54" spans="14:14" x14ac:dyDescent="0.25">
      <c r="N54" s="6" t="str">
        <f>"[" &amp;FormatDatei!G55 &amp;"] = case when isnumeric(REPLACE(REPLACE([" &amp; FormatDatei!G55 &amp;"],'.',''),',','.')) = 1 then REPLACE(REPLACE([" &amp; FormatDatei!G55 &amp;"],'.',''),',','.') else null end,"</f>
        <v>[] = case when isnumeric(REPLACE(REPLACE([],'.',''),',','.')) = 1 then REPLACE(REPLACE([],'.',''),',','.') else null end,</v>
      </c>
    </row>
    <row r="55" spans="14:14" x14ac:dyDescent="0.25">
      <c r="N55" s="6" t="str">
        <f>"[" &amp;FormatDatei!G56 &amp;"] = case when isnumeric(REPLACE(REPLACE([" &amp; FormatDatei!G56 &amp;"],'.',''),',','.')) = 1 then REPLACE(REPLACE([" &amp; FormatDatei!G56 &amp;"],'.',''),',','.') else null end,"</f>
        <v>[] = case when isnumeric(REPLACE(REPLACE([],'.',''),',','.')) = 1 then REPLACE(REPLACE([],'.',''),',','.') else null end,</v>
      </c>
    </row>
    <row r="56" spans="14:14" x14ac:dyDescent="0.25">
      <c r="N56" s="6" t="str">
        <f>"[" &amp;FormatDatei!G57 &amp;"] = case when isnumeric(REPLACE(REPLACE([" &amp; FormatDatei!G57 &amp;"],'.',''),',','.')) = 1 then REPLACE(REPLACE([" &amp; FormatDatei!G57 &amp;"],'.',''),',','.') else null end,"</f>
        <v>[] = case when isnumeric(REPLACE(REPLACE([],'.',''),',','.')) = 1 then REPLACE(REPLACE([],'.',''),',','.') else null end,</v>
      </c>
    </row>
    <row r="57" spans="14:14" x14ac:dyDescent="0.25">
      <c r="N57" s="6" t="str">
        <f>"[" &amp;FormatDatei!G58 &amp;"] = case when isnumeric(REPLACE(REPLACE([" &amp; FormatDatei!G58 &amp;"],'.',''),',','.')) = 1 then REPLACE(REPLACE([" &amp; FormatDatei!G58 &amp;"],'.',''),',','.') else null end,"</f>
        <v>[] = case when isnumeric(REPLACE(REPLACE([],'.',''),',','.')) = 1 then REPLACE(REPLACE([],'.',''),',','.') else null end,</v>
      </c>
    </row>
    <row r="58" spans="14:14" x14ac:dyDescent="0.25">
      <c r="N58" s="6" t="str">
        <f>"[" &amp;FormatDatei!G59 &amp;"] = case when isnumeric(REPLACE(REPLACE([" &amp; FormatDatei!G59 &amp;"],'.',''),',','.')) = 1 then REPLACE(REPLACE([" &amp; FormatDatei!G59 &amp;"],'.',''),',','.') else null end,"</f>
        <v>[] = case when isnumeric(REPLACE(REPLACE([],'.',''),',','.')) = 1 then REPLACE(REPLACE([],'.',''),',','.') else null end,</v>
      </c>
    </row>
    <row r="59" spans="14:14" x14ac:dyDescent="0.25">
      <c r="N59" s="6" t="str">
        <f>"[" &amp;FormatDatei!G60 &amp;"] = case when isnumeric(REPLACE(REPLACE([" &amp; FormatDatei!G60 &amp;"],'.',''),',','.')) = 1 then REPLACE(REPLACE([" &amp; FormatDatei!G60 &amp;"],'.',''),',','.') else null end,"</f>
        <v>[] = case when isnumeric(REPLACE(REPLACE([],'.',''),',','.')) = 1 then REPLACE(REPLACE([],'.',''),',','.') else null end,</v>
      </c>
    </row>
    <row r="60" spans="14:14" x14ac:dyDescent="0.25">
      <c r="N60" s="6" t="str">
        <f>"[" &amp;FormatDatei!G61 &amp;"] = case when isnumeric(REPLACE(REPLACE([" &amp; FormatDatei!G61 &amp;"],'.',''),',','.')) = 1 then REPLACE(REPLACE([" &amp; FormatDatei!G61 &amp;"],'.',''),',','.') else null end,"</f>
        <v>[] = case when isnumeric(REPLACE(REPLACE([],'.',''),',','.')) = 1 then REPLACE(REPLACE([],'.',''),',','.') else null end,</v>
      </c>
    </row>
    <row r="61" spans="14:14" x14ac:dyDescent="0.25">
      <c r="N61" s="6" t="str">
        <f>"[" &amp;FormatDatei!G62 &amp;"] = case when isnumeric(REPLACE(REPLACE([" &amp; FormatDatei!G62 &amp;"],'.',''),',','.')) = 1 then REPLACE(REPLACE([" &amp; FormatDatei!G62 &amp;"],'.',''),',','.') else null end,"</f>
        <v>[] = case when isnumeric(REPLACE(REPLACE([],'.',''),',','.')) = 1 then REPLACE(REPLACE([],'.',''),',','.') else null end,</v>
      </c>
    </row>
    <row r="62" spans="14:14" x14ac:dyDescent="0.25">
      <c r="N62" s="6" t="str">
        <f>"[" &amp;FormatDatei!G63 &amp;"] = case when isnumeric(REPLACE(REPLACE([" &amp; FormatDatei!G63 &amp;"],'.',''),',','.')) = 1 then REPLACE(REPLACE([" &amp; FormatDatei!G63 &amp;"],'.',''),',','.') else null end,"</f>
        <v>[] = case when isnumeric(REPLACE(REPLACE([],'.',''),',','.')) = 1 then REPLACE(REPLACE([],'.',''),',','.') else null end,</v>
      </c>
    </row>
    <row r="63" spans="14:14" x14ac:dyDescent="0.25">
      <c r="N63" s="6" t="str">
        <f>"[" &amp;FormatDatei!G64 &amp;"] = case when isnumeric(REPLACE(REPLACE([" &amp; FormatDatei!G64 &amp;"],'.',''),',','.')) = 1 then REPLACE(REPLACE([" &amp; FormatDatei!G64 &amp;"],'.',''),',','.') else null end,"</f>
        <v>[] = case when isnumeric(REPLACE(REPLACE([],'.',''),',','.')) = 1 then REPLACE(REPLACE([],'.',''),',','.') else null end,</v>
      </c>
    </row>
    <row r="64" spans="14:14" x14ac:dyDescent="0.25">
      <c r="N64" s="6" t="str">
        <f>"[" &amp;FormatDatei!G65 &amp;"] = case when isnumeric(REPLACE(REPLACE([" &amp; FormatDatei!G65 &amp;"],'.',''),',','.')) = 1 then REPLACE(REPLACE([" &amp; FormatDatei!G65 &amp;"],'.',''),',','.') else null end,"</f>
        <v>[] = case when isnumeric(REPLACE(REPLACE([],'.',''),',','.')) = 1 then REPLACE(REPLACE([],'.',''),',','.') else null end,</v>
      </c>
    </row>
    <row r="65" spans="14:14" x14ac:dyDescent="0.25">
      <c r="N65" s="6" t="str">
        <f>"[" &amp;FormatDatei!G66 &amp;"] = case when isnumeric(REPLACE(REPLACE([" &amp; FormatDatei!G66 &amp;"],'.',''),',','.')) = 1 then REPLACE(REPLACE([" &amp; FormatDatei!G66 &amp;"],'.',''),',','.') else null end,"</f>
        <v>[] = case when isnumeric(REPLACE(REPLACE([],'.',''),',','.')) = 1 then REPLACE(REPLACE([],'.',''),',','.') else null end,</v>
      </c>
    </row>
    <row r="66" spans="14:14" x14ac:dyDescent="0.25">
      <c r="N66" s="6" t="str">
        <f>"[" &amp;FormatDatei!G67 &amp;"] = case when isnumeric(REPLACE(REPLACE([" &amp; FormatDatei!G67 &amp;"],'.',''),',','.')) = 1 then REPLACE(REPLACE([" &amp; FormatDatei!G67 &amp;"],'.',''),',','.') else null end,"</f>
        <v>[] = case when isnumeric(REPLACE(REPLACE([],'.',''),',','.')) = 1 then REPLACE(REPLACE([],'.',''),',','.') else null end,</v>
      </c>
    </row>
    <row r="67" spans="14:14" x14ac:dyDescent="0.25">
      <c r="N67" s="6" t="str">
        <f>"[" &amp;FormatDatei!G68 &amp;"] = case when isnumeric(REPLACE(REPLACE([" &amp; FormatDatei!G68 &amp;"],'.',''),',','.')) = 1 then REPLACE(REPLACE([" &amp; FormatDatei!G68 &amp;"],'.',''),',','.') else null end,"</f>
        <v>[] = case when isnumeric(REPLACE(REPLACE([],'.',''),',','.')) = 1 then REPLACE(REPLACE([],'.',''),',','.') else null end,</v>
      </c>
    </row>
    <row r="68" spans="14:14" x14ac:dyDescent="0.25">
      <c r="N68" s="6" t="str">
        <f>"[" &amp;FormatDatei!G69 &amp;"] = case when isnumeric(REPLACE(REPLACE([" &amp; FormatDatei!G69 &amp;"],'.',''),',','.')) = 1 then REPLACE(REPLACE([" &amp; FormatDatei!G69 &amp;"],'.',''),',','.') else null end,"</f>
        <v>[] = case when isnumeric(REPLACE(REPLACE([],'.',''),',','.')) = 1 then REPLACE(REPLACE([],'.',''),',','.') else null end,</v>
      </c>
    </row>
    <row r="69" spans="14:14" x14ac:dyDescent="0.25">
      <c r="N69" s="6" t="str">
        <f>"[" &amp;FormatDatei!G70 &amp;"] = case when isnumeric(REPLACE(REPLACE([" &amp; FormatDatei!G70 &amp;"],'.',''),',','.')) = 1 then REPLACE(REPLACE([" &amp; FormatDatei!G70 &amp;"],'.',''),',','.') else null end,"</f>
        <v>[] = case when isnumeric(REPLACE(REPLACE([],'.',''),',','.')) = 1 then REPLACE(REPLACE([],'.',''),',','.') else null end,</v>
      </c>
    </row>
    <row r="70" spans="14:14" x14ac:dyDescent="0.25">
      <c r="N70" s="6" t="str">
        <f>"[" &amp;FormatDatei!G71 &amp;"] = case when isnumeric(REPLACE(REPLACE([" &amp; FormatDatei!G71 &amp;"],'.',''),',','.')) = 1 then REPLACE(REPLACE([" &amp; FormatDatei!G71 &amp;"],'.',''),',','.') else null end,"</f>
        <v>[] = case when isnumeric(REPLACE(REPLACE([],'.',''),',','.')) = 1 then REPLACE(REPLACE([],'.',''),',','.') else null end,</v>
      </c>
    </row>
    <row r="71" spans="14:14" x14ac:dyDescent="0.25">
      <c r="N71" s="6" t="str">
        <f>"[" &amp;FormatDatei!G72 &amp;"] = case when isnumeric(REPLACE(REPLACE([" &amp; FormatDatei!G72 &amp;"],'.',''),',','.')) = 1 then REPLACE(REPLACE([" &amp; FormatDatei!G72 &amp;"],'.',''),',','.') else null end,"</f>
        <v>[] = case when isnumeric(REPLACE(REPLACE([],'.',''),',','.')) = 1 then REPLACE(REPLACE([],'.',''),',','.') else null end,</v>
      </c>
    </row>
    <row r="72" spans="14:14" x14ac:dyDescent="0.25">
      <c r="N72" s="6" t="str">
        <f>"[" &amp;FormatDatei!G73 &amp;"] = case when isnumeric(REPLACE(REPLACE([" &amp; FormatDatei!G73 &amp;"],'.',''),',','.')) = 1 then REPLACE(REPLACE([" &amp; FormatDatei!G73 &amp;"],'.',''),',','.') else null end,"</f>
        <v>[] = case when isnumeric(REPLACE(REPLACE([],'.',''),',','.')) = 1 then REPLACE(REPLACE([],'.',''),',','.') else null end,</v>
      </c>
    </row>
    <row r="73" spans="14:14" x14ac:dyDescent="0.25">
      <c r="N73" s="6" t="str">
        <f>"[" &amp;FormatDatei!G74 &amp;"] = case when isnumeric(REPLACE(REPLACE([" &amp; FormatDatei!G74 &amp;"],'.',''),',','.')) = 1 then REPLACE(REPLACE([" &amp; FormatDatei!G74 &amp;"],'.',''),',','.') else null end,"</f>
        <v>[] = case when isnumeric(REPLACE(REPLACE([],'.',''),',','.')) = 1 then REPLACE(REPLACE([],'.',''),',','.') else null end,</v>
      </c>
    </row>
    <row r="74" spans="14:14" x14ac:dyDescent="0.25">
      <c r="N74" s="6" t="str">
        <f>"[" &amp;FormatDatei!G75 &amp;"] = case when isnumeric(REPLACE(REPLACE([" &amp; FormatDatei!G75 &amp;"],'.',''),',','.')) = 1 then REPLACE(REPLACE([" &amp; FormatDatei!G75 &amp;"],'.',''),',','.') else null end,"</f>
        <v>[] = case when isnumeric(REPLACE(REPLACE([],'.',''),',','.')) = 1 then REPLACE(REPLACE([],'.',''),',','.') else null end,</v>
      </c>
    </row>
    <row r="75" spans="14:14" x14ac:dyDescent="0.25">
      <c r="N75" s="6" t="str">
        <f>"[" &amp;FormatDatei!G76 &amp;"] = case when isnumeric(REPLACE(REPLACE([" &amp; FormatDatei!G76 &amp;"],'.',''),',','.')) = 1 then REPLACE(REPLACE([" &amp; FormatDatei!G76 &amp;"],'.',''),',','.') else null end,"</f>
        <v>[] = case when isnumeric(REPLACE(REPLACE([],'.',''),',','.')) = 1 then REPLACE(REPLACE([],'.',''),',','.') else null end,</v>
      </c>
    </row>
    <row r="76" spans="14:14" x14ac:dyDescent="0.25">
      <c r="N76" s="6" t="str">
        <f>"[" &amp;FormatDatei!G77 &amp;"] = case when isnumeric(REPLACE(REPLACE([" &amp; FormatDatei!G77 &amp;"],'.',''),',','.')) = 1 then REPLACE(REPLACE([" &amp; FormatDatei!G77 &amp;"],'.',''),',','.') else null end,"</f>
        <v>[] = case when isnumeric(REPLACE(REPLACE([],'.',''),',','.')) = 1 then REPLACE(REPLACE([],'.',''),',','.') else null end,</v>
      </c>
    </row>
    <row r="77" spans="14:14" x14ac:dyDescent="0.25">
      <c r="N77" s="6" t="str">
        <f>"[" &amp;FormatDatei!G78 &amp;"] = case when isnumeric(REPLACE(REPLACE([" &amp; FormatDatei!G78 &amp;"],'.',''),',','.')) = 1 then REPLACE(REPLACE([" &amp; FormatDatei!G78 &amp;"],'.',''),',','.') else null end,"</f>
        <v>[] = case when isnumeric(REPLACE(REPLACE([],'.',''),',','.')) = 1 then REPLACE(REPLACE([],'.',''),',','.') else null end,</v>
      </c>
    </row>
    <row r="78" spans="14:14" x14ac:dyDescent="0.25">
      <c r="N78" s="6" t="str">
        <f>"[" &amp;FormatDatei!G79 &amp;"] = case when isnumeric(REPLACE(REPLACE([" &amp; FormatDatei!G79 &amp;"],'.',''),',','.')) = 1 then REPLACE(REPLACE([" &amp; FormatDatei!G79 &amp;"],'.',''),',','.') else null end,"</f>
        <v>[] = case when isnumeric(REPLACE(REPLACE([],'.',''),',','.')) = 1 then REPLACE(REPLACE([],'.',''),',','.') else null end,</v>
      </c>
    </row>
    <row r="79" spans="14:14" x14ac:dyDescent="0.25">
      <c r="N79" s="6" t="str">
        <f>"[" &amp;FormatDatei!G80 &amp;"] = case when isnumeric(REPLACE(REPLACE([" &amp; FormatDatei!G80 &amp;"],'.',''),',','.')) = 1 then REPLACE(REPLACE([" &amp; FormatDatei!G80 &amp;"],'.',''),',','.') else null end,"</f>
        <v>[] = case when isnumeric(REPLACE(REPLACE([],'.',''),',','.')) = 1 then REPLACE(REPLACE([],'.',''),',','.') else null end,</v>
      </c>
    </row>
    <row r="80" spans="14:14" x14ac:dyDescent="0.25">
      <c r="N80" s="6" t="str">
        <f>"[" &amp;FormatDatei!G81 &amp;"] = case when isnumeric(REPLACE(REPLACE([" &amp; FormatDatei!G81 &amp;"],'.',''),',','.')) = 1 then REPLACE(REPLACE([" &amp; FormatDatei!G81 &amp;"],'.',''),',','.') else null end,"</f>
        <v>[] = case when isnumeric(REPLACE(REPLACE([],'.',''),',','.')) = 1 then REPLACE(REPLACE([],'.',''),',','.') else null end,</v>
      </c>
    </row>
    <row r="81" spans="14:14" x14ac:dyDescent="0.25">
      <c r="N81" s="6" t="str">
        <f>"[" &amp;FormatDatei!G82 &amp;"] = case when isnumeric(REPLACE(REPLACE([" &amp; FormatDatei!G82 &amp;"],'.',''),',','.')) = 1 then REPLACE(REPLACE([" &amp; FormatDatei!G82 &amp;"],'.',''),',','.') else null end,"</f>
        <v>[] = case when isnumeric(REPLACE(REPLACE([],'.',''),',','.')) = 1 then REPLACE(REPLACE([],'.',''),',','.') else null end,</v>
      </c>
    </row>
    <row r="82" spans="14:14" x14ac:dyDescent="0.25">
      <c r="N82" s="6" t="str">
        <f>"[" &amp;FormatDatei!G83 &amp;"] = case when isnumeric(REPLACE(REPLACE([" &amp; FormatDatei!G83 &amp;"],'.',''),',','.')) = 1 then REPLACE(REPLACE([" &amp; FormatDatei!G83 &amp;"],'.',''),',','.') else null end,"</f>
        <v>[] = case when isnumeric(REPLACE(REPLACE([],'.',''),',','.')) = 1 then REPLACE(REPLACE([],'.',''),',','.') else null end,</v>
      </c>
    </row>
    <row r="83" spans="14:14" x14ac:dyDescent="0.25">
      <c r="N83" s="6" t="str">
        <f>"[" &amp;FormatDatei!G84 &amp;"] = case when isnumeric(REPLACE(REPLACE([" &amp; FormatDatei!G84 &amp;"],'.',''),',','.')) = 1 then REPLACE(REPLACE([" &amp; FormatDatei!G84 &amp;"],'.',''),',','.') else null end,"</f>
        <v>[] = case when isnumeric(REPLACE(REPLACE([],'.',''),',','.')) = 1 then REPLACE(REPLACE([],'.',''),',','.') else null end,</v>
      </c>
    </row>
    <row r="84" spans="14:14" x14ac:dyDescent="0.25">
      <c r="N84" s="6" t="str">
        <f>"[" &amp;FormatDatei!G85 &amp;"] = case when isnumeric(REPLACE(REPLACE([" &amp; FormatDatei!G85 &amp;"],'.',''),',','.')) = 1 then REPLACE(REPLACE([" &amp; FormatDatei!G85 &amp;"],'.',''),',','.') else null end,"</f>
        <v>[] = case when isnumeric(REPLACE(REPLACE([],'.',''),',','.')) = 1 then REPLACE(REPLACE([],'.',''),',','.') else null end,</v>
      </c>
    </row>
    <row r="85" spans="14:14" x14ac:dyDescent="0.25">
      <c r="N85" s="6" t="str">
        <f>"[" &amp;FormatDatei!G86 &amp;"] = case when isnumeric(REPLACE(REPLACE([" &amp; FormatDatei!G86 &amp;"],'.',''),',','.')) = 1 then REPLACE(REPLACE([" &amp; FormatDatei!G86 &amp;"],'.',''),',','.') else null end,"</f>
        <v>[] = case when isnumeric(REPLACE(REPLACE([],'.',''),',','.')) = 1 then REPLACE(REPLACE([],'.',''),',','.') else null end,</v>
      </c>
    </row>
    <row r="86" spans="14:14" x14ac:dyDescent="0.25">
      <c r="N86" s="6" t="str">
        <f>"[" &amp;FormatDatei!G87 &amp;"] = case when isnumeric(REPLACE(REPLACE([" &amp; FormatDatei!G87 &amp;"],'.',''),',','.')) = 1 then REPLACE(REPLACE([" &amp; FormatDatei!G87 &amp;"],'.',''),',','.') else null end,"</f>
        <v>[] = case when isnumeric(REPLACE(REPLACE([],'.',''),',','.')) = 1 then REPLACE(REPLACE([],'.',''),',','.') else null end,</v>
      </c>
    </row>
    <row r="87" spans="14:14" x14ac:dyDescent="0.25">
      <c r="N87" s="6" t="str">
        <f>"[" &amp;FormatDatei!G88 &amp;"] = case when isnumeric(REPLACE(REPLACE([" &amp; FormatDatei!G88 &amp;"],'.',''),',','.')) = 1 then REPLACE(REPLACE([" &amp; FormatDatei!G88 &amp;"],'.',''),',','.') else null end,"</f>
        <v>[] = case when isnumeric(REPLACE(REPLACE([],'.',''),',','.')) = 1 then REPLACE(REPLACE([],'.',''),',','.') else null end,</v>
      </c>
    </row>
    <row r="88" spans="14:14" x14ac:dyDescent="0.25">
      <c r="N88" s="6" t="str">
        <f>"[" &amp;FormatDatei!G89 &amp;"] = case when isnumeric(REPLACE(REPLACE([" &amp; FormatDatei!G89 &amp;"],'.',''),',','.')) = 1 then REPLACE(REPLACE([" &amp; FormatDatei!G89 &amp;"],'.',''),',','.') else null end,"</f>
        <v>[] = case when isnumeric(REPLACE(REPLACE([],'.',''),',','.')) = 1 then REPLACE(REPLACE([],'.',''),',','.') else null end,</v>
      </c>
    </row>
    <row r="89" spans="14:14" x14ac:dyDescent="0.25">
      <c r="N89" s="6" t="str">
        <f>"[" &amp;FormatDatei!G90 &amp;"] = case when isnumeric(REPLACE(REPLACE([" &amp; FormatDatei!G90 &amp;"],'.',''),',','.')) = 1 then REPLACE(REPLACE([" &amp; FormatDatei!G90 &amp;"],'.',''),',','.') else null end,"</f>
        <v>[] = case when isnumeric(REPLACE(REPLACE([],'.',''),',','.')) = 1 then REPLACE(REPLACE([],'.',''),',','.') else null end,</v>
      </c>
    </row>
    <row r="90" spans="14:14" x14ac:dyDescent="0.25">
      <c r="N90" s="6" t="str">
        <f>"[" &amp;FormatDatei!G91 &amp;"] = case when isnumeric(REPLACE(REPLACE([" &amp; FormatDatei!G91 &amp;"],'.',''),',','.')) = 1 then REPLACE(REPLACE([" &amp; FormatDatei!G91 &amp;"],'.',''),',','.') else null end,"</f>
        <v>[] = case when isnumeric(REPLACE(REPLACE([],'.',''),',','.')) = 1 then REPLACE(REPLACE([],'.',''),',','.') else null end,</v>
      </c>
    </row>
    <row r="91" spans="14:14" x14ac:dyDescent="0.25">
      <c r="N91" s="6" t="str">
        <f>"[" &amp;FormatDatei!G92 &amp;"] = case when isnumeric(REPLACE(REPLACE([" &amp; FormatDatei!G92 &amp;"],'.',''),',','.')) = 1 then REPLACE(REPLACE([" &amp; FormatDatei!G92 &amp;"],'.',''),',','.') else null end,"</f>
        <v>[] = case when isnumeric(REPLACE(REPLACE([],'.',''),',','.')) = 1 then REPLACE(REPLACE([],'.',''),',','.') else null end,</v>
      </c>
    </row>
    <row r="92" spans="14:14" x14ac:dyDescent="0.25">
      <c r="N92" s="6" t="str">
        <f>"[" &amp;FormatDatei!G93 &amp;"] = case when isnumeric(REPLACE(REPLACE([" &amp; FormatDatei!G93 &amp;"],'.',''),',','.')) = 1 then REPLACE(REPLACE([" &amp; FormatDatei!G93 &amp;"],'.',''),',','.') else null end,"</f>
        <v>[] = case when isnumeric(REPLACE(REPLACE([],'.',''),',','.')) = 1 then REPLACE(REPLACE([],'.',''),',','.') else null end,</v>
      </c>
    </row>
    <row r="93" spans="14:14" x14ac:dyDescent="0.25">
      <c r="N93" s="6" t="str">
        <f>"[" &amp;FormatDatei!G94 &amp;"] = case when isnumeric(REPLACE(REPLACE([" &amp; FormatDatei!G94 &amp;"],'.',''),',','.')) = 1 then REPLACE(REPLACE([" &amp; FormatDatei!G94 &amp;"],'.',''),',','.') else null end,"</f>
        <v>[] = case when isnumeric(REPLACE(REPLACE([],'.',''),',','.')) = 1 then REPLACE(REPLACE([],'.',''),',','.') else null end,</v>
      </c>
    </row>
    <row r="94" spans="14:14" x14ac:dyDescent="0.25">
      <c r="N94" s="6" t="str">
        <f>"[" &amp;FormatDatei!G95 &amp;"] = case when isnumeric(REPLACE(REPLACE([" &amp; FormatDatei!G95 &amp;"],'.',''),',','.')) = 1 then REPLACE(REPLACE([" &amp; FormatDatei!G95 &amp;"],'.',''),',','.') else null end,"</f>
        <v>[] = case when isnumeric(REPLACE(REPLACE([],'.',''),',','.')) = 1 then REPLACE(REPLACE([],'.',''),',','.') else null end,</v>
      </c>
    </row>
    <row r="95" spans="14:14" x14ac:dyDescent="0.25">
      <c r="N95" s="6" t="str">
        <f>"[" &amp;FormatDatei!G96 &amp;"] = case when isnumeric(REPLACE(REPLACE([" &amp; FormatDatei!G96 &amp;"],'.',''),',','.')) = 1 then REPLACE(REPLACE([" &amp; FormatDatei!G96 &amp;"],'.',''),',','.') else null end,"</f>
        <v>[] = case when isnumeric(REPLACE(REPLACE([],'.',''),',','.')) = 1 then REPLACE(REPLACE([],'.',''),',','.') else null end,</v>
      </c>
    </row>
    <row r="96" spans="14:14" x14ac:dyDescent="0.25">
      <c r="N96" s="6" t="str">
        <f>"[" &amp;FormatDatei!G97 &amp;"] = case when isnumeric(REPLACE(REPLACE([" &amp; FormatDatei!G97 &amp;"],'.',''),',','.')) = 1 then REPLACE(REPLACE([" &amp; FormatDatei!G97 &amp;"],'.',''),',','.') else null end,"</f>
        <v>[] = case when isnumeric(REPLACE(REPLACE([],'.',''),',','.')) = 1 then REPLACE(REPLACE([],'.',''),',','.') else null end,</v>
      </c>
    </row>
    <row r="97" spans="14:14" x14ac:dyDescent="0.25">
      <c r="N97" s="6" t="str">
        <f>"[" &amp;FormatDatei!G98 &amp;"] = case when isnumeric(REPLACE(REPLACE([" &amp; FormatDatei!G98 &amp;"],'.',''),',','.')) = 1 then REPLACE(REPLACE([" &amp; FormatDatei!G98 &amp;"],'.',''),',','.') else null end,"</f>
        <v>[] = case when isnumeric(REPLACE(REPLACE([],'.',''),',','.')) = 1 then REPLACE(REPLACE([],'.',''),',','.') else null end,</v>
      </c>
    </row>
    <row r="98" spans="14:14" x14ac:dyDescent="0.25">
      <c r="N98" s="6" t="str">
        <f>"[" &amp;FormatDatei!G99 &amp;"] = case when isnumeric(REPLACE(REPLACE([" &amp; FormatDatei!G99 &amp;"],'.',''),',','.')) = 1 then REPLACE(REPLACE([" &amp; FormatDatei!G99 &amp;"],'.',''),',','.') else null end,"</f>
        <v>[] = case when isnumeric(REPLACE(REPLACE([],'.',''),',','.')) = 1 then REPLACE(REPLACE([],'.',''),',','.') else null end,</v>
      </c>
    </row>
    <row r="99" spans="14:14" x14ac:dyDescent="0.25">
      <c r="N99" s="6" t="str">
        <f>"[" &amp;FormatDatei!G100 &amp;"] = case when isnumeric(REPLACE(REPLACE([" &amp; FormatDatei!G100 &amp;"],'.',''),',','.')) = 1 then REPLACE(REPLACE([" &amp; FormatDatei!G100 &amp;"],'.',''),',','.') else null end,"</f>
        <v>[] = case when isnumeric(REPLACE(REPLACE([],'.',''),',','.')) = 1 then REPLACE(REPLACE([],'.',''),',','.') else null end,</v>
      </c>
    </row>
    <row r="100" spans="14:14" x14ac:dyDescent="0.25">
      <c r="N100" s="6" t="str">
        <f>"[" &amp;FormatDatei!G101 &amp;"] = case when isnumeric(REPLACE(REPLACE([" &amp; FormatDatei!G101 &amp;"],'.',''),',','.')) = 1 then REPLACE(REPLACE([" &amp; FormatDatei!G101 &amp;"],'.',''),',','.') else null end,"</f>
        <v>[] = case when isnumeric(REPLACE(REPLACE([],'.',''),',','.')) = 1 then REPLACE(REPLACE([],'.',''),',','.') else null end,</v>
      </c>
    </row>
    <row r="101" spans="14:14" x14ac:dyDescent="0.25">
      <c r="N101" s="6" t="str">
        <f>"[" &amp;FormatDatei!G102 &amp;"] = case when isnumeric(REPLACE(REPLACE([" &amp; FormatDatei!G102 &amp;"],'.',''),',','.')) = 1 then REPLACE(REPLACE([" &amp; FormatDatei!G102 &amp;"],'.',''),',','.') else null end,"</f>
        <v>[] = case when isnumeric(REPLACE(REPLACE([],'.',''),',','.')) = 1 then REPLACE(REPLACE([],'.',''),',','.') else null end,</v>
      </c>
    </row>
    <row r="102" spans="14:14" x14ac:dyDescent="0.25">
      <c r="N102" s="6" t="str">
        <f>"[" &amp;FormatDatei!G103 &amp;"] = case when isnumeric(REPLACE(REPLACE([" &amp; FormatDatei!G103 &amp;"],'.',''),',','.')) = 1 then REPLACE(REPLACE([" &amp; FormatDatei!G103 &amp;"],'.',''),',','.') else null end,"</f>
        <v>[] = case when isnumeric(REPLACE(REPLACE([],'.',''),',','.')) = 1 then REPLACE(REPLACE([],'.',''),',','.') else null end,</v>
      </c>
    </row>
    <row r="103" spans="14:14" x14ac:dyDescent="0.25">
      <c r="N103" s="6" t="str">
        <f>"[" &amp;FormatDatei!G104 &amp;"] = case when isnumeric(REPLACE(REPLACE([" &amp; FormatDatei!G104 &amp;"],'.',''),',','.')) = 1 then REPLACE(REPLACE([" &amp; FormatDatei!G104 &amp;"],'.',''),',','.') else null end,"</f>
        <v>[] = case when isnumeric(REPLACE(REPLACE([],'.',''),',','.')) = 1 then REPLACE(REPLACE([],'.',''),',','.') else null end,</v>
      </c>
    </row>
    <row r="104" spans="14:14" x14ac:dyDescent="0.25">
      <c r="N104" s="6" t="str">
        <f>"[" &amp;FormatDatei!G105 &amp;"] = case when isnumeric(REPLACE(REPLACE([" &amp; FormatDatei!G105 &amp;"],'.',''),',','.')) = 1 then REPLACE(REPLACE([" &amp; FormatDatei!G105 &amp;"],'.',''),',','.') else null end,"</f>
        <v>[] = case when isnumeric(REPLACE(REPLACE([],'.',''),',','.')) = 1 then REPLACE(REPLACE([],'.',''),',','.') else null end,</v>
      </c>
    </row>
    <row r="105" spans="14:14" x14ac:dyDescent="0.25">
      <c r="N105" s="6" t="str">
        <f>"[" &amp;FormatDatei!G106 &amp;"] = case when isnumeric(REPLACE(REPLACE([" &amp; FormatDatei!G106 &amp;"],'.',''),',','.')) = 1 then REPLACE(REPLACE([" &amp; FormatDatei!G106 &amp;"],'.',''),',','.') else null end,"</f>
        <v>[] = case when isnumeric(REPLACE(REPLACE([],'.',''),',','.')) = 1 then REPLACE(REPLACE([],'.',''),',','.') else null end,</v>
      </c>
    </row>
    <row r="106" spans="14:14" x14ac:dyDescent="0.25">
      <c r="N106" s="6" t="str">
        <f>"[" &amp;FormatDatei!G107 &amp;"] = case when isnumeric(REPLACE(REPLACE([" &amp; FormatDatei!G107 &amp;"],'.',''),',','.')) = 1 then REPLACE(REPLACE([" &amp; FormatDatei!G107 &amp;"],'.',''),',','.') else null end,"</f>
        <v>[] = case when isnumeric(REPLACE(REPLACE([],'.',''),',','.')) = 1 then REPLACE(REPLACE([],'.',''),',','.') else null end,</v>
      </c>
    </row>
    <row r="107" spans="14:14" x14ac:dyDescent="0.25">
      <c r="N107" s="6" t="str">
        <f>"[" &amp;FormatDatei!G108 &amp;"] = case when isnumeric(REPLACE(REPLACE([" &amp; FormatDatei!G108 &amp;"],'.',''),',','.')) = 1 then REPLACE(REPLACE([" &amp; FormatDatei!G108 &amp;"],'.',''),',','.') else null end,"</f>
        <v>[] = case when isnumeric(REPLACE(REPLACE([],'.',''),',','.')) = 1 then REPLACE(REPLACE([],'.',''),',','.') else null end,</v>
      </c>
    </row>
    <row r="108" spans="14:14" x14ac:dyDescent="0.25">
      <c r="N108" s="6" t="str">
        <f>"[" &amp;FormatDatei!G109 &amp;"] = case when isnumeric(REPLACE(REPLACE([" &amp; FormatDatei!G109 &amp;"],'.',''),',','.')) = 1 then REPLACE(REPLACE([" &amp; FormatDatei!G109 &amp;"],'.',''),',','.') else null end,"</f>
        <v>[] = case when isnumeric(REPLACE(REPLACE([],'.',''),',','.')) = 1 then REPLACE(REPLACE([],'.',''),',','.') else null end,</v>
      </c>
    </row>
    <row r="109" spans="14:14" x14ac:dyDescent="0.25">
      <c r="N109" s="6" t="str">
        <f>"[" &amp;FormatDatei!G110 &amp;"] = case when isnumeric(REPLACE(REPLACE([" &amp; FormatDatei!G110 &amp;"],'.',''),',','.')) = 1 then REPLACE(REPLACE([" &amp; FormatDatei!G110 &amp;"],'.',''),',','.') else null end,"</f>
        <v>[] = case when isnumeric(REPLACE(REPLACE([],'.',''),',','.')) = 1 then REPLACE(REPLACE([],'.',''),',','.') else null end,</v>
      </c>
    </row>
    <row r="110" spans="14:14" x14ac:dyDescent="0.25">
      <c r="N110" s="6" t="str">
        <f>"[" &amp;FormatDatei!G111 &amp;"] = case when isnumeric(REPLACE(REPLACE([" &amp; FormatDatei!G111 &amp;"],'.',''),',','.')) = 1 then REPLACE(REPLACE([" &amp; FormatDatei!G111 &amp;"],'.',''),',','.') else null end,"</f>
        <v>[] = case when isnumeric(REPLACE(REPLACE([],'.',''),',','.')) = 1 then REPLACE(REPLACE([],'.',''),',','.') else null end,</v>
      </c>
    </row>
    <row r="111" spans="14:14" x14ac:dyDescent="0.25">
      <c r="N111" s="6" t="str">
        <f>"[" &amp;FormatDatei!G112 &amp;"] = case when isnumeric(REPLACE(REPLACE([" &amp; FormatDatei!G112 &amp;"],'.',''),',','.')) = 1 then REPLACE(REPLACE([" &amp; FormatDatei!G112 &amp;"],'.',''),',','.') else null end,"</f>
        <v>[] = case when isnumeric(REPLACE(REPLACE([],'.',''),',','.')) = 1 then REPLACE(REPLACE([],'.',''),',','.') else null end,</v>
      </c>
    </row>
    <row r="112" spans="14:14" x14ac:dyDescent="0.25">
      <c r="N112" s="6" t="str">
        <f>"[" &amp;FormatDatei!G113 &amp;"] = case when isnumeric(REPLACE(REPLACE([" &amp; FormatDatei!G113 &amp;"],'.',''),',','.')) = 1 then REPLACE(REPLACE([" &amp; FormatDatei!G113 &amp;"],'.',''),',','.') else null end,"</f>
        <v>[] = case when isnumeric(REPLACE(REPLACE([],'.',''),',','.')) = 1 then REPLACE(REPLACE([],'.',''),',','.') else null end,</v>
      </c>
    </row>
    <row r="113" spans="14:14" x14ac:dyDescent="0.25">
      <c r="N113" s="6" t="str">
        <f>"[" &amp;FormatDatei!G114 &amp;"] = case when isnumeric(REPLACE(REPLACE([" &amp; FormatDatei!G114 &amp;"],'.',''),',','.')) = 1 then REPLACE(REPLACE([" &amp; FormatDatei!G114 &amp;"],'.',''),',','.') else null end,"</f>
        <v>[] = case when isnumeric(REPLACE(REPLACE([],'.',''),',','.')) = 1 then REPLACE(REPLACE([],'.',''),',','.') else null end,</v>
      </c>
    </row>
    <row r="114" spans="14:14" x14ac:dyDescent="0.25">
      <c r="N114" s="6" t="str">
        <f>"[" &amp;FormatDatei!G115 &amp;"] = case when isnumeric(REPLACE(REPLACE([" &amp; FormatDatei!G115 &amp;"],'.',''),',','.')) = 1 then REPLACE(REPLACE([" &amp; FormatDatei!G115 &amp;"],'.',''),',','.') else null end,"</f>
        <v>[] = case when isnumeric(REPLACE(REPLACE([],'.',''),',','.')) = 1 then REPLACE(REPLACE([],'.',''),',','.') else null end,</v>
      </c>
    </row>
    <row r="115" spans="14:14" x14ac:dyDescent="0.25">
      <c r="N115" s="6" t="str">
        <f>"[" &amp;FormatDatei!G116 &amp;"] = case when isnumeric(REPLACE(REPLACE([" &amp; FormatDatei!G116 &amp;"],'.',''),',','.')) = 1 then REPLACE(REPLACE([" &amp; FormatDatei!G116 &amp;"],'.',''),',','.') else null end,"</f>
        <v>[] = case when isnumeric(REPLACE(REPLACE([],'.',''),',','.')) = 1 then REPLACE(REPLACE([],'.',''),',','.') else null end,</v>
      </c>
    </row>
    <row r="116" spans="14:14" x14ac:dyDescent="0.25">
      <c r="N116" s="6" t="str">
        <f>"[" &amp;FormatDatei!G117 &amp;"] = case when isnumeric(REPLACE(REPLACE([" &amp; FormatDatei!G117 &amp;"],'.',''),',','.')) = 1 then REPLACE(REPLACE([" &amp; FormatDatei!G117 &amp;"],'.',''),',','.') else null end,"</f>
        <v>[] = case when isnumeric(REPLACE(REPLACE([],'.',''),',','.')) = 1 then REPLACE(REPLACE([],'.',''),',','.') else null end,</v>
      </c>
    </row>
    <row r="117" spans="14:14" x14ac:dyDescent="0.25">
      <c r="N117" s="6" t="str">
        <f>"[" &amp;FormatDatei!G118 &amp;"] = case when isnumeric(REPLACE(REPLACE([" &amp; FormatDatei!G118 &amp;"],'.',''),',','.')) = 1 then REPLACE(REPLACE([" &amp; FormatDatei!G118 &amp;"],'.',''),',','.') else null end,"</f>
        <v>[] = case when isnumeric(REPLACE(REPLACE([],'.',''),',','.')) = 1 then REPLACE(REPLACE([],'.',''),',','.') else null end,</v>
      </c>
    </row>
    <row r="118" spans="14:14" x14ac:dyDescent="0.25">
      <c r="N118" s="6" t="str">
        <f>"[" &amp;FormatDatei!G119 &amp;"] = case when isnumeric(REPLACE(REPLACE([" &amp; FormatDatei!G119 &amp;"],'.',''),',','.')) = 1 then REPLACE(REPLACE([" &amp; FormatDatei!G119 &amp;"],'.',''),',','.') else null end,"</f>
        <v>[] = case when isnumeric(REPLACE(REPLACE([],'.',''),',','.')) = 1 then REPLACE(REPLACE([],'.',''),',','.') else null end,</v>
      </c>
    </row>
    <row r="119" spans="14:14" x14ac:dyDescent="0.25">
      <c r="N119" s="6" t="str">
        <f>"[" &amp;FormatDatei!G120 &amp;"] = case when isnumeric(REPLACE(REPLACE([" &amp; FormatDatei!G120 &amp;"],'.',''),',','.')) = 1 then REPLACE(REPLACE([" &amp; FormatDatei!G120 &amp;"],'.',''),',','.') else null end,"</f>
        <v>[] = case when isnumeric(REPLACE(REPLACE([],'.',''),',','.')) = 1 then REPLACE(REPLACE([],'.',''),',','.') else null end,</v>
      </c>
    </row>
    <row r="120" spans="14:14" x14ac:dyDescent="0.25">
      <c r="N120" s="6" t="str">
        <f>"[" &amp;FormatDatei!G121 &amp;"] = case when isnumeric(REPLACE(REPLACE([" &amp; FormatDatei!G121 &amp;"],'.',''),',','.')) = 1 then REPLACE(REPLACE([" &amp; FormatDatei!G121 &amp;"],'.',''),',','.') else null end,"</f>
        <v>[] = case when isnumeric(REPLACE(REPLACE([],'.',''),',','.')) = 1 then REPLACE(REPLACE([],'.',''),',','.') else null end,</v>
      </c>
    </row>
    <row r="121" spans="14:14" x14ac:dyDescent="0.25">
      <c r="N121" s="6" t="str">
        <f>"[" &amp;FormatDatei!G122 &amp;"] = case when isnumeric(REPLACE(REPLACE([" &amp; FormatDatei!G122 &amp;"],'.',''),',','.')) = 1 then REPLACE(REPLACE([" &amp; FormatDatei!G122 &amp;"],'.',''),',','.') else null end,"</f>
        <v>[] = case when isnumeric(REPLACE(REPLACE([],'.',''),',','.')) = 1 then REPLACE(REPLACE([],'.',''),',','.') else null end,</v>
      </c>
    </row>
    <row r="122" spans="14:14" x14ac:dyDescent="0.25">
      <c r="N122" s="6" t="str">
        <f>"[" &amp;FormatDatei!G123 &amp;"] = case when isnumeric(REPLACE(REPLACE([" &amp; FormatDatei!G123 &amp;"],'.',''),',','.')) = 1 then REPLACE(REPLACE([" &amp; FormatDatei!G123 &amp;"],'.',''),',','.') else null end,"</f>
        <v>[] = case when isnumeric(REPLACE(REPLACE([],'.',''),',','.')) = 1 then REPLACE(REPLACE([],'.',''),',','.') else null end,</v>
      </c>
    </row>
    <row r="123" spans="14:14" x14ac:dyDescent="0.25">
      <c r="N123" s="6" t="str">
        <f>"[" &amp;FormatDatei!G124 &amp;"] = case when isnumeric(REPLACE(REPLACE([" &amp; FormatDatei!G124 &amp;"],'.',''),',','.')) = 1 then REPLACE(REPLACE([" &amp; FormatDatei!G124 &amp;"],'.',''),',','.') else null end,"</f>
        <v>[] = case when isnumeric(REPLACE(REPLACE([],'.',''),',','.')) = 1 then REPLACE(REPLACE([],'.',''),',','.') else null end,</v>
      </c>
    </row>
    <row r="124" spans="14:14" x14ac:dyDescent="0.25">
      <c r="N124" s="6" t="str">
        <f>"[" &amp;FormatDatei!G125 &amp;"] = case when isnumeric(REPLACE(REPLACE([" &amp; FormatDatei!G125 &amp;"],'.',''),',','.')) = 1 then REPLACE(REPLACE([" &amp; FormatDatei!G125 &amp;"],'.',''),',','.') else null end,"</f>
        <v>[] = case when isnumeric(REPLACE(REPLACE([],'.',''),',','.')) = 1 then REPLACE(REPLACE([],'.',''),',','.') else null end,</v>
      </c>
    </row>
    <row r="125" spans="14:14" x14ac:dyDescent="0.25">
      <c r="N125" s="6" t="str">
        <f>"[" &amp;FormatDatei!G126 &amp;"] = case when isnumeric(REPLACE(REPLACE([" &amp; FormatDatei!G126 &amp;"],'.',''),',','.')) = 1 then REPLACE(REPLACE([" &amp; FormatDatei!G126 &amp;"],'.',''),',','.') else null end,"</f>
        <v>[] = case when isnumeric(REPLACE(REPLACE([],'.',''),',','.')) = 1 then REPLACE(REPLACE([],'.',''),',','.') else null end,</v>
      </c>
    </row>
    <row r="126" spans="14:14" x14ac:dyDescent="0.25">
      <c r="N126" s="6" t="str">
        <f>"[" &amp;FormatDatei!G127 &amp;"] = case when isnumeric(REPLACE(REPLACE([" &amp; FormatDatei!G127 &amp;"],'.',''),',','.')) = 1 then REPLACE(REPLACE([" &amp; FormatDatei!G127 &amp;"],'.',''),',','.') else null end,"</f>
        <v>[] = case when isnumeric(REPLACE(REPLACE([],'.',''),',','.')) = 1 then REPLACE(REPLACE([],'.',''),',','.') else null end,</v>
      </c>
    </row>
    <row r="127" spans="14:14" x14ac:dyDescent="0.25">
      <c r="N127" s="6" t="str">
        <f>"[" &amp;FormatDatei!G128 &amp;"] = case when isnumeric(REPLACE(REPLACE([" &amp; FormatDatei!G128 &amp;"],'.',''),',','.')) = 1 then REPLACE(REPLACE([" &amp; FormatDatei!G128 &amp;"],'.',''),',','.') else null end,"</f>
        <v>[] = case when isnumeric(REPLACE(REPLACE([],'.',''),',','.')) = 1 then REPLACE(REPLACE([],'.',''),',','.') else null end,</v>
      </c>
    </row>
    <row r="128" spans="14:14" x14ac:dyDescent="0.25">
      <c r="N128" s="6" t="str">
        <f>"[" &amp;FormatDatei!G129 &amp;"] = case when isnumeric(REPLACE(REPLACE([" &amp; FormatDatei!G129 &amp;"],'.',''),',','.')) = 1 then REPLACE(REPLACE([" &amp; FormatDatei!G129 &amp;"],'.',''),',','.') else null end,"</f>
        <v>[] = case when isnumeric(REPLACE(REPLACE([],'.',''),',','.')) = 1 then REPLACE(REPLACE([],'.',''),',','.') else null end,</v>
      </c>
    </row>
    <row r="129" spans="14:14" x14ac:dyDescent="0.25">
      <c r="N129" s="6" t="str">
        <f>"[" &amp;FormatDatei!G130 &amp;"] = case when isnumeric(REPLACE(REPLACE([" &amp; FormatDatei!G130 &amp;"],'.',''),',','.')) = 1 then REPLACE(REPLACE([" &amp; FormatDatei!G130 &amp;"],'.',''),',','.') else null end,"</f>
        <v>[] = case when isnumeric(REPLACE(REPLACE([],'.',''),',','.')) = 1 then REPLACE(REPLACE([],'.',''),',','.') else null end,</v>
      </c>
    </row>
    <row r="130" spans="14:14" x14ac:dyDescent="0.25">
      <c r="N130" s="6" t="str">
        <f>"[" &amp;FormatDatei!G131 &amp;"] = case when isnumeric(REPLACE(REPLACE([" &amp; FormatDatei!G131 &amp;"],'.',''),',','.')) = 1 then REPLACE(REPLACE([" &amp; FormatDatei!G131 &amp;"],'.',''),',','.') else null end,"</f>
        <v>[] = case when isnumeric(REPLACE(REPLACE([],'.',''),',','.')) = 1 then REPLACE(REPLACE([],'.',''),',','.') else null end,</v>
      </c>
    </row>
    <row r="131" spans="14:14" x14ac:dyDescent="0.25">
      <c r="N131" s="6" t="str">
        <f>"[" &amp;FormatDatei!G132 &amp;"] = case when isnumeric(REPLACE(REPLACE([" &amp; FormatDatei!G132 &amp;"],'.',''),',','.')) = 1 then REPLACE(REPLACE([" &amp; FormatDatei!G132 &amp;"],'.',''),',','.') else null end,"</f>
        <v>[] = case when isnumeric(REPLACE(REPLACE([],'.',''),',','.')) = 1 then REPLACE(REPLACE([],'.',''),',','.') else null end,</v>
      </c>
    </row>
    <row r="132" spans="14:14" x14ac:dyDescent="0.25">
      <c r="N132" s="6" t="str">
        <f>"[" &amp;FormatDatei!G133 &amp;"] = case when isnumeric(REPLACE(REPLACE([" &amp; FormatDatei!G133 &amp;"],'.',''),',','.')) = 1 then REPLACE(REPLACE([" &amp; FormatDatei!G133 &amp;"],'.',''),',','.') else null end,"</f>
        <v>[] = case when isnumeric(REPLACE(REPLACE([],'.',''),',','.')) = 1 then REPLACE(REPLACE([],'.',''),',','.') else null end,</v>
      </c>
    </row>
    <row r="133" spans="14:14" x14ac:dyDescent="0.25">
      <c r="N133" s="6" t="str">
        <f>"[" &amp;FormatDatei!G134 &amp;"] = case when isnumeric(REPLACE(REPLACE([" &amp; FormatDatei!G134 &amp;"],'.',''),',','.')) = 1 then REPLACE(REPLACE([" &amp; FormatDatei!G134 &amp;"],'.',''),',','.') else null end,"</f>
        <v>[] = case when isnumeric(REPLACE(REPLACE([],'.',''),',','.')) = 1 then REPLACE(REPLACE([],'.',''),',','.') else null end,</v>
      </c>
    </row>
    <row r="134" spans="14:14" x14ac:dyDescent="0.25">
      <c r="N134" s="6" t="str">
        <f>"[" &amp;FormatDatei!G135 &amp;"] = case when isnumeric(REPLACE(REPLACE([" &amp; FormatDatei!G135 &amp;"],'.',''),',','.')) = 1 then REPLACE(REPLACE([" &amp; FormatDatei!G135 &amp;"],'.',''),',','.') else null end,"</f>
        <v>[] = case when isnumeric(REPLACE(REPLACE([],'.',''),',','.')) = 1 then REPLACE(REPLACE([],'.',''),',','.') else null end,</v>
      </c>
    </row>
    <row r="135" spans="14:14" x14ac:dyDescent="0.25">
      <c r="N135" s="6" t="str">
        <f>"[" &amp;FormatDatei!G136 &amp;"] = case when isnumeric(REPLACE(REPLACE([" &amp; FormatDatei!G136 &amp;"],'.',''),',','.')) = 1 then REPLACE(REPLACE([" &amp; FormatDatei!G136 &amp;"],'.',''),',','.') else null end,"</f>
        <v>[] = case when isnumeric(REPLACE(REPLACE([],'.',''),',','.')) = 1 then REPLACE(REPLACE([],'.',''),',','.') else null end,</v>
      </c>
    </row>
    <row r="136" spans="14:14" x14ac:dyDescent="0.25">
      <c r="N136" s="6" t="str">
        <f>"[" &amp;FormatDatei!G137 &amp;"] = case when isnumeric(REPLACE(REPLACE([" &amp; FormatDatei!G137 &amp;"],'.',''),',','.')) = 1 then REPLACE(REPLACE([" &amp; FormatDatei!G137 &amp;"],'.',''),',','.') else null end,"</f>
        <v>[] = case when isnumeric(REPLACE(REPLACE([],'.',''),',','.')) = 1 then REPLACE(REPLACE([],'.',''),',','.') else null end,</v>
      </c>
    </row>
    <row r="137" spans="14:14" x14ac:dyDescent="0.25">
      <c r="N137" s="6" t="str">
        <f>"[" &amp;FormatDatei!G138 &amp;"] = case when isnumeric(REPLACE(REPLACE([" &amp; FormatDatei!G138 &amp;"],'.',''),',','.')) = 1 then REPLACE(REPLACE([" &amp; FormatDatei!G138 &amp;"],'.',''),',','.') else null end,"</f>
        <v>[] = case when isnumeric(REPLACE(REPLACE([],'.',''),',','.')) = 1 then REPLACE(REPLACE([],'.',''),',','.') else null end,</v>
      </c>
    </row>
    <row r="138" spans="14:14" x14ac:dyDescent="0.25">
      <c r="N138" s="6" t="str">
        <f>"[" &amp;FormatDatei!G139 &amp;"] = case when isnumeric(REPLACE(REPLACE([" &amp; FormatDatei!G139 &amp;"],'.',''),',','.')) = 1 then REPLACE(REPLACE([" &amp; FormatDatei!G139 &amp;"],'.',''),',','.') else null end,"</f>
        <v>[] = case when isnumeric(REPLACE(REPLACE([],'.',''),',','.')) = 1 then REPLACE(REPLACE([],'.',''),',','.') else null end,</v>
      </c>
    </row>
    <row r="139" spans="14:14" x14ac:dyDescent="0.25">
      <c r="N139" s="6" t="str">
        <f>"[" &amp;FormatDatei!G140 &amp;"] = case when isnumeric(REPLACE(REPLACE([" &amp; FormatDatei!G140 &amp;"],'.',''),',','.')) = 1 then REPLACE(REPLACE([" &amp; FormatDatei!G140 &amp;"],'.',''),',','.') else null end,"</f>
        <v>[] = case when isnumeric(REPLACE(REPLACE([],'.',''),',','.')) = 1 then REPLACE(REPLACE([],'.',''),',','.') else null end,</v>
      </c>
    </row>
    <row r="140" spans="14:14" x14ac:dyDescent="0.25">
      <c r="N140" s="6" t="str">
        <f>"[" &amp;FormatDatei!G141 &amp;"] = case when isnumeric(REPLACE(REPLACE([" &amp; FormatDatei!G141 &amp;"],'.',''),',','.')) = 1 then REPLACE(REPLACE([" &amp; FormatDatei!G141 &amp;"],'.',''),',','.') else null end,"</f>
        <v>[] = case when isnumeric(REPLACE(REPLACE([],'.',''),',','.')) = 1 then REPLACE(REPLACE([],'.',''),',','.') else null end,</v>
      </c>
    </row>
    <row r="141" spans="14:14" x14ac:dyDescent="0.25">
      <c r="N141" s="6" t="str">
        <f>"[" &amp;FormatDatei!G142 &amp;"] = case when isnumeric(REPLACE(REPLACE([" &amp; FormatDatei!G142 &amp;"],'.',''),',','.')) = 1 then REPLACE(REPLACE([" &amp; FormatDatei!G142 &amp;"],'.',''),',','.') else null end,"</f>
        <v>[] = case when isnumeric(REPLACE(REPLACE([],'.',''),',','.')) = 1 then REPLACE(REPLACE([],'.',''),',','.') else null end,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topLeftCell="C1" workbookViewId="0">
      <selection activeCell="F17" sqref="F1:F17"/>
    </sheetView>
  </sheetViews>
  <sheetFormatPr baseColWidth="10" defaultRowHeight="15" x14ac:dyDescent="0.25"/>
  <sheetData>
    <row r="1" spans="1:6" x14ac:dyDescent="0.25">
      <c r="A1" t="str">
        <f>Schnittstelle!B2</f>
        <v>MANDT</v>
      </c>
      <c r="F1" t="str">
        <f>CONCATENATE(A1," = CASE WHEN ",A1," = 'Wert steht nicht zur Verfuegung' THEN NULL ELSE ",A1," END,")</f>
        <v>MANDT = CASE WHEN MANDT = 'Wert steht nicht zur Verfuegung' THEN NULL ELSE MANDT END,</v>
      </c>
    </row>
    <row r="2" spans="1:6" x14ac:dyDescent="0.25">
      <c r="A2" s="6" t="str">
        <f>Schnittstelle!B3</f>
        <v>OBJEK</v>
      </c>
      <c r="F2" s="6" t="str">
        <f t="shared" ref="F2:F65" si="0">CONCATENATE(A2," = CASE WHEN ",A2," = 'Wert steht nicht zur Verfuegung' THEN NULL ELSE ",A2," END,")</f>
        <v>OBJEK = CASE WHEN OBJEK = 'Wert steht nicht zur Verfuegung' THEN NULL ELSE OBJEK END,</v>
      </c>
    </row>
    <row r="3" spans="1:6" x14ac:dyDescent="0.25">
      <c r="A3" s="6" t="str">
        <f>Schnittstelle!B4</f>
        <v>ATINN</v>
      </c>
      <c r="F3" s="6" t="str">
        <f t="shared" si="0"/>
        <v>ATINN = CASE WHEN ATINN = 'Wert steht nicht zur Verfuegung' THEN NULL ELSE ATINN END,</v>
      </c>
    </row>
    <row r="4" spans="1:6" x14ac:dyDescent="0.25">
      <c r="A4" s="6" t="str">
        <f>Schnittstelle!B5</f>
        <v>ATZHL</v>
      </c>
      <c r="F4" s="6" t="str">
        <f t="shared" si="0"/>
        <v>ATZHL = CASE WHEN ATZHL = 'Wert steht nicht zur Verfuegung' THEN NULL ELSE ATZHL END,</v>
      </c>
    </row>
    <row r="5" spans="1:6" x14ac:dyDescent="0.25">
      <c r="A5" s="6" t="str">
        <f>Schnittstelle!B6</f>
        <v>MAFID</v>
      </c>
      <c r="F5" s="6" t="str">
        <f t="shared" si="0"/>
        <v>MAFID = CASE WHEN MAFID = 'Wert steht nicht zur Verfuegung' THEN NULL ELSE MAFID END,</v>
      </c>
    </row>
    <row r="6" spans="1:6" x14ac:dyDescent="0.25">
      <c r="A6" s="6" t="str">
        <f>Schnittstelle!B7</f>
        <v>KLART</v>
      </c>
      <c r="F6" s="6" t="str">
        <f t="shared" si="0"/>
        <v>KLART = CASE WHEN KLART = 'Wert steht nicht zur Verfuegung' THEN NULL ELSE KLART END,</v>
      </c>
    </row>
    <row r="7" spans="1:6" x14ac:dyDescent="0.25">
      <c r="A7" s="6" t="str">
        <f>Schnittstelle!B8</f>
        <v>ADZHL</v>
      </c>
      <c r="F7" s="6" t="str">
        <f t="shared" si="0"/>
        <v>ADZHL = CASE WHEN ADZHL = 'Wert steht nicht zur Verfuegung' THEN NULL ELSE ADZHL END,</v>
      </c>
    </row>
    <row r="8" spans="1:6" x14ac:dyDescent="0.25">
      <c r="A8" s="6" t="str">
        <f>Schnittstelle!B9</f>
        <v>ATWRT</v>
      </c>
      <c r="F8" s="6" t="str">
        <f t="shared" si="0"/>
        <v>ATWRT = CASE WHEN ATWRT = 'Wert steht nicht zur Verfuegung' THEN NULL ELSE ATWRT END,</v>
      </c>
    </row>
    <row r="9" spans="1:6" x14ac:dyDescent="0.25">
      <c r="A9" s="6" t="str">
        <f>Schnittstelle!B10</f>
        <v>ATFLV</v>
      </c>
      <c r="F9" s="6" t="str">
        <f t="shared" si="0"/>
        <v>ATFLV = CASE WHEN ATFLV = 'Wert steht nicht zur Verfuegung' THEN NULL ELSE ATFLV END,</v>
      </c>
    </row>
    <row r="10" spans="1:6" x14ac:dyDescent="0.25">
      <c r="A10" s="6" t="str">
        <f>Schnittstelle!B11</f>
        <v>ATAWE</v>
      </c>
      <c r="F10" s="6" t="str">
        <f t="shared" si="0"/>
        <v>ATAWE = CASE WHEN ATAWE = 'Wert steht nicht zur Verfuegung' THEN NULL ELSE ATAWE END,</v>
      </c>
    </row>
    <row r="11" spans="1:6" x14ac:dyDescent="0.25">
      <c r="A11" s="6" t="str">
        <f>Schnittstelle!B12</f>
        <v>ATFLB</v>
      </c>
      <c r="F11" s="6" t="str">
        <f t="shared" si="0"/>
        <v>ATFLB = CASE WHEN ATFLB = 'Wert steht nicht zur Verfuegung' THEN NULL ELSE ATFLB END,</v>
      </c>
    </row>
    <row r="12" spans="1:6" x14ac:dyDescent="0.25">
      <c r="A12" s="6" t="str">
        <f>Schnittstelle!B13</f>
        <v>ATAW1</v>
      </c>
      <c r="F12" s="6" t="str">
        <f t="shared" si="0"/>
        <v>ATAW1 = CASE WHEN ATAW1 = 'Wert steht nicht zur Verfuegung' THEN NULL ELSE ATAW1 END,</v>
      </c>
    </row>
    <row r="13" spans="1:6" x14ac:dyDescent="0.25">
      <c r="A13" s="6" t="str">
        <f>Schnittstelle!B14</f>
        <v>ATCOD</v>
      </c>
      <c r="F13" s="6" t="str">
        <f t="shared" si="0"/>
        <v>ATCOD = CASE WHEN ATCOD = 'Wert steht nicht zur Verfuegung' THEN NULL ELSE ATCOD END,</v>
      </c>
    </row>
    <row r="14" spans="1:6" x14ac:dyDescent="0.25">
      <c r="A14" s="6" t="str">
        <f>Schnittstelle!B15</f>
        <v>ATTLV</v>
      </c>
      <c r="F14" s="6" t="str">
        <f t="shared" si="0"/>
        <v>ATTLV = CASE WHEN ATTLV = 'Wert steht nicht zur Verfuegung' THEN NULL ELSE ATTLV END,</v>
      </c>
    </row>
    <row r="15" spans="1:6" x14ac:dyDescent="0.25">
      <c r="A15" s="6" t="str">
        <f>Schnittstelle!B16</f>
        <v>ATTLB</v>
      </c>
      <c r="F15" s="6" t="str">
        <f t="shared" si="0"/>
        <v>ATTLB = CASE WHEN ATTLB = 'Wert steht nicht zur Verfuegung' THEN NULL ELSE ATTLB END,</v>
      </c>
    </row>
    <row r="16" spans="1:6" x14ac:dyDescent="0.25">
      <c r="A16" s="6" t="str">
        <f>Schnittstelle!B17</f>
        <v>ATPRZ</v>
      </c>
      <c r="F16" s="6" t="str">
        <f t="shared" si="0"/>
        <v>ATPRZ = CASE WHEN ATPRZ = 'Wert steht nicht zur Verfuegung' THEN NULL ELSE ATPRZ END,</v>
      </c>
    </row>
    <row r="17" spans="1:6" x14ac:dyDescent="0.25">
      <c r="A17" s="6" t="str">
        <f>Schnittstelle!B18</f>
        <v>ATINC</v>
      </c>
      <c r="F17" s="6" t="str">
        <f t="shared" si="0"/>
        <v>ATINC = CASE WHEN ATINC = 'Wert steht nicht zur Verfuegung' THEN NULL ELSE ATINC END,</v>
      </c>
    </row>
    <row r="18" spans="1:6" x14ac:dyDescent="0.25">
      <c r="A18" s="6" t="str">
        <f>Schnittstelle!B19</f>
        <v>ATAUT</v>
      </c>
      <c r="F18" s="6" t="str">
        <f t="shared" si="0"/>
        <v>ATAUT = CASE WHEN ATAUT = 'Wert steht nicht zur Verfuegung' THEN NULL ELSE ATAUT END,</v>
      </c>
    </row>
    <row r="19" spans="1:6" x14ac:dyDescent="0.25">
      <c r="A19" s="6" t="str">
        <f>Schnittstelle!B20</f>
        <v>AENNR</v>
      </c>
      <c r="F19" s="6" t="str">
        <f t="shared" si="0"/>
        <v>AENNR = CASE WHEN AENNR = 'Wert steht nicht zur Verfuegung' THEN NULL ELSE AENNR END,</v>
      </c>
    </row>
    <row r="20" spans="1:6" x14ac:dyDescent="0.25">
      <c r="A20" s="6" t="str">
        <f>Schnittstelle!B21</f>
        <v>DATUV</v>
      </c>
      <c r="F20" s="6" t="str">
        <f t="shared" si="0"/>
        <v>DATUV = CASE WHEN DATUV = 'Wert steht nicht zur Verfuegung' THEN NULL ELSE DATUV END,</v>
      </c>
    </row>
    <row r="21" spans="1:6" x14ac:dyDescent="0.25">
      <c r="A21" s="6" t="str">
        <f>Schnittstelle!B22</f>
        <v>LKENZ</v>
      </c>
      <c r="F21" s="6" t="str">
        <f t="shared" si="0"/>
        <v>LKENZ = CASE WHEN LKENZ = 'Wert steht nicht zur Verfuegung' THEN NULL ELSE LKENZ END,</v>
      </c>
    </row>
    <row r="22" spans="1:6" x14ac:dyDescent="0.25">
      <c r="A22" s="6" t="str">
        <f>Schnittstelle!B23</f>
        <v>ATIMB</v>
      </c>
      <c r="F22" s="6" t="str">
        <f t="shared" si="0"/>
        <v>ATIMB = CASE WHEN ATIMB = 'Wert steht nicht zur Verfuegung' THEN NULL ELSE ATIMB END,</v>
      </c>
    </row>
    <row r="23" spans="1:6" x14ac:dyDescent="0.25">
      <c r="A23" s="6" t="str">
        <f>Schnittstelle!B24</f>
        <v>ATZIS</v>
      </c>
      <c r="F23" s="6" t="str">
        <f t="shared" si="0"/>
        <v>ATZIS = CASE WHEN ATZIS = 'Wert steht nicht zur Verfuegung' THEN NULL ELSE ATZIS END,</v>
      </c>
    </row>
    <row r="24" spans="1:6" x14ac:dyDescent="0.25">
      <c r="A24" s="6" t="str">
        <f>Schnittstelle!B25</f>
        <v>ATSRT</v>
      </c>
      <c r="F24" s="6" t="str">
        <f t="shared" si="0"/>
        <v>ATSRT = CASE WHEN ATSRT = 'Wert steht nicht zur Verfuegung' THEN NULL ELSE ATSRT END,</v>
      </c>
    </row>
    <row r="25" spans="1:6" x14ac:dyDescent="0.25">
      <c r="A25" s="6" t="str">
        <f>Schnittstelle!B26</f>
        <v>ATVGLART</v>
      </c>
      <c r="F25" s="6" t="str">
        <f t="shared" si="0"/>
        <v>ATVGLART = CASE WHEN ATVGLART = 'Wert steht nicht zur Verfuegung' THEN NULL ELSE ATVGLART END,</v>
      </c>
    </row>
    <row r="26" spans="1:6" x14ac:dyDescent="0.25">
      <c r="A26" s="6">
        <f>Schnittstelle!B27</f>
        <v>0</v>
      </c>
      <c r="F26" s="6" t="str">
        <f t="shared" si="0"/>
        <v>0 = CASE WHEN 0 = 'Wert steht nicht zur Verfuegung' THEN NULL ELSE 0 END,</v>
      </c>
    </row>
    <row r="27" spans="1:6" x14ac:dyDescent="0.25">
      <c r="A27" s="6">
        <f>Schnittstelle!B28</f>
        <v>0</v>
      </c>
      <c r="F27" s="6" t="str">
        <f t="shared" si="0"/>
        <v>0 = CASE WHEN 0 = 'Wert steht nicht zur Verfuegung' THEN NULL ELSE 0 END,</v>
      </c>
    </row>
    <row r="28" spans="1:6" x14ac:dyDescent="0.25">
      <c r="A28" s="6">
        <f>Schnittstelle!B29</f>
        <v>0</v>
      </c>
      <c r="F28" s="6" t="str">
        <f t="shared" si="0"/>
        <v>0 = CASE WHEN 0 = 'Wert steht nicht zur Verfuegung' THEN NULL ELSE 0 END,</v>
      </c>
    </row>
    <row r="29" spans="1:6" x14ac:dyDescent="0.25">
      <c r="A29" s="6">
        <f>Schnittstelle!B30</f>
        <v>0</v>
      </c>
      <c r="F29" s="6" t="str">
        <f t="shared" si="0"/>
        <v>0 = CASE WHEN 0 = 'Wert steht nicht zur Verfuegung' THEN NULL ELSE 0 END,</v>
      </c>
    </row>
    <row r="30" spans="1:6" x14ac:dyDescent="0.25">
      <c r="A30" s="6">
        <f>Schnittstelle!B31</f>
        <v>0</v>
      </c>
      <c r="F30" s="6" t="str">
        <f t="shared" si="0"/>
        <v>0 = CASE WHEN 0 = 'Wert steht nicht zur Verfuegung' THEN NULL ELSE 0 END,</v>
      </c>
    </row>
    <row r="31" spans="1:6" x14ac:dyDescent="0.25">
      <c r="A31" s="6">
        <f>Schnittstelle!B32</f>
        <v>0</v>
      </c>
      <c r="F31" s="6" t="str">
        <f t="shared" si="0"/>
        <v>0 = CASE WHEN 0 = 'Wert steht nicht zur Verfuegung' THEN NULL ELSE 0 END,</v>
      </c>
    </row>
    <row r="32" spans="1:6" x14ac:dyDescent="0.25">
      <c r="A32" s="6">
        <f>Schnittstelle!B33</f>
        <v>0</v>
      </c>
      <c r="F32" s="6" t="str">
        <f t="shared" si="0"/>
        <v>0 = CASE WHEN 0 = 'Wert steht nicht zur Verfuegung' THEN NULL ELSE 0 END,</v>
      </c>
    </row>
    <row r="33" spans="1:6" x14ac:dyDescent="0.25">
      <c r="A33" s="6">
        <f>Schnittstelle!B34</f>
        <v>0</v>
      </c>
      <c r="F33" s="6" t="str">
        <f t="shared" si="0"/>
        <v>0 = CASE WHEN 0 = 'Wert steht nicht zur Verfuegung' THEN NULL ELSE 0 END,</v>
      </c>
    </row>
    <row r="34" spans="1:6" x14ac:dyDescent="0.25">
      <c r="A34" s="6">
        <f>Schnittstelle!B35</f>
        <v>0</v>
      </c>
      <c r="F34" s="6" t="str">
        <f t="shared" si="0"/>
        <v>0 = CASE WHEN 0 = 'Wert steht nicht zur Verfuegung' THEN NULL ELSE 0 END,</v>
      </c>
    </row>
    <row r="35" spans="1:6" x14ac:dyDescent="0.25">
      <c r="A35" s="6">
        <f>Schnittstelle!B36</f>
        <v>0</v>
      </c>
      <c r="F35" s="6" t="str">
        <f t="shared" si="0"/>
        <v>0 = CASE WHEN 0 = 'Wert steht nicht zur Verfuegung' THEN NULL ELSE 0 END,</v>
      </c>
    </row>
    <row r="36" spans="1:6" x14ac:dyDescent="0.25">
      <c r="A36" s="6">
        <f>Schnittstelle!B37</f>
        <v>0</v>
      </c>
      <c r="F36" s="6" t="str">
        <f t="shared" si="0"/>
        <v>0 = CASE WHEN 0 = 'Wert steht nicht zur Verfuegung' THEN NULL ELSE 0 END,</v>
      </c>
    </row>
    <row r="37" spans="1:6" x14ac:dyDescent="0.25">
      <c r="A37" s="6">
        <f>Schnittstelle!B38</f>
        <v>0</v>
      </c>
      <c r="F37" s="6" t="str">
        <f t="shared" si="0"/>
        <v>0 = CASE WHEN 0 = 'Wert steht nicht zur Verfuegung' THEN NULL ELSE 0 END,</v>
      </c>
    </row>
    <row r="38" spans="1:6" x14ac:dyDescent="0.25">
      <c r="A38" s="6">
        <f>Schnittstelle!B39</f>
        <v>0</v>
      </c>
      <c r="F38" s="6" t="str">
        <f t="shared" si="0"/>
        <v>0 = CASE WHEN 0 = 'Wert steht nicht zur Verfuegung' THEN NULL ELSE 0 END,</v>
      </c>
    </row>
    <row r="39" spans="1:6" x14ac:dyDescent="0.25">
      <c r="A39" s="6">
        <f>Schnittstelle!B40</f>
        <v>0</v>
      </c>
      <c r="F39" s="6" t="str">
        <f t="shared" si="0"/>
        <v>0 = CASE WHEN 0 = 'Wert steht nicht zur Verfuegung' THEN NULL ELSE 0 END,</v>
      </c>
    </row>
    <row r="40" spans="1:6" x14ac:dyDescent="0.25">
      <c r="A40" s="6">
        <f>Schnittstelle!B41</f>
        <v>0</v>
      </c>
      <c r="F40" s="6" t="str">
        <f t="shared" si="0"/>
        <v>0 = CASE WHEN 0 = 'Wert steht nicht zur Verfuegung' THEN NULL ELSE 0 END,</v>
      </c>
    </row>
    <row r="41" spans="1:6" x14ac:dyDescent="0.25">
      <c r="A41" s="6">
        <f>Schnittstelle!B42</f>
        <v>0</v>
      </c>
      <c r="F41" s="6" t="str">
        <f t="shared" si="0"/>
        <v>0 = CASE WHEN 0 = 'Wert steht nicht zur Verfuegung' THEN NULL ELSE 0 END,</v>
      </c>
    </row>
    <row r="42" spans="1:6" x14ac:dyDescent="0.25">
      <c r="A42" s="6">
        <f>Schnittstelle!B43</f>
        <v>0</v>
      </c>
      <c r="F42" s="6" t="str">
        <f t="shared" si="0"/>
        <v>0 = CASE WHEN 0 = 'Wert steht nicht zur Verfuegung' THEN NULL ELSE 0 END,</v>
      </c>
    </row>
    <row r="43" spans="1:6" x14ac:dyDescent="0.25">
      <c r="A43" s="6">
        <f>Schnittstelle!B44</f>
        <v>0</v>
      </c>
      <c r="F43" s="6" t="str">
        <f t="shared" si="0"/>
        <v>0 = CASE WHEN 0 = 'Wert steht nicht zur Verfuegung' THEN NULL ELSE 0 END,</v>
      </c>
    </row>
    <row r="44" spans="1:6" x14ac:dyDescent="0.25">
      <c r="A44" s="6">
        <f>Schnittstelle!B45</f>
        <v>0</v>
      </c>
      <c r="F44" s="6" t="str">
        <f t="shared" si="0"/>
        <v>0 = CASE WHEN 0 = 'Wert steht nicht zur Verfuegung' THEN NULL ELSE 0 END,</v>
      </c>
    </row>
    <row r="45" spans="1:6" x14ac:dyDescent="0.25">
      <c r="A45" s="6">
        <f>Schnittstelle!B46</f>
        <v>0</v>
      </c>
      <c r="F45" s="6" t="str">
        <f t="shared" si="0"/>
        <v>0 = CASE WHEN 0 = 'Wert steht nicht zur Verfuegung' THEN NULL ELSE 0 END,</v>
      </c>
    </row>
    <row r="46" spans="1:6" x14ac:dyDescent="0.25">
      <c r="A46" s="6">
        <f>Schnittstelle!B47</f>
        <v>0</v>
      </c>
      <c r="F46" s="6" t="str">
        <f t="shared" si="0"/>
        <v>0 = CASE WHEN 0 = 'Wert steht nicht zur Verfuegung' THEN NULL ELSE 0 END,</v>
      </c>
    </row>
    <row r="47" spans="1:6" x14ac:dyDescent="0.25">
      <c r="A47" s="6">
        <f>Schnittstelle!B48</f>
        <v>0</v>
      </c>
      <c r="F47" s="6" t="str">
        <f t="shared" si="0"/>
        <v>0 = CASE WHEN 0 = 'Wert steht nicht zur Verfuegung' THEN NULL ELSE 0 END,</v>
      </c>
    </row>
    <row r="48" spans="1:6" x14ac:dyDescent="0.25">
      <c r="A48" s="6">
        <f>Schnittstelle!B49</f>
        <v>0</v>
      </c>
      <c r="F48" s="6" t="str">
        <f t="shared" si="0"/>
        <v>0 = CASE WHEN 0 = 'Wert steht nicht zur Verfuegung' THEN NULL ELSE 0 END,</v>
      </c>
    </row>
    <row r="49" spans="1:6" x14ac:dyDescent="0.25">
      <c r="A49" s="6">
        <f>Schnittstelle!B50</f>
        <v>0</v>
      </c>
      <c r="F49" s="6" t="str">
        <f t="shared" si="0"/>
        <v>0 = CASE WHEN 0 = 'Wert steht nicht zur Verfuegung' THEN NULL ELSE 0 END,</v>
      </c>
    </row>
    <row r="50" spans="1:6" x14ac:dyDescent="0.25">
      <c r="A50" s="6">
        <f>Schnittstelle!B51</f>
        <v>0</v>
      </c>
      <c r="F50" s="6" t="str">
        <f t="shared" si="0"/>
        <v>0 = CASE WHEN 0 = 'Wert steht nicht zur Verfuegung' THEN NULL ELSE 0 END,</v>
      </c>
    </row>
    <row r="51" spans="1:6" x14ac:dyDescent="0.25">
      <c r="A51" s="6">
        <f>Schnittstelle!B52</f>
        <v>0</v>
      </c>
      <c r="F51" s="6" t="str">
        <f t="shared" si="0"/>
        <v>0 = CASE WHEN 0 = 'Wert steht nicht zur Verfuegung' THEN NULL ELSE 0 END,</v>
      </c>
    </row>
    <row r="52" spans="1:6" x14ac:dyDescent="0.25">
      <c r="A52" s="6">
        <f>Schnittstelle!B53</f>
        <v>0</v>
      </c>
      <c r="F52" s="6" t="str">
        <f t="shared" si="0"/>
        <v>0 = CASE WHEN 0 = 'Wert steht nicht zur Verfuegung' THEN NULL ELSE 0 END,</v>
      </c>
    </row>
    <row r="53" spans="1:6" x14ac:dyDescent="0.25">
      <c r="A53" s="6">
        <f>Schnittstelle!B54</f>
        <v>0</v>
      </c>
      <c r="F53" s="6" t="str">
        <f t="shared" si="0"/>
        <v>0 = CASE WHEN 0 = 'Wert steht nicht zur Verfuegung' THEN NULL ELSE 0 END,</v>
      </c>
    </row>
    <row r="54" spans="1:6" x14ac:dyDescent="0.25">
      <c r="A54" s="6">
        <f>Schnittstelle!B55</f>
        <v>0</v>
      </c>
      <c r="F54" s="6" t="str">
        <f t="shared" si="0"/>
        <v>0 = CASE WHEN 0 = 'Wert steht nicht zur Verfuegung' THEN NULL ELSE 0 END,</v>
      </c>
    </row>
    <row r="55" spans="1:6" x14ac:dyDescent="0.25">
      <c r="A55" s="6">
        <f>Schnittstelle!B56</f>
        <v>0</v>
      </c>
      <c r="F55" s="6" t="str">
        <f t="shared" si="0"/>
        <v>0 = CASE WHEN 0 = 'Wert steht nicht zur Verfuegung' THEN NULL ELSE 0 END,</v>
      </c>
    </row>
    <row r="56" spans="1:6" x14ac:dyDescent="0.25">
      <c r="A56" s="6">
        <f>Schnittstelle!B57</f>
        <v>0</v>
      </c>
      <c r="F56" s="6" t="str">
        <f t="shared" si="0"/>
        <v>0 = CASE WHEN 0 = 'Wert steht nicht zur Verfuegung' THEN NULL ELSE 0 END,</v>
      </c>
    </row>
    <row r="57" spans="1:6" x14ac:dyDescent="0.25">
      <c r="A57" s="6">
        <f>Schnittstelle!B58</f>
        <v>0</v>
      </c>
      <c r="F57" s="6" t="str">
        <f t="shared" si="0"/>
        <v>0 = CASE WHEN 0 = 'Wert steht nicht zur Verfuegung' THEN NULL ELSE 0 END,</v>
      </c>
    </row>
    <row r="58" spans="1:6" x14ac:dyDescent="0.25">
      <c r="A58" s="6">
        <f>Schnittstelle!B59</f>
        <v>0</v>
      </c>
      <c r="F58" s="6" t="str">
        <f t="shared" si="0"/>
        <v>0 = CASE WHEN 0 = 'Wert steht nicht zur Verfuegung' THEN NULL ELSE 0 END,</v>
      </c>
    </row>
    <row r="59" spans="1:6" x14ac:dyDescent="0.25">
      <c r="A59" s="6">
        <f>Schnittstelle!B60</f>
        <v>0</v>
      </c>
      <c r="F59" s="6" t="str">
        <f t="shared" si="0"/>
        <v>0 = CASE WHEN 0 = 'Wert steht nicht zur Verfuegung' THEN NULL ELSE 0 END,</v>
      </c>
    </row>
    <row r="60" spans="1:6" x14ac:dyDescent="0.25">
      <c r="A60" s="6">
        <f>Schnittstelle!B61</f>
        <v>0</v>
      </c>
      <c r="F60" s="6" t="str">
        <f t="shared" si="0"/>
        <v>0 = CASE WHEN 0 = 'Wert steht nicht zur Verfuegung' THEN NULL ELSE 0 END,</v>
      </c>
    </row>
    <row r="61" spans="1:6" x14ac:dyDescent="0.25">
      <c r="A61" s="6">
        <f>Schnittstelle!B62</f>
        <v>0</v>
      </c>
      <c r="F61" s="6" t="str">
        <f t="shared" si="0"/>
        <v>0 = CASE WHEN 0 = 'Wert steht nicht zur Verfuegung' THEN NULL ELSE 0 END,</v>
      </c>
    </row>
    <row r="62" spans="1:6" x14ac:dyDescent="0.25">
      <c r="A62" s="6">
        <f>Schnittstelle!B63</f>
        <v>0</v>
      </c>
      <c r="F62" s="6" t="str">
        <f t="shared" si="0"/>
        <v>0 = CASE WHEN 0 = 'Wert steht nicht zur Verfuegung' THEN NULL ELSE 0 END,</v>
      </c>
    </row>
    <row r="63" spans="1:6" x14ac:dyDescent="0.25">
      <c r="A63" s="6">
        <f>Schnittstelle!B64</f>
        <v>0</v>
      </c>
      <c r="F63" s="6" t="str">
        <f t="shared" si="0"/>
        <v>0 = CASE WHEN 0 = 'Wert steht nicht zur Verfuegung' THEN NULL ELSE 0 END,</v>
      </c>
    </row>
    <row r="64" spans="1:6" x14ac:dyDescent="0.25">
      <c r="A64" s="6">
        <f>Schnittstelle!B65</f>
        <v>0</v>
      </c>
      <c r="F64" s="6" t="str">
        <f t="shared" si="0"/>
        <v>0 = CASE WHEN 0 = 'Wert steht nicht zur Verfuegung' THEN NULL ELSE 0 END,</v>
      </c>
    </row>
    <row r="65" spans="1:6" x14ac:dyDescent="0.25">
      <c r="A65" s="6">
        <f>Schnittstelle!B66</f>
        <v>0</v>
      </c>
      <c r="F65" s="6" t="str">
        <f t="shared" si="0"/>
        <v>0 = CASE WHEN 0 = 'Wert steht nicht zur Verfuegung' THEN NULL ELSE 0 END,</v>
      </c>
    </row>
    <row r="66" spans="1:6" x14ac:dyDescent="0.25">
      <c r="A66" s="6">
        <f>Schnittstelle!B67</f>
        <v>0</v>
      </c>
      <c r="F66" s="6" t="str">
        <f t="shared" ref="F66:F129" si="1">CONCATENATE(A66," = CASE WHEN ",A66," = 'Wert steht nicht zur Verfuegung' THEN NULL ELSE ",A66," END,")</f>
        <v>0 = CASE WHEN 0 = 'Wert steht nicht zur Verfuegung' THEN NULL ELSE 0 END,</v>
      </c>
    </row>
    <row r="67" spans="1:6" x14ac:dyDescent="0.25">
      <c r="A67" s="6">
        <f>Schnittstelle!B68</f>
        <v>0</v>
      </c>
      <c r="F67" s="6" t="str">
        <f t="shared" si="1"/>
        <v>0 = CASE WHEN 0 = 'Wert steht nicht zur Verfuegung' THEN NULL ELSE 0 END,</v>
      </c>
    </row>
    <row r="68" spans="1:6" x14ac:dyDescent="0.25">
      <c r="A68" s="6">
        <f>Schnittstelle!B69</f>
        <v>0</v>
      </c>
      <c r="F68" s="6" t="str">
        <f t="shared" si="1"/>
        <v>0 = CASE WHEN 0 = 'Wert steht nicht zur Verfuegung' THEN NULL ELSE 0 END,</v>
      </c>
    </row>
    <row r="69" spans="1:6" x14ac:dyDescent="0.25">
      <c r="A69" s="6">
        <f>Schnittstelle!B70</f>
        <v>0</v>
      </c>
      <c r="F69" s="6" t="str">
        <f t="shared" si="1"/>
        <v>0 = CASE WHEN 0 = 'Wert steht nicht zur Verfuegung' THEN NULL ELSE 0 END,</v>
      </c>
    </row>
    <row r="70" spans="1:6" x14ac:dyDescent="0.25">
      <c r="A70" s="6">
        <f>Schnittstelle!B71</f>
        <v>0</v>
      </c>
      <c r="F70" s="6" t="str">
        <f t="shared" si="1"/>
        <v>0 = CASE WHEN 0 = 'Wert steht nicht zur Verfuegung' THEN NULL ELSE 0 END,</v>
      </c>
    </row>
    <row r="71" spans="1:6" x14ac:dyDescent="0.25">
      <c r="A71" s="6">
        <f>Schnittstelle!B72</f>
        <v>0</v>
      </c>
      <c r="F71" s="6" t="str">
        <f t="shared" si="1"/>
        <v>0 = CASE WHEN 0 = 'Wert steht nicht zur Verfuegung' THEN NULL ELSE 0 END,</v>
      </c>
    </row>
    <row r="72" spans="1:6" x14ac:dyDescent="0.25">
      <c r="A72" s="6">
        <f>Schnittstelle!B73</f>
        <v>0</v>
      </c>
      <c r="F72" s="6" t="str">
        <f t="shared" si="1"/>
        <v>0 = CASE WHEN 0 = 'Wert steht nicht zur Verfuegung' THEN NULL ELSE 0 END,</v>
      </c>
    </row>
    <row r="73" spans="1:6" x14ac:dyDescent="0.25">
      <c r="A73" s="6">
        <f>Schnittstelle!B74</f>
        <v>0</v>
      </c>
      <c r="F73" s="6" t="str">
        <f t="shared" si="1"/>
        <v>0 = CASE WHEN 0 = 'Wert steht nicht zur Verfuegung' THEN NULL ELSE 0 END,</v>
      </c>
    </row>
    <row r="74" spans="1:6" x14ac:dyDescent="0.25">
      <c r="A74" s="6">
        <f>Schnittstelle!B75</f>
        <v>0</v>
      </c>
      <c r="F74" s="6" t="str">
        <f t="shared" si="1"/>
        <v>0 = CASE WHEN 0 = 'Wert steht nicht zur Verfuegung' THEN NULL ELSE 0 END,</v>
      </c>
    </row>
    <row r="75" spans="1:6" x14ac:dyDescent="0.25">
      <c r="A75" s="6">
        <f>Schnittstelle!B76</f>
        <v>0</v>
      </c>
      <c r="F75" s="6" t="str">
        <f t="shared" si="1"/>
        <v>0 = CASE WHEN 0 = 'Wert steht nicht zur Verfuegung' THEN NULL ELSE 0 END,</v>
      </c>
    </row>
    <row r="76" spans="1:6" x14ac:dyDescent="0.25">
      <c r="A76" s="6">
        <f>Schnittstelle!B77</f>
        <v>0</v>
      </c>
      <c r="F76" s="6" t="str">
        <f t="shared" si="1"/>
        <v>0 = CASE WHEN 0 = 'Wert steht nicht zur Verfuegung' THEN NULL ELSE 0 END,</v>
      </c>
    </row>
    <row r="77" spans="1:6" x14ac:dyDescent="0.25">
      <c r="A77" s="6">
        <f>Schnittstelle!B78</f>
        <v>0</v>
      </c>
      <c r="F77" s="6" t="str">
        <f t="shared" si="1"/>
        <v>0 = CASE WHEN 0 = 'Wert steht nicht zur Verfuegung' THEN NULL ELSE 0 END,</v>
      </c>
    </row>
    <row r="78" spans="1:6" x14ac:dyDescent="0.25">
      <c r="A78" s="6">
        <f>Schnittstelle!B79</f>
        <v>0</v>
      </c>
      <c r="F78" s="6" t="str">
        <f t="shared" si="1"/>
        <v>0 = CASE WHEN 0 = 'Wert steht nicht zur Verfuegung' THEN NULL ELSE 0 END,</v>
      </c>
    </row>
    <row r="79" spans="1:6" x14ac:dyDescent="0.25">
      <c r="A79" s="6">
        <f>Schnittstelle!B80</f>
        <v>0</v>
      </c>
      <c r="F79" s="6" t="str">
        <f t="shared" si="1"/>
        <v>0 = CASE WHEN 0 = 'Wert steht nicht zur Verfuegung' THEN NULL ELSE 0 END,</v>
      </c>
    </row>
    <row r="80" spans="1:6" x14ac:dyDescent="0.25">
      <c r="A80" s="6">
        <f>Schnittstelle!B81</f>
        <v>0</v>
      </c>
      <c r="F80" s="6" t="str">
        <f t="shared" si="1"/>
        <v>0 = CASE WHEN 0 = 'Wert steht nicht zur Verfuegung' THEN NULL ELSE 0 END,</v>
      </c>
    </row>
    <row r="81" spans="1:6" x14ac:dyDescent="0.25">
      <c r="A81" s="6">
        <f>Schnittstelle!B82</f>
        <v>0</v>
      </c>
      <c r="F81" s="6" t="str">
        <f t="shared" si="1"/>
        <v>0 = CASE WHEN 0 = 'Wert steht nicht zur Verfuegung' THEN NULL ELSE 0 END,</v>
      </c>
    </row>
    <row r="82" spans="1:6" x14ac:dyDescent="0.25">
      <c r="A82" s="6">
        <f>Schnittstelle!B83</f>
        <v>0</v>
      </c>
      <c r="F82" s="6" t="str">
        <f t="shared" si="1"/>
        <v>0 = CASE WHEN 0 = 'Wert steht nicht zur Verfuegung' THEN NULL ELSE 0 END,</v>
      </c>
    </row>
    <row r="83" spans="1:6" x14ac:dyDescent="0.25">
      <c r="A83" s="6">
        <f>Schnittstelle!B84</f>
        <v>0</v>
      </c>
      <c r="F83" s="6" t="str">
        <f t="shared" si="1"/>
        <v>0 = CASE WHEN 0 = 'Wert steht nicht zur Verfuegung' THEN NULL ELSE 0 END,</v>
      </c>
    </row>
    <row r="84" spans="1:6" x14ac:dyDescent="0.25">
      <c r="A84" s="6">
        <f>Schnittstelle!B85</f>
        <v>0</v>
      </c>
      <c r="F84" s="6" t="str">
        <f t="shared" si="1"/>
        <v>0 = CASE WHEN 0 = 'Wert steht nicht zur Verfuegung' THEN NULL ELSE 0 END,</v>
      </c>
    </row>
    <row r="85" spans="1:6" x14ac:dyDescent="0.25">
      <c r="A85" s="6">
        <f>Schnittstelle!B86</f>
        <v>0</v>
      </c>
      <c r="F85" s="6" t="str">
        <f t="shared" si="1"/>
        <v>0 = CASE WHEN 0 = 'Wert steht nicht zur Verfuegung' THEN NULL ELSE 0 END,</v>
      </c>
    </row>
    <row r="86" spans="1:6" x14ac:dyDescent="0.25">
      <c r="A86" s="6">
        <f>Schnittstelle!B87</f>
        <v>0</v>
      </c>
      <c r="F86" s="6" t="str">
        <f t="shared" si="1"/>
        <v>0 = CASE WHEN 0 = 'Wert steht nicht zur Verfuegung' THEN NULL ELSE 0 END,</v>
      </c>
    </row>
    <row r="87" spans="1:6" x14ac:dyDescent="0.25">
      <c r="A87" s="6">
        <f>Schnittstelle!B88</f>
        <v>0</v>
      </c>
      <c r="F87" s="6" t="str">
        <f t="shared" si="1"/>
        <v>0 = CASE WHEN 0 = 'Wert steht nicht zur Verfuegung' THEN NULL ELSE 0 END,</v>
      </c>
    </row>
    <row r="88" spans="1:6" x14ac:dyDescent="0.25">
      <c r="A88" s="6">
        <f>Schnittstelle!B89</f>
        <v>0</v>
      </c>
      <c r="F88" s="6" t="str">
        <f t="shared" si="1"/>
        <v>0 = CASE WHEN 0 = 'Wert steht nicht zur Verfuegung' THEN NULL ELSE 0 END,</v>
      </c>
    </row>
    <row r="89" spans="1:6" x14ac:dyDescent="0.25">
      <c r="A89" s="6">
        <f>Schnittstelle!B90</f>
        <v>0</v>
      </c>
      <c r="F89" s="6" t="str">
        <f t="shared" si="1"/>
        <v>0 = CASE WHEN 0 = 'Wert steht nicht zur Verfuegung' THEN NULL ELSE 0 END,</v>
      </c>
    </row>
    <row r="90" spans="1:6" x14ac:dyDescent="0.25">
      <c r="A90" s="6">
        <f>Schnittstelle!B91</f>
        <v>0</v>
      </c>
      <c r="F90" s="6" t="str">
        <f t="shared" si="1"/>
        <v>0 = CASE WHEN 0 = 'Wert steht nicht zur Verfuegung' THEN NULL ELSE 0 END,</v>
      </c>
    </row>
    <row r="91" spans="1:6" x14ac:dyDescent="0.25">
      <c r="A91" s="6">
        <f>Schnittstelle!B92</f>
        <v>0</v>
      </c>
      <c r="F91" s="6" t="str">
        <f t="shared" si="1"/>
        <v>0 = CASE WHEN 0 = 'Wert steht nicht zur Verfuegung' THEN NULL ELSE 0 END,</v>
      </c>
    </row>
    <row r="92" spans="1:6" x14ac:dyDescent="0.25">
      <c r="A92" s="6">
        <f>Schnittstelle!B93</f>
        <v>0</v>
      </c>
      <c r="F92" s="6" t="str">
        <f t="shared" si="1"/>
        <v>0 = CASE WHEN 0 = 'Wert steht nicht zur Verfuegung' THEN NULL ELSE 0 END,</v>
      </c>
    </row>
    <row r="93" spans="1:6" x14ac:dyDescent="0.25">
      <c r="A93" s="6">
        <f>Schnittstelle!B94</f>
        <v>0</v>
      </c>
      <c r="F93" s="6" t="str">
        <f t="shared" si="1"/>
        <v>0 = CASE WHEN 0 = 'Wert steht nicht zur Verfuegung' THEN NULL ELSE 0 END,</v>
      </c>
    </row>
    <row r="94" spans="1:6" x14ac:dyDescent="0.25">
      <c r="A94" s="6">
        <f>Schnittstelle!B95</f>
        <v>0</v>
      </c>
      <c r="F94" s="6" t="str">
        <f t="shared" si="1"/>
        <v>0 = CASE WHEN 0 = 'Wert steht nicht zur Verfuegung' THEN NULL ELSE 0 END,</v>
      </c>
    </row>
    <row r="95" spans="1:6" x14ac:dyDescent="0.25">
      <c r="A95" s="6">
        <f>Schnittstelle!B96</f>
        <v>0</v>
      </c>
      <c r="F95" s="6" t="str">
        <f t="shared" si="1"/>
        <v>0 = CASE WHEN 0 = 'Wert steht nicht zur Verfuegung' THEN NULL ELSE 0 END,</v>
      </c>
    </row>
    <row r="96" spans="1:6" x14ac:dyDescent="0.25">
      <c r="A96" s="6">
        <f>Schnittstelle!B97</f>
        <v>0</v>
      </c>
      <c r="F96" s="6" t="str">
        <f t="shared" si="1"/>
        <v>0 = CASE WHEN 0 = 'Wert steht nicht zur Verfuegung' THEN NULL ELSE 0 END,</v>
      </c>
    </row>
    <row r="97" spans="1:6" x14ac:dyDescent="0.25">
      <c r="A97" s="6">
        <f>Schnittstelle!B98</f>
        <v>0</v>
      </c>
      <c r="F97" s="6" t="str">
        <f t="shared" si="1"/>
        <v>0 = CASE WHEN 0 = 'Wert steht nicht zur Verfuegung' THEN NULL ELSE 0 END,</v>
      </c>
    </row>
    <row r="98" spans="1:6" x14ac:dyDescent="0.25">
      <c r="A98" s="6">
        <f>Schnittstelle!B99</f>
        <v>0</v>
      </c>
      <c r="F98" s="6" t="str">
        <f t="shared" si="1"/>
        <v>0 = CASE WHEN 0 = 'Wert steht nicht zur Verfuegung' THEN NULL ELSE 0 END,</v>
      </c>
    </row>
    <row r="99" spans="1:6" x14ac:dyDescent="0.25">
      <c r="A99" s="6">
        <f>Schnittstelle!B100</f>
        <v>0</v>
      </c>
      <c r="F99" s="6" t="str">
        <f t="shared" si="1"/>
        <v>0 = CASE WHEN 0 = 'Wert steht nicht zur Verfuegung' THEN NULL ELSE 0 END,</v>
      </c>
    </row>
    <row r="100" spans="1:6" x14ac:dyDescent="0.25">
      <c r="A100" s="6">
        <f>Schnittstelle!B101</f>
        <v>0</v>
      </c>
      <c r="F100" s="6" t="str">
        <f t="shared" si="1"/>
        <v>0 = CASE WHEN 0 = 'Wert steht nicht zur Verfuegung' THEN NULL ELSE 0 END,</v>
      </c>
    </row>
    <row r="101" spans="1:6" x14ac:dyDescent="0.25">
      <c r="A101" s="6">
        <f>Schnittstelle!B102</f>
        <v>0</v>
      </c>
      <c r="F101" s="6" t="str">
        <f t="shared" si="1"/>
        <v>0 = CASE WHEN 0 = 'Wert steht nicht zur Verfuegung' THEN NULL ELSE 0 END,</v>
      </c>
    </row>
    <row r="102" spans="1:6" x14ac:dyDescent="0.25">
      <c r="A102" s="6">
        <f>Schnittstelle!B103</f>
        <v>0</v>
      </c>
      <c r="F102" s="6" t="str">
        <f t="shared" si="1"/>
        <v>0 = CASE WHEN 0 = 'Wert steht nicht zur Verfuegung' THEN NULL ELSE 0 END,</v>
      </c>
    </row>
    <row r="103" spans="1:6" x14ac:dyDescent="0.25">
      <c r="A103" s="6">
        <f>Schnittstelle!B104</f>
        <v>0</v>
      </c>
      <c r="F103" s="6" t="str">
        <f t="shared" si="1"/>
        <v>0 = CASE WHEN 0 = 'Wert steht nicht zur Verfuegung' THEN NULL ELSE 0 END,</v>
      </c>
    </row>
    <row r="104" spans="1:6" x14ac:dyDescent="0.25">
      <c r="A104" s="6">
        <f>Schnittstelle!B105</f>
        <v>0</v>
      </c>
      <c r="F104" s="6" t="str">
        <f t="shared" si="1"/>
        <v>0 = CASE WHEN 0 = 'Wert steht nicht zur Verfuegung' THEN NULL ELSE 0 END,</v>
      </c>
    </row>
    <row r="105" spans="1:6" x14ac:dyDescent="0.25">
      <c r="A105" s="6">
        <f>Schnittstelle!B106</f>
        <v>0</v>
      </c>
      <c r="F105" s="6" t="str">
        <f t="shared" si="1"/>
        <v>0 = CASE WHEN 0 = 'Wert steht nicht zur Verfuegung' THEN NULL ELSE 0 END,</v>
      </c>
    </row>
    <row r="106" spans="1:6" x14ac:dyDescent="0.25">
      <c r="A106" s="6">
        <f>Schnittstelle!B107</f>
        <v>0</v>
      </c>
      <c r="F106" s="6" t="str">
        <f t="shared" si="1"/>
        <v>0 = CASE WHEN 0 = 'Wert steht nicht zur Verfuegung' THEN NULL ELSE 0 END,</v>
      </c>
    </row>
    <row r="107" spans="1:6" x14ac:dyDescent="0.25">
      <c r="A107" s="6">
        <f>Schnittstelle!B108</f>
        <v>0</v>
      </c>
      <c r="F107" s="6" t="str">
        <f t="shared" si="1"/>
        <v>0 = CASE WHEN 0 = 'Wert steht nicht zur Verfuegung' THEN NULL ELSE 0 END,</v>
      </c>
    </row>
    <row r="108" spans="1:6" x14ac:dyDescent="0.25">
      <c r="A108" s="6">
        <f>Schnittstelle!B109</f>
        <v>0</v>
      </c>
      <c r="F108" s="6" t="str">
        <f t="shared" si="1"/>
        <v>0 = CASE WHEN 0 = 'Wert steht nicht zur Verfuegung' THEN NULL ELSE 0 END,</v>
      </c>
    </row>
    <row r="109" spans="1:6" x14ac:dyDescent="0.25">
      <c r="A109" s="6">
        <f>Schnittstelle!B110</f>
        <v>0</v>
      </c>
      <c r="F109" s="6" t="str">
        <f t="shared" si="1"/>
        <v>0 = CASE WHEN 0 = 'Wert steht nicht zur Verfuegung' THEN NULL ELSE 0 END,</v>
      </c>
    </row>
    <row r="110" spans="1:6" x14ac:dyDescent="0.25">
      <c r="A110" s="6">
        <f>Schnittstelle!B111</f>
        <v>0</v>
      </c>
      <c r="F110" s="6" t="str">
        <f t="shared" si="1"/>
        <v>0 = CASE WHEN 0 = 'Wert steht nicht zur Verfuegung' THEN NULL ELSE 0 END,</v>
      </c>
    </row>
    <row r="111" spans="1:6" x14ac:dyDescent="0.25">
      <c r="A111" s="6">
        <f>Schnittstelle!B112</f>
        <v>0</v>
      </c>
      <c r="F111" s="6" t="str">
        <f t="shared" si="1"/>
        <v>0 = CASE WHEN 0 = 'Wert steht nicht zur Verfuegung' THEN NULL ELSE 0 END,</v>
      </c>
    </row>
    <row r="112" spans="1:6" x14ac:dyDescent="0.25">
      <c r="A112" s="6">
        <f>Schnittstelle!B113</f>
        <v>0</v>
      </c>
      <c r="F112" s="6" t="str">
        <f t="shared" si="1"/>
        <v>0 = CASE WHEN 0 = 'Wert steht nicht zur Verfuegung' THEN NULL ELSE 0 END,</v>
      </c>
    </row>
    <row r="113" spans="1:6" x14ac:dyDescent="0.25">
      <c r="A113" s="6">
        <f>Schnittstelle!B114</f>
        <v>0</v>
      </c>
      <c r="F113" s="6" t="str">
        <f t="shared" si="1"/>
        <v>0 = CASE WHEN 0 = 'Wert steht nicht zur Verfuegung' THEN NULL ELSE 0 END,</v>
      </c>
    </row>
    <row r="114" spans="1:6" x14ac:dyDescent="0.25">
      <c r="A114" s="6">
        <f>Schnittstelle!B115</f>
        <v>0</v>
      </c>
      <c r="F114" s="6" t="str">
        <f t="shared" si="1"/>
        <v>0 = CASE WHEN 0 = 'Wert steht nicht zur Verfuegung' THEN NULL ELSE 0 END,</v>
      </c>
    </row>
    <row r="115" spans="1:6" x14ac:dyDescent="0.25">
      <c r="A115" s="6">
        <f>Schnittstelle!B116</f>
        <v>0</v>
      </c>
      <c r="F115" s="6" t="str">
        <f t="shared" si="1"/>
        <v>0 = CASE WHEN 0 = 'Wert steht nicht zur Verfuegung' THEN NULL ELSE 0 END,</v>
      </c>
    </row>
    <row r="116" spans="1:6" x14ac:dyDescent="0.25">
      <c r="A116" s="6">
        <f>Schnittstelle!B117</f>
        <v>0</v>
      </c>
      <c r="F116" s="6" t="str">
        <f t="shared" si="1"/>
        <v>0 = CASE WHEN 0 = 'Wert steht nicht zur Verfuegung' THEN NULL ELSE 0 END,</v>
      </c>
    </row>
    <row r="117" spans="1:6" x14ac:dyDescent="0.25">
      <c r="A117" s="6">
        <f>Schnittstelle!B118</f>
        <v>0</v>
      </c>
      <c r="F117" s="6" t="str">
        <f t="shared" si="1"/>
        <v>0 = CASE WHEN 0 = 'Wert steht nicht zur Verfuegung' THEN NULL ELSE 0 END,</v>
      </c>
    </row>
    <row r="118" spans="1:6" x14ac:dyDescent="0.25">
      <c r="A118" s="6">
        <f>Schnittstelle!B119</f>
        <v>0</v>
      </c>
      <c r="F118" s="6" t="str">
        <f t="shared" si="1"/>
        <v>0 = CASE WHEN 0 = 'Wert steht nicht zur Verfuegung' THEN NULL ELSE 0 END,</v>
      </c>
    </row>
    <row r="119" spans="1:6" x14ac:dyDescent="0.25">
      <c r="A119" s="6">
        <f>Schnittstelle!B120</f>
        <v>0</v>
      </c>
      <c r="F119" s="6" t="str">
        <f t="shared" si="1"/>
        <v>0 = CASE WHEN 0 = 'Wert steht nicht zur Verfuegung' THEN NULL ELSE 0 END,</v>
      </c>
    </row>
    <row r="120" spans="1:6" x14ac:dyDescent="0.25">
      <c r="A120" s="6">
        <f>Schnittstelle!B121</f>
        <v>0</v>
      </c>
      <c r="F120" s="6" t="str">
        <f t="shared" si="1"/>
        <v>0 = CASE WHEN 0 = 'Wert steht nicht zur Verfuegung' THEN NULL ELSE 0 END,</v>
      </c>
    </row>
    <row r="121" spans="1:6" x14ac:dyDescent="0.25">
      <c r="A121" s="6">
        <f>Schnittstelle!B122</f>
        <v>0</v>
      </c>
      <c r="F121" s="6" t="str">
        <f t="shared" si="1"/>
        <v>0 = CASE WHEN 0 = 'Wert steht nicht zur Verfuegung' THEN NULL ELSE 0 END,</v>
      </c>
    </row>
    <row r="122" spans="1:6" x14ac:dyDescent="0.25">
      <c r="A122" s="6">
        <f>Schnittstelle!B123</f>
        <v>0</v>
      </c>
      <c r="F122" s="6" t="str">
        <f t="shared" si="1"/>
        <v>0 = CASE WHEN 0 = 'Wert steht nicht zur Verfuegung' THEN NULL ELSE 0 END,</v>
      </c>
    </row>
    <row r="123" spans="1:6" x14ac:dyDescent="0.25">
      <c r="A123" s="6">
        <f>Schnittstelle!B124</f>
        <v>0</v>
      </c>
      <c r="F123" s="6" t="str">
        <f t="shared" si="1"/>
        <v>0 = CASE WHEN 0 = 'Wert steht nicht zur Verfuegung' THEN NULL ELSE 0 END,</v>
      </c>
    </row>
    <row r="124" spans="1:6" x14ac:dyDescent="0.25">
      <c r="A124" s="6">
        <f>Schnittstelle!B125</f>
        <v>0</v>
      </c>
      <c r="F124" s="6" t="str">
        <f t="shared" si="1"/>
        <v>0 = CASE WHEN 0 = 'Wert steht nicht zur Verfuegung' THEN NULL ELSE 0 END,</v>
      </c>
    </row>
    <row r="125" spans="1:6" x14ac:dyDescent="0.25">
      <c r="A125" s="6">
        <f>Schnittstelle!B126</f>
        <v>0</v>
      </c>
      <c r="F125" s="6" t="str">
        <f t="shared" si="1"/>
        <v>0 = CASE WHEN 0 = 'Wert steht nicht zur Verfuegung' THEN NULL ELSE 0 END,</v>
      </c>
    </row>
    <row r="126" spans="1:6" x14ac:dyDescent="0.25">
      <c r="A126" s="6">
        <f>Schnittstelle!B127</f>
        <v>0</v>
      </c>
      <c r="F126" s="6" t="str">
        <f t="shared" si="1"/>
        <v>0 = CASE WHEN 0 = 'Wert steht nicht zur Verfuegung' THEN NULL ELSE 0 END,</v>
      </c>
    </row>
    <row r="127" spans="1:6" x14ac:dyDescent="0.25">
      <c r="A127" s="6">
        <f>Schnittstelle!B128</f>
        <v>0</v>
      </c>
      <c r="F127" s="6" t="str">
        <f t="shared" si="1"/>
        <v>0 = CASE WHEN 0 = 'Wert steht nicht zur Verfuegung' THEN NULL ELSE 0 END,</v>
      </c>
    </row>
    <row r="128" spans="1:6" x14ac:dyDescent="0.25">
      <c r="A128" s="6">
        <f>Schnittstelle!B129</f>
        <v>0</v>
      </c>
      <c r="F128" s="6" t="str">
        <f t="shared" si="1"/>
        <v>0 = CASE WHEN 0 = 'Wert steht nicht zur Verfuegung' THEN NULL ELSE 0 END,</v>
      </c>
    </row>
    <row r="129" spans="1:6" x14ac:dyDescent="0.25">
      <c r="A129" s="6">
        <f>Schnittstelle!B130</f>
        <v>0</v>
      </c>
      <c r="F129" s="6" t="str">
        <f t="shared" si="1"/>
        <v>0 = CASE WHEN 0 = 'Wert steht nicht zur Verfuegung' THEN NULL ELSE 0 END,</v>
      </c>
    </row>
    <row r="130" spans="1:6" x14ac:dyDescent="0.25">
      <c r="A130" s="6">
        <f>Schnittstelle!B131</f>
        <v>0</v>
      </c>
      <c r="F130" s="6" t="str">
        <f t="shared" ref="F130:F193" si="2">CONCATENATE(A130," = CASE WHEN ",A130," = 'Wert steht nicht zur Verfuegung' THEN NULL ELSE ",A130," END,")</f>
        <v>0 = CASE WHEN 0 = 'Wert steht nicht zur Verfuegung' THEN NULL ELSE 0 END,</v>
      </c>
    </row>
    <row r="131" spans="1:6" x14ac:dyDescent="0.25">
      <c r="A131" s="6">
        <f>Schnittstelle!B132</f>
        <v>0</v>
      </c>
      <c r="F131" s="6" t="str">
        <f t="shared" si="2"/>
        <v>0 = CASE WHEN 0 = 'Wert steht nicht zur Verfuegung' THEN NULL ELSE 0 END,</v>
      </c>
    </row>
    <row r="132" spans="1:6" x14ac:dyDescent="0.25">
      <c r="A132" s="6">
        <f>Schnittstelle!B133</f>
        <v>0</v>
      </c>
      <c r="F132" s="6" t="str">
        <f t="shared" si="2"/>
        <v>0 = CASE WHEN 0 = 'Wert steht nicht zur Verfuegung' THEN NULL ELSE 0 END,</v>
      </c>
    </row>
    <row r="133" spans="1:6" x14ac:dyDescent="0.25">
      <c r="A133" s="6">
        <f>Schnittstelle!B134</f>
        <v>0</v>
      </c>
      <c r="F133" s="6" t="str">
        <f t="shared" si="2"/>
        <v>0 = CASE WHEN 0 = 'Wert steht nicht zur Verfuegung' THEN NULL ELSE 0 END,</v>
      </c>
    </row>
    <row r="134" spans="1:6" x14ac:dyDescent="0.25">
      <c r="A134" s="6">
        <f>Schnittstelle!B135</f>
        <v>0</v>
      </c>
      <c r="F134" s="6" t="str">
        <f t="shared" si="2"/>
        <v>0 = CASE WHEN 0 = 'Wert steht nicht zur Verfuegung' THEN NULL ELSE 0 END,</v>
      </c>
    </row>
    <row r="135" spans="1:6" x14ac:dyDescent="0.25">
      <c r="A135" s="6">
        <f>Schnittstelle!B136</f>
        <v>0</v>
      </c>
      <c r="F135" s="6" t="str">
        <f t="shared" si="2"/>
        <v>0 = CASE WHEN 0 = 'Wert steht nicht zur Verfuegung' THEN NULL ELSE 0 END,</v>
      </c>
    </row>
    <row r="136" spans="1:6" x14ac:dyDescent="0.25">
      <c r="A136" s="6">
        <f>Schnittstelle!B137</f>
        <v>0</v>
      </c>
      <c r="F136" s="6" t="str">
        <f t="shared" si="2"/>
        <v>0 = CASE WHEN 0 = 'Wert steht nicht zur Verfuegung' THEN NULL ELSE 0 END,</v>
      </c>
    </row>
    <row r="137" spans="1:6" x14ac:dyDescent="0.25">
      <c r="A137" s="6">
        <f>Schnittstelle!B138</f>
        <v>0</v>
      </c>
      <c r="F137" s="6" t="str">
        <f t="shared" si="2"/>
        <v>0 = CASE WHEN 0 = 'Wert steht nicht zur Verfuegung' THEN NULL ELSE 0 END,</v>
      </c>
    </row>
    <row r="138" spans="1:6" x14ac:dyDescent="0.25">
      <c r="A138" s="6">
        <f>Schnittstelle!B139</f>
        <v>0</v>
      </c>
      <c r="F138" s="6" t="str">
        <f t="shared" si="2"/>
        <v>0 = CASE WHEN 0 = 'Wert steht nicht zur Verfuegung' THEN NULL ELSE 0 END,</v>
      </c>
    </row>
    <row r="139" spans="1:6" x14ac:dyDescent="0.25">
      <c r="A139" s="6">
        <f>Schnittstelle!B140</f>
        <v>0</v>
      </c>
      <c r="F139" s="6" t="str">
        <f t="shared" si="2"/>
        <v>0 = CASE WHEN 0 = 'Wert steht nicht zur Verfuegung' THEN NULL ELSE 0 END,</v>
      </c>
    </row>
    <row r="140" spans="1:6" x14ac:dyDescent="0.25">
      <c r="A140" s="6">
        <f>Schnittstelle!B141</f>
        <v>0</v>
      </c>
      <c r="F140" s="6" t="str">
        <f t="shared" si="2"/>
        <v>0 = CASE WHEN 0 = 'Wert steht nicht zur Verfuegung' THEN NULL ELSE 0 END,</v>
      </c>
    </row>
    <row r="141" spans="1:6" x14ac:dyDescent="0.25">
      <c r="A141" s="6">
        <f>Schnittstelle!B142</f>
        <v>0</v>
      </c>
      <c r="F141" s="6" t="str">
        <f t="shared" si="2"/>
        <v>0 = CASE WHEN 0 = 'Wert steht nicht zur Verfuegung' THEN NULL ELSE 0 END,</v>
      </c>
    </row>
    <row r="142" spans="1:6" x14ac:dyDescent="0.25">
      <c r="A142" s="6">
        <f>Schnittstelle!B143</f>
        <v>0</v>
      </c>
      <c r="F142" s="6" t="str">
        <f t="shared" si="2"/>
        <v>0 = CASE WHEN 0 = 'Wert steht nicht zur Verfuegung' THEN NULL ELSE 0 END,</v>
      </c>
    </row>
    <row r="143" spans="1:6" x14ac:dyDescent="0.25">
      <c r="A143" s="6">
        <f>Schnittstelle!B144</f>
        <v>0</v>
      </c>
      <c r="F143" s="6" t="str">
        <f t="shared" si="2"/>
        <v>0 = CASE WHEN 0 = 'Wert steht nicht zur Verfuegung' THEN NULL ELSE 0 END,</v>
      </c>
    </row>
    <row r="144" spans="1:6" x14ac:dyDescent="0.25">
      <c r="A144" s="6">
        <f>Schnittstelle!B145</f>
        <v>0</v>
      </c>
      <c r="F144" s="6" t="str">
        <f t="shared" si="2"/>
        <v>0 = CASE WHEN 0 = 'Wert steht nicht zur Verfuegung' THEN NULL ELSE 0 END,</v>
      </c>
    </row>
    <row r="145" spans="1:6" x14ac:dyDescent="0.25">
      <c r="A145" s="6">
        <f>Schnittstelle!B146</f>
        <v>0</v>
      </c>
      <c r="F145" s="6" t="str">
        <f t="shared" si="2"/>
        <v>0 = CASE WHEN 0 = 'Wert steht nicht zur Verfuegung' THEN NULL ELSE 0 END,</v>
      </c>
    </row>
    <row r="146" spans="1:6" x14ac:dyDescent="0.25">
      <c r="A146" s="6">
        <f>Schnittstelle!B147</f>
        <v>0</v>
      </c>
      <c r="F146" s="6" t="str">
        <f t="shared" si="2"/>
        <v>0 = CASE WHEN 0 = 'Wert steht nicht zur Verfuegung' THEN NULL ELSE 0 END,</v>
      </c>
    </row>
    <row r="147" spans="1:6" x14ac:dyDescent="0.25">
      <c r="A147" s="6">
        <f>Schnittstelle!B148</f>
        <v>0</v>
      </c>
      <c r="F147" s="6" t="str">
        <f t="shared" si="2"/>
        <v>0 = CASE WHEN 0 = 'Wert steht nicht zur Verfuegung' THEN NULL ELSE 0 END,</v>
      </c>
    </row>
    <row r="148" spans="1:6" x14ac:dyDescent="0.25">
      <c r="A148" s="6">
        <f>Schnittstelle!B149</f>
        <v>0</v>
      </c>
      <c r="F148" s="6" t="str">
        <f t="shared" si="2"/>
        <v>0 = CASE WHEN 0 = 'Wert steht nicht zur Verfuegung' THEN NULL ELSE 0 END,</v>
      </c>
    </row>
    <row r="149" spans="1:6" x14ac:dyDescent="0.25">
      <c r="A149" s="6">
        <f>Schnittstelle!B150</f>
        <v>0</v>
      </c>
      <c r="F149" s="6" t="str">
        <f t="shared" si="2"/>
        <v>0 = CASE WHEN 0 = 'Wert steht nicht zur Verfuegung' THEN NULL ELSE 0 END,</v>
      </c>
    </row>
    <row r="150" spans="1:6" x14ac:dyDescent="0.25">
      <c r="A150" s="6">
        <f>Schnittstelle!B151</f>
        <v>0</v>
      </c>
      <c r="F150" s="6" t="str">
        <f t="shared" si="2"/>
        <v>0 = CASE WHEN 0 = 'Wert steht nicht zur Verfuegung' THEN NULL ELSE 0 END,</v>
      </c>
    </row>
    <row r="151" spans="1:6" x14ac:dyDescent="0.25">
      <c r="A151" s="6">
        <f>Schnittstelle!B152</f>
        <v>0</v>
      </c>
      <c r="F151" s="6" t="str">
        <f t="shared" si="2"/>
        <v>0 = CASE WHEN 0 = 'Wert steht nicht zur Verfuegung' THEN NULL ELSE 0 END,</v>
      </c>
    </row>
    <row r="152" spans="1:6" x14ac:dyDescent="0.25">
      <c r="A152" s="6">
        <f>Schnittstelle!B153</f>
        <v>0</v>
      </c>
      <c r="F152" s="6" t="str">
        <f t="shared" si="2"/>
        <v>0 = CASE WHEN 0 = 'Wert steht nicht zur Verfuegung' THEN NULL ELSE 0 END,</v>
      </c>
    </row>
    <row r="153" spans="1:6" x14ac:dyDescent="0.25">
      <c r="A153" s="6">
        <f>Schnittstelle!B154</f>
        <v>0</v>
      </c>
      <c r="F153" s="6" t="str">
        <f t="shared" si="2"/>
        <v>0 = CASE WHEN 0 = 'Wert steht nicht zur Verfuegung' THEN NULL ELSE 0 END,</v>
      </c>
    </row>
    <row r="154" spans="1:6" x14ac:dyDescent="0.25">
      <c r="A154" s="6">
        <f>Schnittstelle!B155</f>
        <v>0</v>
      </c>
      <c r="F154" s="6" t="str">
        <f t="shared" si="2"/>
        <v>0 = CASE WHEN 0 = 'Wert steht nicht zur Verfuegung' THEN NULL ELSE 0 END,</v>
      </c>
    </row>
    <row r="155" spans="1:6" x14ac:dyDescent="0.25">
      <c r="A155" s="6">
        <f>Schnittstelle!B156</f>
        <v>0</v>
      </c>
      <c r="F155" s="6" t="str">
        <f t="shared" si="2"/>
        <v>0 = CASE WHEN 0 = 'Wert steht nicht zur Verfuegung' THEN NULL ELSE 0 END,</v>
      </c>
    </row>
    <row r="156" spans="1:6" x14ac:dyDescent="0.25">
      <c r="A156" s="6">
        <f>Schnittstelle!B157</f>
        <v>0</v>
      </c>
      <c r="F156" s="6" t="str">
        <f t="shared" si="2"/>
        <v>0 = CASE WHEN 0 = 'Wert steht nicht zur Verfuegung' THEN NULL ELSE 0 END,</v>
      </c>
    </row>
    <row r="157" spans="1:6" x14ac:dyDescent="0.25">
      <c r="A157" s="6">
        <f>Schnittstelle!B158</f>
        <v>0</v>
      </c>
      <c r="F157" s="6" t="str">
        <f t="shared" si="2"/>
        <v>0 = CASE WHEN 0 = 'Wert steht nicht zur Verfuegung' THEN NULL ELSE 0 END,</v>
      </c>
    </row>
    <row r="158" spans="1:6" x14ac:dyDescent="0.25">
      <c r="A158" s="6">
        <f>Schnittstelle!B159</f>
        <v>0</v>
      </c>
      <c r="F158" s="6" t="str">
        <f t="shared" si="2"/>
        <v>0 = CASE WHEN 0 = 'Wert steht nicht zur Verfuegung' THEN NULL ELSE 0 END,</v>
      </c>
    </row>
    <row r="159" spans="1:6" x14ac:dyDescent="0.25">
      <c r="A159" s="6">
        <f>Schnittstelle!B160</f>
        <v>0</v>
      </c>
      <c r="F159" s="6" t="str">
        <f t="shared" si="2"/>
        <v>0 = CASE WHEN 0 = 'Wert steht nicht zur Verfuegung' THEN NULL ELSE 0 END,</v>
      </c>
    </row>
    <row r="160" spans="1:6" x14ac:dyDescent="0.25">
      <c r="A160" s="6">
        <f>Schnittstelle!B161</f>
        <v>0</v>
      </c>
      <c r="F160" s="6" t="str">
        <f t="shared" si="2"/>
        <v>0 = CASE WHEN 0 = 'Wert steht nicht zur Verfuegung' THEN NULL ELSE 0 END,</v>
      </c>
    </row>
    <row r="161" spans="1:6" x14ac:dyDescent="0.25">
      <c r="A161" s="6">
        <f>Schnittstelle!B162</f>
        <v>0</v>
      </c>
      <c r="F161" s="6" t="str">
        <f t="shared" si="2"/>
        <v>0 = CASE WHEN 0 = 'Wert steht nicht zur Verfuegung' THEN NULL ELSE 0 END,</v>
      </c>
    </row>
    <row r="162" spans="1:6" x14ac:dyDescent="0.25">
      <c r="A162" s="6">
        <f>Schnittstelle!B163</f>
        <v>0</v>
      </c>
      <c r="F162" s="6" t="str">
        <f t="shared" si="2"/>
        <v>0 = CASE WHEN 0 = 'Wert steht nicht zur Verfuegung' THEN NULL ELSE 0 END,</v>
      </c>
    </row>
    <row r="163" spans="1:6" x14ac:dyDescent="0.25">
      <c r="A163" s="6">
        <f>Schnittstelle!B164</f>
        <v>0</v>
      </c>
      <c r="F163" s="6" t="str">
        <f t="shared" si="2"/>
        <v>0 = CASE WHEN 0 = 'Wert steht nicht zur Verfuegung' THEN NULL ELSE 0 END,</v>
      </c>
    </row>
    <row r="164" spans="1:6" x14ac:dyDescent="0.25">
      <c r="A164" s="6">
        <f>Schnittstelle!B165</f>
        <v>0</v>
      </c>
      <c r="F164" s="6" t="str">
        <f t="shared" si="2"/>
        <v>0 = CASE WHEN 0 = 'Wert steht nicht zur Verfuegung' THEN NULL ELSE 0 END,</v>
      </c>
    </row>
    <row r="165" spans="1:6" x14ac:dyDescent="0.25">
      <c r="A165" s="6">
        <f>Schnittstelle!B166</f>
        <v>0</v>
      </c>
      <c r="F165" s="6" t="str">
        <f t="shared" si="2"/>
        <v>0 = CASE WHEN 0 = 'Wert steht nicht zur Verfuegung' THEN NULL ELSE 0 END,</v>
      </c>
    </row>
    <row r="166" spans="1:6" x14ac:dyDescent="0.25">
      <c r="A166" s="6">
        <f>Schnittstelle!B167</f>
        <v>0</v>
      </c>
      <c r="F166" s="6" t="str">
        <f t="shared" si="2"/>
        <v>0 = CASE WHEN 0 = 'Wert steht nicht zur Verfuegung' THEN NULL ELSE 0 END,</v>
      </c>
    </row>
    <row r="167" spans="1:6" x14ac:dyDescent="0.25">
      <c r="A167" s="6">
        <f>Schnittstelle!B168</f>
        <v>0</v>
      </c>
      <c r="F167" s="6" t="str">
        <f t="shared" si="2"/>
        <v>0 = CASE WHEN 0 = 'Wert steht nicht zur Verfuegung' THEN NULL ELSE 0 END,</v>
      </c>
    </row>
    <row r="168" spans="1:6" x14ac:dyDescent="0.25">
      <c r="A168" s="6">
        <f>Schnittstelle!B169</f>
        <v>0</v>
      </c>
      <c r="F168" s="6" t="str">
        <f t="shared" si="2"/>
        <v>0 = CASE WHEN 0 = 'Wert steht nicht zur Verfuegung' THEN NULL ELSE 0 END,</v>
      </c>
    </row>
    <row r="169" spans="1:6" x14ac:dyDescent="0.25">
      <c r="A169" s="6">
        <f>Schnittstelle!B170</f>
        <v>0</v>
      </c>
      <c r="F169" s="6" t="str">
        <f t="shared" si="2"/>
        <v>0 = CASE WHEN 0 = 'Wert steht nicht zur Verfuegung' THEN NULL ELSE 0 END,</v>
      </c>
    </row>
    <row r="170" spans="1:6" x14ac:dyDescent="0.25">
      <c r="A170" s="6">
        <f>Schnittstelle!B171</f>
        <v>0</v>
      </c>
      <c r="F170" s="6" t="str">
        <f t="shared" si="2"/>
        <v>0 = CASE WHEN 0 = 'Wert steht nicht zur Verfuegung' THEN NULL ELSE 0 END,</v>
      </c>
    </row>
    <row r="171" spans="1:6" x14ac:dyDescent="0.25">
      <c r="A171" s="6">
        <f>Schnittstelle!B172</f>
        <v>0</v>
      </c>
      <c r="F171" s="6" t="str">
        <f t="shared" si="2"/>
        <v>0 = CASE WHEN 0 = 'Wert steht nicht zur Verfuegung' THEN NULL ELSE 0 END,</v>
      </c>
    </row>
    <row r="172" spans="1:6" x14ac:dyDescent="0.25">
      <c r="A172" s="6">
        <f>Schnittstelle!B173</f>
        <v>0</v>
      </c>
      <c r="F172" s="6" t="str">
        <f t="shared" si="2"/>
        <v>0 = CASE WHEN 0 = 'Wert steht nicht zur Verfuegung' THEN NULL ELSE 0 END,</v>
      </c>
    </row>
    <row r="173" spans="1:6" x14ac:dyDescent="0.25">
      <c r="A173" s="6">
        <f>Schnittstelle!B174</f>
        <v>0</v>
      </c>
      <c r="F173" s="6" t="str">
        <f t="shared" si="2"/>
        <v>0 = CASE WHEN 0 = 'Wert steht nicht zur Verfuegung' THEN NULL ELSE 0 END,</v>
      </c>
    </row>
    <row r="174" spans="1:6" x14ac:dyDescent="0.25">
      <c r="A174" s="6">
        <f>Schnittstelle!B175</f>
        <v>0</v>
      </c>
      <c r="F174" s="6" t="str">
        <f t="shared" si="2"/>
        <v>0 = CASE WHEN 0 = 'Wert steht nicht zur Verfuegung' THEN NULL ELSE 0 END,</v>
      </c>
    </row>
    <row r="175" spans="1:6" x14ac:dyDescent="0.25">
      <c r="A175" s="6">
        <f>Schnittstelle!B176</f>
        <v>0</v>
      </c>
      <c r="F175" s="6" t="str">
        <f t="shared" si="2"/>
        <v>0 = CASE WHEN 0 = 'Wert steht nicht zur Verfuegung' THEN NULL ELSE 0 END,</v>
      </c>
    </row>
    <row r="176" spans="1:6" x14ac:dyDescent="0.25">
      <c r="A176" s="6">
        <f>Schnittstelle!B177</f>
        <v>0</v>
      </c>
      <c r="F176" s="6" t="str">
        <f t="shared" si="2"/>
        <v>0 = CASE WHEN 0 = 'Wert steht nicht zur Verfuegung' THEN NULL ELSE 0 END,</v>
      </c>
    </row>
    <row r="177" spans="1:6" x14ac:dyDescent="0.25">
      <c r="A177" s="6">
        <f>Schnittstelle!B178</f>
        <v>0</v>
      </c>
      <c r="F177" s="6" t="str">
        <f t="shared" si="2"/>
        <v>0 = CASE WHEN 0 = 'Wert steht nicht zur Verfuegung' THEN NULL ELSE 0 END,</v>
      </c>
    </row>
    <row r="178" spans="1:6" x14ac:dyDescent="0.25">
      <c r="A178" s="6">
        <f>Schnittstelle!B179</f>
        <v>0</v>
      </c>
      <c r="F178" s="6" t="str">
        <f t="shared" si="2"/>
        <v>0 = CASE WHEN 0 = 'Wert steht nicht zur Verfuegung' THEN NULL ELSE 0 END,</v>
      </c>
    </row>
    <row r="179" spans="1:6" x14ac:dyDescent="0.25">
      <c r="A179" s="6">
        <f>Schnittstelle!B180</f>
        <v>0</v>
      </c>
      <c r="F179" s="6" t="str">
        <f t="shared" si="2"/>
        <v>0 = CASE WHEN 0 = 'Wert steht nicht zur Verfuegung' THEN NULL ELSE 0 END,</v>
      </c>
    </row>
    <row r="180" spans="1:6" x14ac:dyDescent="0.25">
      <c r="A180" s="6">
        <f>Schnittstelle!B181</f>
        <v>0</v>
      </c>
      <c r="F180" s="6" t="str">
        <f t="shared" si="2"/>
        <v>0 = CASE WHEN 0 = 'Wert steht nicht zur Verfuegung' THEN NULL ELSE 0 END,</v>
      </c>
    </row>
    <row r="181" spans="1:6" x14ac:dyDescent="0.25">
      <c r="A181" s="6">
        <f>Schnittstelle!B182</f>
        <v>0</v>
      </c>
      <c r="F181" s="6" t="str">
        <f t="shared" si="2"/>
        <v>0 = CASE WHEN 0 = 'Wert steht nicht zur Verfuegung' THEN NULL ELSE 0 END,</v>
      </c>
    </row>
    <row r="182" spans="1:6" x14ac:dyDescent="0.25">
      <c r="A182" s="6">
        <f>Schnittstelle!B183</f>
        <v>0</v>
      </c>
      <c r="F182" s="6" t="str">
        <f t="shared" si="2"/>
        <v>0 = CASE WHEN 0 = 'Wert steht nicht zur Verfuegung' THEN NULL ELSE 0 END,</v>
      </c>
    </row>
    <row r="183" spans="1:6" x14ac:dyDescent="0.25">
      <c r="A183" s="6">
        <f>Schnittstelle!B184</f>
        <v>0</v>
      </c>
      <c r="F183" s="6" t="str">
        <f t="shared" si="2"/>
        <v>0 = CASE WHEN 0 = 'Wert steht nicht zur Verfuegung' THEN NULL ELSE 0 END,</v>
      </c>
    </row>
    <row r="184" spans="1:6" x14ac:dyDescent="0.25">
      <c r="A184" s="6">
        <f>Schnittstelle!B185</f>
        <v>0</v>
      </c>
      <c r="F184" s="6" t="str">
        <f t="shared" si="2"/>
        <v>0 = CASE WHEN 0 = 'Wert steht nicht zur Verfuegung' THEN NULL ELSE 0 END,</v>
      </c>
    </row>
    <row r="185" spans="1:6" x14ac:dyDescent="0.25">
      <c r="A185" s="6">
        <f>Schnittstelle!B186</f>
        <v>0</v>
      </c>
      <c r="F185" s="6" t="str">
        <f t="shared" si="2"/>
        <v>0 = CASE WHEN 0 = 'Wert steht nicht zur Verfuegung' THEN NULL ELSE 0 END,</v>
      </c>
    </row>
    <row r="186" spans="1:6" x14ac:dyDescent="0.25">
      <c r="A186" s="6">
        <f>Schnittstelle!B187</f>
        <v>0</v>
      </c>
      <c r="F186" s="6" t="str">
        <f t="shared" si="2"/>
        <v>0 = CASE WHEN 0 = 'Wert steht nicht zur Verfuegung' THEN NULL ELSE 0 END,</v>
      </c>
    </row>
    <row r="187" spans="1:6" x14ac:dyDescent="0.25">
      <c r="A187" s="6">
        <f>Schnittstelle!B188</f>
        <v>0</v>
      </c>
      <c r="F187" s="6" t="str">
        <f t="shared" si="2"/>
        <v>0 = CASE WHEN 0 = 'Wert steht nicht zur Verfuegung' THEN NULL ELSE 0 END,</v>
      </c>
    </row>
    <row r="188" spans="1:6" x14ac:dyDescent="0.25">
      <c r="A188" s="6">
        <f>Schnittstelle!B189</f>
        <v>0</v>
      </c>
      <c r="F188" s="6" t="str">
        <f t="shared" si="2"/>
        <v>0 = CASE WHEN 0 = 'Wert steht nicht zur Verfuegung' THEN NULL ELSE 0 END,</v>
      </c>
    </row>
    <row r="189" spans="1:6" x14ac:dyDescent="0.25">
      <c r="A189" s="6">
        <f>Schnittstelle!B190</f>
        <v>0</v>
      </c>
      <c r="F189" s="6" t="str">
        <f t="shared" si="2"/>
        <v>0 = CASE WHEN 0 = 'Wert steht nicht zur Verfuegung' THEN NULL ELSE 0 END,</v>
      </c>
    </row>
    <row r="190" spans="1:6" x14ac:dyDescent="0.25">
      <c r="A190" s="6">
        <f>Schnittstelle!B191</f>
        <v>0</v>
      </c>
      <c r="F190" s="6" t="str">
        <f t="shared" si="2"/>
        <v>0 = CASE WHEN 0 = 'Wert steht nicht zur Verfuegung' THEN NULL ELSE 0 END,</v>
      </c>
    </row>
    <row r="191" spans="1:6" x14ac:dyDescent="0.25">
      <c r="A191" s="6">
        <f>Schnittstelle!B192</f>
        <v>0</v>
      </c>
      <c r="F191" s="6" t="str">
        <f t="shared" si="2"/>
        <v>0 = CASE WHEN 0 = 'Wert steht nicht zur Verfuegung' THEN NULL ELSE 0 END,</v>
      </c>
    </row>
    <row r="192" spans="1:6" x14ac:dyDescent="0.25">
      <c r="A192" s="6">
        <f>Schnittstelle!B193</f>
        <v>0</v>
      </c>
      <c r="F192" s="6" t="str">
        <f t="shared" si="2"/>
        <v>0 = CASE WHEN 0 = 'Wert steht nicht zur Verfuegung' THEN NULL ELSE 0 END,</v>
      </c>
    </row>
    <row r="193" spans="1:6" x14ac:dyDescent="0.25">
      <c r="A193" s="6">
        <f>Schnittstelle!B194</f>
        <v>0</v>
      </c>
      <c r="F193" s="6" t="str">
        <f t="shared" si="2"/>
        <v>0 = CASE WHEN 0 = 'Wert steht nicht zur Verfuegung' THEN NULL ELSE 0 END,</v>
      </c>
    </row>
    <row r="194" spans="1:6" x14ac:dyDescent="0.25">
      <c r="A194" s="6">
        <f>Schnittstelle!B195</f>
        <v>0</v>
      </c>
      <c r="F194" s="6" t="str">
        <f t="shared" ref="F194:F257" si="3">CONCATENATE(A194," = CASE WHEN ",A194," = 'Wert steht nicht zur Verfuegung' THEN NULL ELSE ",A194," END,")</f>
        <v>0 = CASE WHEN 0 = 'Wert steht nicht zur Verfuegung' THEN NULL ELSE 0 END,</v>
      </c>
    </row>
    <row r="195" spans="1:6" x14ac:dyDescent="0.25">
      <c r="A195" s="6">
        <f>Schnittstelle!B196</f>
        <v>0</v>
      </c>
      <c r="F195" s="6" t="str">
        <f t="shared" si="3"/>
        <v>0 = CASE WHEN 0 = 'Wert steht nicht zur Verfuegung' THEN NULL ELSE 0 END,</v>
      </c>
    </row>
    <row r="196" spans="1:6" x14ac:dyDescent="0.25">
      <c r="A196" s="6">
        <f>Schnittstelle!B197</f>
        <v>0</v>
      </c>
      <c r="F196" s="6" t="str">
        <f t="shared" si="3"/>
        <v>0 = CASE WHEN 0 = 'Wert steht nicht zur Verfuegung' THEN NULL ELSE 0 END,</v>
      </c>
    </row>
    <row r="197" spans="1:6" x14ac:dyDescent="0.25">
      <c r="A197" s="6">
        <f>Schnittstelle!B198</f>
        <v>0</v>
      </c>
      <c r="F197" s="6" t="str">
        <f t="shared" si="3"/>
        <v>0 = CASE WHEN 0 = 'Wert steht nicht zur Verfuegung' THEN NULL ELSE 0 END,</v>
      </c>
    </row>
    <row r="198" spans="1:6" x14ac:dyDescent="0.25">
      <c r="A198" s="6">
        <f>Schnittstelle!B199</f>
        <v>0</v>
      </c>
      <c r="F198" s="6" t="str">
        <f t="shared" si="3"/>
        <v>0 = CASE WHEN 0 = 'Wert steht nicht zur Verfuegung' THEN NULL ELSE 0 END,</v>
      </c>
    </row>
    <row r="199" spans="1:6" x14ac:dyDescent="0.25">
      <c r="A199" s="6">
        <f>Schnittstelle!B200</f>
        <v>0</v>
      </c>
      <c r="F199" s="6" t="str">
        <f t="shared" si="3"/>
        <v>0 = CASE WHEN 0 = 'Wert steht nicht zur Verfuegung' THEN NULL ELSE 0 END,</v>
      </c>
    </row>
    <row r="200" spans="1:6" x14ac:dyDescent="0.25">
      <c r="A200" s="6">
        <f>Schnittstelle!B201</f>
        <v>0</v>
      </c>
      <c r="F200" s="6" t="str">
        <f t="shared" si="3"/>
        <v>0 = CASE WHEN 0 = 'Wert steht nicht zur Verfuegung' THEN NULL ELSE 0 END,</v>
      </c>
    </row>
    <row r="201" spans="1:6" x14ac:dyDescent="0.25">
      <c r="A201" s="6">
        <f>Schnittstelle!B202</f>
        <v>0</v>
      </c>
      <c r="F201" s="6" t="str">
        <f t="shared" si="3"/>
        <v>0 = CASE WHEN 0 = 'Wert steht nicht zur Verfuegung' THEN NULL ELSE 0 END,</v>
      </c>
    </row>
    <row r="202" spans="1:6" x14ac:dyDescent="0.25">
      <c r="A202" s="6">
        <f>Schnittstelle!B203</f>
        <v>0</v>
      </c>
      <c r="F202" s="6" t="str">
        <f t="shared" si="3"/>
        <v>0 = CASE WHEN 0 = 'Wert steht nicht zur Verfuegung' THEN NULL ELSE 0 END,</v>
      </c>
    </row>
    <row r="203" spans="1:6" x14ac:dyDescent="0.25">
      <c r="A203" s="6">
        <f>Schnittstelle!B204</f>
        <v>0</v>
      </c>
      <c r="F203" s="6" t="str">
        <f t="shared" si="3"/>
        <v>0 = CASE WHEN 0 = 'Wert steht nicht zur Verfuegung' THEN NULL ELSE 0 END,</v>
      </c>
    </row>
    <row r="204" spans="1:6" x14ac:dyDescent="0.25">
      <c r="A204" s="6">
        <f>Schnittstelle!B205</f>
        <v>0</v>
      </c>
      <c r="F204" s="6" t="str">
        <f t="shared" si="3"/>
        <v>0 = CASE WHEN 0 = 'Wert steht nicht zur Verfuegung' THEN NULL ELSE 0 END,</v>
      </c>
    </row>
    <row r="205" spans="1:6" x14ac:dyDescent="0.25">
      <c r="A205" s="6">
        <f>Schnittstelle!B206</f>
        <v>0</v>
      </c>
      <c r="F205" s="6" t="str">
        <f t="shared" si="3"/>
        <v>0 = CASE WHEN 0 = 'Wert steht nicht zur Verfuegung' THEN NULL ELSE 0 END,</v>
      </c>
    </row>
    <row r="206" spans="1:6" x14ac:dyDescent="0.25">
      <c r="A206" s="6">
        <f>Schnittstelle!B207</f>
        <v>0</v>
      </c>
      <c r="F206" s="6" t="str">
        <f t="shared" si="3"/>
        <v>0 = CASE WHEN 0 = 'Wert steht nicht zur Verfuegung' THEN NULL ELSE 0 END,</v>
      </c>
    </row>
    <row r="207" spans="1:6" x14ac:dyDescent="0.25">
      <c r="A207" s="6">
        <f>Schnittstelle!B208</f>
        <v>0</v>
      </c>
      <c r="F207" s="6" t="str">
        <f t="shared" si="3"/>
        <v>0 = CASE WHEN 0 = 'Wert steht nicht zur Verfuegung' THEN NULL ELSE 0 END,</v>
      </c>
    </row>
    <row r="208" spans="1:6" x14ac:dyDescent="0.25">
      <c r="A208" s="6">
        <f>Schnittstelle!B209</f>
        <v>0</v>
      </c>
      <c r="F208" s="6" t="str">
        <f t="shared" si="3"/>
        <v>0 = CASE WHEN 0 = 'Wert steht nicht zur Verfuegung' THEN NULL ELSE 0 END,</v>
      </c>
    </row>
    <row r="209" spans="1:6" x14ac:dyDescent="0.25">
      <c r="A209" s="6">
        <f>Schnittstelle!B210</f>
        <v>0</v>
      </c>
      <c r="F209" s="6" t="str">
        <f t="shared" si="3"/>
        <v>0 = CASE WHEN 0 = 'Wert steht nicht zur Verfuegung' THEN NULL ELSE 0 END,</v>
      </c>
    </row>
    <row r="210" spans="1:6" x14ac:dyDescent="0.25">
      <c r="A210" s="6">
        <f>Schnittstelle!B211</f>
        <v>0</v>
      </c>
      <c r="F210" s="6" t="str">
        <f t="shared" si="3"/>
        <v>0 = CASE WHEN 0 = 'Wert steht nicht zur Verfuegung' THEN NULL ELSE 0 END,</v>
      </c>
    </row>
    <row r="211" spans="1:6" x14ac:dyDescent="0.25">
      <c r="A211" s="6">
        <f>Schnittstelle!B212</f>
        <v>0</v>
      </c>
      <c r="F211" s="6" t="str">
        <f t="shared" si="3"/>
        <v>0 = CASE WHEN 0 = 'Wert steht nicht zur Verfuegung' THEN NULL ELSE 0 END,</v>
      </c>
    </row>
    <row r="212" spans="1:6" x14ac:dyDescent="0.25">
      <c r="A212" s="6">
        <f>Schnittstelle!B213</f>
        <v>0</v>
      </c>
      <c r="F212" s="6" t="str">
        <f t="shared" si="3"/>
        <v>0 = CASE WHEN 0 = 'Wert steht nicht zur Verfuegung' THEN NULL ELSE 0 END,</v>
      </c>
    </row>
    <row r="213" spans="1:6" x14ac:dyDescent="0.25">
      <c r="A213" s="6">
        <f>Schnittstelle!B214</f>
        <v>0</v>
      </c>
      <c r="F213" s="6" t="str">
        <f t="shared" si="3"/>
        <v>0 = CASE WHEN 0 = 'Wert steht nicht zur Verfuegung' THEN NULL ELSE 0 END,</v>
      </c>
    </row>
    <row r="214" spans="1:6" x14ac:dyDescent="0.25">
      <c r="A214" s="6">
        <f>Schnittstelle!B215</f>
        <v>0</v>
      </c>
      <c r="F214" s="6" t="str">
        <f t="shared" si="3"/>
        <v>0 = CASE WHEN 0 = 'Wert steht nicht zur Verfuegung' THEN NULL ELSE 0 END,</v>
      </c>
    </row>
    <row r="215" spans="1:6" x14ac:dyDescent="0.25">
      <c r="A215" s="6">
        <f>Schnittstelle!B216</f>
        <v>0</v>
      </c>
      <c r="F215" s="6" t="str">
        <f t="shared" si="3"/>
        <v>0 = CASE WHEN 0 = 'Wert steht nicht zur Verfuegung' THEN NULL ELSE 0 END,</v>
      </c>
    </row>
    <row r="216" spans="1:6" x14ac:dyDescent="0.25">
      <c r="A216" s="6">
        <f>Schnittstelle!B217</f>
        <v>0</v>
      </c>
      <c r="F216" s="6" t="str">
        <f t="shared" si="3"/>
        <v>0 = CASE WHEN 0 = 'Wert steht nicht zur Verfuegung' THEN NULL ELSE 0 END,</v>
      </c>
    </row>
    <row r="217" spans="1:6" x14ac:dyDescent="0.25">
      <c r="A217" s="6">
        <f>Schnittstelle!B218</f>
        <v>0</v>
      </c>
      <c r="F217" s="6" t="str">
        <f t="shared" si="3"/>
        <v>0 = CASE WHEN 0 = 'Wert steht nicht zur Verfuegung' THEN NULL ELSE 0 END,</v>
      </c>
    </row>
    <row r="218" spans="1:6" x14ac:dyDescent="0.25">
      <c r="A218" s="6">
        <f>Schnittstelle!B219</f>
        <v>0</v>
      </c>
      <c r="F218" s="6" t="str">
        <f t="shared" si="3"/>
        <v>0 = CASE WHEN 0 = 'Wert steht nicht zur Verfuegung' THEN NULL ELSE 0 END,</v>
      </c>
    </row>
    <row r="219" spans="1:6" x14ac:dyDescent="0.25">
      <c r="A219" s="6">
        <f>Schnittstelle!B220</f>
        <v>0</v>
      </c>
      <c r="F219" s="6" t="str">
        <f t="shared" si="3"/>
        <v>0 = CASE WHEN 0 = 'Wert steht nicht zur Verfuegung' THEN NULL ELSE 0 END,</v>
      </c>
    </row>
    <row r="220" spans="1:6" x14ac:dyDescent="0.25">
      <c r="A220" s="6">
        <f>Schnittstelle!B221</f>
        <v>0</v>
      </c>
      <c r="F220" s="6" t="str">
        <f t="shared" si="3"/>
        <v>0 = CASE WHEN 0 = 'Wert steht nicht zur Verfuegung' THEN NULL ELSE 0 END,</v>
      </c>
    </row>
    <row r="221" spans="1:6" x14ac:dyDescent="0.25">
      <c r="A221" s="6">
        <f>Schnittstelle!B222</f>
        <v>0</v>
      </c>
      <c r="F221" s="6" t="str">
        <f t="shared" si="3"/>
        <v>0 = CASE WHEN 0 = 'Wert steht nicht zur Verfuegung' THEN NULL ELSE 0 END,</v>
      </c>
    </row>
    <row r="222" spans="1:6" x14ac:dyDescent="0.25">
      <c r="A222" s="6">
        <f>Schnittstelle!B223</f>
        <v>0</v>
      </c>
      <c r="F222" s="6" t="str">
        <f t="shared" si="3"/>
        <v>0 = CASE WHEN 0 = 'Wert steht nicht zur Verfuegung' THEN NULL ELSE 0 END,</v>
      </c>
    </row>
    <row r="223" spans="1:6" x14ac:dyDescent="0.25">
      <c r="A223" s="6">
        <f>Schnittstelle!B224</f>
        <v>0</v>
      </c>
      <c r="F223" s="6" t="str">
        <f t="shared" si="3"/>
        <v>0 = CASE WHEN 0 = 'Wert steht nicht zur Verfuegung' THEN NULL ELSE 0 END,</v>
      </c>
    </row>
    <row r="224" spans="1:6" x14ac:dyDescent="0.25">
      <c r="A224" s="6">
        <f>Schnittstelle!B225</f>
        <v>0</v>
      </c>
      <c r="F224" s="6" t="str">
        <f t="shared" si="3"/>
        <v>0 = CASE WHEN 0 = 'Wert steht nicht zur Verfuegung' THEN NULL ELSE 0 END,</v>
      </c>
    </row>
    <row r="225" spans="1:6" x14ac:dyDescent="0.25">
      <c r="A225" s="6">
        <f>Schnittstelle!B226</f>
        <v>0</v>
      </c>
      <c r="F225" s="6" t="str">
        <f t="shared" si="3"/>
        <v>0 = CASE WHEN 0 = 'Wert steht nicht zur Verfuegung' THEN NULL ELSE 0 END,</v>
      </c>
    </row>
    <row r="226" spans="1:6" x14ac:dyDescent="0.25">
      <c r="A226" s="6">
        <f>Schnittstelle!B227</f>
        <v>0</v>
      </c>
      <c r="F226" s="6" t="str">
        <f t="shared" si="3"/>
        <v>0 = CASE WHEN 0 = 'Wert steht nicht zur Verfuegung' THEN NULL ELSE 0 END,</v>
      </c>
    </row>
    <row r="227" spans="1:6" x14ac:dyDescent="0.25">
      <c r="A227" s="6">
        <f>Schnittstelle!B228</f>
        <v>0</v>
      </c>
      <c r="F227" s="6" t="str">
        <f t="shared" si="3"/>
        <v>0 = CASE WHEN 0 = 'Wert steht nicht zur Verfuegung' THEN NULL ELSE 0 END,</v>
      </c>
    </row>
    <row r="228" spans="1:6" x14ac:dyDescent="0.25">
      <c r="A228" s="6">
        <f>Schnittstelle!B229</f>
        <v>0</v>
      </c>
      <c r="F228" s="6" t="str">
        <f t="shared" si="3"/>
        <v>0 = CASE WHEN 0 = 'Wert steht nicht zur Verfuegung' THEN NULL ELSE 0 END,</v>
      </c>
    </row>
    <row r="229" spans="1:6" x14ac:dyDescent="0.25">
      <c r="A229" s="6">
        <f>Schnittstelle!B230</f>
        <v>0</v>
      </c>
      <c r="F229" s="6" t="str">
        <f t="shared" si="3"/>
        <v>0 = CASE WHEN 0 = 'Wert steht nicht zur Verfuegung' THEN NULL ELSE 0 END,</v>
      </c>
    </row>
    <row r="230" spans="1:6" x14ac:dyDescent="0.25">
      <c r="A230" s="6">
        <f>Schnittstelle!B231</f>
        <v>0</v>
      </c>
      <c r="F230" s="6" t="str">
        <f t="shared" si="3"/>
        <v>0 = CASE WHEN 0 = 'Wert steht nicht zur Verfuegung' THEN NULL ELSE 0 END,</v>
      </c>
    </row>
    <row r="231" spans="1:6" x14ac:dyDescent="0.25">
      <c r="A231" s="6">
        <f>Schnittstelle!B232</f>
        <v>0</v>
      </c>
      <c r="F231" s="6" t="str">
        <f t="shared" si="3"/>
        <v>0 = CASE WHEN 0 = 'Wert steht nicht zur Verfuegung' THEN NULL ELSE 0 END,</v>
      </c>
    </row>
    <row r="232" spans="1:6" x14ac:dyDescent="0.25">
      <c r="A232" s="6">
        <f>Schnittstelle!B233</f>
        <v>0</v>
      </c>
      <c r="F232" s="6" t="str">
        <f t="shared" si="3"/>
        <v>0 = CASE WHEN 0 = 'Wert steht nicht zur Verfuegung' THEN NULL ELSE 0 END,</v>
      </c>
    </row>
    <row r="233" spans="1:6" x14ac:dyDescent="0.25">
      <c r="A233" s="6">
        <f>Schnittstelle!B234</f>
        <v>0</v>
      </c>
      <c r="F233" s="6" t="str">
        <f t="shared" si="3"/>
        <v>0 = CASE WHEN 0 = 'Wert steht nicht zur Verfuegung' THEN NULL ELSE 0 END,</v>
      </c>
    </row>
    <row r="234" spans="1:6" x14ac:dyDescent="0.25">
      <c r="A234" s="6">
        <f>Schnittstelle!B235</f>
        <v>0</v>
      </c>
      <c r="F234" s="6" t="str">
        <f t="shared" si="3"/>
        <v>0 = CASE WHEN 0 = 'Wert steht nicht zur Verfuegung' THEN NULL ELSE 0 END,</v>
      </c>
    </row>
    <row r="235" spans="1:6" x14ac:dyDescent="0.25">
      <c r="A235" s="6">
        <f>Schnittstelle!B236</f>
        <v>0</v>
      </c>
      <c r="F235" s="6" t="str">
        <f t="shared" si="3"/>
        <v>0 = CASE WHEN 0 = 'Wert steht nicht zur Verfuegung' THEN NULL ELSE 0 END,</v>
      </c>
    </row>
    <row r="236" spans="1:6" x14ac:dyDescent="0.25">
      <c r="A236" s="6">
        <f>Schnittstelle!B237</f>
        <v>0</v>
      </c>
      <c r="F236" s="6" t="str">
        <f t="shared" si="3"/>
        <v>0 = CASE WHEN 0 = 'Wert steht nicht zur Verfuegung' THEN NULL ELSE 0 END,</v>
      </c>
    </row>
    <row r="237" spans="1:6" x14ac:dyDescent="0.25">
      <c r="A237" s="6">
        <f>Schnittstelle!B238</f>
        <v>0</v>
      </c>
      <c r="F237" s="6" t="str">
        <f t="shared" si="3"/>
        <v>0 = CASE WHEN 0 = 'Wert steht nicht zur Verfuegung' THEN NULL ELSE 0 END,</v>
      </c>
    </row>
    <row r="238" spans="1:6" x14ac:dyDescent="0.25">
      <c r="A238" s="6">
        <f>Schnittstelle!B239</f>
        <v>0</v>
      </c>
      <c r="F238" s="6" t="str">
        <f t="shared" si="3"/>
        <v>0 = CASE WHEN 0 = 'Wert steht nicht zur Verfuegung' THEN NULL ELSE 0 END,</v>
      </c>
    </row>
    <row r="239" spans="1:6" x14ac:dyDescent="0.25">
      <c r="A239" s="6">
        <f>Schnittstelle!B240</f>
        <v>0</v>
      </c>
      <c r="F239" s="6" t="str">
        <f t="shared" si="3"/>
        <v>0 = CASE WHEN 0 = 'Wert steht nicht zur Verfuegung' THEN NULL ELSE 0 END,</v>
      </c>
    </row>
    <row r="240" spans="1:6" x14ac:dyDescent="0.25">
      <c r="A240" s="6">
        <f>Schnittstelle!B241</f>
        <v>0</v>
      </c>
      <c r="F240" s="6" t="str">
        <f t="shared" si="3"/>
        <v>0 = CASE WHEN 0 = 'Wert steht nicht zur Verfuegung' THEN NULL ELSE 0 END,</v>
      </c>
    </row>
    <row r="241" spans="1:6" x14ac:dyDescent="0.25">
      <c r="A241" s="6">
        <f>Schnittstelle!B242</f>
        <v>0</v>
      </c>
      <c r="F241" s="6" t="str">
        <f t="shared" si="3"/>
        <v>0 = CASE WHEN 0 = 'Wert steht nicht zur Verfuegung' THEN NULL ELSE 0 END,</v>
      </c>
    </row>
    <row r="242" spans="1:6" x14ac:dyDescent="0.25">
      <c r="A242" s="6">
        <f>Schnittstelle!B243</f>
        <v>0</v>
      </c>
      <c r="F242" s="6" t="str">
        <f t="shared" si="3"/>
        <v>0 = CASE WHEN 0 = 'Wert steht nicht zur Verfuegung' THEN NULL ELSE 0 END,</v>
      </c>
    </row>
    <row r="243" spans="1:6" x14ac:dyDescent="0.25">
      <c r="A243" s="6">
        <f>Schnittstelle!B244</f>
        <v>0</v>
      </c>
      <c r="F243" s="6" t="str">
        <f t="shared" si="3"/>
        <v>0 = CASE WHEN 0 = 'Wert steht nicht zur Verfuegung' THEN NULL ELSE 0 END,</v>
      </c>
    </row>
    <row r="244" spans="1:6" x14ac:dyDescent="0.25">
      <c r="A244" s="6">
        <f>Schnittstelle!B245</f>
        <v>0</v>
      </c>
      <c r="F244" s="6" t="str">
        <f t="shared" si="3"/>
        <v>0 = CASE WHEN 0 = 'Wert steht nicht zur Verfuegung' THEN NULL ELSE 0 END,</v>
      </c>
    </row>
    <row r="245" spans="1:6" x14ac:dyDescent="0.25">
      <c r="A245" s="6">
        <f>Schnittstelle!B246</f>
        <v>0</v>
      </c>
      <c r="F245" s="6" t="str">
        <f t="shared" si="3"/>
        <v>0 = CASE WHEN 0 = 'Wert steht nicht zur Verfuegung' THEN NULL ELSE 0 END,</v>
      </c>
    </row>
    <row r="246" spans="1:6" x14ac:dyDescent="0.25">
      <c r="A246" s="6">
        <f>Schnittstelle!B247</f>
        <v>0</v>
      </c>
      <c r="F246" s="6" t="str">
        <f t="shared" si="3"/>
        <v>0 = CASE WHEN 0 = 'Wert steht nicht zur Verfuegung' THEN NULL ELSE 0 END,</v>
      </c>
    </row>
    <row r="247" spans="1:6" x14ac:dyDescent="0.25">
      <c r="A247" s="6">
        <f>Schnittstelle!B248</f>
        <v>0</v>
      </c>
      <c r="F247" s="6" t="str">
        <f t="shared" si="3"/>
        <v>0 = CASE WHEN 0 = 'Wert steht nicht zur Verfuegung' THEN NULL ELSE 0 END,</v>
      </c>
    </row>
    <row r="248" spans="1:6" x14ac:dyDescent="0.25">
      <c r="A248" s="6">
        <f>Schnittstelle!B249</f>
        <v>0</v>
      </c>
      <c r="F248" s="6" t="str">
        <f t="shared" si="3"/>
        <v>0 = CASE WHEN 0 = 'Wert steht nicht zur Verfuegung' THEN NULL ELSE 0 END,</v>
      </c>
    </row>
    <row r="249" spans="1:6" x14ac:dyDescent="0.25">
      <c r="A249" s="6">
        <f>Schnittstelle!B250</f>
        <v>0</v>
      </c>
      <c r="F249" s="6" t="str">
        <f t="shared" si="3"/>
        <v>0 = CASE WHEN 0 = 'Wert steht nicht zur Verfuegung' THEN NULL ELSE 0 END,</v>
      </c>
    </row>
    <row r="250" spans="1:6" x14ac:dyDescent="0.25">
      <c r="A250" s="6">
        <f>Schnittstelle!B251</f>
        <v>0</v>
      </c>
      <c r="F250" s="6" t="str">
        <f t="shared" si="3"/>
        <v>0 = CASE WHEN 0 = 'Wert steht nicht zur Verfuegung' THEN NULL ELSE 0 END,</v>
      </c>
    </row>
    <row r="251" spans="1:6" x14ac:dyDescent="0.25">
      <c r="A251" s="6">
        <f>Schnittstelle!B252</f>
        <v>0</v>
      </c>
      <c r="F251" s="6" t="str">
        <f t="shared" si="3"/>
        <v>0 = CASE WHEN 0 = 'Wert steht nicht zur Verfuegung' THEN NULL ELSE 0 END,</v>
      </c>
    </row>
    <row r="252" spans="1:6" x14ac:dyDescent="0.25">
      <c r="A252" s="6">
        <f>Schnittstelle!B253</f>
        <v>0</v>
      </c>
      <c r="F252" s="6" t="str">
        <f t="shared" si="3"/>
        <v>0 = CASE WHEN 0 = 'Wert steht nicht zur Verfuegung' THEN NULL ELSE 0 END,</v>
      </c>
    </row>
    <row r="253" spans="1:6" x14ac:dyDescent="0.25">
      <c r="A253" s="6">
        <f>Schnittstelle!B254</f>
        <v>0</v>
      </c>
      <c r="F253" s="6" t="str">
        <f t="shared" si="3"/>
        <v>0 = CASE WHEN 0 = 'Wert steht nicht zur Verfuegung' THEN NULL ELSE 0 END,</v>
      </c>
    </row>
    <row r="254" spans="1:6" x14ac:dyDescent="0.25">
      <c r="A254" s="6">
        <f>Schnittstelle!B255</f>
        <v>0</v>
      </c>
      <c r="F254" s="6" t="str">
        <f t="shared" si="3"/>
        <v>0 = CASE WHEN 0 = 'Wert steht nicht zur Verfuegung' THEN NULL ELSE 0 END,</v>
      </c>
    </row>
    <row r="255" spans="1:6" x14ac:dyDescent="0.25">
      <c r="A255" s="6">
        <f>Schnittstelle!B256</f>
        <v>0</v>
      </c>
      <c r="F255" s="6" t="str">
        <f t="shared" si="3"/>
        <v>0 = CASE WHEN 0 = 'Wert steht nicht zur Verfuegung' THEN NULL ELSE 0 END,</v>
      </c>
    </row>
    <row r="256" spans="1:6" x14ac:dyDescent="0.25">
      <c r="A256" s="6">
        <f>Schnittstelle!B257</f>
        <v>0</v>
      </c>
      <c r="F256" s="6" t="str">
        <f t="shared" si="3"/>
        <v>0 = CASE WHEN 0 = 'Wert steht nicht zur Verfuegung' THEN NULL ELSE 0 END,</v>
      </c>
    </row>
    <row r="257" spans="1:6" x14ac:dyDescent="0.25">
      <c r="A257" s="6">
        <f>Schnittstelle!B258</f>
        <v>0</v>
      </c>
      <c r="F257" s="6" t="str">
        <f t="shared" si="3"/>
        <v>0 = CASE WHEN 0 = 'Wert steht nicht zur Verfuegung' THEN NULL ELSE 0 END,</v>
      </c>
    </row>
    <row r="258" spans="1:6" x14ac:dyDescent="0.25">
      <c r="A258" s="6">
        <f>Schnittstelle!B259</f>
        <v>0</v>
      </c>
      <c r="F258" s="6" t="str">
        <f t="shared" ref="F258:F321" si="4">CONCATENATE(A258," = CASE WHEN ",A258," = 'Wert steht nicht zur Verfuegung' THEN NULL ELSE ",A258," END,")</f>
        <v>0 = CASE WHEN 0 = 'Wert steht nicht zur Verfuegung' THEN NULL ELSE 0 END,</v>
      </c>
    </row>
    <row r="259" spans="1:6" x14ac:dyDescent="0.25">
      <c r="A259" s="6">
        <f>Schnittstelle!B260</f>
        <v>0</v>
      </c>
      <c r="F259" s="6" t="str">
        <f t="shared" si="4"/>
        <v>0 = CASE WHEN 0 = 'Wert steht nicht zur Verfuegung' THEN NULL ELSE 0 END,</v>
      </c>
    </row>
    <row r="260" spans="1:6" x14ac:dyDescent="0.25">
      <c r="A260" s="6">
        <f>Schnittstelle!B261</f>
        <v>0</v>
      </c>
      <c r="F260" s="6" t="str">
        <f t="shared" si="4"/>
        <v>0 = CASE WHEN 0 = 'Wert steht nicht zur Verfuegung' THEN NULL ELSE 0 END,</v>
      </c>
    </row>
    <row r="261" spans="1:6" x14ac:dyDescent="0.25">
      <c r="A261" s="6">
        <f>Schnittstelle!B262</f>
        <v>0</v>
      </c>
      <c r="F261" s="6" t="str">
        <f t="shared" si="4"/>
        <v>0 = CASE WHEN 0 = 'Wert steht nicht zur Verfuegung' THEN NULL ELSE 0 END,</v>
      </c>
    </row>
    <row r="262" spans="1:6" x14ac:dyDescent="0.25">
      <c r="A262" s="6">
        <f>Schnittstelle!B263</f>
        <v>0</v>
      </c>
      <c r="F262" s="6" t="str">
        <f t="shared" si="4"/>
        <v>0 = CASE WHEN 0 = 'Wert steht nicht zur Verfuegung' THEN NULL ELSE 0 END,</v>
      </c>
    </row>
    <row r="263" spans="1:6" x14ac:dyDescent="0.25">
      <c r="A263" s="6">
        <f>Schnittstelle!B264</f>
        <v>0</v>
      </c>
      <c r="F263" s="6" t="str">
        <f t="shared" si="4"/>
        <v>0 = CASE WHEN 0 = 'Wert steht nicht zur Verfuegung' THEN NULL ELSE 0 END,</v>
      </c>
    </row>
    <row r="264" spans="1:6" x14ac:dyDescent="0.25">
      <c r="A264" s="6">
        <f>Schnittstelle!B265</f>
        <v>0</v>
      </c>
      <c r="F264" s="6" t="str">
        <f t="shared" si="4"/>
        <v>0 = CASE WHEN 0 = 'Wert steht nicht zur Verfuegung' THEN NULL ELSE 0 END,</v>
      </c>
    </row>
    <row r="265" spans="1:6" x14ac:dyDescent="0.25">
      <c r="A265" s="6">
        <f>Schnittstelle!B266</f>
        <v>0</v>
      </c>
      <c r="F265" s="6" t="str">
        <f t="shared" si="4"/>
        <v>0 = CASE WHEN 0 = 'Wert steht nicht zur Verfuegung' THEN NULL ELSE 0 END,</v>
      </c>
    </row>
    <row r="266" spans="1:6" x14ac:dyDescent="0.25">
      <c r="A266" s="6">
        <f>Schnittstelle!B267</f>
        <v>0</v>
      </c>
      <c r="F266" s="6" t="str">
        <f t="shared" si="4"/>
        <v>0 = CASE WHEN 0 = 'Wert steht nicht zur Verfuegung' THEN NULL ELSE 0 END,</v>
      </c>
    </row>
    <row r="267" spans="1:6" x14ac:dyDescent="0.25">
      <c r="A267" s="6">
        <f>Schnittstelle!B268</f>
        <v>0</v>
      </c>
      <c r="F267" s="6" t="str">
        <f t="shared" si="4"/>
        <v>0 = CASE WHEN 0 = 'Wert steht nicht zur Verfuegung' THEN NULL ELSE 0 END,</v>
      </c>
    </row>
    <row r="268" spans="1:6" x14ac:dyDescent="0.25">
      <c r="A268" s="6">
        <f>Schnittstelle!B269</f>
        <v>0</v>
      </c>
      <c r="F268" s="6" t="str">
        <f t="shared" si="4"/>
        <v>0 = CASE WHEN 0 = 'Wert steht nicht zur Verfuegung' THEN NULL ELSE 0 END,</v>
      </c>
    </row>
    <row r="269" spans="1:6" x14ac:dyDescent="0.25">
      <c r="A269" s="6">
        <f>Schnittstelle!B270</f>
        <v>0</v>
      </c>
      <c r="F269" s="6" t="str">
        <f t="shared" si="4"/>
        <v>0 = CASE WHEN 0 = 'Wert steht nicht zur Verfuegung' THEN NULL ELSE 0 END,</v>
      </c>
    </row>
    <row r="270" spans="1:6" x14ac:dyDescent="0.25">
      <c r="A270" s="6">
        <f>Schnittstelle!B271</f>
        <v>0</v>
      </c>
      <c r="F270" s="6" t="str">
        <f t="shared" si="4"/>
        <v>0 = CASE WHEN 0 = 'Wert steht nicht zur Verfuegung' THEN NULL ELSE 0 END,</v>
      </c>
    </row>
    <row r="271" spans="1:6" x14ac:dyDescent="0.25">
      <c r="A271" s="6">
        <f>Schnittstelle!B272</f>
        <v>0</v>
      </c>
      <c r="F271" s="6" t="str">
        <f t="shared" si="4"/>
        <v>0 = CASE WHEN 0 = 'Wert steht nicht zur Verfuegung' THEN NULL ELSE 0 END,</v>
      </c>
    </row>
    <row r="272" spans="1:6" x14ac:dyDescent="0.25">
      <c r="A272" s="6">
        <f>Schnittstelle!B273</f>
        <v>0</v>
      </c>
      <c r="F272" s="6" t="str">
        <f t="shared" si="4"/>
        <v>0 = CASE WHEN 0 = 'Wert steht nicht zur Verfuegung' THEN NULL ELSE 0 END,</v>
      </c>
    </row>
    <row r="273" spans="1:6" x14ac:dyDescent="0.25">
      <c r="A273" s="6">
        <f>Schnittstelle!B274</f>
        <v>0</v>
      </c>
      <c r="F273" s="6" t="str">
        <f t="shared" si="4"/>
        <v>0 = CASE WHEN 0 = 'Wert steht nicht zur Verfuegung' THEN NULL ELSE 0 END,</v>
      </c>
    </row>
    <row r="274" spans="1:6" x14ac:dyDescent="0.25">
      <c r="A274" s="6">
        <f>Schnittstelle!B275</f>
        <v>0</v>
      </c>
      <c r="F274" s="6" t="str">
        <f t="shared" si="4"/>
        <v>0 = CASE WHEN 0 = 'Wert steht nicht zur Verfuegung' THEN NULL ELSE 0 END,</v>
      </c>
    </row>
    <row r="275" spans="1:6" x14ac:dyDescent="0.25">
      <c r="A275" s="6">
        <f>Schnittstelle!B276</f>
        <v>0</v>
      </c>
      <c r="F275" s="6" t="str">
        <f t="shared" si="4"/>
        <v>0 = CASE WHEN 0 = 'Wert steht nicht zur Verfuegung' THEN NULL ELSE 0 END,</v>
      </c>
    </row>
    <row r="276" spans="1:6" x14ac:dyDescent="0.25">
      <c r="A276" s="6">
        <f>Schnittstelle!B277</f>
        <v>0</v>
      </c>
      <c r="F276" s="6" t="str">
        <f t="shared" si="4"/>
        <v>0 = CASE WHEN 0 = 'Wert steht nicht zur Verfuegung' THEN NULL ELSE 0 END,</v>
      </c>
    </row>
    <row r="277" spans="1:6" x14ac:dyDescent="0.25">
      <c r="A277" s="6">
        <f>Schnittstelle!B278</f>
        <v>0</v>
      </c>
      <c r="F277" s="6" t="str">
        <f t="shared" si="4"/>
        <v>0 = CASE WHEN 0 = 'Wert steht nicht zur Verfuegung' THEN NULL ELSE 0 END,</v>
      </c>
    </row>
    <row r="278" spans="1:6" x14ac:dyDescent="0.25">
      <c r="A278" s="6">
        <f>Schnittstelle!B279</f>
        <v>0</v>
      </c>
      <c r="F278" s="6" t="str">
        <f t="shared" si="4"/>
        <v>0 = CASE WHEN 0 = 'Wert steht nicht zur Verfuegung' THEN NULL ELSE 0 END,</v>
      </c>
    </row>
    <row r="279" spans="1:6" x14ac:dyDescent="0.25">
      <c r="A279" s="6">
        <f>Schnittstelle!B280</f>
        <v>0</v>
      </c>
      <c r="F279" s="6" t="str">
        <f t="shared" si="4"/>
        <v>0 = CASE WHEN 0 = 'Wert steht nicht zur Verfuegung' THEN NULL ELSE 0 END,</v>
      </c>
    </row>
    <row r="280" spans="1:6" x14ac:dyDescent="0.25">
      <c r="A280" s="6">
        <f>Schnittstelle!B281</f>
        <v>0</v>
      </c>
      <c r="F280" s="6" t="str">
        <f t="shared" si="4"/>
        <v>0 = CASE WHEN 0 = 'Wert steht nicht zur Verfuegung' THEN NULL ELSE 0 END,</v>
      </c>
    </row>
    <row r="281" spans="1:6" x14ac:dyDescent="0.25">
      <c r="A281" s="6">
        <f>Schnittstelle!B282</f>
        <v>0</v>
      </c>
      <c r="F281" s="6" t="str">
        <f t="shared" si="4"/>
        <v>0 = CASE WHEN 0 = 'Wert steht nicht zur Verfuegung' THEN NULL ELSE 0 END,</v>
      </c>
    </row>
    <row r="282" spans="1:6" x14ac:dyDescent="0.25">
      <c r="A282" s="6">
        <f>Schnittstelle!B283</f>
        <v>0</v>
      </c>
      <c r="F282" s="6" t="str">
        <f t="shared" si="4"/>
        <v>0 = CASE WHEN 0 = 'Wert steht nicht zur Verfuegung' THEN NULL ELSE 0 END,</v>
      </c>
    </row>
    <row r="283" spans="1:6" x14ac:dyDescent="0.25">
      <c r="A283" s="6">
        <f>Schnittstelle!B284</f>
        <v>0</v>
      </c>
      <c r="F283" s="6" t="str">
        <f t="shared" si="4"/>
        <v>0 = CASE WHEN 0 = 'Wert steht nicht zur Verfuegung' THEN NULL ELSE 0 END,</v>
      </c>
    </row>
    <row r="284" spans="1:6" x14ac:dyDescent="0.25">
      <c r="A284" s="6">
        <f>Schnittstelle!B285</f>
        <v>0</v>
      </c>
      <c r="F284" s="6" t="str">
        <f t="shared" si="4"/>
        <v>0 = CASE WHEN 0 = 'Wert steht nicht zur Verfuegung' THEN NULL ELSE 0 END,</v>
      </c>
    </row>
    <row r="285" spans="1:6" x14ac:dyDescent="0.25">
      <c r="A285" s="6">
        <f>Schnittstelle!B286</f>
        <v>0</v>
      </c>
      <c r="F285" s="6" t="str">
        <f t="shared" si="4"/>
        <v>0 = CASE WHEN 0 = 'Wert steht nicht zur Verfuegung' THEN NULL ELSE 0 END,</v>
      </c>
    </row>
    <row r="286" spans="1:6" x14ac:dyDescent="0.25">
      <c r="A286" s="6">
        <f>Schnittstelle!B287</f>
        <v>0</v>
      </c>
      <c r="F286" s="6" t="str">
        <f t="shared" si="4"/>
        <v>0 = CASE WHEN 0 = 'Wert steht nicht zur Verfuegung' THEN NULL ELSE 0 END,</v>
      </c>
    </row>
    <row r="287" spans="1:6" x14ac:dyDescent="0.25">
      <c r="A287" s="6">
        <f>Schnittstelle!B288</f>
        <v>0</v>
      </c>
      <c r="F287" s="6" t="str">
        <f t="shared" si="4"/>
        <v>0 = CASE WHEN 0 = 'Wert steht nicht zur Verfuegung' THEN NULL ELSE 0 END,</v>
      </c>
    </row>
    <row r="288" spans="1:6" x14ac:dyDescent="0.25">
      <c r="A288" s="6">
        <f>Schnittstelle!B289</f>
        <v>0</v>
      </c>
      <c r="F288" s="6" t="str">
        <f t="shared" si="4"/>
        <v>0 = CASE WHEN 0 = 'Wert steht nicht zur Verfuegung' THEN NULL ELSE 0 END,</v>
      </c>
    </row>
    <row r="289" spans="1:6" x14ac:dyDescent="0.25">
      <c r="A289" s="6">
        <f>Schnittstelle!B290</f>
        <v>0</v>
      </c>
      <c r="F289" s="6" t="str">
        <f t="shared" si="4"/>
        <v>0 = CASE WHEN 0 = 'Wert steht nicht zur Verfuegung' THEN NULL ELSE 0 END,</v>
      </c>
    </row>
    <row r="290" spans="1:6" x14ac:dyDescent="0.25">
      <c r="A290" s="6">
        <f>Schnittstelle!B291</f>
        <v>0</v>
      </c>
      <c r="F290" s="6" t="str">
        <f t="shared" si="4"/>
        <v>0 = CASE WHEN 0 = 'Wert steht nicht zur Verfuegung' THEN NULL ELSE 0 END,</v>
      </c>
    </row>
    <row r="291" spans="1:6" x14ac:dyDescent="0.25">
      <c r="A291" s="6">
        <f>Schnittstelle!B292</f>
        <v>0</v>
      </c>
      <c r="F291" s="6" t="str">
        <f t="shared" si="4"/>
        <v>0 = CASE WHEN 0 = 'Wert steht nicht zur Verfuegung' THEN NULL ELSE 0 END,</v>
      </c>
    </row>
    <row r="292" spans="1:6" x14ac:dyDescent="0.25">
      <c r="A292" s="6">
        <f>Schnittstelle!B293</f>
        <v>0</v>
      </c>
      <c r="F292" s="6" t="str">
        <f t="shared" si="4"/>
        <v>0 = CASE WHEN 0 = 'Wert steht nicht zur Verfuegung' THEN NULL ELSE 0 END,</v>
      </c>
    </row>
    <row r="293" spans="1:6" x14ac:dyDescent="0.25">
      <c r="A293" s="6">
        <f>Schnittstelle!B294</f>
        <v>0</v>
      </c>
      <c r="F293" s="6" t="str">
        <f t="shared" si="4"/>
        <v>0 = CASE WHEN 0 = 'Wert steht nicht zur Verfuegung' THEN NULL ELSE 0 END,</v>
      </c>
    </row>
    <row r="294" spans="1:6" x14ac:dyDescent="0.25">
      <c r="A294" s="6">
        <f>Schnittstelle!B295</f>
        <v>0</v>
      </c>
      <c r="F294" s="6" t="str">
        <f t="shared" si="4"/>
        <v>0 = CASE WHEN 0 = 'Wert steht nicht zur Verfuegung' THEN NULL ELSE 0 END,</v>
      </c>
    </row>
    <row r="295" spans="1:6" x14ac:dyDescent="0.25">
      <c r="A295" s="6">
        <f>Schnittstelle!B296</f>
        <v>0</v>
      </c>
      <c r="F295" s="6" t="str">
        <f t="shared" si="4"/>
        <v>0 = CASE WHEN 0 = 'Wert steht nicht zur Verfuegung' THEN NULL ELSE 0 END,</v>
      </c>
    </row>
    <row r="296" spans="1:6" x14ac:dyDescent="0.25">
      <c r="A296" s="6">
        <f>Schnittstelle!B297</f>
        <v>0</v>
      </c>
      <c r="F296" s="6" t="str">
        <f t="shared" si="4"/>
        <v>0 = CASE WHEN 0 = 'Wert steht nicht zur Verfuegung' THEN NULL ELSE 0 END,</v>
      </c>
    </row>
    <row r="297" spans="1:6" x14ac:dyDescent="0.25">
      <c r="A297" s="6">
        <f>Schnittstelle!B298</f>
        <v>0</v>
      </c>
      <c r="F297" s="6" t="str">
        <f t="shared" si="4"/>
        <v>0 = CASE WHEN 0 = 'Wert steht nicht zur Verfuegung' THEN NULL ELSE 0 END,</v>
      </c>
    </row>
    <row r="298" spans="1:6" x14ac:dyDescent="0.25">
      <c r="A298" s="6">
        <f>Schnittstelle!B299</f>
        <v>0</v>
      </c>
      <c r="F298" s="6" t="str">
        <f t="shared" si="4"/>
        <v>0 = CASE WHEN 0 = 'Wert steht nicht zur Verfuegung' THEN NULL ELSE 0 END,</v>
      </c>
    </row>
    <row r="299" spans="1:6" x14ac:dyDescent="0.25">
      <c r="A299" s="6">
        <f>Schnittstelle!B300</f>
        <v>0</v>
      </c>
      <c r="F299" s="6" t="str">
        <f t="shared" si="4"/>
        <v>0 = CASE WHEN 0 = 'Wert steht nicht zur Verfuegung' THEN NULL ELSE 0 END,</v>
      </c>
    </row>
    <row r="300" spans="1:6" x14ac:dyDescent="0.25">
      <c r="A300" s="6">
        <f>Schnittstelle!B301</f>
        <v>0</v>
      </c>
      <c r="F300" s="6" t="str">
        <f t="shared" si="4"/>
        <v>0 = CASE WHEN 0 = 'Wert steht nicht zur Verfuegung' THEN NULL ELSE 0 END,</v>
      </c>
    </row>
    <row r="301" spans="1:6" x14ac:dyDescent="0.25">
      <c r="A301" s="6">
        <f>Schnittstelle!B302</f>
        <v>0</v>
      </c>
      <c r="F301" s="6" t="str">
        <f t="shared" si="4"/>
        <v>0 = CASE WHEN 0 = 'Wert steht nicht zur Verfuegung' THEN NULL ELSE 0 END,</v>
      </c>
    </row>
    <row r="302" spans="1:6" x14ac:dyDescent="0.25">
      <c r="A302" s="6">
        <f>Schnittstelle!B303</f>
        <v>0</v>
      </c>
      <c r="F302" s="6" t="str">
        <f t="shared" si="4"/>
        <v>0 = CASE WHEN 0 = 'Wert steht nicht zur Verfuegung' THEN NULL ELSE 0 END,</v>
      </c>
    </row>
    <row r="303" spans="1:6" x14ac:dyDescent="0.25">
      <c r="A303" s="6">
        <f>Schnittstelle!B304</f>
        <v>0</v>
      </c>
      <c r="F303" s="6" t="str">
        <f t="shared" si="4"/>
        <v>0 = CASE WHEN 0 = 'Wert steht nicht zur Verfuegung' THEN NULL ELSE 0 END,</v>
      </c>
    </row>
    <row r="304" spans="1:6" x14ac:dyDescent="0.25">
      <c r="A304" s="6">
        <f>Schnittstelle!B305</f>
        <v>0</v>
      </c>
      <c r="F304" s="6" t="str">
        <f t="shared" si="4"/>
        <v>0 = CASE WHEN 0 = 'Wert steht nicht zur Verfuegung' THEN NULL ELSE 0 END,</v>
      </c>
    </row>
    <row r="305" spans="1:6" x14ac:dyDescent="0.25">
      <c r="A305" s="6">
        <f>Schnittstelle!B306</f>
        <v>0</v>
      </c>
      <c r="F305" s="6" t="str">
        <f t="shared" si="4"/>
        <v>0 = CASE WHEN 0 = 'Wert steht nicht zur Verfuegung' THEN NULL ELSE 0 END,</v>
      </c>
    </row>
    <row r="306" spans="1:6" x14ac:dyDescent="0.25">
      <c r="A306" s="6">
        <f>Schnittstelle!B307</f>
        <v>0</v>
      </c>
      <c r="F306" s="6" t="str">
        <f t="shared" si="4"/>
        <v>0 = CASE WHEN 0 = 'Wert steht nicht zur Verfuegung' THEN NULL ELSE 0 END,</v>
      </c>
    </row>
    <row r="307" spans="1:6" x14ac:dyDescent="0.25">
      <c r="A307" s="6">
        <f>Schnittstelle!B308</f>
        <v>0</v>
      </c>
      <c r="F307" s="6" t="str">
        <f t="shared" si="4"/>
        <v>0 = CASE WHEN 0 = 'Wert steht nicht zur Verfuegung' THEN NULL ELSE 0 END,</v>
      </c>
    </row>
    <row r="308" spans="1:6" x14ac:dyDescent="0.25">
      <c r="A308" s="6">
        <f>Schnittstelle!B309</f>
        <v>0</v>
      </c>
      <c r="F308" s="6" t="str">
        <f t="shared" si="4"/>
        <v>0 = CASE WHEN 0 = 'Wert steht nicht zur Verfuegung' THEN NULL ELSE 0 END,</v>
      </c>
    </row>
    <row r="309" spans="1:6" x14ac:dyDescent="0.25">
      <c r="A309" s="6">
        <f>Schnittstelle!B310</f>
        <v>0</v>
      </c>
      <c r="F309" s="6" t="str">
        <f t="shared" si="4"/>
        <v>0 = CASE WHEN 0 = 'Wert steht nicht zur Verfuegung' THEN NULL ELSE 0 END,</v>
      </c>
    </row>
    <row r="310" spans="1:6" x14ac:dyDescent="0.25">
      <c r="A310" s="6">
        <f>Schnittstelle!B311</f>
        <v>0</v>
      </c>
      <c r="F310" s="6" t="str">
        <f t="shared" si="4"/>
        <v>0 = CASE WHEN 0 = 'Wert steht nicht zur Verfuegung' THEN NULL ELSE 0 END,</v>
      </c>
    </row>
    <row r="311" spans="1:6" x14ac:dyDescent="0.25">
      <c r="A311" s="6">
        <f>Schnittstelle!B312</f>
        <v>0</v>
      </c>
      <c r="F311" s="6" t="str">
        <f t="shared" si="4"/>
        <v>0 = CASE WHEN 0 = 'Wert steht nicht zur Verfuegung' THEN NULL ELSE 0 END,</v>
      </c>
    </row>
    <row r="312" spans="1:6" x14ac:dyDescent="0.25">
      <c r="A312" s="6">
        <f>Schnittstelle!B313</f>
        <v>0</v>
      </c>
      <c r="F312" s="6" t="str">
        <f t="shared" si="4"/>
        <v>0 = CASE WHEN 0 = 'Wert steht nicht zur Verfuegung' THEN NULL ELSE 0 END,</v>
      </c>
    </row>
    <row r="313" spans="1:6" x14ac:dyDescent="0.25">
      <c r="A313" s="6">
        <f>Schnittstelle!B314</f>
        <v>0</v>
      </c>
      <c r="F313" s="6" t="str">
        <f t="shared" si="4"/>
        <v>0 = CASE WHEN 0 = 'Wert steht nicht zur Verfuegung' THEN NULL ELSE 0 END,</v>
      </c>
    </row>
    <row r="314" spans="1:6" x14ac:dyDescent="0.25">
      <c r="A314" s="6">
        <f>Schnittstelle!B315</f>
        <v>0</v>
      </c>
      <c r="F314" s="6" t="str">
        <f t="shared" si="4"/>
        <v>0 = CASE WHEN 0 = 'Wert steht nicht zur Verfuegung' THEN NULL ELSE 0 END,</v>
      </c>
    </row>
    <row r="315" spans="1:6" x14ac:dyDescent="0.25">
      <c r="A315" s="6">
        <f>Schnittstelle!B316</f>
        <v>0</v>
      </c>
      <c r="F315" s="6" t="str">
        <f t="shared" si="4"/>
        <v>0 = CASE WHEN 0 = 'Wert steht nicht zur Verfuegung' THEN NULL ELSE 0 END,</v>
      </c>
    </row>
    <row r="316" spans="1:6" x14ac:dyDescent="0.25">
      <c r="A316" s="6">
        <f>Schnittstelle!B317</f>
        <v>0</v>
      </c>
      <c r="F316" s="6" t="str">
        <f t="shared" si="4"/>
        <v>0 = CASE WHEN 0 = 'Wert steht nicht zur Verfuegung' THEN NULL ELSE 0 END,</v>
      </c>
    </row>
    <row r="317" spans="1:6" x14ac:dyDescent="0.25">
      <c r="A317" s="6">
        <f>Schnittstelle!B318</f>
        <v>0</v>
      </c>
      <c r="F317" s="6" t="str">
        <f t="shared" si="4"/>
        <v>0 = CASE WHEN 0 = 'Wert steht nicht zur Verfuegung' THEN NULL ELSE 0 END,</v>
      </c>
    </row>
    <row r="318" spans="1:6" x14ac:dyDescent="0.25">
      <c r="A318" s="6">
        <f>Schnittstelle!B319</f>
        <v>0</v>
      </c>
      <c r="F318" s="6" t="str">
        <f t="shared" si="4"/>
        <v>0 = CASE WHEN 0 = 'Wert steht nicht zur Verfuegung' THEN NULL ELSE 0 END,</v>
      </c>
    </row>
    <row r="319" spans="1:6" x14ac:dyDescent="0.25">
      <c r="A319" s="6">
        <f>Schnittstelle!B320</f>
        <v>0</v>
      </c>
      <c r="F319" s="6" t="str">
        <f t="shared" si="4"/>
        <v>0 = CASE WHEN 0 = 'Wert steht nicht zur Verfuegung' THEN NULL ELSE 0 END,</v>
      </c>
    </row>
    <row r="320" spans="1:6" x14ac:dyDescent="0.25">
      <c r="A320" s="6">
        <f>Schnittstelle!B321</f>
        <v>0</v>
      </c>
      <c r="F320" s="6" t="str">
        <f t="shared" si="4"/>
        <v>0 = CASE WHEN 0 = 'Wert steht nicht zur Verfuegung' THEN NULL ELSE 0 END,</v>
      </c>
    </row>
    <row r="321" spans="1:6" x14ac:dyDescent="0.25">
      <c r="A321" s="6">
        <f>Schnittstelle!B322</f>
        <v>0</v>
      </c>
      <c r="F321" s="6" t="str">
        <f t="shared" si="4"/>
        <v>0 = CASE WHEN 0 = 'Wert steht nicht zur Verfuegung' THEN NULL ELSE 0 END,</v>
      </c>
    </row>
    <row r="322" spans="1:6" x14ac:dyDescent="0.25">
      <c r="A322" s="6">
        <f>Schnittstelle!B323</f>
        <v>0</v>
      </c>
      <c r="F322" s="6" t="str">
        <f t="shared" ref="F322:F385" si="5">CONCATENATE(A322," = CASE WHEN ",A322," = 'Wert steht nicht zur Verfuegung' THEN NULL ELSE ",A322," END,")</f>
        <v>0 = CASE WHEN 0 = 'Wert steht nicht zur Verfuegung' THEN NULL ELSE 0 END,</v>
      </c>
    </row>
    <row r="323" spans="1:6" x14ac:dyDescent="0.25">
      <c r="A323" s="6">
        <f>Schnittstelle!B324</f>
        <v>0</v>
      </c>
      <c r="F323" s="6" t="str">
        <f t="shared" si="5"/>
        <v>0 = CASE WHEN 0 = 'Wert steht nicht zur Verfuegung' THEN NULL ELSE 0 END,</v>
      </c>
    </row>
    <row r="324" spans="1:6" x14ac:dyDescent="0.25">
      <c r="A324" s="6">
        <f>Schnittstelle!B325</f>
        <v>0</v>
      </c>
      <c r="F324" s="6" t="str">
        <f t="shared" si="5"/>
        <v>0 = CASE WHEN 0 = 'Wert steht nicht zur Verfuegung' THEN NULL ELSE 0 END,</v>
      </c>
    </row>
    <row r="325" spans="1:6" x14ac:dyDescent="0.25">
      <c r="A325" s="6">
        <f>Schnittstelle!B326</f>
        <v>0</v>
      </c>
      <c r="F325" s="6" t="str">
        <f t="shared" si="5"/>
        <v>0 = CASE WHEN 0 = 'Wert steht nicht zur Verfuegung' THEN NULL ELSE 0 END,</v>
      </c>
    </row>
    <row r="326" spans="1:6" x14ac:dyDescent="0.25">
      <c r="A326" s="6">
        <f>Schnittstelle!B327</f>
        <v>0</v>
      </c>
      <c r="F326" s="6" t="str">
        <f t="shared" si="5"/>
        <v>0 = CASE WHEN 0 = 'Wert steht nicht zur Verfuegung' THEN NULL ELSE 0 END,</v>
      </c>
    </row>
    <row r="327" spans="1:6" x14ac:dyDescent="0.25">
      <c r="A327" s="6">
        <f>Schnittstelle!B328</f>
        <v>0</v>
      </c>
      <c r="F327" s="6" t="str">
        <f t="shared" si="5"/>
        <v>0 = CASE WHEN 0 = 'Wert steht nicht zur Verfuegung' THEN NULL ELSE 0 END,</v>
      </c>
    </row>
    <row r="328" spans="1:6" x14ac:dyDescent="0.25">
      <c r="A328" s="6">
        <f>Schnittstelle!B329</f>
        <v>0</v>
      </c>
      <c r="F328" s="6" t="str">
        <f t="shared" si="5"/>
        <v>0 = CASE WHEN 0 = 'Wert steht nicht zur Verfuegung' THEN NULL ELSE 0 END,</v>
      </c>
    </row>
    <row r="329" spans="1:6" x14ac:dyDescent="0.25">
      <c r="A329" s="6">
        <f>Schnittstelle!B330</f>
        <v>0</v>
      </c>
      <c r="F329" s="6" t="str">
        <f t="shared" si="5"/>
        <v>0 = CASE WHEN 0 = 'Wert steht nicht zur Verfuegung' THEN NULL ELSE 0 END,</v>
      </c>
    </row>
    <row r="330" spans="1:6" x14ac:dyDescent="0.25">
      <c r="A330" s="6">
        <f>Schnittstelle!B331</f>
        <v>0</v>
      </c>
      <c r="F330" s="6" t="str">
        <f t="shared" si="5"/>
        <v>0 = CASE WHEN 0 = 'Wert steht nicht zur Verfuegung' THEN NULL ELSE 0 END,</v>
      </c>
    </row>
    <row r="331" spans="1:6" x14ac:dyDescent="0.25">
      <c r="A331" s="6">
        <f>Schnittstelle!B332</f>
        <v>0</v>
      </c>
      <c r="F331" s="6" t="str">
        <f t="shared" si="5"/>
        <v>0 = CASE WHEN 0 = 'Wert steht nicht zur Verfuegung' THEN NULL ELSE 0 END,</v>
      </c>
    </row>
    <row r="332" spans="1:6" x14ac:dyDescent="0.25">
      <c r="A332" s="6">
        <f>Schnittstelle!B333</f>
        <v>0</v>
      </c>
      <c r="F332" s="6" t="str">
        <f t="shared" si="5"/>
        <v>0 = CASE WHEN 0 = 'Wert steht nicht zur Verfuegung' THEN NULL ELSE 0 END,</v>
      </c>
    </row>
    <row r="333" spans="1:6" x14ac:dyDescent="0.25">
      <c r="A333" s="6">
        <f>Schnittstelle!B334</f>
        <v>0</v>
      </c>
      <c r="F333" s="6" t="str">
        <f t="shared" si="5"/>
        <v>0 = CASE WHEN 0 = 'Wert steht nicht zur Verfuegung' THEN NULL ELSE 0 END,</v>
      </c>
    </row>
    <row r="334" spans="1:6" x14ac:dyDescent="0.25">
      <c r="A334" s="6">
        <f>Schnittstelle!B335</f>
        <v>0</v>
      </c>
      <c r="F334" s="6" t="str">
        <f t="shared" si="5"/>
        <v>0 = CASE WHEN 0 = 'Wert steht nicht zur Verfuegung' THEN NULL ELSE 0 END,</v>
      </c>
    </row>
    <row r="335" spans="1:6" x14ac:dyDescent="0.25">
      <c r="A335" s="6">
        <f>Schnittstelle!B336</f>
        <v>0</v>
      </c>
      <c r="F335" s="6" t="str">
        <f t="shared" si="5"/>
        <v>0 = CASE WHEN 0 = 'Wert steht nicht zur Verfuegung' THEN NULL ELSE 0 END,</v>
      </c>
    </row>
    <row r="336" spans="1:6" x14ac:dyDescent="0.25">
      <c r="A336" s="6">
        <f>Schnittstelle!B337</f>
        <v>0</v>
      </c>
      <c r="F336" s="6" t="str">
        <f t="shared" si="5"/>
        <v>0 = CASE WHEN 0 = 'Wert steht nicht zur Verfuegung' THEN NULL ELSE 0 END,</v>
      </c>
    </row>
    <row r="337" spans="1:6" x14ac:dyDescent="0.25">
      <c r="A337" s="6">
        <f>Schnittstelle!B338</f>
        <v>0</v>
      </c>
      <c r="F337" s="6" t="str">
        <f t="shared" si="5"/>
        <v>0 = CASE WHEN 0 = 'Wert steht nicht zur Verfuegung' THEN NULL ELSE 0 END,</v>
      </c>
    </row>
    <row r="338" spans="1:6" x14ac:dyDescent="0.25">
      <c r="A338" s="6">
        <f>Schnittstelle!B339</f>
        <v>0</v>
      </c>
      <c r="F338" s="6" t="str">
        <f t="shared" si="5"/>
        <v>0 = CASE WHEN 0 = 'Wert steht nicht zur Verfuegung' THEN NULL ELSE 0 END,</v>
      </c>
    </row>
    <row r="339" spans="1:6" x14ac:dyDescent="0.25">
      <c r="A339" s="6">
        <f>Schnittstelle!B340</f>
        <v>0</v>
      </c>
      <c r="F339" s="6" t="str">
        <f t="shared" si="5"/>
        <v>0 = CASE WHEN 0 = 'Wert steht nicht zur Verfuegung' THEN NULL ELSE 0 END,</v>
      </c>
    </row>
    <row r="340" spans="1:6" x14ac:dyDescent="0.25">
      <c r="A340" s="6">
        <f>Schnittstelle!B341</f>
        <v>0</v>
      </c>
      <c r="F340" s="6" t="str">
        <f t="shared" si="5"/>
        <v>0 = CASE WHEN 0 = 'Wert steht nicht zur Verfuegung' THEN NULL ELSE 0 END,</v>
      </c>
    </row>
    <row r="341" spans="1:6" x14ac:dyDescent="0.25">
      <c r="A341" s="6">
        <f>Schnittstelle!B342</f>
        <v>0</v>
      </c>
      <c r="F341" s="6" t="str">
        <f t="shared" si="5"/>
        <v>0 = CASE WHEN 0 = 'Wert steht nicht zur Verfuegung' THEN NULL ELSE 0 END,</v>
      </c>
    </row>
    <row r="342" spans="1:6" x14ac:dyDescent="0.25">
      <c r="A342" s="6">
        <f>Schnittstelle!B343</f>
        <v>0</v>
      </c>
      <c r="F342" s="6" t="str">
        <f t="shared" si="5"/>
        <v>0 = CASE WHEN 0 = 'Wert steht nicht zur Verfuegung' THEN NULL ELSE 0 END,</v>
      </c>
    </row>
    <row r="343" spans="1:6" x14ac:dyDescent="0.25">
      <c r="A343" s="6">
        <f>Schnittstelle!B344</f>
        <v>0</v>
      </c>
      <c r="F343" s="6" t="str">
        <f t="shared" si="5"/>
        <v>0 = CASE WHEN 0 = 'Wert steht nicht zur Verfuegung' THEN NULL ELSE 0 END,</v>
      </c>
    </row>
    <row r="344" spans="1:6" x14ac:dyDescent="0.25">
      <c r="A344" s="6">
        <f>Schnittstelle!B345</f>
        <v>0</v>
      </c>
      <c r="F344" s="6" t="str">
        <f t="shared" si="5"/>
        <v>0 = CASE WHEN 0 = 'Wert steht nicht zur Verfuegung' THEN NULL ELSE 0 END,</v>
      </c>
    </row>
    <row r="345" spans="1:6" x14ac:dyDescent="0.25">
      <c r="A345" s="6">
        <f>Schnittstelle!B346</f>
        <v>0</v>
      </c>
      <c r="F345" s="6" t="str">
        <f t="shared" si="5"/>
        <v>0 = CASE WHEN 0 = 'Wert steht nicht zur Verfuegung' THEN NULL ELSE 0 END,</v>
      </c>
    </row>
    <row r="346" spans="1:6" x14ac:dyDescent="0.25">
      <c r="A346" s="6">
        <f>Schnittstelle!B347</f>
        <v>0</v>
      </c>
      <c r="F346" s="6" t="str">
        <f t="shared" si="5"/>
        <v>0 = CASE WHEN 0 = 'Wert steht nicht zur Verfuegung' THEN NULL ELSE 0 END,</v>
      </c>
    </row>
    <row r="347" spans="1:6" x14ac:dyDescent="0.25">
      <c r="A347" s="6">
        <f>Schnittstelle!B348</f>
        <v>0</v>
      </c>
      <c r="F347" s="6" t="str">
        <f t="shared" si="5"/>
        <v>0 = CASE WHEN 0 = 'Wert steht nicht zur Verfuegung' THEN NULL ELSE 0 END,</v>
      </c>
    </row>
    <row r="348" spans="1:6" x14ac:dyDescent="0.25">
      <c r="A348" s="6">
        <f>Schnittstelle!B349</f>
        <v>0</v>
      </c>
      <c r="F348" s="6" t="str">
        <f t="shared" si="5"/>
        <v>0 = CASE WHEN 0 = 'Wert steht nicht zur Verfuegung' THEN NULL ELSE 0 END,</v>
      </c>
    </row>
    <row r="349" spans="1:6" x14ac:dyDescent="0.25">
      <c r="A349" s="6">
        <f>Schnittstelle!B350</f>
        <v>0</v>
      </c>
      <c r="F349" s="6" t="str">
        <f t="shared" si="5"/>
        <v>0 = CASE WHEN 0 = 'Wert steht nicht zur Verfuegung' THEN NULL ELSE 0 END,</v>
      </c>
    </row>
    <row r="350" spans="1:6" x14ac:dyDescent="0.25">
      <c r="A350" s="6">
        <f>Schnittstelle!B351</f>
        <v>0</v>
      </c>
      <c r="F350" s="6" t="str">
        <f t="shared" si="5"/>
        <v>0 = CASE WHEN 0 = 'Wert steht nicht zur Verfuegung' THEN NULL ELSE 0 END,</v>
      </c>
    </row>
    <row r="351" spans="1:6" x14ac:dyDescent="0.25">
      <c r="A351" s="6">
        <f>Schnittstelle!B352</f>
        <v>0</v>
      </c>
      <c r="F351" s="6" t="str">
        <f t="shared" si="5"/>
        <v>0 = CASE WHEN 0 = 'Wert steht nicht zur Verfuegung' THEN NULL ELSE 0 END,</v>
      </c>
    </row>
    <row r="352" spans="1:6" x14ac:dyDescent="0.25">
      <c r="A352" s="6">
        <f>Schnittstelle!B353</f>
        <v>0</v>
      </c>
      <c r="F352" s="6" t="str">
        <f t="shared" si="5"/>
        <v>0 = CASE WHEN 0 = 'Wert steht nicht zur Verfuegung' THEN NULL ELSE 0 END,</v>
      </c>
    </row>
    <row r="353" spans="1:6" x14ac:dyDescent="0.25">
      <c r="A353" s="6">
        <f>Schnittstelle!B354</f>
        <v>0</v>
      </c>
      <c r="F353" s="6" t="str">
        <f t="shared" si="5"/>
        <v>0 = CASE WHEN 0 = 'Wert steht nicht zur Verfuegung' THEN NULL ELSE 0 END,</v>
      </c>
    </row>
    <row r="354" spans="1:6" x14ac:dyDescent="0.25">
      <c r="A354" s="6">
        <f>Schnittstelle!B355</f>
        <v>0</v>
      </c>
      <c r="F354" s="6" t="str">
        <f t="shared" si="5"/>
        <v>0 = CASE WHEN 0 = 'Wert steht nicht zur Verfuegung' THEN NULL ELSE 0 END,</v>
      </c>
    </row>
    <row r="355" spans="1:6" x14ac:dyDescent="0.25">
      <c r="A355" s="6">
        <f>Schnittstelle!B356</f>
        <v>0</v>
      </c>
      <c r="F355" s="6" t="str">
        <f t="shared" si="5"/>
        <v>0 = CASE WHEN 0 = 'Wert steht nicht zur Verfuegung' THEN NULL ELSE 0 END,</v>
      </c>
    </row>
    <row r="356" spans="1:6" x14ac:dyDescent="0.25">
      <c r="A356" s="6">
        <f>Schnittstelle!B357</f>
        <v>0</v>
      </c>
      <c r="F356" s="6" t="str">
        <f t="shared" si="5"/>
        <v>0 = CASE WHEN 0 = 'Wert steht nicht zur Verfuegung' THEN NULL ELSE 0 END,</v>
      </c>
    </row>
    <row r="357" spans="1:6" x14ac:dyDescent="0.25">
      <c r="A357" s="6">
        <f>Schnittstelle!B358</f>
        <v>0</v>
      </c>
      <c r="F357" s="6" t="str">
        <f t="shared" si="5"/>
        <v>0 = CASE WHEN 0 = 'Wert steht nicht zur Verfuegung' THEN NULL ELSE 0 END,</v>
      </c>
    </row>
    <row r="358" spans="1:6" x14ac:dyDescent="0.25">
      <c r="A358" s="6">
        <f>Schnittstelle!B359</f>
        <v>0</v>
      </c>
      <c r="F358" s="6" t="str">
        <f t="shared" si="5"/>
        <v>0 = CASE WHEN 0 = 'Wert steht nicht zur Verfuegung' THEN NULL ELSE 0 END,</v>
      </c>
    </row>
    <row r="359" spans="1:6" x14ac:dyDescent="0.25">
      <c r="A359" s="6">
        <f>Schnittstelle!B360</f>
        <v>0</v>
      </c>
      <c r="F359" s="6" t="str">
        <f t="shared" si="5"/>
        <v>0 = CASE WHEN 0 = 'Wert steht nicht zur Verfuegung' THEN NULL ELSE 0 END,</v>
      </c>
    </row>
    <row r="360" spans="1:6" x14ac:dyDescent="0.25">
      <c r="A360" s="6">
        <f>Schnittstelle!B361</f>
        <v>0</v>
      </c>
      <c r="F360" s="6" t="str">
        <f t="shared" si="5"/>
        <v>0 = CASE WHEN 0 = 'Wert steht nicht zur Verfuegung' THEN NULL ELSE 0 END,</v>
      </c>
    </row>
    <row r="361" spans="1:6" x14ac:dyDescent="0.25">
      <c r="A361" s="6">
        <f>Schnittstelle!B362</f>
        <v>0</v>
      </c>
      <c r="F361" s="6" t="str">
        <f t="shared" si="5"/>
        <v>0 = CASE WHEN 0 = 'Wert steht nicht zur Verfuegung' THEN NULL ELSE 0 END,</v>
      </c>
    </row>
    <row r="362" spans="1:6" x14ac:dyDescent="0.25">
      <c r="A362" s="6">
        <f>Schnittstelle!B363</f>
        <v>0</v>
      </c>
      <c r="F362" s="6" t="str">
        <f t="shared" si="5"/>
        <v>0 = CASE WHEN 0 = 'Wert steht nicht zur Verfuegung' THEN NULL ELSE 0 END,</v>
      </c>
    </row>
    <row r="363" spans="1:6" x14ac:dyDescent="0.25">
      <c r="A363" s="6">
        <f>Schnittstelle!B364</f>
        <v>0</v>
      </c>
      <c r="F363" s="6" t="str">
        <f t="shared" si="5"/>
        <v>0 = CASE WHEN 0 = 'Wert steht nicht zur Verfuegung' THEN NULL ELSE 0 END,</v>
      </c>
    </row>
    <row r="364" spans="1:6" x14ac:dyDescent="0.25">
      <c r="A364" s="6">
        <f>Schnittstelle!B365</f>
        <v>0</v>
      </c>
      <c r="F364" s="6" t="str">
        <f t="shared" si="5"/>
        <v>0 = CASE WHEN 0 = 'Wert steht nicht zur Verfuegung' THEN NULL ELSE 0 END,</v>
      </c>
    </row>
    <row r="365" spans="1:6" x14ac:dyDescent="0.25">
      <c r="A365" s="6">
        <f>Schnittstelle!B366</f>
        <v>0</v>
      </c>
      <c r="F365" s="6" t="str">
        <f t="shared" si="5"/>
        <v>0 = CASE WHEN 0 = 'Wert steht nicht zur Verfuegung' THEN NULL ELSE 0 END,</v>
      </c>
    </row>
    <row r="366" spans="1:6" x14ac:dyDescent="0.25">
      <c r="A366" s="6">
        <f>Schnittstelle!B367</f>
        <v>0</v>
      </c>
      <c r="F366" s="6" t="str">
        <f t="shared" si="5"/>
        <v>0 = CASE WHEN 0 = 'Wert steht nicht zur Verfuegung' THEN NULL ELSE 0 END,</v>
      </c>
    </row>
    <row r="367" spans="1:6" x14ac:dyDescent="0.25">
      <c r="A367" s="6">
        <f>Schnittstelle!B368</f>
        <v>0</v>
      </c>
      <c r="F367" s="6" t="str">
        <f t="shared" si="5"/>
        <v>0 = CASE WHEN 0 = 'Wert steht nicht zur Verfuegung' THEN NULL ELSE 0 END,</v>
      </c>
    </row>
    <row r="368" spans="1:6" x14ac:dyDescent="0.25">
      <c r="A368" s="6">
        <f>Schnittstelle!B369</f>
        <v>0</v>
      </c>
      <c r="F368" s="6" t="str">
        <f t="shared" si="5"/>
        <v>0 = CASE WHEN 0 = 'Wert steht nicht zur Verfuegung' THEN NULL ELSE 0 END,</v>
      </c>
    </row>
    <row r="369" spans="1:6" x14ac:dyDescent="0.25">
      <c r="A369" s="6">
        <f>Schnittstelle!B370</f>
        <v>0</v>
      </c>
      <c r="F369" s="6" t="str">
        <f t="shared" si="5"/>
        <v>0 = CASE WHEN 0 = 'Wert steht nicht zur Verfuegung' THEN NULL ELSE 0 END,</v>
      </c>
    </row>
    <row r="370" spans="1:6" x14ac:dyDescent="0.25">
      <c r="A370" s="6">
        <f>Schnittstelle!B371</f>
        <v>0</v>
      </c>
      <c r="F370" s="6" t="str">
        <f t="shared" si="5"/>
        <v>0 = CASE WHEN 0 = 'Wert steht nicht zur Verfuegung' THEN NULL ELSE 0 END,</v>
      </c>
    </row>
    <row r="371" spans="1:6" x14ac:dyDescent="0.25">
      <c r="A371" s="6">
        <f>Schnittstelle!B372</f>
        <v>0</v>
      </c>
      <c r="F371" s="6" t="str">
        <f t="shared" si="5"/>
        <v>0 = CASE WHEN 0 = 'Wert steht nicht zur Verfuegung' THEN NULL ELSE 0 END,</v>
      </c>
    </row>
    <row r="372" spans="1:6" x14ac:dyDescent="0.25">
      <c r="A372" s="6">
        <f>Schnittstelle!B373</f>
        <v>0</v>
      </c>
      <c r="F372" s="6" t="str">
        <f t="shared" si="5"/>
        <v>0 = CASE WHEN 0 = 'Wert steht nicht zur Verfuegung' THEN NULL ELSE 0 END,</v>
      </c>
    </row>
    <row r="373" spans="1:6" x14ac:dyDescent="0.25">
      <c r="A373" s="6">
        <f>Schnittstelle!B374</f>
        <v>0</v>
      </c>
      <c r="F373" s="6" t="str">
        <f t="shared" si="5"/>
        <v>0 = CASE WHEN 0 = 'Wert steht nicht zur Verfuegung' THEN NULL ELSE 0 END,</v>
      </c>
    </row>
    <row r="374" spans="1:6" x14ac:dyDescent="0.25">
      <c r="A374" s="6">
        <f>Schnittstelle!B375</f>
        <v>0</v>
      </c>
      <c r="F374" s="6" t="str">
        <f t="shared" si="5"/>
        <v>0 = CASE WHEN 0 = 'Wert steht nicht zur Verfuegung' THEN NULL ELSE 0 END,</v>
      </c>
    </row>
    <row r="375" spans="1:6" x14ac:dyDescent="0.25">
      <c r="A375" s="6">
        <f>Schnittstelle!B376</f>
        <v>0</v>
      </c>
      <c r="F375" s="6" t="str">
        <f t="shared" si="5"/>
        <v>0 = CASE WHEN 0 = 'Wert steht nicht zur Verfuegung' THEN NULL ELSE 0 END,</v>
      </c>
    </row>
    <row r="376" spans="1:6" x14ac:dyDescent="0.25">
      <c r="A376" s="6">
        <f>Schnittstelle!B377</f>
        <v>0</v>
      </c>
      <c r="F376" s="6" t="str">
        <f t="shared" si="5"/>
        <v>0 = CASE WHEN 0 = 'Wert steht nicht zur Verfuegung' THEN NULL ELSE 0 END,</v>
      </c>
    </row>
    <row r="377" spans="1:6" x14ac:dyDescent="0.25">
      <c r="A377" s="6">
        <f>Schnittstelle!B378</f>
        <v>0</v>
      </c>
      <c r="F377" s="6" t="str">
        <f t="shared" si="5"/>
        <v>0 = CASE WHEN 0 = 'Wert steht nicht zur Verfuegung' THEN NULL ELSE 0 END,</v>
      </c>
    </row>
    <row r="378" spans="1:6" x14ac:dyDescent="0.25">
      <c r="A378" s="6">
        <f>Schnittstelle!B379</f>
        <v>0</v>
      </c>
      <c r="F378" s="6" t="str">
        <f t="shared" si="5"/>
        <v>0 = CASE WHEN 0 = 'Wert steht nicht zur Verfuegung' THEN NULL ELSE 0 END,</v>
      </c>
    </row>
    <row r="379" spans="1:6" x14ac:dyDescent="0.25">
      <c r="A379" s="6">
        <f>Schnittstelle!B380</f>
        <v>0</v>
      </c>
      <c r="F379" s="6" t="str">
        <f t="shared" si="5"/>
        <v>0 = CASE WHEN 0 = 'Wert steht nicht zur Verfuegung' THEN NULL ELSE 0 END,</v>
      </c>
    </row>
    <row r="380" spans="1:6" x14ac:dyDescent="0.25">
      <c r="A380" s="6">
        <f>Schnittstelle!B381</f>
        <v>0</v>
      </c>
      <c r="F380" s="6" t="str">
        <f t="shared" si="5"/>
        <v>0 = CASE WHEN 0 = 'Wert steht nicht zur Verfuegung' THEN NULL ELSE 0 END,</v>
      </c>
    </row>
    <row r="381" spans="1:6" x14ac:dyDescent="0.25">
      <c r="A381" s="6">
        <f>Schnittstelle!B382</f>
        <v>0</v>
      </c>
      <c r="F381" s="6" t="str">
        <f t="shared" si="5"/>
        <v>0 = CASE WHEN 0 = 'Wert steht nicht zur Verfuegung' THEN NULL ELSE 0 END,</v>
      </c>
    </row>
    <row r="382" spans="1:6" x14ac:dyDescent="0.25">
      <c r="A382" s="6">
        <f>Schnittstelle!B383</f>
        <v>0</v>
      </c>
      <c r="F382" s="6" t="str">
        <f t="shared" si="5"/>
        <v>0 = CASE WHEN 0 = 'Wert steht nicht zur Verfuegung' THEN NULL ELSE 0 END,</v>
      </c>
    </row>
    <row r="383" spans="1:6" x14ac:dyDescent="0.25">
      <c r="A383" s="6">
        <f>Schnittstelle!B384</f>
        <v>0</v>
      </c>
      <c r="F383" s="6" t="str">
        <f t="shared" si="5"/>
        <v>0 = CASE WHEN 0 = 'Wert steht nicht zur Verfuegung' THEN NULL ELSE 0 END,</v>
      </c>
    </row>
    <row r="384" spans="1:6" x14ac:dyDescent="0.25">
      <c r="A384" s="6">
        <f>Schnittstelle!B385</f>
        <v>0</v>
      </c>
      <c r="F384" s="6" t="str">
        <f t="shared" si="5"/>
        <v>0 = CASE WHEN 0 = 'Wert steht nicht zur Verfuegung' THEN NULL ELSE 0 END,</v>
      </c>
    </row>
    <row r="385" spans="1:6" x14ac:dyDescent="0.25">
      <c r="A385" s="6">
        <f>Schnittstelle!B386</f>
        <v>0</v>
      </c>
      <c r="F385" s="6" t="str">
        <f t="shared" si="5"/>
        <v>0 = CASE WHEN 0 = 'Wert steht nicht zur Verfuegung' THEN NULL ELSE 0 END,</v>
      </c>
    </row>
    <row r="386" spans="1:6" x14ac:dyDescent="0.25">
      <c r="A386" s="6">
        <f>Schnittstelle!B387</f>
        <v>0</v>
      </c>
      <c r="F386" s="6" t="str">
        <f t="shared" ref="F386:F392" si="6">CONCATENATE(A386," = CASE WHEN ",A386," = 'Wert steht nicht zur Verfuegung' THEN NULL ELSE ",A386," END,")</f>
        <v>0 = CASE WHEN 0 = 'Wert steht nicht zur Verfuegung' THEN NULL ELSE 0 END,</v>
      </c>
    </row>
    <row r="387" spans="1:6" x14ac:dyDescent="0.25">
      <c r="A387" s="6">
        <f>Schnittstelle!B388</f>
        <v>0</v>
      </c>
      <c r="F387" s="6" t="str">
        <f t="shared" si="6"/>
        <v>0 = CASE WHEN 0 = 'Wert steht nicht zur Verfuegung' THEN NULL ELSE 0 END,</v>
      </c>
    </row>
    <row r="388" spans="1:6" x14ac:dyDescent="0.25">
      <c r="A388" s="6">
        <f>Schnittstelle!B389</f>
        <v>0</v>
      </c>
      <c r="F388" s="6" t="str">
        <f t="shared" si="6"/>
        <v>0 = CASE WHEN 0 = 'Wert steht nicht zur Verfuegung' THEN NULL ELSE 0 END,</v>
      </c>
    </row>
    <row r="389" spans="1:6" x14ac:dyDescent="0.25">
      <c r="A389" s="6">
        <f>Schnittstelle!B390</f>
        <v>0</v>
      </c>
      <c r="F389" s="6" t="str">
        <f t="shared" si="6"/>
        <v>0 = CASE WHEN 0 = 'Wert steht nicht zur Verfuegung' THEN NULL ELSE 0 END,</v>
      </c>
    </row>
    <row r="390" spans="1:6" x14ac:dyDescent="0.25">
      <c r="A390" s="6">
        <f>Schnittstelle!B391</f>
        <v>0</v>
      </c>
      <c r="F390" s="6" t="str">
        <f t="shared" si="6"/>
        <v>0 = CASE WHEN 0 = 'Wert steht nicht zur Verfuegung' THEN NULL ELSE 0 END,</v>
      </c>
    </row>
    <row r="391" spans="1:6" x14ac:dyDescent="0.25">
      <c r="A391" s="6">
        <f>Schnittstelle!B392</f>
        <v>0</v>
      </c>
      <c r="F391" s="6" t="str">
        <f t="shared" si="6"/>
        <v>0 = CASE WHEN 0 = 'Wert steht nicht zur Verfuegung' THEN NULL ELSE 0 END,</v>
      </c>
    </row>
    <row r="392" spans="1:6" x14ac:dyDescent="0.25">
      <c r="A392" s="6">
        <f>Schnittstelle!B393</f>
        <v>0</v>
      </c>
      <c r="F392" s="6" t="str">
        <f t="shared" si="6"/>
        <v>0 = CASE WHEN 0 = 'Wert steht nicht zur Verfuegung' THEN NULL ELSE 0 END,</v>
      </c>
    </row>
    <row r="393" spans="1:6" x14ac:dyDescent="0.25">
      <c r="A393" s="6">
        <f>Schnittstelle!B394</f>
        <v>0</v>
      </c>
    </row>
    <row r="394" spans="1:6" x14ac:dyDescent="0.25">
      <c r="A394" s="6">
        <f>Schnittstelle!B395</f>
        <v>0</v>
      </c>
    </row>
    <row r="395" spans="1:6" x14ac:dyDescent="0.25">
      <c r="A395" s="6">
        <f>Schnittstelle!B396</f>
        <v>0</v>
      </c>
    </row>
    <row r="396" spans="1:6" x14ac:dyDescent="0.25">
      <c r="A396" s="6">
        <f>Schnittstelle!B397</f>
        <v>0</v>
      </c>
    </row>
    <row r="397" spans="1:6" x14ac:dyDescent="0.25">
      <c r="A397" s="6">
        <f>Schnittstelle!B398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7"/>
  <sheetViews>
    <sheetView workbookViewId="0">
      <selection activeCell="D19" sqref="D19"/>
    </sheetView>
  </sheetViews>
  <sheetFormatPr baseColWidth="10" defaultRowHeight="15" x14ac:dyDescent="0.25"/>
  <sheetData>
    <row r="2" spans="2:2" x14ac:dyDescent="0.25">
      <c r="B2" s="5" t="str">
        <f>"Set A.[" &amp;FormatDatei!G3 &amp;"] = case when A.[" &amp; FormatDatei!G3 &amp;"] = '' then null else A.[" &amp; FormatDatei!G3 &amp;"] end"</f>
        <v>Set A.[MANDT] = case when A.[MANDT] = '' then null else A.[MANDT] end</v>
      </c>
    </row>
    <row r="3" spans="2:2" x14ac:dyDescent="0.25">
      <c r="B3" s="5" t="str">
        <f>",A.[" &amp;FormatDatei!G4 &amp;"] = case when A.[" &amp; FormatDatei!G4 &amp;"] = '' then null else A.[" &amp; FormatDatei!G4 &amp;"] end"</f>
        <v>,A.[OBJEK] = case when A.[OBJEK] = '' then null else A.[OBJEK] end</v>
      </c>
    </row>
    <row r="4" spans="2:2" x14ac:dyDescent="0.25">
      <c r="B4" s="5" t="str">
        <f>",A.[" &amp;FormatDatei!G5 &amp;"] = case when A.[" &amp; FormatDatei!G5 &amp;"] = '' then null else A.[" &amp; FormatDatei!G5 &amp;"] end"</f>
        <v>,A.[ATINN] = case when A.[ATINN] = '' then null else A.[ATINN] end</v>
      </c>
    </row>
    <row r="5" spans="2:2" x14ac:dyDescent="0.25">
      <c r="B5" s="5" t="str">
        <f>",A.[" &amp;FormatDatei!G6 &amp;"] = case when A.[" &amp; FormatDatei!G6 &amp;"] = '' then null else A.[" &amp; FormatDatei!G6 &amp;"] end"</f>
        <v>,A.[ATZHL] = case when A.[ATZHL] = '' then null else A.[ATZHL] end</v>
      </c>
    </row>
    <row r="6" spans="2:2" x14ac:dyDescent="0.25">
      <c r="B6" s="5" t="str">
        <f>",A.[" &amp;FormatDatei!G7 &amp;"] = case when A.[" &amp; FormatDatei!G7 &amp;"] = '' then null else A.[" &amp; FormatDatei!G7 &amp;"] end"</f>
        <v>,A.[MAFID] = case when A.[MAFID] = '' then null else A.[MAFID] end</v>
      </c>
    </row>
    <row r="7" spans="2:2" x14ac:dyDescent="0.25">
      <c r="B7" s="5" t="str">
        <f>",A.[" &amp;FormatDatei!G8 &amp;"] = case when A.[" &amp; FormatDatei!G8 &amp;"] = '' then null else A.[" &amp; FormatDatei!G8 &amp;"] end"</f>
        <v>,A.[KLART] = case when A.[KLART] = '' then null else A.[KLART] end</v>
      </c>
    </row>
    <row r="8" spans="2:2" x14ac:dyDescent="0.25">
      <c r="B8" s="5" t="str">
        <f>",A.[" &amp;FormatDatei!G9 &amp;"] = case when A.[" &amp; FormatDatei!G9 &amp;"] = '' then null else A.[" &amp; FormatDatei!G9 &amp;"] end"</f>
        <v>,A.[ADZHL] = case when A.[ADZHL] = '' then null else A.[ADZHL] end</v>
      </c>
    </row>
    <row r="9" spans="2:2" x14ac:dyDescent="0.25">
      <c r="B9" s="5" t="str">
        <f>",A.[" &amp;FormatDatei!G10 &amp;"] = case when A.[" &amp; FormatDatei!G10 &amp;"] = '' then null else A.[" &amp; FormatDatei!G10 &amp;"] end"</f>
        <v>,A.[ATWRT] = case when A.[ATWRT] = '' then null else A.[ATWRT] end</v>
      </c>
    </row>
    <row r="10" spans="2:2" x14ac:dyDescent="0.25">
      <c r="B10" s="5" t="str">
        <f>",A.[" &amp;FormatDatei!G11 &amp;"] = case when A.[" &amp; FormatDatei!G11 &amp;"] = '' then null else A.[" &amp; FormatDatei!G11 &amp;"] end"</f>
        <v>,A.[ATFLV] = case when A.[ATFLV] = '' then null else A.[ATFLV] end</v>
      </c>
    </row>
    <row r="11" spans="2:2" x14ac:dyDescent="0.25">
      <c r="B11" s="5" t="str">
        <f>",A.[" &amp;FormatDatei!G12 &amp;"] = case when A.[" &amp; FormatDatei!G12 &amp;"] = '' then null else A.[" &amp; FormatDatei!G12 &amp;"] end"</f>
        <v>,A.[ATAWE] = case when A.[ATAWE] = '' then null else A.[ATAWE] end</v>
      </c>
    </row>
    <row r="12" spans="2:2" x14ac:dyDescent="0.25">
      <c r="B12" s="5" t="str">
        <f>",A.[" &amp;FormatDatei!G13 &amp;"] = case when A.[" &amp; FormatDatei!G13 &amp;"] = '' then null else A.[" &amp; FormatDatei!G13 &amp;"] end"</f>
        <v>,A.[ATFLB] = case when A.[ATFLB] = '' then null else A.[ATFLB] end</v>
      </c>
    </row>
    <row r="13" spans="2:2" x14ac:dyDescent="0.25">
      <c r="B13" s="5" t="str">
        <f>",A.[" &amp;FormatDatei!G14 &amp;"] = case when A.[" &amp; FormatDatei!G14 &amp;"] = '' then null else A.[" &amp; FormatDatei!G14 &amp;"] end"</f>
        <v>,A.[ATAW1] = case when A.[ATAW1] = '' then null else A.[ATAW1] end</v>
      </c>
    </row>
    <row r="14" spans="2:2" x14ac:dyDescent="0.25">
      <c r="B14" s="5" t="str">
        <f>",A.[" &amp;FormatDatei!G15 &amp;"] = case when A.[" &amp; FormatDatei!G15 &amp;"] = '' then null else A.[" &amp; FormatDatei!G15 &amp;"] end"</f>
        <v>,A.[ATCOD] = case when A.[ATCOD] = '' then null else A.[ATCOD] end</v>
      </c>
    </row>
    <row r="15" spans="2:2" x14ac:dyDescent="0.25">
      <c r="B15" s="5" t="str">
        <f>",A.[" &amp;FormatDatei!G16 &amp;"] = case when A.[" &amp; FormatDatei!G16 &amp;"] = '' then null else A.[" &amp; FormatDatei!G16 &amp;"] end"</f>
        <v>,A.[ATTLV] = case when A.[ATTLV] = '' then null else A.[ATTLV] end</v>
      </c>
    </row>
    <row r="16" spans="2:2" x14ac:dyDescent="0.25">
      <c r="B16" s="5" t="str">
        <f>",A.[" &amp;FormatDatei!G17 &amp;"] = case when A.[" &amp; FormatDatei!G17 &amp;"] = '' then null else A.[" &amp; FormatDatei!G17 &amp;"] end"</f>
        <v>,A.[ATTLB] = case when A.[ATTLB] = '' then null else A.[ATTLB] end</v>
      </c>
    </row>
    <row r="17" spans="2:2" x14ac:dyDescent="0.25">
      <c r="B17" s="5" t="str">
        <f>",A.[" &amp;FormatDatei!G18 &amp;"] = case when A.[" &amp; FormatDatei!G18 &amp;"] = '' then null else A.[" &amp; FormatDatei!G18 &amp;"] end"</f>
        <v>,A.[ATPRZ] = case when A.[ATPRZ] = '' then null else A.[ATPRZ] end</v>
      </c>
    </row>
    <row r="18" spans="2:2" x14ac:dyDescent="0.25">
      <c r="B18" s="5" t="str">
        <f>",A.[" &amp;FormatDatei!G19 &amp;"] = case when A.[" &amp; FormatDatei!G19 &amp;"] = '' then null else A.[" &amp; FormatDatei!G19 &amp;"] end"</f>
        <v>,A.[ATINC] = case when A.[ATINC] = '' then null else A.[ATINC] end</v>
      </c>
    </row>
    <row r="19" spans="2:2" x14ac:dyDescent="0.25">
      <c r="B19" s="5" t="str">
        <f>",A.[" &amp;FormatDatei!G20 &amp;"] = case when A.[" &amp; FormatDatei!G20 &amp;"] = '' then null else A.[" &amp; FormatDatei!G20 &amp;"] end"</f>
        <v>,A.[ATAUT] = case when A.[ATAUT] = '' then null else A.[ATAUT] end</v>
      </c>
    </row>
    <row r="20" spans="2:2" x14ac:dyDescent="0.25">
      <c r="B20" s="5" t="str">
        <f>",A.[" &amp;FormatDatei!G21 &amp;"] = case when A.[" &amp; FormatDatei!G21 &amp;"] = '' then null else A.[" &amp; FormatDatei!G21 &amp;"] end"</f>
        <v>,A.[AENNR] = case when A.[AENNR] = '' then null else A.[AENNR] end</v>
      </c>
    </row>
    <row r="21" spans="2:2" x14ac:dyDescent="0.25">
      <c r="B21" s="5" t="str">
        <f>",A.[" &amp;FormatDatei!G22 &amp;"] = case when A.[" &amp; FormatDatei!G22 &amp;"] = '' then null else A.[" &amp; FormatDatei!G22 &amp;"] end"</f>
        <v>,A.[DATUV] = case when A.[DATUV] = '' then null else A.[DATUV] end</v>
      </c>
    </row>
    <row r="22" spans="2:2" x14ac:dyDescent="0.25">
      <c r="B22" s="5" t="str">
        <f>",A.[" &amp;FormatDatei!G23 &amp;"] = case when A.[" &amp; FormatDatei!G23 &amp;"] = '' then null else A.[" &amp; FormatDatei!G23 &amp;"] end"</f>
        <v>,A.[LKENZ] = case when A.[LKENZ] = '' then null else A.[LKENZ] end</v>
      </c>
    </row>
    <row r="23" spans="2:2" x14ac:dyDescent="0.25">
      <c r="B23" s="5" t="str">
        <f>",A.[" &amp;FormatDatei!G24 &amp;"] = case when A.[" &amp; FormatDatei!G24 &amp;"] = '' then null else A.[" &amp; FormatDatei!G24 &amp;"] end"</f>
        <v>,A.[ATIMB] = case when A.[ATIMB] = '' then null else A.[ATIMB] end</v>
      </c>
    </row>
    <row r="24" spans="2:2" x14ac:dyDescent="0.25">
      <c r="B24" s="5" t="str">
        <f>",A.[" &amp;FormatDatei!G25 &amp;"] = case when A.[" &amp; FormatDatei!G25 &amp;"] = '' then null else A.[" &amp; FormatDatei!G25 &amp;"] end"</f>
        <v>,A.[ATZIS] = case when A.[ATZIS] = '' then null else A.[ATZIS] end</v>
      </c>
    </row>
    <row r="25" spans="2:2" x14ac:dyDescent="0.25">
      <c r="B25" s="5" t="str">
        <f>",A.[" &amp;FormatDatei!G26 &amp;"] = case when A.[" &amp; FormatDatei!G26 &amp;"] = '' then null else A.[" &amp; FormatDatei!G26 &amp;"] end"</f>
        <v>,A.[ATSRT] = case when A.[ATSRT] = '' then null else A.[ATSRT] end</v>
      </c>
    </row>
    <row r="26" spans="2:2" x14ac:dyDescent="0.25">
      <c r="B26" s="5" t="str">
        <f>",A.[" &amp;FormatDatei!G27 &amp;"] = case when A.[" &amp; FormatDatei!G27 &amp;"] = '' then null else A.[" &amp; FormatDatei!G27 &amp;"] end"</f>
        <v>,A.[ATVGLART] = case when A.[ATVGLART] = '' then null else A.[ATVGLART] end</v>
      </c>
    </row>
    <row r="27" spans="2:2" x14ac:dyDescent="0.25">
      <c r="B27" s="5" t="str">
        <f>",A.[" &amp;FormatDatei!G28 &amp;"] = case when A.[" &amp; FormatDatei!G28 &amp;"] = '' then null else A.[" &amp; FormatDatei!G28 &amp;"] end"</f>
        <v>,A.[] = case when A.[] = '' then null else A.[] end</v>
      </c>
    </row>
    <row r="28" spans="2:2" x14ac:dyDescent="0.25">
      <c r="B28" s="5" t="str">
        <f>",A.[" &amp;FormatDatei!G29 &amp;"] = case when A.[" &amp; FormatDatei!G29 &amp;"] = '' then null else A.[" &amp; FormatDatei!G29 &amp;"] end"</f>
        <v>,A.[] = case when A.[] = '' then null else A.[] end</v>
      </c>
    </row>
    <row r="29" spans="2:2" x14ac:dyDescent="0.25">
      <c r="B29" s="5" t="str">
        <f>",A.[" &amp;FormatDatei!G30 &amp;"] = case when A.[" &amp; FormatDatei!G30 &amp;"] = '' then null else A.[" &amp; FormatDatei!G30 &amp;"] end"</f>
        <v>,A.[] = case when A.[] = '' then null else A.[] end</v>
      </c>
    </row>
    <row r="30" spans="2:2" x14ac:dyDescent="0.25">
      <c r="B30" s="5" t="str">
        <f>",A.[" &amp;FormatDatei!G31 &amp;"] = case when A.[" &amp; FormatDatei!G31 &amp;"] = '' then null else A.[" &amp; FormatDatei!G31 &amp;"] end"</f>
        <v>,A.[] = case when A.[] = '' then null else A.[] end</v>
      </c>
    </row>
    <row r="31" spans="2:2" x14ac:dyDescent="0.25">
      <c r="B31" s="5" t="str">
        <f>",A.[" &amp;FormatDatei!G32 &amp;"] = case when A.[" &amp; FormatDatei!G32 &amp;"] = '' then null else A.[" &amp; FormatDatei!G32 &amp;"] end"</f>
        <v>,A.[] = case when A.[] = '' then null else A.[] end</v>
      </c>
    </row>
    <row r="32" spans="2:2" x14ac:dyDescent="0.25">
      <c r="B32" s="5" t="str">
        <f>",A.[" &amp;FormatDatei!G33 &amp;"] = case when A.[" &amp; FormatDatei!G33 &amp;"] = '' then null else A.[" &amp; FormatDatei!G33 &amp;"] end"</f>
        <v>,A.[] = case when A.[] = '' then null else A.[] end</v>
      </c>
    </row>
    <row r="33" spans="2:2" x14ac:dyDescent="0.25">
      <c r="B33" s="5" t="str">
        <f>",A.[" &amp;FormatDatei!G34 &amp;"] = case when A.[" &amp; FormatDatei!G34 &amp;"] = '' then null else A.[" &amp; FormatDatei!G34 &amp;"] end"</f>
        <v>,A.[] = case when A.[] = '' then null else A.[] end</v>
      </c>
    </row>
    <row r="34" spans="2:2" x14ac:dyDescent="0.25">
      <c r="B34" s="5" t="str">
        <f>",A.[" &amp;FormatDatei!G35 &amp;"] = case when A.[" &amp; FormatDatei!G35 &amp;"] = '' then null else A.[" &amp; FormatDatei!G35 &amp;"] end"</f>
        <v>,A.[] = case when A.[] = '' then null else A.[] end</v>
      </c>
    </row>
    <row r="35" spans="2:2" x14ac:dyDescent="0.25">
      <c r="B35" s="5" t="str">
        <f>",A.[" &amp;FormatDatei!G36 &amp;"] = case when A.[" &amp; FormatDatei!G36 &amp;"] = '' then null else A.[" &amp; FormatDatei!G36 &amp;"] end"</f>
        <v>,A.[] = case when A.[] = '' then null else A.[] end</v>
      </c>
    </row>
    <row r="36" spans="2:2" x14ac:dyDescent="0.25">
      <c r="B36" s="5" t="str">
        <f>",A.[" &amp;FormatDatei!G37 &amp;"] = case when A.[" &amp; FormatDatei!G37 &amp;"] = '' then null else A.[" &amp; FormatDatei!G37 &amp;"] end"</f>
        <v>,A.[] = case when A.[] = '' then null else A.[] end</v>
      </c>
    </row>
    <row r="37" spans="2:2" x14ac:dyDescent="0.25">
      <c r="B37" s="5" t="str">
        <f>",A.[" &amp;FormatDatei!G38 &amp;"] = case when A.[" &amp; FormatDatei!G38 &amp;"] = '' then null else A.[" &amp; FormatDatei!G38 &amp;"] end"</f>
        <v>,A.[] = case when A.[] = '' then null else A.[] end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9"/>
  <sheetViews>
    <sheetView workbookViewId="0">
      <selection activeCell="B2" sqref="B2:B11"/>
    </sheetView>
  </sheetViews>
  <sheetFormatPr baseColWidth="10" defaultRowHeight="15" x14ac:dyDescent="0.25"/>
  <sheetData>
    <row r="2" spans="2:2" x14ac:dyDescent="0.25">
      <c r="B2" t="str">
        <f>"Set A.[" &amp;FormatDatei!G3 &amp;"] = STUFF(A.[" &amp; FormatDatei!G3 &amp;"],1,PATINDEX('%[^0]%',A.[" &amp; FormatDatei!G3 &amp;"])-1,Space(0))"</f>
        <v>Set A.[MANDT] = STUFF(A.[MANDT],1,PATINDEX('%[^0]%',A.[MANDT])-1,Space(0))</v>
      </c>
    </row>
    <row r="3" spans="2:2" x14ac:dyDescent="0.25">
      <c r="B3" s="5" t="str">
        <f>",A.[" &amp;FormatDatei!G4 &amp;"] = STUFF(A.[" &amp; FormatDatei!G4 &amp;"],1,PATINDEX('%[^0]%',A.[" &amp; FormatDatei!G4 &amp;"])-1,Space(0))"</f>
        <v>,A.[OBJEK] = STUFF(A.[OBJEK],1,PATINDEX('%[^0]%',A.[OBJEK])-1,Space(0))</v>
      </c>
    </row>
    <row r="4" spans="2:2" x14ac:dyDescent="0.25">
      <c r="B4" s="5" t="str">
        <f>",A.[" &amp;FormatDatei!G5 &amp;"] = STUFF(A.[" &amp; FormatDatei!G5 &amp;"],1,PATINDEX('%[^0]%',A.[" &amp; FormatDatei!G5 &amp;"])-1,Space(0))"</f>
        <v>,A.[ATINN] = STUFF(A.[ATINN],1,PATINDEX('%[^0]%',A.[ATINN])-1,Space(0))</v>
      </c>
    </row>
    <row r="5" spans="2:2" x14ac:dyDescent="0.25">
      <c r="B5" s="5" t="str">
        <f>",A.[" &amp;FormatDatei!G6 &amp;"] = STUFF(A.[" &amp; FormatDatei!G6 &amp;"],1,PATINDEX('%[^0]%',A.[" &amp; FormatDatei!G6 &amp;"])-1,Space(0))"</f>
        <v>,A.[ATZHL] = STUFF(A.[ATZHL],1,PATINDEX('%[^0]%',A.[ATZHL])-1,Space(0))</v>
      </c>
    </row>
    <row r="6" spans="2:2" x14ac:dyDescent="0.25">
      <c r="B6" s="5" t="str">
        <f>",A.[" &amp;FormatDatei!G7 &amp;"] = STUFF(A.[" &amp; FormatDatei!G7 &amp;"],1,PATINDEX('%[^0]%',A.[" &amp; FormatDatei!G7 &amp;"])-1,Space(0))"</f>
        <v>,A.[MAFID] = STUFF(A.[MAFID],1,PATINDEX('%[^0]%',A.[MAFID])-1,Space(0))</v>
      </c>
    </row>
    <row r="7" spans="2:2" x14ac:dyDescent="0.25">
      <c r="B7" s="5" t="str">
        <f>",A.[" &amp;FormatDatei!G8 &amp;"] = STUFF(A.[" &amp; FormatDatei!G8 &amp;"],1,PATINDEX('%[^0]%',A.[" &amp; FormatDatei!G8 &amp;"])-1,Space(0))"</f>
        <v>,A.[KLART] = STUFF(A.[KLART],1,PATINDEX('%[^0]%',A.[KLART])-1,Space(0))</v>
      </c>
    </row>
    <row r="8" spans="2:2" x14ac:dyDescent="0.25">
      <c r="B8" s="5" t="str">
        <f>",A.[" &amp;FormatDatei!G9 &amp;"] = STUFF(A.[" &amp; FormatDatei!G9 &amp;"],1,PATINDEX('%[^0]%',A.[" &amp; FormatDatei!G9 &amp;"])-1,Space(0))"</f>
        <v>,A.[ADZHL] = STUFF(A.[ADZHL],1,PATINDEX('%[^0]%',A.[ADZHL])-1,Space(0))</v>
      </c>
    </row>
    <row r="9" spans="2:2" x14ac:dyDescent="0.25">
      <c r="B9" s="5" t="str">
        <f>",A.[" &amp;FormatDatei!G10 &amp;"] = STUFF(A.[" &amp; FormatDatei!G10 &amp;"],1,PATINDEX('%[^0]%',A.[" &amp; FormatDatei!G10 &amp;"])-1,Space(0))"</f>
        <v>,A.[ATWRT] = STUFF(A.[ATWRT],1,PATINDEX('%[^0]%',A.[ATWRT])-1,Space(0))</v>
      </c>
    </row>
    <row r="10" spans="2:2" x14ac:dyDescent="0.25">
      <c r="B10" s="5" t="str">
        <f>",A.[" &amp;FormatDatei!G11 &amp;"] = STUFF(A.[" &amp; FormatDatei!G11 &amp;"],1,PATINDEX('%[^0]%',A.[" &amp; FormatDatei!G11 &amp;"])-1,Space(0))"</f>
        <v>,A.[ATFLV] = STUFF(A.[ATFLV],1,PATINDEX('%[^0]%',A.[ATFLV])-1,Space(0))</v>
      </c>
    </row>
    <row r="11" spans="2:2" x14ac:dyDescent="0.25">
      <c r="B11" s="5" t="str">
        <f>",A.[" &amp;FormatDatei!G12 &amp;"] = STUFF(A.[" &amp; FormatDatei!G12 &amp;"],1,PATINDEX('%[^0]%',A.[" &amp; FormatDatei!G12 &amp;"])-1,Space(0))"</f>
        <v>,A.[ATAWE] = STUFF(A.[ATAWE],1,PATINDEX('%[^0]%',A.[ATAWE])-1,Space(0))</v>
      </c>
    </row>
    <row r="12" spans="2:2" x14ac:dyDescent="0.25">
      <c r="B12" s="5" t="str">
        <f>",A.[" &amp;FormatDatei!G13 &amp;"] = STUFF(A.[" &amp; FormatDatei!G13 &amp;"],1,PATINDEX('%[^0]%',A.[" &amp; FormatDatei!G13 &amp;"])-1,Space(0))"</f>
        <v>,A.[ATFLB] = STUFF(A.[ATFLB],1,PATINDEX('%[^0]%',A.[ATFLB])-1,Space(0))</v>
      </c>
    </row>
    <row r="13" spans="2:2" x14ac:dyDescent="0.25">
      <c r="B13" s="5" t="str">
        <f>",A.[" &amp;FormatDatei!G14 &amp;"] = STUFF(A.[" &amp; FormatDatei!G14 &amp;"],1,PATINDEX('%[^0]%',A.[" &amp; FormatDatei!G14 &amp;"])-1,Space(0))"</f>
        <v>,A.[ATAW1] = STUFF(A.[ATAW1],1,PATINDEX('%[^0]%',A.[ATAW1])-1,Space(0))</v>
      </c>
    </row>
    <row r="14" spans="2:2" x14ac:dyDescent="0.25">
      <c r="B14" s="5" t="str">
        <f>",A.[" &amp;FormatDatei!G15 &amp;"] = STUFF(A.[" &amp; FormatDatei!G15 &amp;"],1,PATINDEX('%[^0]%',A.[" &amp; FormatDatei!G15 &amp;"])-1,Space(0))"</f>
        <v>,A.[ATCOD] = STUFF(A.[ATCOD],1,PATINDEX('%[^0]%',A.[ATCOD])-1,Space(0))</v>
      </c>
    </row>
    <row r="15" spans="2:2" x14ac:dyDescent="0.25">
      <c r="B15" s="5" t="str">
        <f>",A.[" &amp;FormatDatei!G16 &amp;"] = STUFF(A.[" &amp; FormatDatei!G16 &amp;"],1,PATINDEX('%[^0]%',A.[" &amp; FormatDatei!G16 &amp;"])-1,Space(0))"</f>
        <v>,A.[ATTLV] = STUFF(A.[ATTLV],1,PATINDEX('%[^0]%',A.[ATTLV])-1,Space(0))</v>
      </c>
    </row>
    <row r="16" spans="2:2" x14ac:dyDescent="0.25">
      <c r="B16" s="5" t="str">
        <f>",A.[" &amp;FormatDatei!G17 &amp;"] = STUFF(A.[" &amp; FormatDatei!G17 &amp;"],1,PATINDEX('%[^0]%',A.[" &amp; FormatDatei!G17 &amp;"])-1,Space(0))"</f>
        <v>,A.[ATTLB] = STUFF(A.[ATTLB],1,PATINDEX('%[^0]%',A.[ATTLB])-1,Space(0))</v>
      </c>
    </row>
    <row r="17" spans="2:2" x14ac:dyDescent="0.25">
      <c r="B17" s="5" t="str">
        <f>",A.[" &amp;FormatDatei!G18 &amp;"] = STUFF(A.[" &amp; FormatDatei!G18 &amp;"],1,PATINDEX('%[^0]%',A.[" &amp; FormatDatei!G18 &amp;"])-1,Space(0))"</f>
        <v>,A.[ATPRZ] = STUFF(A.[ATPRZ],1,PATINDEX('%[^0]%',A.[ATPRZ])-1,Space(0))</v>
      </c>
    </row>
    <row r="18" spans="2:2" x14ac:dyDescent="0.25">
      <c r="B18" s="5" t="str">
        <f>",A.[" &amp;FormatDatei!G19 &amp;"] = STUFF(A.[" &amp; FormatDatei!G19 &amp;"],1,PATINDEX('%[^0]%',A.[" &amp; FormatDatei!G19 &amp;"])-1,Space(0))"</f>
        <v>,A.[ATINC] = STUFF(A.[ATINC],1,PATINDEX('%[^0]%',A.[ATINC])-1,Space(0))</v>
      </c>
    </row>
    <row r="19" spans="2:2" x14ac:dyDescent="0.25">
      <c r="B19" s="5" t="str">
        <f>",A.[" &amp;FormatDatei!G20 &amp;"] = STUFF(A.[" &amp; FormatDatei!G20 &amp;"],1,PATINDEX('%[^0]%',A.[" &amp; FormatDatei!G20 &amp;"])-1,Space(0))"</f>
        <v>,A.[ATAUT] = STUFF(A.[ATAUT],1,PATINDEX('%[^0]%',A.[ATAUT])-1,Space(0))</v>
      </c>
    </row>
    <row r="20" spans="2:2" x14ac:dyDescent="0.25">
      <c r="B20" s="5" t="str">
        <f>",A.[" &amp;FormatDatei!G21 &amp;"] = STUFF(A.[" &amp; FormatDatei!G21 &amp;"],1,PATINDEX('%[^0]%',A.[" &amp; FormatDatei!G21 &amp;"])-1,Space(0))"</f>
        <v>,A.[AENNR] = STUFF(A.[AENNR],1,PATINDEX('%[^0]%',A.[AENNR])-1,Space(0))</v>
      </c>
    </row>
    <row r="21" spans="2:2" x14ac:dyDescent="0.25">
      <c r="B21" s="5" t="str">
        <f>",A.[" &amp;FormatDatei!G22 &amp;"] = STUFF(A.[" &amp; FormatDatei!G22 &amp;"],1,PATINDEX('%[^0]%',A.[" &amp; FormatDatei!G22 &amp;"])-1,Space(0))"</f>
        <v>,A.[DATUV] = STUFF(A.[DATUV],1,PATINDEX('%[^0]%',A.[DATUV])-1,Space(0))</v>
      </c>
    </row>
    <row r="22" spans="2:2" x14ac:dyDescent="0.25">
      <c r="B22" s="5" t="str">
        <f>",A.[" &amp;FormatDatei!G23 &amp;"] = STUFF(A.[" &amp; FormatDatei!G23 &amp;"],1,PATINDEX('%[^0]%',A.[" &amp; FormatDatei!G23 &amp;"])-1,Space(0))"</f>
        <v>,A.[LKENZ] = STUFF(A.[LKENZ],1,PATINDEX('%[^0]%',A.[LKENZ])-1,Space(0))</v>
      </c>
    </row>
    <row r="23" spans="2:2" x14ac:dyDescent="0.25">
      <c r="B23" s="5" t="str">
        <f>",A.[" &amp;FormatDatei!G24 &amp;"] = STUFF(A.[" &amp; FormatDatei!G24 &amp;"],1,PATINDEX('%[^0]%',A.[" &amp; FormatDatei!G24 &amp;"])-1,Space(0))"</f>
        <v>,A.[ATIMB] = STUFF(A.[ATIMB],1,PATINDEX('%[^0]%',A.[ATIMB])-1,Space(0))</v>
      </c>
    </row>
    <row r="24" spans="2:2" x14ac:dyDescent="0.25">
      <c r="B24" s="5" t="str">
        <f>",A.[" &amp;FormatDatei!G25 &amp;"] = STUFF(A.[" &amp; FormatDatei!G25 &amp;"],1,PATINDEX('%[^0]%',A.[" &amp; FormatDatei!G25 &amp;"])-1,Space(0))"</f>
        <v>,A.[ATZIS] = STUFF(A.[ATZIS],1,PATINDEX('%[^0]%',A.[ATZIS])-1,Space(0))</v>
      </c>
    </row>
    <row r="25" spans="2:2" x14ac:dyDescent="0.25">
      <c r="B25" s="5" t="str">
        <f>",A.[" &amp;FormatDatei!G26 &amp;"] = STUFF(A.[" &amp; FormatDatei!G26 &amp;"],1,PATINDEX('%[^0]%',A.[" &amp; FormatDatei!G26 &amp;"])-1,Space(0))"</f>
        <v>,A.[ATSRT] = STUFF(A.[ATSRT],1,PATINDEX('%[^0]%',A.[ATSRT])-1,Space(0))</v>
      </c>
    </row>
    <row r="26" spans="2:2" x14ac:dyDescent="0.25">
      <c r="B26" s="5" t="str">
        <f>",A.[" &amp;FormatDatei!G27 &amp;"] = STUFF(A.[" &amp; FormatDatei!G27 &amp;"],1,PATINDEX('%[^0]%',A.[" &amp; FormatDatei!G27 &amp;"])-1,Space(0))"</f>
        <v>,A.[ATVGLART] = STUFF(A.[ATVGLART],1,PATINDEX('%[^0]%',A.[ATVGLART])-1,Space(0))</v>
      </c>
    </row>
    <row r="27" spans="2:2" x14ac:dyDescent="0.25">
      <c r="B27" s="5" t="str">
        <f>",A.[" &amp;FormatDatei!G28 &amp;"] = STUFF(A.[" &amp; FormatDatei!G28 &amp;"],1,PATINDEX('%[^0]%',A.[" &amp; FormatDatei!G28 &amp;"])-1,Space(0))"</f>
        <v>,A.[] = STUFF(A.[],1,PATINDEX('%[^0]%',A.[])-1,Space(0))</v>
      </c>
    </row>
    <row r="28" spans="2:2" x14ac:dyDescent="0.25">
      <c r="B28" s="5" t="str">
        <f>",A.[" &amp;FormatDatei!G29 &amp;"] = STUFF(A.[" &amp; FormatDatei!G29 &amp;"],1,PATINDEX('%[^0]%',A.[" &amp; FormatDatei!G29 &amp;"])-1,Space(0))"</f>
        <v>,A.[] = STUFF(A.[],1,PATINDEX('%[^0]%',A.[])-1,Space(0))</v>
      </c>
    </row>
    <row r="29" spans="2:2" x14ac:dyDescent="0.25">
      <c r="B29" s="5" t="str">
        <f>",A.[" &amp;FormatDatei!G30 &amp;"] = STUFF(A.[" &amp; FormatDatei!G30 &amp;"],1,PATINDEX('%[^0]%',A.[" &amp; FormatDatei!G30 &amp;"])-1,Space(0))"</f>
        <v>,A.[] = STUFF(A.[],1,PATINDEX('%[^0]%',A.[])-1,Space(0))</v>
      </c>
    </row>
    <row r="30" spans="2:2" x14ac:dyDescent="0.25">
      <c r="B30" s="5" t="str">
        <f>",A.[" &amp;FormatDatei!G31 &amp;"] = STUFF(A.[" &amp; FormatDatei!G31 &amp;"],1,PATINDEX('%[^0]%',A.[" &amp; FormatDatei!G31 &amp;"])-1,Space(0))"</f>
        <v>,A.[] = STUFF(A.[],1,PATINDEX('%[^0]%',A.[])-1,Space(0))</v>
      </c>
    </row>
    <row r="31" spans="2:2" x14ac:dyDescent="0.25">
      <c r="B31" s="5" t="str">
        <f>",A.[" &amp;FormatDatei!G32 &amp;"] = STUFF(A.[" &amp; FormatDatei!G32 &amp;"],1,PATINDEX('%[^0]%',A.[" &amp; FormatDatei!G32 &amp;"])-1,Space(0))"</f>
        <v>,A.[] = STUFF(A.[],1,PATINDEX('%[^0]%',A.[])-1,Space(0))</v>
      </c>
    </row>
    <row r="32" spans="2:2" x14ac:dyDescent="0.25">
      <c r="B32" s="5" t="str">
        <f>",A.[" &amp;FormatDatei!G33 &amp;"] = STUFF(A.[" &amp; FormatDatei!G33 &amp;"],1,PATINDEX('%[^0]%',A.[" &amp; FormatDatei!G33 &amp;"])-1,Space(0))"</f>
        <v>,A.[] = STUFF(A.[],1,PATINDEX('%[^0]%',A.[])-1,Space(0))</v>
      </c>
    </row>
    <row r="33" spans="2:2" x14ac:dyDescent="0.25">
      <c r="B33" s="5" t="str">
        <f>",A.[" &amp;FormatDatei!G34 &amp;"] = STUFF(A.[" &amp; FormatDatei!G34 &amp;"],1,PATINDEX('%[^0]%',A.[" &amp; FormatDatei!G34 &amp;"])-1,Space(0))"</f>
        <v>,A.[] = STUFF(A.[],1,PATINDEX('%[^0]%',A.[])-1,Space(0))</v>
      </c>
    </row>
    <row r="34" spans="2:2" x14ac:dyDescent="0.25">
      <c r="B34" s="5" t="str">
        <f>",A.[" &amp;FormatDatei!G35 &amp;"] = STUFF(A.[" &amp; FormatDatei!G35 &amp;"],1,PATINDEX('%[^0]%',A.[" &amp; FormatDatei!G35 &amp;"])-1,Space(0))"</f>
        <v>,A.[] = STUFF(A.[],1,PATINDEX('%[^0]%',A.[])-1,Space(0))</v>
      </c>
    </row>
    <row r="35" spans="2:2" x14ac:dyDescent="0.25">
      <c r="B35" s="5" t="str">
        <f>",A.[" &amp;FormatDatei!G36 &amp;"] = STUFF(A.[" &amp; FormatDatei!G36 &amp;"],1,PATINDEX('%[^0]%',A.[" &amp; FormatDatei!G36 &amp;"])-1,Space(0))"</f>
        <v>,A.[] = STUFF(A.[],1,PATINDEX('%[^0]%',A.[])-1,Space(0))</v>
      </c>
    </row>
    <row r="36" spans="2:2" x14ac:dyDescent="0.25">
      <c r="B36" s="5" t="str">
        <f>",A.[" &amp;FormatDatei!G37 &amp;"] = STUFF(A.[" &amp; FormatDatei!G37 &amp;"],1,PATINDEX('%[^0]%',A.[" &amp; FormatDatei!G37 &amp;"])-1,Space(0))"</f>
        <v>,A.[] = STUFF(A.[],1,PATINDEX('%[^0]%',A.[])-1,Space(0))</v>
      </c>
    </row>
    <row r="37" spans="2:2" x14ac:dyDescent="0.25">
      <c r="B37" s="5" t="str">
        <f>",A.[" &amp;FormatDatei!G38 &amp;"] = STUFF(A.[" &amp; FormatDatei!G38 &amp;"],1,PATINDEX('%[^0]%',A.[" &amp; FormatDatei!G38 &amp;"])-1,Space(0))"</f>
        <v>,A.[] = STUFF(A.[],1,PATINDEX('%[^0]%',A.[])-1,Space(0))</v>
      </c>
    </row>
    <row r="38" spans="2:2" x14ac:dyDescent="0.25">
      <c r="B38" s="5" t="str">
        <f>",A.[" &amp;FormatDatei!G39 &amp;"] = STUFF(A.[" &amp; FormatDatei!G39 &amp;"],1,PATINDEX('%[^0]%',A.[" &amp; FormatDatei!G39 &amp;"])-1,Space(0))"</f>
        <v>,A.[] = STUFF(A.[],1,PATINDEX('%[^0]%',A.[])-1,Space(0))</v>
      </c>
    </row>
    <row r="39" spans="2:2" x14ac:dyDescent="0.25">
      <c r="B39" s="5" t="str">
        <f>",A.[" &amp;FormatDatei!G40 &amp;"] = STUFF(A.[" &amp; FormatDatei!G40 &amp;"],1,PATINDEX('%[^0]%',A.[" &amp; FormatDatei!G40 &amp;"])-1,Space(0))"</f>
        <v>,A.[] = STUFF(A.[],1,PATINDEX('%[^0]%',A.[])-1,Space(0))</v>
      </c>
    </row>
    <row r="40" spans="2:2" x14ac:dyDescent="0.25">
      <c r="B40" s="5" t="str">
        <f>",A.[" &amp;FormatDatei!G41 &amp;"] = STUFF(A.[" &amp; FormatDatei!G41 &amp;"],1,PATINDEX('%[^0]%',A.[" &amp; FormatDatei!G41 &amp;"])-1,Space(0))"</f>
        <v>,A.[] = STUFF(A.[],1,PATINDEX('%[^0]%',A.[])-1,Space(0))</v>
      </c>
    </row>
    <row r="41" spans="2:2" x14ac:dyDescent="0.25">
      <c r="B41" s="5" t="str">
        <f>",A.[" &amp;FormatDatei!G42 &amp;"] = STUFF(A.[" &amp; FormatDatei!G42 &amp;"],1,PATINDEX('%[^0]%',A.[" &amp; FormatDatei!G42 &amp;"])-1,Space(0))"</f>
        <v>,A.[] = STUFF(A.[],1,PATINDEX('%[^0]%',A.[])-1,Space(0))</v>
      </c>
    </row>
    <row r="42" spans="2:2" x14ac:dyDescent="0.25">
      <c r="B42" s="5" t="str">
        <f>",A.[" &amp;FormatDatei!G43 &amp;"] = STUFF(A.[" &amp; FormatDatei!G43 &amp;"],1,PATINDEX('%[^0]%',A.[" &amp; FormatDatei!G43 &amp;"])-1,Space(0))"</f>
        <v>,A.[] = STUFF(A.[],1,PATINDEX('%[^0]%',A.[])-1,Space(0))</v>
      </c>
    </row>
    <row r="43" spans="2:2" x14ac:dyDescent="0.25">
      <c r="B43" s="5" t="str">
        <f>",A.[" &amp;FormatDatei!G44 &amp;"] = STUFF(A.[" &amp; FormatDatei!G44 &amp;"],1,PATINDEX('%[^0]%',A.[" &amp; FormatDatei!G44 &amp;"])-1,Space(0))"</f>
        <v>,A.[] = STUFF(A.[],1,PATINDEX('%[^0]%',A.[])-1,Space(0))</v>
      </c>
    </row>
    <row r="44" spans="2:2" x14ac:dyDescent="0.25">
      <c r="B44" s="5" t="str">
        <f>",A.[" &amp;FormatDatei!G45 &amp;"] = STUFF(A.[" &amp; FormatDatei!G45 &amp;"],1,PATINDEX('%[^0]%',A.[" &amp; FormatDatei!G45 &amp;"])-1,Space(0))"</f>
        <v>,A.[] = STUFF(A.[],1,PATINDEX('%[^0]%',A.[])-1,Space(0))</v>
      </c>
    </row>
    <row r="45" spans="2:2" x14ac:dyDescent="0.25">
      <c r="B45" s="5" t="str">
        <f>",A.[" &amp;FormatDatei!G46 &amp;"] = STUFF(A.[" &amp; FormatDatei!G46 &amp;"],1,PATINDEX('%[^0]%',A.[" &amp; FormatDatei!G46 &amp;"])-1,Space(0))"</f>
        <v>,A.[] = STUFF(A.[],1,PATINDEX('%[^0]%',A.[])-1,Space(0))</v>
      </c>
    </row>
    <row r="46" spans="2:2" x14ac:dyDescent="0.25">
      <c r="B46" s="5" t="str">
        <f>",A.[" &amp;FormatDatei!G47 &amp;"] = STUFF(A.[" &amp; FormatDatei!G47 &amp;"],1,PATINDEX('%[^0]%',A.[" &amp; FormatDatei!G47 &amp;"])-1,Space(0))"</f>
        <v>,A.[] = STUFF(A.[],1,PATINDEX('%[^0]%',A.[])-1,Space(0))</v>
      </c>
    </row>
    <row r="47" spans="2:2" x14ac:dyDescent="0.25">
      <c r="B47" s="5" t="str">
        <f>",A.[" &amp;FormatDatei!G48 &amp;"] = STUFF(A.[" &amp; FormatDatei!G48 &amp;"],1,PATINDEX('%[^0]%',A.[" &amp; FormatDatei!G48 &amp;"])-1,Space(0))"</f>
        <v>,A.[] = STUFF(A.[],1,PATINDEX('%[^0]%',A.[])-1,Space(0))</v>
      </c>
    </row>
    <row r="48" spans="2:2" x14ac:dyDescent="0.25">
      <c r="B48" s="5" t="str">
        <f>",A.[" &amp;FormatDatei!G49 &amp;"] = STUFF(A.[" &amp; FormatDatei!G49 &amp;"],1,PATINDEX('%[^0]%',A.[" &amp; FormatDatei!G49 &amp;"])-1,Space(0))"</f>
        <v>,A.[] = STUFF(A.[],1,PATINDEX('%[^0]%',A.[])-1,Space(0))</v>
      </c>
    </row>
    <row r="49" spans="2:2" x14ac:dyDescent="0.25">
      <c r="B49" s="5" t="str">
        <f>",A.[" &amp;FormatDatei!G50 &amp;"] = STUFF(A.[" &amp; FormatDatei!G50 &amp;"],1,PATINDEX('%[^0]%',A.[" &amp; FormatDatei!G50 &amp;"])-1,Space(0))"</f>
        <v>,A.[] = STUFF(A.[],1,PATINDEX('%[^0]%',A.[])-1,Space(0))</v>
      </c>
    </row>
    <row r="50" spans="2:2" x14ac:dyDescent="0.25">
      <c r="B50" s="5" t="str">
        <f>",A.[" &amp;FormatDatei!G51 &amp;"] = STUFF(A.[" &amp; FormatDatei!G51 &amp;"],1,PATINDEX('%[^0]%',A.[" &amp; FormatDatei!G51 &amp;"])-1,Space(0))"</f>
        <v>,A.[] = STUFF(A.[],1,PATINDEX('%[^0]%',A.[])-1,Space(0))</v>
      </c>
    </row>
    <row r="51" spans="2:2" x14ac:dyDescent="0.25">
      <c r="B51" s="5" t="str">
        <f>",A.[" &amp;FormatDatei!G52 &amp;"] = STUFF(A.[" &amp; FormatDatei!G52 &amp;"],1,PATINDEX('%[^0]%',A.[" &amp; FormatDatei!G52 &amp;"])-1,Space(0))"</f>
        <v>,A.[] = STUFF(A.[],1,PATINDEX('%[^0]%',A.[])-1,Space(0))</v>
      </c>
    </row>
    <row r="52" spans="2:2" x14ac:dyDescent="0.25">
      <c r="B52" s="5" t="str">
        <f>",A.[" &amp;FormatDatei!G53 &amp;"] = STUFF(A.[" &amp; FormatDatei!G53 &amp;"],1,PATINDEX('%[^0]%',A.[" &amp; FormatDatei!G53 &amp;"])-1,Space(0))"</f>
        <v>,A.[] = STUFF(A.[],1,PATINDEX('%[^0]%',A.[])-1,Space(0))</v>
      </c>
    </row>
    <row r="53" spans="2:2" x14ac:dyDescent="0.25">
      <c r="B53" s="5" t="str">
        <f>",A.[" &amp;FormatDatei!G54 &amp;"] = STUFF(A.[" &amp; FormatDatei!G54 &amp;"],1,PATINDEX('%[^0]%',A.[" &amp; FormatDatei!G54 &amp;"])-1,Space(0))"</f>
        <v>,A.[] = STUFF(A.[],1,PATINDEX('%[^0]%',A.[])-1,Space(0))</v>
      </c>
    </row>
    <row r="54" spans="2:2" x14ac:dyDescent="0.25">
      <c r="B54" s="5" t="str">
        <f>",A.[" &amp;FormatDatei!G55 &amp;"] = STUFF(A.[" &amp; FormatDatei!G55 &amp;"],1,PATINDEX('%[^0]%',A.[" &amp; FormatDatei!G55 &amp;"])-1,Space(0))"</f>
        <v>,A.[] = STUFF(A.[],1,PATINDEX('%[^0]%',A.[])-1,Space(0))</v>
      </c>
    </row>
    <row r="55" spans="2:2" x14ac:dyDescent="0.25">
      <c r="B55" s="5" t="str">
        <f>",A.[" &amp;FormatDatei!G56 &amp;"] = STUFF(A.[" &amp; FormatDatei!G56 &amp;"],1,PATINDEX('%[^0]%',A.[" &amp; FormatDatei!G56 &amp;"])-1,Space(0))"</f>
        <v>,A.[] = STUFF(A.[],1,PATINDEX('%[^0]%',A.[])-1,Space(0))</v>
      </c>
    </row>
    <row r="56" spans="2:2" x14ac:dyDescent="0.25">
      <c r="B56" s="5" t="str">
        <f>",A.[" &amp;FormatDatei!G57 &amp;"] = STUFF(A.[" &amp; FormatDatei!G57 &amp;"],1,PATINDEX('%[^0]%',A.[" &amp; FormatDatei!G57 &amp;"])-1,Space(0))"</f>
        <v>,A.[] = STUFF(A.[],1,PATINDEX('%[^0]%',A.[])-1,Space(0))</v>
      </c>
    </row>
    <row r="57" spans="2:2" x14ac:dyDescent="0.25">
      <c r="B57" s="5" t="str">
        <f>",A.[" &amp;FormatDatei!G58 &amp;"] = STUFF(A.[" &amp; FormatDatei!G58 &amp;"],1,PATINDEX('%[^0]%',A.[" &amp; FormatDatei!G58 &amp;"])-1,Space(0))"</f>
        <v>,A.[] = STUFF(A.[],1,PATINDEX('%[^0]%',A.[])-1,Space(0))</v>
      </c>
    </row>
    <row r="58" spans="2:2" x14ac:dyDescent="0.25">
      <c r="B58" s="5" t="str">
        <f>",A.[" &amp;FormatDatei!G59 &amp;"] = STUFF(A.[" &amp; FormatDatei!G59 &amp;"],1,PATINDEX('%[^0]%',A.[" &amp; FormatDatei!G59 &amp;"])-1,Space(0))"</f>
        <v>,A.[] = STUFF(A.[],1,PATINDEX('%[^0]%',A.[])-1,Space(0))</v>
      </c>
    </row>
    <row r="59" spans="2:2" x14ac:dyDescent="0.25">
      <c r="B59" s="5" t="str">
        <f>",A.[" &amp;FormatDatei!G60 &amp;"] = STUFF(A.[" &amp; FormatDatei!G60 &amp;"],1,PATINDEX('%[^0]%',A.[" &amp; FormatDatei!G60 &amp;"])-1,Space(0))"</f>
        <v>,A.[] = STUFF(A.[],1,PATINDEX('%[^0]%',A.[])-1,Space(0))</v>
      </c>
    </row>
    <row r="60" spans="2:2" x14ac:dyDescent="0.25">
      <c r="B60" s="5" t="str">
        <f>",A.[" &amp;FormatDatei!G61 &amp;"] = STUFF(A.[" &amp; FormatDatei!G61 &amp;"],1,PATINDEX('%[^0]%',A.[" &amp; FormatDatei!G61 &amp;"])-1,Space(0))"</f>
        <v>,A.[] = STUFF(A.[],1,PATINDEX('%[^0]%',A.[])-1,Space(0))</v>
      </c>
    </row>
    <row r="61" spans="2:2" x14ac:dyDescent="0.25">
      <c r="B61" s="5" t="str">
        <f>",A.[" &amp;FormatDatei!G62 &amp;"] = STUFF(A.[" &amp; FormatDatei!G62 &amp;"],1,PATINDEX('%[^0]%',A.[" &amp; FormatDatei!G62 &amp;"])-1,Space(0))"</f>
        <v>,A.[] = STUFF(A.[],1,PATINDEX('%[^0]%',A.[])-1,Space(0))</v>
      </c>
    </row>
    <row r="62" spans="2:2" x14ac:dyDescent="0.25">
      <c r="B62" s="5" t="str">
        <f>",A.[" &amp;FormatDatei!G63 &amp;"] = STUFF(A.[" &amp; FormatDatei!G63 &amp;"],1,PATINDEX('%[^0]%',A.[" &amp; FormatDatei!G63 &amp;"])-1,Space(0))"</f>
        <v>,A.[] = STUFF(A.[],1,PATINDEX('%[^0]%',A.[])-1,Space(0))</v>
      </c>
    </row>
    <row r="63" spans="2:2" x14ac:dyDescent="0.25">
      <c r="B63" s="5" t="str">
        <f>",A.[" &amp;FormatDatei!G64 &amp;"] = STUFF(A.[" &amp; FormatDatei!G64 &amp;"],1,PATINDEX('%[^0]%',A.[" &amp; FormatDatei!G64 &amp;"])-1,Space(0))"</f>
        <v>,A.[] = STUFF(A.[],1,PATINDEX('%[^0]%',A.[])-1,Space(0))</v>
      </c>
    </row>
    <row r="64" spans="2:2" x14ac:dyDescent="0.25">
      <c r="B64" s="5" t="str">
        <f>",A.[" &amp;FormatDatei!G65 &amp;"] = STUFF(A.[" &amp; FormatDatei!G65 &amp;"],1,PATINDEX('%[^0]%',A.[" &amp; FormatDatei!G65 &amp;"])-1,Space(0))"</f>
        <v>,A.[] = STUFF(A.[],1,PATINDEX('%[^0]%',A.[])-1,Space(0))</v>
      </c>
    </row>
    <row r="65" spans="2:2" x14ac:dyDescent="0.25">
      <c r="B65" s="5" t="str">
        <f>",A.[" &amp;FormatDatei!G66 &amp;"] = STUFF(A.[" &amp; FormatDatei!G66 &amp;"],1,PATINDEX('%[^0]%',A.[" &amp; FormatDatei!G66 &amp;"])-1,Space(0))"</f>
        <v>,A.[] = STUFF(A.[],1,PATINDEX('%[^0]%',A.[])-1,Space(0))</v>
      </c>
    </row>
    <row r="66" spans="2:2" x14ac:dyDescent="0.25">
      <c r="B66" s="5" t="str">
        <f>",A.[" &amp;FormatDatei!G67 &amp;"] = STUFF(A.[" &amp; FormatDatei!G67 &amp;"],1,PATINDEX('%[^0]%',A.[" &amp; FormatDatei!G67 &amp;"])-1,Space(0))"</f>
        <v>,A.[] = STUFF(A.[],1,PATINDEX('%[^0]%',A.[])-1,Space(0))</v>
      </c>
    </row>
    <row r="67" spans="2:2" x14ac:dyDescent="0.25">
      <c r="B67" s="5" t="str">
        <f>",A.[" &amp;FormatDatei!G68 &amp;"] = STUFF(A.[" &amp; FormatDatei!G68 &amp;"],1,PATINDEX('%[^0]%',A.[" &amp; FormatDatei!G68 &amp;"])-1,Space(0))"</f>
        <v>,A.[] = STUFF(A.[],1,PATINDEX('%[^0]%',A.[])-1,Space(0))</v>
      </c>
    </row>
    <row r="68" spans="2:2" x14ac:dyDescent="0.25">
      <c r="B68" s="5" t="str">
        <f>",A.[" &amp;FormatDatei!G69 &amp;"] = STUFF(A.[" &amp; FormatDatei!G69 &amp;"],1,PATINDEX('%[^0]%',A.[" &amp; FormatDatei!G69 &amp;"])-1,Space(0))"</f>
        <v>,A.[] = STUFF(A.[],1,PATINDEX('%[^0]%',A.[])-1,Space(0))</v>
      </c>
    </row>
    <row r="69" spans="2:2" x14ac:dyDescent="0.25">
      <c r="B69" s="5" t="str">
        <f>",A.[" &amp;FormatDatei!G70 &amp;"] = STUFF(A.[" &amp; FormatDatei!G70 &amp;"],1,PATINDEX('%[^0]%',A.[" &amp; FormatDatei!G70 &amp;"])-1,Space(0))"</f>
        <v>,A.[] = STUFF(A.[],1,PATINDEX('%[^0]%',A.[])-1,Space(0))</v>
      </c>
    </row>
    <row r="70" spans="2:2" x14ac:dyDescent="0.25">
      <c r="B70" s="5" t="str">
        <f>",A.[" &amp;FormatDatei!G71 &amp;"] = STUFF(A.[" &amp; FormatDatei!G71 &amp;"],1,PATINDEX('%[^0]%',A.[" &amp; FormatDatei!G71 &amp;"])-1,Space(0))"</f>
        <v>,A.[] = STUFF(A.[],1,PATINDEX('%[^0]%',A.[])-1,Space(0))</v>
      </c>
    </row>
    <row r="71" spans="2:2" x14ac:dyDescent="0.25">
      <c r="B71" s="5" t="str">
        <f>",A.[" &amp;FormatDatei!G72 &amp;"] = STUFF(A.[" &amp; FormatDatei!G72 &amp;"],1,PATINDEX('%[^0]%',A.[" &amp; FormatDatei!G72 &amp;"])-1,Space(0))"</f>
        <v>,A.[] = STUFF(A.[],1,PATINDEX('%[^0]%',A.[])-1,Space(0))</v>
      </c>
    </row>
    <row r="72" spans="2:2" x14ac:dyDescent="0.25">
      <c r="B72" s="5" t="str">
        <f>",A.[" &amp;FormatDatei!G73 &amp;"] = STUFF(A.[" &amp; FormatDatei!G73 &amp;"],1,PATINDEX('%[^0]%',A.[" &amp; FormatDatei!G73 &amp;"])-1,Space(0))"</f>
        <v>,A.[] = STUFF(A.[],1,PATINDEX('%[^0]%',A.[])-1,Space(0))</v>
      </c>
    </row>
    <row r="73" spans="2:2" x14ac:dyDescent="0.25">
      <c r="B73" s="5" t="str">
        <f>",A.[" &amp;FormatDatei!G74 &amp;"] = STUFF(A.[" &amp; FormatDatei!G74 &amp;"],1,PATINDEX('%[^0]%',A.[" &amp; FormatDatei!G74 &amp;"])-1,Space(0))"</f>
        <v>,A.[] = STUFF(A.[],1,PATINDEX('%[^0]%',A.[])-1,Space(0))</v>
      </c>
    </row>
    <row r="74" spans="2:2" x14ac:dyDescent="0.25">
      <c r="B74" s="5" t="str">
        <f>",A.[" &amp;FormatDatei!G75 &amp;"] = STUFF(A.[" &amp; FormatDatei!G75 &amp;"],1,PATINDEX('%[^0]%',A.[" &amp; FormatDatei!G75 &amp;"])-1,Space(0))"</f>
        <v>,A.[] = STUFF(A.[],1,PATINDEX('%[^0]%',A.[])-1,Space(0))</v>
      </c>
    </row>
    <row r="75" spans="2:2" x14ac:dyDescent="0.25">
      <c r="B75" s="5" t="str">
        <f>",A.[" &amp;FormatDatei!G76 &amp;"] = STUFF(A.[" &amp; FormatDatei!G76 &amp;"],1,PATINDEX('%[^0]%',A.[" &amp; FormatDatei!G76 &amp;"])-1,Space(0))"</f>
        <v>,A.[] = STUFF(A.[],1,PATINDEX('%[^0]%',A.[])-1,Space(0))</v>
      </c>
    </row>
    <row r="76" spans="2:2" x14ac:dyDescent="0.25">
      <c r="B76" s="5" t="str">
        <f>",A.[" &amp;FormatDatei!G77 &amp;"] = STUFF(A.[" &amp; FormatDatei!G77 &amp;"],1,PATINDEX('%[^0]%',A.[" &amp; FormatDatei!G77 &amp;"])-1,Space(0))"</f>
        <v>,A.[] = STUFF(A.[],1,PATINDEX('%[^0]%',A.[])-1,Space(0))</v>
      </c>
    </row>
    <row r="77" spans="2:2" x14ac:dyDescent="0.25">
      <c r="B77" s="5" t="str">
        <f>",A.[" &amp;FormatDatei!G78 &amp;"] = STUFF(A.[" &amp; FormatDatei!G78 &amp;"],1,PATINDEX('%[^0]%',A.[" &amp; FormatDatei!G78 &amp;"])-1,Space(0))"</f>
        <v>,A.[] = STUFF(A.[],1,PATINDEX('%[^0]%',A.[])-1,Space(0))</v>
      </c>
    </row>
    <row r="78" spans="2:2" x14ac:dyDescent="0.25">
      <c r="B78" s="5" t="str">
        <f>",A.[" &amp;FormatDatei!G79 &amp;"] = STUFF(A.[" &amp; FormatDatei!G79 &amp;"],1,PATINDEX('%[^0]%',A.[" &amp; FormatDatei!G79 &amp;"])-1,Space(0))"</f>
        <v>,A.[] = STUFF(A.[],1,PATINDEX('%[^0]%',A.[])-1,Space(0))</v>
      </c>
    </row>
    <row r="79" spans="2:2" x14ac:dyDescent="0.25">
      <c r="B79" s="5" t="str">
        <f>",A.[" &amp;FormatDatei!G80 &amp;"] = STUFF(A.[" &amp; FormatDatei!G80 &amp;"],1,PATINDEX('%[^0]%',A.[" &amp; FormatDatei!G80 &amp;"])-1,Space(0))"</f>
        <v>,A.[] = STUFF(A.[],1,PATINDEX('%[^0]%',A.[])-1,Space(0))</v>
      </c>
    </row>
    <row r="80" spans="2:2" x14ac:dyDescent="0.25">
      <c r="B80" s="5" t="str">
        <f>",A.[" &amp;FormatDatei!G81 &amp;"] = STUFF(A.[" &amp; FormatDatei!G81 &amp;"],1,PATINDEX('%[^0]%',A.[" &amp; FormatDatei!G81 &amp;"])-1,Space(0))"</f>
        <v>,A.[] = STUFF(A.[],1,PATINDEX('%[^0]%',A.[])-1,Space(0))</v>
      </c>
    </row>
    <row r="81" spans="2:2" x14ac:dyDescent="0.25">
      <c r="B81" s="5" t="str">
        <f>",A.[" &amp;FormatDatei!G82 &amp;"] = STUFF(A.[" &amp; FormatDatei!G82 &amp;"],1,PATINDEX('%[^0]%',A.[" &amp; FormatDatei!G82 &amp;"])-1,Space(0))"</f>
        <v>,A.[] = STUFF(A.[],1,PATINDEX('%[^0]%',A.[])-1,Space(0))</v>
      </c>
    </row>
    <row r="82" spans="2:2" x14ac:dyDescent="0.25">
      <c r="B82" s="5" t="str">
        <f>",A.[" &amp;FormatDatei!G83 &amp;"] = STUFF(A.[" &amp; FormatDatei!G83 &amp;"],1,PATINDEX('%[^0]%',A.[" &amp; FormatDatei!G83 &amp;"])-1,Space(0))"</f>
        <v>,A.[] = STUFF(A.[],1,PATINDEX('%[^0]%',A.[])-1,Space(0))</v>
      </c>
    </row>
    <row r="83" spans="2:2" x14ac:dyDescent="0.25">
      <c r="B83" s="5" t="str">
        <f>",A.[" &amp;FormatDatei!G84 &amp;"] = STUFF(A.[" &amp; FormatDatei!G84 &amp;"],1,PATINDEX('%[^0]%',A.[" &amp; FormatDatei!G84 &amp;"])-1,Space(0))"</f>
        <v>,A.[] = STUFF(A.[],1,PATINDEX('%[^0]%',A.[])-1,Space(0))</v>
      </c>
    </row>
    <row r="84" spans="2:2" x14ac:dyDescent="0.25">
      <c r="B84" s="5" t="str">
        <f>",A.[" &amp;FormatDatei!G85 &amp;"] = STUFF(A.[" &amp; FormatDatei!G85 &amp;"],1,PATINDEX('%[^0]%',A.[" &amp; FormatDatei!G85 &amp;"])-1,Space(0))"</f>
        <v>,A.[] = STUFF(A.[],1,PATINDEX('%[^0]%',A.[])-1,Space(0))</v>
      </c>
    </row>
    <row r="85" spans="2:2" x14ac:dyDescent="0.25">
      <c r="B85" s="5" t="str">
        <f>",A.[" &amp;FormatDatei!G86 &amp;"] = STUFF(A.[" &amp; FormatDatei!G86 &amp;"],1,PATINDEX('%[^0]%',A.[" &amp; FormatDatei!G86 &amp;"])-1,Space(0))"</f>
        <v>,A.[] = STUFF(A.[],1,PATINDEX('%[^0]%',A.[])-1,Space(0))</v>
      </c>
    </row>
    <row r="86" spans="2:2" x14ac:dyDescent="0.25">
      <c r="B86" s="5" t="str">
        <f>",A.[" &amp;FormatDatei!G87 &amp;"] = STUFF(A.[" &amp; FormatDatei!G87 &amp;"],1,PATINDEX('%[^0]%',A.[" &amp; FormatDatei!G87 &amp;"])-1,Space(0))"</f>
        <v>,A.[] = STUFF(A.[],1,PATINDEX('%[^0]%',A.[])-1,Space(0))</v>
      </c>
    </row>
    <row r="87" spans="2:2" x14ac:dyDescent="0.25">
      <c r="B87" s="5" t="str">
        <f>",A.[" &amp;FormatDatei!G88 &amp;"] = STUFF(A.[" &amp; FormatDatei!G88 &amp;"],1,PATINDEX('%[^0]%',A.[" &amp; FormatDatei!G88 &amp;"])-1,Space(0))"</f>
        <v>,A.[] = STUFF(A.[],1,PATINDEX('%[^0]%',A.[])-1,Space(0))</v>
      </c>
    </row>
    <row r="88" spans="2:2" x14ac:dyDescent="0.25">
      <c r="B88" s="5" t="str">
        <f>",A.[" &amp;FormatDatei!G89 &amp;"] = STUFF(A.[" &amp; FormatDatei!G89 &amp;"],1,PATINDEX('%[^0]%',A.[" &amp; FormatDatei!G89 &amp;"])-1,Space(0))"</f>
        <v>,A.[] = STUFF(A.[],1,PATINDEX('%[^0]%',A.[])-1,Space(0))</v>
      </c>
    </row>
    <row r="89" spans="2:2" x14ac:dyDescent="0.25">
      <c r="B89" s="5" t="str">
        <f>",A.[" &amp;FormatDatei!G90 &amp;"] = STUFF(A.[" &amp; FormatDatei!G90 &amp;"],1,PATINDEX('%[^0]%',A.[" &amp; FormatDatei!G90 &amp;"])-1,Space(0))"</f>
        <v>,A.[] = STUFF(A.[],1,PATINDEX('%[^0]%',A.[])-1,Space(0))</v>
      </c>
    </row>
    <row r="90" spans="2:2" x14ac:dyDescent="0.25">
      <c r="B90" s="5" t="str">
        <f>",A.[" &amp;FormatDatei!G91 &amp;"] = STUFF(A.[" &amp; FormatDatei!G91 &amp;"],1,PATINDEX('%[^0]%',A.[" &amp; FormatDatei!G91 &amp;"])-1,Space(0))"</f>
        <v>,A.[] = STUFF(A.[],1,PATINDEX('%[^0]%',A.[])-1,Space(0))</v>
      </c>
    </row>
    <row r="91" spans="2:2" x14ac:dyDescent="0.25">
      <c r="B91" s="5" t="str">
        <f>",A.[" &amp;FormatDatei!G92 &amp;"] = STUFF(A.[" &amp; FormatDatei!G92 &amp;"],1,PATINDEX('%[^0]%',A.[" &amp; FormatDatei!G92 &amp;"])-1,Space(0))"</f>
        <v>,A.[] = STUFF(A.[],1,PATINDEX('%[^0]%',A.[])-1,Space(0))</v>
      </c>
    </row>
    <row r="92" spans="2:2" x14ac:dyDescent="0.25">
      <c r="B92" s="5" t="str">
        <f>",A.[" &amp;FormatDatei!G93 &amp;"] = STUFF(A.[" &amp; FormatDatei!G93 &amp;"],1,PATINDEX('%[^0]%',A.[" &amp; FormatDatei!G93 &amp;"])-1,Space(0))"</f>
        <v>,A.[] = STUFF(A.[],1,PATINDEX('%[^0]%',A.[])-1,Space(0))</v>
      </c>
    </row>
    <row r="93" spans="2:2" x14ac:dyDescent="0.25">
      <c r="B93" s="5" t="str">
        <f>",A.[" &amp;FormatDatei!G94 &amp;"] = STUFF(A.[" &amp; FormatDatei!G94 &amp;"],1,PATINDEX('%[^0]%',A.[" &amp; FormatDatei!G94 &amp;"])-1,Space(0))"</f>
        <v>,A.[] = STUFF(A.[],1,PATINDEX('%[^0]%',A.[])-1,Space(0))</v>
      </c>
    </row>
    <row r="94" spans="2:2" x14ac:dyDescent="0.25">
      <c r="B94" s="5" t="str">
        <f>",A.[" &amp;FormatDatei!G95 &amp;"] = STUFF(A.[" &amp; FormatDatei!G95 &amp;"],1,PATINDEX('%[^0]%',A.[" &amp; FormatDatei!G95 &amp;"])-1,Space(0))"</f>
        <v>,A.[] = STUFF(A.[],1,PATINDEX('%[^0]%',A.[])-1,Space(0))</v>
      </c>
    </row>
    <row r="95" spans="2:2" x14ac:dyDescent="0.25">
      <c r="B95" s="5" t="str">
        <f>",A.[" &amp;FormatDatei!G96 &amp;"] = STUFF(A.[" &amp; FormatDatei!G96 &amp;"],1,PATINDEX('%[^0]%',A.[" &amp; FormatDatei!G96 &amp;"])-1,Space(0))"</f>
        <v>,A.[] = STUFF(A.[],1,PATINDEX('%[^0]%',A.[])-1,Space(0))</v>
      </c>
    </row>
    <row r="96" spans="2:2" x14ac:dyDescent="0.25">
      <c r="B96" s="5" t="str">
        <f>",A.[" &amp;FormatDatei!G97 &amp;"] = STUFF(A.[" &amp; FormatDatei!G97 &amp;"],1,PATINDEX('%[^0]%',A.[" &amp; FormatDatei!G97 &amp;"])-1,Space(0))"</f>
        <v>,A.[] = STUFF(A.[],1,PATINDEX('%[^0]%',A.[])-1,Space(0))</v>
      </c>
    </row>
    <row r="97" spans="2:2" x14ac:dyDescent="0.25">
      <c r="B97" s="5" t="str">
        <f>",A.[" &amp;FormatDatei!G98 &amp;"] = STUFF(A.[" &amp; FormatDatei!G98 &amp;"],1,PATINDEX('%[^0]%',A.[" &amp; FormatDatei!G98 &amp;"])-1,Space(0))"</f>
        <v>,A.[] = STUFF(A.[],1,PATINDEX('%[^0]%',A.[])-1,Space(0))</v>
      </c>
    </row>
    <row r="98" spans="2:2" x14ac:dyDescent="0.25">
      <c r="B98" s="5" t="str">
        <f>",A.[" &amp;FormatDatei!G99 &amp;"] = STUFF(A.[" &amp; FormatDatei!G99 &amp;"],1,PATINDEX('%[^0]%',A.[" &amp; FormatDatei!G99 &amp;"])-1,Space(0))"</f>
        <v>,A.[] = STUFF(A.[],1,PATINDEX('%[^0]%',A.[])-1,Space(0))</v>
      </c>
    </row>
    <row r="99" spans="2:2" x14ac:dyDescent="0.25">
      <c r="B99" s="5" t="str">
        <f>",A.[" &amp;FormatDatei!G100 &amp;"] = STUFF(A.[" &amp; FormatDatei!G100 &amp;"],1,PATINDEX('%[^0]%',A.[" &amp; FormatDatei!G100 &amp;"])-1,Space(0))"</f>
        <v>,A.[] = STUFF(A.[],1,PATINDEX('%[^0]%',A.[])-1,Space(0))</v>
      </c>
    </row>
    <row r="100" spans="2:2" x14ac:dyDescent="0.25">
      <c r="B100" s="5" t="str">
        <f>",A.[" &amp;FormatDatei!G101 &amp;"] = STUFF(A.[" &amp; FormatDatei!G101 &amp;"],1,PATINDEX('%[^0]%',A.[" &amp; FormatDatei!G101 &amp;"])-1,Space(0))"</f>
        <v>,A.[] = STUFF(A.[],1,PATINDEX('%[^0]%',A.[])-1,Space(0))</v>
      </c>
    </row>
    <row r="101" spans="2:2" x14ac:dyDescent="0.25">
      <c r="B101" s="5" t="str">
        <f>",A.[" &amp;FormatDatei!G102 &amp;"] = STUFF(A.[" &amp; FormatDatei!G102 &amp;"],1,PATINDEX('%[^0]%',A.[" &amp; FormatDatei!G102 &amp;"])-1,Space(0))"</f>
        <v>,A.[] = STUFF(A.[],1,PATINDEX('%[^0]%',A.[])-1,Space(0))</v>
      </c>
    </row>
    <row r="102" spans="2:2" x14ac:dyDescent="0.25">
      <c r="B102" s="5" t="str">
        <f>",A.[" &amp;FormatDatei!G103 &amp;"] = STUFF(A.[" &amp; FormatDatei!G103 &amp;"],1,PATINDEX('%[^0]%',A.[" &amp; FormatDatei!G103 &amp;"])-1,Space(0))"</f>
        <v>,A.[] = STUFF(A.[],1,PATINDEX('%[^0]%',A.[])-1,Space(0))</v>
      </c>
    </row>
    <row r="103" spans="2:2" x14ac:dyDescent="0.25">
      <c r="B103" s="5" t="str">
        <f>",A.[" &amp;FormatDatei!G104 &amp;"] = STUFF(A.[" &amp; FormatDatei!G104 &amp;"],1,PATINDEX('%[^0]%',A.[" &amp; FormatDatei!G104 &amp;"])-1,Space(0))"</f>
        <v>,A.[] = STUFF(A.[],1,PATINDEX('%[^0]%',A.[])-1,Space(0))</v>
      </c>
    </row>
    <row r="104" spans="2:2" x14ac:dyDescent="0.25">
      <c r="B104" s="5" t="str">
        <f>",A.[" &amp;FormatDatei!G105 &amp;"] = STUFF(A.[" &amp; FormatDatei!G105 &amp;"],1,PATINDEX('%[^0]%',A.[" &amp; FormatDatei!G105 &amp;"])-1,Space(0))"</f>
        <v>,A.[] = STUFF(A.[],1,PATINDEX('%[^0]%',A.[])-1,Space(0))</v>
      </c>
    </row>
    <row r="105" spans="2:2" x14ac:dyDescent="0.25">
      <c r="B105" s="5" t="str">
        <f>",A.[" &amp;FormatDatei!G106 &amp;"] = STUFF(A.[" &amp; FormatDatei!G106 &amp;"],1,PATINDEX('%[^0]%',A.[" &amp; FormatDatei!G106 &amp;"])-1,Space(0))"</f>
        <v>,A.[] = STUFF(A.[],1,PATINDEX('%[^0]%',A.[])-1,Space(0))</v>
      </c>
    </row>
    <row r="106" spans="2:2" x14ac:dyDescent="0.25">
      <c r="B106" s="5" t="str">
        <f>",A.[" &amp;FormatDatei!G107 &amp;"] = STUFF(A.[" &amp; FormatDatei!G107 &amp;"],1,PATINDEX('%[^0]%',A.[" &amp; FormatDatei!G107 &amp;"])-1,Space(0))"</f>
        <v>,A.[] = STUFF(A.[],1,PATINDEX('%[^0]%',A.[])-1,Space(0))</v>
      </c>
    </row>
    <row r="107" spans="2:2" x14ac:dyDescent="0.25">
      <c r="B107" s="5" t="str">
        <f>",A.[" &amp;FormatDatei!G108 &amp;"] = STUFF(A.[" &amp; FormatDatei!G108 &amp;"],1,PATINDEX('%[^0]%',A.[" &amp; FormatDatei!G108 &amp;"])-1,Space(0))"</f>
        <v>,A.[] = STUFF(A.[],1,PATINDEX('%[^0]%',A.[])-1,Space(0))</v>
      </c>
    </row>
    <row r="108" spans="2:2" x14ac:dyDescent="0.25">
      <c r="B108" s="5" t="str">
        <f>",A.[" &amp;FormatDatei!G109 &amp;"] = STUFF(A.[" &amp; FormatDatei!G109 &amp;"],1,PATINDEX('%[^0]%',A.[" &amp; FormatDatei!G109 &amp;"])-1,Space(0))"</f>
        <v>,A.[] = STUFF(A.[],1,PATINDEX('%[^0]%',A.[])-1,Space(0))</v>
      </c>
    </row>
    <row r="109" spans="2:2" x14ac:dyDescent="0.25">
      <c r="B109" s="5" t="str">
        <f>",A.[" &amp;FormatDatei!G110 &amp;"] = STUFF(A.[" &amp; FormatDatei!G110 &amp;"],1,PATINDEX('%[^0]%',A.[" &amp; FormatDatei!G110 &amp;"])-1,Space(0))"</f>
        <v>,A.[] = STUFF(A.[],1,PATINDEX('%[^0]%',A.[])-1,Space(0))</v>
      </c>
    </row>
    <row r="110" spans="2:2" x14ac:dyDescent="0.25">
      <c r="B110" s="5" t="str">
        <f>",A.[" &amp;FormatDatei!G111 &amp;"] = STUFF(A.[" &amp; FormatDatei!G111 &amp;"],1,PATINDEX('%[^0]%',A.[" &amp; FormatDatei!G111 &amp;"])-1,Space(0))"</f>
        <v>,A.[] = STUFF(A.[],1,PATINDEX('%[^0]%',A.[])-1,Space(0))</v>
      </c>
    </row>
    <row r="111" spans="2:2" x14ac:dyDescent="0.25">
      <c r="B111" s="5" t="str">
        <f>",A.[" &amp;FormatDatei!G112 &amp;"] = STUFF(A.[" &amp; FormatDatei!G112 &amp;"],1,PATINDEX('%[^0]%',A.[" &amp; FormatDatei!G112 &amp;"])-1,Space(0))"</f>
        <v>,A.[] = STUFF(A.[],1,PATINDEX('%[^0]%',A.[])-1,Space(0))</v>
      </c>
    </row>
    <row r="112" spans="2:2" x14ac:dyDescent="0.25">
      <c r="B112" s="5" t="str">
        <f>",A.[" &amp;FormatDatei!G113 &amp;"] = STUFF(A.[" &amp; FormatDatei!G113 &amp;"],1,PATINDEX('%[^0]%',A.[" &amp; FormatDatei!G113 &amp;"])-1,Space(0))"</f>
        <v>,A.[] = STUFF(A.[],1,PATINDEX('%[^0]%',A.[])-1,Space(0))</v>
      </c>
    </row>
    <row r="113" spans="2:2" x14ac:dyDescent="0.25">
      <c r="B113" s="5" t="str">
        <f>",A.[" &amp;FormatDatei!G114 &amp;"] = STUFF(A.[" &amp; FormatDatei!G114 &amp;"],1,PATINDEX('%[^0]%',A.[" &amp; FormatDatei!G114 &amp;"])-1,Space(0))"</f>
        <v>,A.[] = STUFF(A.[],1,PATINDEX('%[^0]%',A.[])-1,Space(0))</v>
      </c>
    </row>
    <row r="114" spans="2:2" x14ac:dyDescent="0.25">
      <c r="B114" s="5" t="str">
        <f>",A.[" &amp;FormatDatei!G115 &amp;"] = STUFF(A.[" &amp; FormatDatei!G115 &amp;"],1,PATINDEX('%[^0]%',A.[" &amp; FormatDatei!G115 &amp;"])-1,Space(0))"</f>
        <v>,A.[] = STUFF(A.[],1,PATINDEX('%[^0]%',A.[])-1,Space(0))</v>
      </c>
    </row>
    <row r="115" spans="2:2" x14ac:dyDescent="0.25">
      <c r="B115" s="5" t="str">
        <f>",A.[" &amp;FormatDatei!G116 &amp;"] = STUFF(A.[" &amp; FormatDatei!G116 &amp;"],1,PATINDEX('%[^0]%',A.[" &amp; FormatDatei!G116 &amp;"])-1,Space(0))"</f>
        <v>,A.[] = STUFF(A.[],1,PATINDEX('%[^0]%',A.[])-1,Space(0))</v>
      </c>
    </row>
    <row r="116" spans="2:2" x14ac:dyDescent="0.25">
      <c r="B116" s="5" t="str">
        <f>",A.[" &amp;FormatDatei!G117 &amp;"] = STUFF(A.[" &amp; FormatDatei!G117 &amp;"],1,PATINDEX('%[^0]%',A.[" &amp; FormatDatei!G117 &amp;"])-1,Space(0))"</f>
        <v>,A.[] = STUFF(A.[],1,PATINDEX('%[^0]%',A.[])-1,Space(0))</v>
      </c>
    </row>
    <row r="117" spans="2:2" x14ac:dyDescent="0.25">
      <c r="B117" s="5" t="str">
        <f>",A.[" &amp;FormatDatei!G118 &amp;"] = STUFF(A.[" &amp; FormatDatei!G118 &amp;"],1,PATINDEX('%[^0]%',A.[" &amp; FormatDatei!G118 &amp;"])-1,Space(0))"</f>
        <v>,A.[] = STUFF(A.[],1,PATINDEX('%[^0]%',A.[])-1,Space(0))</v>
      </c>
    </row>
    <row r="118" spans="2:2" x14ac:dyDescent="0.25">
      <c r="B118" s="5" t="str">
        <f>",A.[" &amp;FormatDatei!G119 &amp;"] = STUFF(A.[" &amp; FormatDatei!G119 &amp;"],1,PATINDEX('%[^0]%',A.[" &amp; FormatDatei!G119 &amp;"])-1,Space(0))"</f>
        <v>,A.[] = STUFF(A.[],1,PATINDEX('%[^0]%',A.[])-1,Space(0))</v>
      </c>
    </row>
    <row r="119" spans="2:2" x14ac:dyDescent="0.25">
      <c r="B119" s="5" t="str">
        <f>",A.[" &amp;FormatDatei!G120 &amp;"] = STUFF(A.[" &amp; FormatDatei!G120 &amp;"],1,PATINDEX('%[^0]%',A.[" &amp; FormatDatei!G120 &amp;"])-1,Space(0))"</f>
        <v>,A.[] = STUFF(A.[],1,PATINDEX('%[^0]%',A.[])-1,Space(0))</v>
      </c>
    </row>
    <row r="120" spans="2:2" x14ac:dyDescent="0.25">
      <c r="B120" s="5" t="str">
        <f>",A.[" &amp;FormatDatei!G121 &amp;"] = STUFF(A.[" &amp; FormatDatei!G121 &amp;"],1,PATINDEX('%[^0]%',A.[" &amp; FormatDatei!G121 &amp;"])-1,Space(0))"</f>
        <v>,A.[] = STUFF(A.[],1,PATINDEX('%[^0]%',A.[])-1,Space(0))</v>
      </c>
    </row>
    <row r="121" spans="2:2" x14ac:dyDescent="0.25">
      <c r="B121" s="5" t="str">
        <f>",A.[" &amp;FormatDatei!G122 &amp;"] = STUFF(A.[" &amp; FormatDatei!G122 &amp;"],1,PATINDEX('%[^0]%',A.[" &amp; FormatDatei!G122 &amp;"])-1,Space(0))"</f>
        <v>,A.[] = STUFF(A.[],1,PATINDEX('%[^0]%',A.[])-1,Space(0))</v>
      </c>
    </row>
    <row r="122" spans="2:2" x14ac:dyDescent="0.25">
      <c r="B122" s="5" t="str">
        <f>",A.[" &amp;FormatDatei!G123 &amp;"] = STUFF(A.[" &amp; FormatDatei!G123 &amp;"],1,PATINDEX('%[^0]%',A.[" &amp; FormatDatei!G123 &amp;"])-1,Space(0))"</f>
        <v>,A.[] = STUFF(A.[],1,PATINDEX('%[^0]%',A.[])-1,Space(0))</v>
      </c>
    </row>
    <row r="123" spans="2:2" x14ac:dyDescent="0.25">
      <c r="B123" s="5" t="str">
        <f>",A.[" &amp;FormatDatei!G124 &amp;"] = STUFF(A.[" &amp; FormatDatei!G124 &amp;"],1,PATINDEX('%[^0]%',A.[" &amp; FormatDatei!G124 &amp;"])-1,Space(0))"</f>
        <v>,A.[] = STUFF(A.[],1,PATINDEX('%[^0]%',A.[])-1,Space(0))</v>
      </c>
    </row>
    <row r="124" spans="2:2" x14ac:dyDescent="0.25">
      <c r="B124" s="5" t="str">
        <f>",A.[" &amp;FormatDatei!G125 &amp;"] = STUFF(A.[" &amp; FormatDatei!G125 &amp;"],1,PATINDEX('%[^0]%',A.[" &amp; FormatDatei!G125 &amp;"])-1,Space(0))"</f>
        <v>,A.[] = STUFF(A.[],1,PATINDEX('%[^0]%',A.[])-1,Space(0))</v>
      </c>
    </row>
    <row r="125" spans="2:2" x14ac:dyDescent="0.25">
      <c r="B125" s="5" t="str">
        <f>",A.[" &amp;FormatDatei!G126 &amp;"] = STUFF(A.[" &amp; FormatDatei!G126 &amp;"],1,PATINDEX('%[^0]%',A.[" &amp; FormatDatei!G126 &amp;"])-1,Space(0))"</f>
        <v>,A.[] = STUFF(A.[],1,PATINDEX('%[^0]%',A.[])-1,Space(0))</v>
      </c>
    </row>
    <row r="126" spans="2:2" x14ac:dyDescent="0.25">
      <c r="B126" s="5" t="str">
        <f>",A.[" &amp;FormatDatei!G127 &amp;"] = STUFF(A.[" &amp; FormatDatei!G127 &amp;"],1,PATINDEX('%[^0]%',A.[" &amp; FormatDatei!G127 &amp;"])-1,Space(0))"</f>
        <v>,A.[] = STUFF(A.[],1,PATINDEX('%[^0]%',A.[])-1,Space(0))</v>
      </c>
    </row>
    <row r="127" spans="2:2" x14ac:dyDescent="0.25">
      <c r="B127" s="5" t="str">
        <f>",A.[" &amp;FormatDatei!G128 &amp;"] = STUFF(A.[" &amp; FormatDatei!G128 &amp;"],1,PATINDEX('%[^0]%',A.[" &amp; FormatDatei!G128 &amp;"])-1,Space(0))"</f>
        <v>,A.[] = STUFF(A.[],1,PATINDEX('%[^0]%',A.[])-1,Space(0))</v>
      </c>
    </row>
    <row r="128" spans="2:2" x14ac:dyDescent="0.25">
      <c r="B128" s="5" t="str">
        <f>",A.[" &amp;FormatDatei!G129 &amp;"] = STUFF(A.[" &amp; FormatDatei!G129 &amp;"],1,PATINDEX('%[^0]%',A.[" &amp; FormatDatei!G129 &amp;"])-1,Space(0))"</f>
        <v>,A.[] = STUFF(A.[],1,PATINDEX('%[^0]%',A.[])-1,Space(0))</v>
      </c>
    </row>
    <row r="129" spans="2:2" x14ac:dyDescent="0.25">
      <c r="B129" s="5" t="str">
        <f>",A.[" &amp;FormatDatei!G130 &amp;"] = STUFF(A.[" &amp; FormatDatei!G130 &amp;"],1,PATINDEX('%[^0]%',A.[" &amp; FormatDatei!G130 &amp;"])-1,Space(0))"</f>
        <v>,A.[] = STUFF(A.[],1,PATINDEX('%[^0]%',A.[])-1,Space(0))</v>
      </c>
    </row>
    <row r="130" spans="2:2" x14ac:dyDescent="0.25">
      <c r="B130" s="5" t="str">
        <f>",A.[" &amp;FormatDatei!G131 &amp;"] = STUFF(A.[" &amp; FormatDatei!G131 &amp;"],1,PATINDEX('%[^0]%',A.[" &amp; FormatDatei!G131 &amp;"])-1,Space(0))"</f>
        <v>,A.[] = STUFF(A.[],1,PATINDEX('%[^0]%',A.[])-1,Space(0))</v>
      </c>
    </row>
    <row r="131" spans="2:2" x14ac:dyDescent="0.25">
      <c r="B131" s="5" t="str">
        <f>",A.[" &amp;FormatDatei!G132 &amp;"] = STUFF(A.[" &amp; FormatDatei!G132 &amp;"],1,PATINDEX('%[^0]%',A.[" &amp; FormatDatei!G132 &amp;"])-1,Space(0))"</f>
        <v>,A.[] = STUFF(A.[],1,PATINDEX('%[^0]%',A.[])-1,Space(0))</v>
      </c>
    </row>
    <row r="132" spans="2:2" x14ac:dyDescent="0.25">
      <c r="B132" s="5" t="str">
        <f>",A.[" &amp;FormatDatei!G133 &amp;"] = STUFF(A.[" &amp; FormatDatei!G133 &amp;"],1,PATINDEX('%[^0]%',A.[" &amp; FormatDatei!G133 &amp;"])-1,Space(0))"</f>
        <v>,A.[] = STUFF(A.[],1,PATINDEX('%[^0]%',A.[])-1,Space(0))</v>
      </c>
    </row>
    <row r="133" spans="2:2" x14ac:dyDescent="0.25">
      <c r="B133" s="5" t="str">
        <f>",A.[" &amp;FormatDatei!G134 &amp;"] = STUFF(A.[" &amp; FormatDatei!G134 &amp;"],1,PATINDEX('%[^0]%',A.[" &amp; FormatDatei!G134 &amp;"])-1,Space(0))"</f>
        <v>,A.[] = STUFF(A.[],1,PATINDEX('%[^0]%',A.[])-1,Space(0))</v>
      </c>
    </row>
    <row r="134" spans="2:2" x14ac:dyDescent="0.25">
      <c r="B134" s="5" t="str">
        <f>",A.[" &amp;FormatDatei!G135 &amp;"] = STUFF(A.[" &amp; FormatDatei!G135 &amp;"],1,PATINDEX('%[^0]%',A.[" &amp; FormatDatei!G135 &amp;"])-1,Space(0))"</f>
        <v>,A.[] = STUFF(A.[],1,PATINDEX('%[^0]%',A.[])-1,Space(0))</v>
      </c>
    </row>
    <row r="135" spans="2:2" x14ac:dyDescent="0.25">
      <c r="B135" s="5" t="str">
        <f>",A.[" &amp;FormatDatei!G136 &amp;"] = STUFF(A.[" &amp; FormatDatei!G136 &amp;"],1,PATINDEX('%[^0]%',A.[" &amp; FormatDatei!G136 &amp;"])-1,Space(0))"</f>
        <v>,A.[] = STUFF(A.[],1,PATINDEX('%[^0]%',A.[])-1,Space(0))</v>
      </c>
    </row>
    <row r="136" spans="2:2" x14ac:dyDescent="0.25">
      <c r="B136" s="5" t="str">
        <f>",A.[" &amp;FormatDatei!G137 &amp;"] = STUFF(A.[" &amp; FormatDatei!G137 &amp;"],1,PATINDEX('%[^0]%',A.[" &amp; FormatDatei!G137 &amp;"])-1,Space(0))"</f>
        <v>,A.[] = STUFF(A.[],1,PATINDEX('%[^0]%',A.[])-1,Space(0))</v>
      </c>
    </row>
    <row r="137" spans="2:2" x14ac:dyDescent="0.25">
      <c r="B137" s="5" t="str">
        <f>",A.[" &amp;FormatDatei!G138 &amp;"] = STUFF(A.[" &amp; FormatDatei!G138 &amp;"],1,PATINDEX('%[^0]%',A.[" &amp; FormatDatei!G138 &amp;"])-1,Space(0))"</f>
        <v>,A.[] = STUFF(A.[],1,PATINDEX('%[^0]%',A.[])-1,Space(0))</v>
      </c>
    </row>
    <row r="138" spans="2:2" x14ac:dyDescent="0.25">
      <c r="B138" s="5" t="str">
        <f>",A.[" &amp;FormatDatei!G139 &amp;"] = STUFF(A.[" &amp; FormatDatei!G139 &amp;"],1,PATINDEX('%[^0]%',A.[" &amp; FormatDatei!G139 &amp;"])-1,Space(0))"</f>
        <v>,A.[] = STUFF(A.[],1,PATINDEX('%[^0]%',A.[])-1,Space(0))</v>
      </c>
    </row>
    <row r="139" spans="2:2" x14ac:dyDescent="0.25">
      <c r="B139" s="5" t="str">
        <f>",A.[" &amp;FormatDatei!G140 &amp;"] = STUFF(A.[" &amp; FormatDatei!G140 &amp;"],1,PATINDEX('%[^0]%',A.[" &amp; FormatDatei!G140 &amp;"])-1,Space(0))"</f>
        <v>,A.[] = STUFF(A.[],1,PATINDEX('%[^0]%',A.[])-1,Space(0))</v>
      </c>
    </row>
    <row r="140" spans="2:2" x14ac:dyDescent="0.25">
      <c r="B140" s="5" t="str">
        <f>",A.[" &amp;FormatDatei!G141 &amp;"] = STUFF(A.[" &amp; FormatDatei!G141 &amp;"],1,PATINDEX('%[^0]%',A.[" &amp; FormatDatei!G141 &amp;"])-1,Space(0))"</f>
        <v>,A.[] = STUFF(A.[],1,PATINDEX('%[^0]%',A.[])-1,Space(0))</v>
      </c>
    </row>
    <row r="141" spans="2:2" x14ac:dyDescent="0.25">
      <c r="B141" s="5" t="str">
        <f>",A.[" &amp;FormatDatei!G142 &amp;"] = STUFF(A.[" &amp; FormatDatei!G142 &amp;"],1,PATINDEX('%[^0]%',A.[" &amp; FormatDatei!G142 &amp;"])-1,Space(0))"</f>
        <v>,A.[] = STUFF(A.[],1,PATINDEX('%[^0]%',A.[])-1,Space(0))</v>
      </c>
    </row>
    <row r="142" spans="2:2" x14ac:dyDescent="0.25">
      <c r="B142" s="5" t="str">
        <f>",A.[" &amp;FormatDatei!G143 &amp;"] = STUFF(A.[" &amp; FormatDatei!G143 &amp;"],1,PATINDEX('%[^0]%',A.[" &amp; FormatDatei!G143 &amp;"])-1,Space(0))"</f>
        <v>,A.[] = STUFF(A.[],1,PATINDEX('%[^0]%',A.[])-1,Space(0))</v>
      </c>
    </row>
    <row r="143" spans="2:2" x14ac:dyDescent="0.25">
      <c r="B143" s="5" t="str">
        <f>",A.[" &amp;FormatDatei!G144 &amp;"] = STUFF(A.[" &amp; FormatDatei!G144 &amp;"],1,PATINDEX('%[^0]%',A.[" &amp; FormatDatei!G144 &amp;"])-1,Space(0))"</f>
        <v>,A.[] = STUFF(A.[],1,PATINDEX('%[^0]%',A.[])-1,Space(0))</v>
      </c>
    </row>
    <row r="144" spans="2:2" x14ac:dyDescent="0.25">
      <c r="B144" s="5" t="str">
        <f>",A.[" &amp;FormatDatei!G145 &amp;"] = STUFF(A.[" &amp; FormatDatei!G145 &amp;"],1,PATINDEX('%[^0]%',A.[" &amp; FormatDatei!G145 &amp;"])-1,Space(0))"</f>
        <v>,A.[] = STUFF(A.[],1,PATINDEX('%[^0]%',A.[])-1,Space(0))</v>
      </c>
    </row>
    <row r="145" spans="2:2" x14ac:dyDescent="0.25">
      <c r="B145" s="5" t="str">
        <f>",A.[" &amp;FormatDatei!G146 &amp;"] = STUFF(A.[" &amp; FormatDatei!G146 &amp;"],1,PATINDEX('%[^0]%',A.[" &amp; FormatDatei!G146 &amp;"])-1,Space(0))"</f>
        <v>,A.[] = STUFF(A.[],1,PATINDEX('%[^0]%',A.[])-1,Space(0))</v>
      </c>
    </row>
    <row r="146" spans="2:2" x14ac:dyDescent="0.25">
      <c r="B146" s="5" t="str">
        <f>",A.[" &amp;FormatDatei!G147 &amp;"] = STUFF(A.[" &amp; FormatDatei!G147 &amp;"],1,PATINDEX('%[^0]%',A.[" &amp; FormatDatei!G147 &amp;"])-1,Space(0))"</f>
        <v>,A.[] = STUFF(A.[],1,PATINDEX('%[^0]%',A.[])-1,Space(0))</v>
      </c>
    </row>
    <row r="147" spans="2:2" x14ac:dyDescent="0.25">
      <c r="B147" s="5" t="str">
        <f>",A.[" &amp;FormatDatei!G148 &amp;"] = STUFF(A.[" &amp; FormatDatei!G148 &amp;"],1,PATINDEX('%[^0]%',A.[" &amp; FormatDatei!G148 &amp;"])-1,Space(0))"</f>
        <v>,A.[] = STUFF(A.[],1,PATINDEX('%[^0]%',A.[])-1,Space(0))</v>
      </c>
    </row>
    <row r="148" spans="2:2" x14ac:dyDescent="0.25">
      <c r="B148" s="5" t="str">
        <f>",A.[" &amp;FormatDatei!G149 &amp;"] = STUFF(A.[" &amp; FormatDatei!G149 &amp;"],1,PATINDEX('%[^0]%',A.[" &amp; FormatDatei!G149 &amp;"])-1,Space(0))"</f>
        <v>,A.[] = STUFF(A.[],1,PATINDEX('%[^0]%',A.[])-1,Space(0))</v>
      </c>
    </row>
    <row r="149" spans="2:2" x14ac:dyDescent="0.25">
      <c r="B149" s="5" t="str">
        <f>",A.[" &amp;FormatDatei!G150 &amp;"] = STUFF(A.[" &amp; FormatDatei!G150 &amp;"],1,PATINDEX('%[^0]%',A.[" &amp; FormatDatei!G150 &amp;"])-1,Space(0))"</f>
        <v>,A.[] = STUFF(A.[],1,PATINDEX('%[^0]%',A.[])-1,Space(0))</v>
      </c>
    </row>
    <row r="150" spans="2:2" x14ac:dyDescent="0.25">
      <c r="B150" s="5" t="str">
        <f>",A.[" &amp;FormatDatei!G151 &amp;"] = STUFF(A.[" &amp; FormatDatei!G151 &amp;"],1,PATINDEX('%[^0]%',A.[" &amp; FormatDatei!G151 &amp;"])-1,Space(0))"</f>
        <v>,A.[] = STUFF(A.[],1,PATINDEX('%[^0]%',A.[])-1,Space(0))</v>
      </c>
    </row>
    <row r="151" spans="2:2" x14ac:dyDescent="0.25">
      <c r="B151" s="5" t="str">
        <f>",A.[" &amp;FormatDatei!G152 &amp;"] = STUFF(A.[" &amp; FormatDatei!G152 &amp;"],1,PATINDEX('%[^0]%',A.[" &amp; FormatDatei!G152 &amp;"])-1,Space(0))"</f>
        <v>,A.[] = STUFF(A.[],1,PATINDEX('%[^0]%',A.[])-1,Space(0))</v>
      </c>
    </row>
    <row r="152" spans="2:2" x14ac:dyDescent="0.25">
      <c r="B152" s="5" t="str">
        <f>",A.[" &amp;FormatDatei!G153 &amp;"] = STUFF(A.[" &amp; FormatDatei!G153 &amp;"],1,PATINDEX('%[^0]%',A.[" &amp; FormatDatei!G153 &amp;"])-1,Space(0))"</f>
        <v>,A.[] = STUFF(A.[],1,PATINDEX('%[^0]%',A.[])-1,Space(0))</v>
      </c>
    </row>
    <row r="153" spans="2:2" x14ac:dyDescent="0.25">
      <c r="B153" s="5" t="str">
        <f>",A.[" &amp;FormatDatei!G154 &amp;"] = STUFF(A.[" &amp; FormatDatei!G154 &amp;"],1,PATINDEX('%[^0]%',A.[" &amp; FormatDatei!G154 &amp;"])-1,Space(0))"</f>
        <v>,A.[] = STUFF(A.[],1,PATINDEX('%[^0]%',A.[])-1,Space(0))</v>
      </c>
    </row>
    <row r="154" spans="2:2" x14ac:dyDescent="0.25">
      <c r="B154" s="5" t="str">
        <f>",A.[" &amp;FormatDatei!G155 &amp;"] = STUFF(A.[" &amp; FormatDatei!G155 &amp;"],1,PATINDEX('%[^0]%',A.[" &amp; FormatDatei!G155 &amp;"])-1,Space(0))"</f>
        <v>,A.[] = STUFF(A.[],1,PATINDEX('%[^0]%',A.[])-1,Space(0))</v>
      </c>
    </row>
    <row r="155" spans="2:2" x14ac:dyDescent="0.25">
      <c r="B155" s="5" t="str">
        <f>",A.[" &amp;FormatDatei!G156 &amp;"] = STUFF(A.[" &amp; FormatDatei!G156 &amp;"],1,PATINDEX('%[^0]%',A.[" &amp; FormatDatei!G156 &amp;"])-1,Space(0))"</f>
        <v>,A.[] = STUFF(A.[],1,PATINDEX('%[^0]%',A.[])-1,Space(0))</v>
      </c>
    </row>
    <row r="156" spans="2:2" x14ac:dyDescent="0.25">
      <c r="B156" s="5" t="str">
        <f>",A.[" &amp;FormatDatei!G157 &amp;"] = STUFF(A.[" &amp; FormatDatei!G157 &amp;"],1,PATINDEX('%[^0]%',A.[" &amp; FormatDatei!G157 &amp;"])-1,Space(0))"</f>
        <v>,A.[] = STUFF(A.[],1,PATINDEX('%[^0]%',A.[])-1,Space(0))</v>
      </c>
    </row>
    <row r="157" spans="2:2" x14ac:dyDescent="0.25">
      <c r="B157" s="5" t="str">
        <f>",A.[" &amp;FormatDatei!G158 &amp;"] = STUFF(A.[" &amp; FormatDatei!G158 &amp;"],1,PATINDEX('%[^0]%',A.[" &amp; FormatDatei!G158 &amp;"])-1,Space(0))"</f>
        <v>,A.[] = STUFF(A.[],1,PATINDEX('%[^0]%',A.[])-1,Space(0))</v>
      </c>
    </row>
    <row r="158" spans="2:2" x14ac:dyDescent="0.25">
      <c r="B158" s="5" t="str">
        <f>",A.[" &amp;FormatDatei!G159 &amp;"] = STUFF(A.[" &amp; FormatDatei!G159 &amp;"],1,PATINDEX('%[^0]%',A.[" &amp; FormatDatei!G159 &amp;"])-1,Space(0))"</f>
        <v>,A.[] = STUFF(A.[],1,PATINDEX('%[^0]%',A.[])-1,Space(0))</v>
      </c>
    </row>
    <row r="159" spans="2:2" x14ac:dyDescent="0.25">
      <c r="B159" s="5" t="str">
        <f>",A.[" &amp;FormatDatei!G160 &amp;"] = STUFF(A.[" &amp; FormatDatei!G160 &amp;"],1,PATINDEX('%[^0]%',A.[" &amp; FormatDatei!G160 &amp;"])-1,Space(0))"</f>
        <v>,A.[] = STUFF(A.[],1,PATINDEX('%[^0]%',A.[])-1,Space(0))</v>
      </c>
    </row>
    <row r="160" spans="2:2" x14ac:dyDescent="0.25">
      <c r="B160" s="5" t="str">
        <f>",A.[" &amp;FormatDatei!G161 &amp;"] = STUFF(A.[" &amp; FormatDatei!G161 &amp;"],1,PATINDEX('%[^0]%',A.[" &amp; FormatDatei!G161 &amp;"])-1,Space(0))"</f>
        <v>,A.[] = STUFF(A.[],1,PATINDEX('%[^0]%',A.[])-1,Space(0))</v>
      </c>
    </row>
    <row r="161" spans="2:2" x14ac:dyDescent="0.25">
      <c r="B161" s="5" t="str">
        <f>",A.[" &amp;FormatDatei!G162 &amp;"] = STUFF(A.[" &amp; FormatDatei!G162 &amp;"],1,PATINDEX('%[^0]%',A.[" &amp; FormatDatei!G162 &amp;"])-1,Space(0))"</f>
        <v>,A.[] = STUFF(A.[],1,PATINDEX('%[^0]%',A.[])-1,Space(0))</v>
      </c>
    </row>
    <row r="162" spans="2:2" x14ac:dyDescent="0.25">
      <c r="B162" s="5" t="str">
        <f>",A.[" &amp;FormatDatei!G163 &amp;"] = STUFF(A.[" &amp; FormatDatei!G163 &amp;"],1,PATINDEX('%[^0]%',A.[" &amp; FormatDatei!G163 &amp;"])-1,Space(0))"</f>
        <v>,A.[] = STUFF(A.[],1,PATINDEX('%[^0]%',A.[])-1,Space(0))</v>
      </c>
    </row>
    <row r="163" spans="2:2" x14ac:dyDescent="0.25">
      <c r="B163" s="5" t="str">
        <f>",A.[" &amp;FormatDatei!G164 &amp;"] = STUFF(A.[" &amp; FormatDatei!G164 &amp;"],1,PATINDEX('%[^0]%',A.[" &amp; FormatDatei!G164 &amp;"])-1,Space(0))"</f>
        <v>,A.[] = STUFF(A.[],1,PATINDEX('%[^0]%',A.[])-1,Space(0))</v>
      </c>
    </row>
    <row r="164" spans="2:2" x14ac:dyDescent="0.25">
      <c r="B164" s="5" t="str">
        <f>",A.[" &amp;FormatDatei!G165 &amp;"] = STUFF(A.[" &amp; FormatDatei!G165 &amp;"],1,PATINDEX('%[^0]%',A.[" &amp; FormatDatei!G165 &amp;"])-1,Space(0))"</f>
        <v>,A.[] = STUFF(A.[],1,PATINDEX('%[^0]%',A.[])-1,Space(0))</v>
      </c>
    </row>
    <row r="165" spans="2:2" x14ac:dyDescent="0.25">
      <c r="B165" s="5" t="str">
        <f>",A.[" &amp;FormatDatei!G166 &amp;"] = STUFF(A.[" &amp; FormatDatei!G166 &amp;"],1,PATINDEX('%[^0]%',A.[" &amp; FormatDatei!G166 &amp;"])-1,Space(0))"</f>
        <v>,A.[] = STUFF(A.[],1,PATINDEX('%[^0]%',A.[])-1,Space(0))</v>
      </c>
    </row>
    <row r="166" spans="2:2" x14ac:dyDescent="0.25">
      <c r="B166" s="5" t="str">
        <f>",A.[" &amp;FormatDatei!G167 &amp;"] = STUFF(A.[" &amp; FormatDatei!G167 &amp;"],1,PATINDEX('%[^0]%',A.[" &amp; FormatDatei!G167 &amp;"])-1,Space(0))"</f>
        <v>,A.[] = STUFF(A.[],1,PATINDEX('%[^0]%',A.[])-1,Space(0))</v>
      </c>
    </row>
    <row r="167" spans="2:2" x14ac:dyDescent="0.25">
      <c r="B167" s="5" t="str">
        <f>",A.[" &amp;FormatDatei!G168 &amp;"] = STUFF(A.[" &amp; FormatDatei!G168 &amp;"],1,PATINDEX('%[^0]%',A.[" &amp; FormatDatei!G168 &amp;"])-1,Space(0))"</f>
        <v>,A.[] = STUFF(A.[],1,PATINDEX('%[^0]%',A.[])-1,Space(0))</v>
      </c>
    </row>
    <row r="168" spans="2:2" x14ac:dyDescent="0.25">
      <c r="B168" s="5" t="str">
        <f>",A.[" &amp;FormatDatei!G169 &amp;"] = STUFF(A.[" &amp; FormatDatei!G169 &amp;"],1,PATINDEX('%[^0]%',A.[" &amp; FormatDatei!G169 &amp;"])-1,Space(0))"</f>
        <v>,A.[] = STUFF(A.[],1,PATINDEX('%[^0]%',A.[])-1,Space(0))</v>
      </c>
    </row>
    <row r="169" spans="2:2" x14ac:dyDescent="0.25">
      <c r="B169" s="5" t="str">
        <f>",A.[" &amp;FormatDatei!G170 &amp;"] = STUFF(A.[" &amp; FormatDatei!G170 &amp;"],1,PATINDEX('%[^0]%',A.[" &amp; FormatDatei!G170 &amp;"])-1,Space(0))"</f>
        <v>,A.[] = STUFF(A.[],1,PATINDEX('%[^0]%',A.[])-1,Space(0))</v>
      </c>
    </row>
    <row r="170" spans="2:2" x14ac:dyDescent="0.25">
      <c r="B170" s="5" t="str">
        <f>",A.[" &amp;FormatDatei!G171 &amp;"] = STUFF(A.[" &amp; FormatDatei!G171 &amp;"],1,PATINDEX('%[^0]%',A.[" &amp; FormatDatei!G171 &amp;"])-1,Space(0))"</f>
        <v>,A.[] = STUFF(A.[],1,PATINDEX('%[^0]%',A.[])-1,Space(0))</v>
      </c>
    </row>
    <row r="171" spans="2:2" x14ac:dyDescent="0.25">
      <c r="B171" s="5" t="str">
        <f>",A.[" &amp;FormatDatei!G172 &amp;"] = STUFF(A.[" &amp; FormatDatei!G172 &amp;"],1,PATINDEX('%[^0]%',A.[" &amp; FormatDatei!G172 &amp;"])-1,Space(0))"</f>
        <v>,A.[] = STUFF(A.[],1,PATINDEX('%[^0]%',A.[])-1,Space(0))</v>
      </c>
    </row>
    <row r="172" spans="2:2" x14ac:dyDescent="0.25">
      <c r="B172" s="5" t="str">
        <f>",A.[" &amp;FormatDatei!G173 &amp;"] = STUFF(A.[" &amp; FormatDatei!G173 &amp;"],1,PATINDEX('%[^0]%',A.[" &amp; FormatDatei!G173 &amp;"])-1,Space(0))"</f>
        <v>,A.[] = STUFF(A.[],1,PATINDEX('%[^0]%',A.[])-1,Space(0))</v>
      </c>
    </row>
    <row r="173" spans="2:2" x14ac:dyDescent="0.25">
      <c r="B173" s="5" t="str">
        <f>",A.[" &amp;FormatDatei!G174 &amp;"] = STUFF(A.[" &amp; FormatDatei!G174 &amp;"],1,PATINDEX('%[^0]%',A.[" &amp; FormatDatei!G174 &amp;"])-1,Space(0))"</f>
        <v>,A.[] = STUFF(A.[],1,PATINDEX('%[^0]%',A.[])-1,Space(0))</v>
      </c>
    </row>
    <row r="174" spans="2:2" x14ac:dyDescent="0.25">
      <c r="B174" s="5" t="str">
        <f>",A.[" &amp;FormatDatei!G175 &amp;"] = STUFF(A.[" &amp; FormatDatei!G175 &amp;"],1,PATINDEX('%[^0]%',A.[" &amp; FormatDatei!G175 &amp;"])-1,Space(0))"</f>
        <v>,A.[] = STUFF(A.[],1,PATINDEX('%[^0]%',A.[])-1,Space(0))</v>
      </c>
    </row>
    <row r="175" spans="2:2" x14ac:dyDescent="0.25">
      <c r="B175" s="5" t="str">
        <f>",A.[" &amp;FormatDatei!G176 &amp;"] = STUFF(A.[" &amp; FormatDatei!G176 &amp;"],1,PATINDEX('%[^0]%',A.[" &amp; FormatDatei!G176 &amp;"])-1,Space(0))"</f>
        <v>,A.[] = STUFF(A.[],1,PATINDEX('%[^0]%',A.[])-1,Space(0))</v>
      </c>
    </row>
    <row r="176" spans="2:2" x14ac:dyDescent="0.25">
      <c r="B176" s="5" t="str">
        <f>",A.[" &amp;FormatDatei!G177 &amp;"] = STUFF(A.[" &amp; FormatDatei!G177 &amp;"],1,PATINDEX('%[^0]%',A.[" &amp; FormatDatei!G177 &amp;"])-1,Space(0))"</f>
        <v>,A.[] = STUFF(A.[],1,PATINDEX('%[^0]%',A.[])-1,Space(0))</v>
      </c>
    </row>
    <row r="177" spans="2:2" x14ac:dyDescent="0.25">
      <c r="B177" s="5" t="str">
        <f>",A.[" &amp;FormatDatei!G178 &amp;"] = STUFF(A.[" &amp; FormatDatei!G178 &amp;"],1,PATINDEX('%[^0]%',A.[" &amp; FormatDatei!G178 &amp;"])-1,Space(0))"</f>
        <v>,A.[] = STUFF(A.[],1,PATINDEX('%[^0]%',A.[])-1,Space(0))</v>
      </c>
    </row>
    <row r="178" spans="2:2" x14ac:dyDescent="0.25">
      <c r="B178" s="5" t="str">
        <f>",A.[" &amp;FormatDatei!G179 &amp;"] = STUFF(A.[" &amp; FormatDatei!G179 &amp;"],1,PATINDEX('%[^0]%',A.[" &amp; FormatDatei!G179 &amp;"])-1,Space(0))"</f>
        <v>,A.[] = STUFF(A.[],1,PATINDEX('%[^0]%',A.[])-1,Space(0))</v>
      </c>
    </row>
    <row r="179" spans="2:2" x14ac:dyDescent="0.25">
      <c r="B179" s="5" t="str">
        <f>",A.[" &amp;FormatDatei!G180 &amp;"] = STUFF(A.[" &amp; FormatDatei!G180 &amp;"],1,PATINDEX('%[^0]%',A.[" &amp; FormatDatei!G180 &amp;"])-1,Space(0))"</f>
        <v>,A.[] = STUFF(A.[],1,PATINDEX('%[^0]%',A.[])-1,Space(0))</v>
      </c>
    </row>
    <row r="180" spans="2:2" x14ac:dyDescent="0.25">
      <c r="B180" s="5" t="str">
        <f>",A.[" &amp;FormatDatei!G181 &amp;"] = STUFF(A.[" &amp; FormatDatei!G181 &amp;"],1,PATINDEX('%[^0]%',A.[" &amp; FormatDatei!G181 &amp;"])-1,Space(0))"</f>
        <v>,A.[] = STUFF(A.[],1,PATINDEX('%[^0]%',A.[])-1,Space(0))</v>
      </c>
    </row>
    <row r="181" spans="2:2" x14ac:dyDescent="0.25">
      <c r="B181" s="5" t="str">
        <f>",A.[" &amp;FormatDatei!G182 &amp;"] = STUFF(A.[" &amp; FormatDatei!G182 &amp;"],1,PATINDEX('%[^0]%',A.[" &amp; FormatDatei!G182 &amp;"])-1,Space(0))"</f>
        <v>,A.[] = STUFF(A.[],1,PATINDEX('%[^0]%',A.[])-1,Space(0))</v>
      </c>
    </row>
    <row r="182" spans="2:2" x14ac:dyDescent="0.25">
      <c r="B182" s="5" t="str">
        <f>",A.[" &amp;FormatDatei!G183 &amp;"] = STUFF(A.[" &amp; FormatDatei!G183 &amp;"],1,PATINDEX('%[^0]%',A.[" &amp; FormatDatei!G183 &amp;"])-1,Space(0))"</f>
        <v>,A.[] = STUFF(A.[],1,PATINDEX('%[^0]%',A.[])-1,Space(0))</v>
      </c>
    </row>
    <row r="183" spans="2:2" x14ac:dyDescent="0.25">
      <c r="B183" s="5" t="str">
        <f>",A.[" &amp;FormatDatei!G184 &amp;"] = STUFF(A.[" &amp; FormatDatei!G184 &amp;"],1,PATINDEX('%[^0]%',A.[" &amp; FormatDatei!G184 &amp;"])-1,Space(0))"</f>
        <v>,A.[] = STUFF(A.[],1,PATINDEX('%[^0]%',A.[])-1,Space(0))</v>
      </c>
    </row>
    <row r="184" spans="2:2" x14ac:dyDescent="0.25">
      <c r="B184" s="5" t="str">
        <f>",A.[" &amp;FormatDatei!G185 &amp;"] = STUFF(A.[" &amp; FormatDatei!G185 &amp;"],1,PATINDEX('%[^0]%',A.[" &amp; FormatDatei!G185 &amp;"])-1,Space(0))"</f>
        <v>,A.[] = STUFF(A.[],1,PATINDEX('%[^0]%',A.[])-1,Space(0))</v>
      </c>
    </row>
    <row r="185" spans="2:2" x14ac:dyDescent="0.25">
      <c r="B185" s="5" t="str">
        <f>",A.[" &amp;FormatDatei!G186 &amp;"] = STUFF(A.[" &amp; FormatDatei!G186 &amp;"],1,PATINDEX('%[^0]%',A.[" &amp; FormatDatei!G186 &amp;"])-1,Space(0))"</f>
        <v>,A.[] = STUFF(A.[],1,PATINDEX('%[^0]%',A.[])-1,Space(0))</v>
      </c>
    </row>
    <row r="186" spans="2:2" x14ac:dyDescent="0.25">
      <c r="B186" s="5" t="str">
        <f>",A.[" &amp;FormatDatei!G187 &amp;"] = STUFF(A.[" &amp; FormatDatei!G187 &amp;"],1,PATINDEX('%[^0]%',A.[" &amp; FormatDatei!G187 &amp;"])-1,Space(0))"</f>
        <v>,A.[] = STUFF(A.[],1,PATINDEX('%[^0]%',A.[])-1,Space(0))</v>
      </c>
    </row>
    <row r="187" spans="2:2" x14ac:dyDescent="0.25">
      <c r="B187" s="5" t="str">
        <f>",A.[" &amp;FormatDatei!G188 &amp;"] = STUFF(A.[" &amp; FormatDatei!G188 &amp;"],1,PATINDEX('%[^0]%',A.[" &amp; FormatDatei!G188 &amp;"])-1,Space(0))"</f>
        <v>,A.[] = STUFF(A.[],1,PATINDEX('%[^0]%',A.[])-1,Space(0))</v>
      </c>
    </row>
    <row r="188" spans="2:2" x14ac:dyDescent="0.25">
      <c r="B188" s="5" t="str">
        <f>",A.[" &amp;FormatDatei!G189 &amp;"] = STUFF(A.[" &amp; FormatDatei!G189 &amp;"],1,PATINDEX('%[^0]%',A.[" &amp; FormatDatei!G189 &amp;"])-1,Space(0))"</f>
        <v>,A.[] = STUFF(A.[],1,PATINDEX('%[^0]%',A.[])-1,Space(0))</v>
      </c>
    </row>
    <row r="189" spans="2:2" x14ac:dyDescent="0.25">
      <c r="B189" s="5" t="str">
        <f>",A.[" &amp;FormatDatei!G190 &amp;"] = STUFF(A.[" &amp; FormatDatei!G190 &amp;"],1,PATINDEX('%[^0]%',A.[" &amp; FormatDatei!G190 &amp;"])-1,Space(0))"</f>
        <v>,A.[] = STUFF(A.[],1,PATINDEX('%[^0]%',A.[])-1,Space(0))</v>
      </c>
    </row>
    <row r="190" spans="2:2" x14ac:dyDescent="0.25">
      <c r="B190" s="5" t="str">
        <f>",A.[" &amp;FormatDatei!G191 &amp;"] = STUFF(A.[" &amp; FormatDatei!G191 &amp;"],1,PATINDEX('%[^0]%',A.[" &amp; FormatDatei!G191 &amp;"])-1,Space(0))"</f>
        <v>,A.[] = STUFF(A.[],1,PATINDEX('%[^0]%',A.[])-1,Space(0))</v>
      </c>
    </row>
    <row r="191" spans="2:2" x14ac:dyDescent="0.25">
      <c r="B191" s="5" t="str">
        <f>",A.[" &amp;FormatDatei!G192 &amp;"] = STUFF(A.[" &amp; FormatDatei!G192 &amp;"],1,PATINDEX('%[^0]%',A.[" &amp; FormatDatei!G192 &amp;"])-1,Space(0))"</f>
        <v>,A.[] = STUFF(A.[],1,PATINDEX('%[^0]%',A.[])-1,Space(0))</v>
      </c>
    </row>
    <row r="192" spans="2:2" x14ac:dyDescent="0.25">
      <c r="B192" s="5" t="str">
        <f>",A.[" &amp;FormatDatei!G193 &amp;"] = STUFF(A.[" &amp; FormatDatei!G193 &amp;"],1,PATINDEX('%[^0]%',A.[" &amp; FormatDatei!G193 &amp;"])-1,Space(0))"</f>
        <v>,A.[] = STUFF(A.[],1,PATINDEX('%[^0]%',A.[])-1,Space(0))</v>
      </c>
    </row>
    <row r="193" spans="2:2" x14ac:dyDescent="0.25">
      <c r="B193" s="5" t="str">
        <f>",A.[" &amp;FormatDatei!G194 &amp;"] = STUFF(A.[" &amp; FormatDatei!G194 &amp;"],1,PATINDEX('%[^0]%',A.[" &amp; FormatDatei!G194 &amp;"])-1,Space(0))"</f>
        <v>,A.[] = STUFF(A.[],1,PATINDEX('%[^0]%',A.[])-1,Space(0))</v>
      </c>
    </row>
    <row r="194" spans="2:2" x14ac:dyDescent="0.25">
      <c r="B194" s="5" t="str">
        <f>",A.[" &amp;FormatDatei!G195 &amp;"] = STUFF(A.[" &amp; FormatDatei!G195 &amp;"],1,PATINDEX('%[^0]%',A.[" &amp; FormatDatei!G195 &amp;"])-1,Space(0))"</f>
        <v>,A.[] = STUFF(A.[],1,PATINDEX('%[^0]%',A.[])-1,Space(0))</v>
      </c>
    </row>
    <row r="195" spans="2:2" x14ac:dyDescent="0.25">
      <c r="B195" s="5" t="str">
        <f>",A.[" &amp;FormatDatei!G196 &amp;"] = STUFF(A.[" &amp; FormatDatei!G196 &amp;"],1,PATINDEX('%[^0]%',A.[" &amp; FormatDatei!G196 &amp;"])-1,Space(0))"</f>
        <v>,A.[] = STUFF(A.[],1,PATINDEX('%[^0]%',A.[])-1,Space(0))</v>
      </c>
    </row>
    <row r="196" spans="2:2" x14ac:dyDescent="0.25">
      <c r="B196" s="5" t="str">
        <f>",A.[" &amp;FormatDatei!G197 &amp;"] = STUFF(A.[" &amp; FormatDatei!G197 &amp;"],1,PATINDEX('%[^0]%',A.[" &amp; FormatDatei!G197 &amp;"])-1,Space(0))"</f>
        <v>,A.[] = STUFF(A.[],1,PATINDEX('%[^0]%',A.[])-1,Space(0))</v>
      </c>
    </row>
    <row r="197" spans="2:2" x14ac:dyDescent="0.25">
      <c r="B197" s="5" t="str">
        <f>",A.[" &amp;FormatDatei!G198 &amp;"] = STUFF(A.[" &amp; FormatDatei!G198 &amp;"],1,PATINDEX('%[^0]%',A.[" &amp; FormatDatei!G198 &amp;"])-1,Space(0))"</f>
        <v>,A.[] = STUFF(A.[],1,PATINDEX('%[^0]%',A.[])-1,Space(0))</v>
      </c>
    </row>
    <row r="198" spans="2:2" x14ac:dyDescent="0.25">
      <c r="B198" s="5" t="str">
        <f>",A.[" &amp;FormatDatei!G199 &amp;"] = STUFF(A.[" &amp; FormatDatei!G199 &amp;"],1,PATINDEX('%[^0]%',A.[" &amp; FormatDatei!G199 &amp;"])-1,Space(0))"</f>
        <v>,A.[] = STUFF(A.[],1,PATINDEX('%[^0]%',A.[])-1,Space(0))</v>
      </c>
    </row>
    <row r="199" spans="2:2" x14ac:dyDescent="0.25">
      <c r="B199" s="5" t="str">
        <f>",A.[" &amp;FormatDatei!G200 &amp;"] = STUFF(A.[" &amp; FormatDatei!G200 &amp;"],1,PATINDEX('%[^0]%',A.[" &amp; FormatDatei!G200 &amp;"])-1,Space(0))"</f>
        <v>,A.[] = STUFF(A.[],1,PATINDEX('%[^0]%',A.[])-1,Space(0))</v>
      </c>
    </row>
    <row r="200" spans="2:2" x14ac:dyDescent="0.25">
      <c r="B200" s="5" t="str">
        <f>",A.[" &amp;FormatDatei!G201 &amp;"] = STUFF(A.[" &amp; FormatDatei!G201 &amp;"],1,PATINDEX('%[^0]%',A.[" &amp; FormatDatei!G201 &amp;"])-1,Space(0))"</f>
        <v>,A.[] = STUFF(A.[],1,PATINDEX('%[^0]%',A.[])-1,Space(0))</v>
      </c>
    </row>
    <row r="201" spans="2:2" x14ac:dyDescent="0.25">
      <c r="B201" s="5" t="str">
        <f>",A.[" &amp;FormatDatei!G202 &amp;"] = STUFF(A.[" &amp; FormatDatei!G202 &amp;"],1,PATINDEX('%[^0]%',A.[" &amp; FormatDatei!G202 &amp;"])-1,Space(0))"</f>
        <v>,A.[] = STUFF(A.[],1,PATINDEX('%[^0]%',A.[])-1,Space(0))</v>
      </c>
    </row>
    <row r="202" spans="2:2" x14ac:dyDescent="0.25">
      <c r="B202" s="5" t="str">
        <f>",A.[" &amp;FormatDatei!G203 &amp;"] = STUFF(A.[" &amp; FormatDatei!G203 &amp;"],1,PATINDEX('%[^0]%',A.[" &amp; FormatDatei!G203 &amp;"])-1,Space(0))"</f>
        <v>,A.[] = STUFF(A.[],1,PATINDEX('%[^0]%',A.[])-1,Space(0))</v>
      </c>
    </row>
    <row r="203" spans="2:2" x14ac:dyDescent="0.25">
      <c r="B203" s="5" t="str">
        <f>",A.[" &amp;FormatDatei!G204 &amp;"] = STUFF(A.[" &amp; FormatDatei!G204 &amp;"],1,PATINDEX('%[^0]%',A.[" &amp; FormatDatei!G204 &amp;"])-1,Space(0))"</f>
        <v>,A.[] = STUFF(A.[],1,PATINDEX('%[^0]%',A.[])-1,Space(0))</v>
      </c>
    </row>
    <row r="204" spans="2:2" x14ac:dyDescent="0.25">
      <c r="B204" s="5" t="str">
        <f>",A.[" &amp;FormatDatei!G205 &amp;"] = STUFF(A.[" &amp; FormatDatei!G205 &amp;"],1,PATINDEX('%[^0]%',A.[" &amp; FormatDatei!G205 &amp;"])-1,Space(0))"</f>
        <v>,A.[] = STUFF(A.[],1,PATINDEX('%[^0]%',A.[])-1,Space(0))</v>
      </c>
    </row>
    <row r="205" spans="2:2" x14ac:dyDescent="0.25">
      <c r="B205" s="5" t="str">
        <f>",A.[" &amp;FormatDatei!G206 &amp;"] = STUFF(A.[" &amp; FormatDatei!G206 &amp;"],1,PATINDEX('%[^0]%',A.[" &amp; FormatDatei!G206 &amp;"])-1,Space(0))"</f>
        <v>,A.[] = STUFF(A.[],1,PATINDEX('%[^0]%',A.[])-1,Space(0))</v>
      </c>
    </row>
    <row r="206" spans="2:2" x14ac:dyDescent="0.25">
      <c r="B206" s="5" t="str">
        <f>",A.[" &amp;FormatDatei!G207 &amp;"] = STUFF(A.[" &amp; FormatDatei!G207 &amp;"],1,PATINDEX('%[^0]%',A.[" &amp; FormatDatei!G207 &amp;"])-1,Space(0))"</f>
        <v>,A.[] = STUFF(A.[],1,PATINDEX('%[^0]%',A.[])-1,Space(0))</v>
      </c>
    </row>
    <row r="207" spans="2:2" x14ac:dyDescent="0.25">
      <c r="B207" s="5" t="str">
        <f>",A.[" &amp;FormatDatei!G208 &amp;"] = STUFF(A.[" &amp; FormatDatei!G208 &amp;"],1,PATINDEX('%[^0]%',A.[" &amp; FormatDatei!G208 &amp;"])-1,Space(0))"</f>
        <v>,A.[] = STUFF(A.[],1,PATINDEX('%[^0]%',A.[])-1,Space(0))</v>
      </c>
    </row>
    <row r="208" spans="2:2" x14ac:dyDescent="0.25">
      <c r="B208" s="5" t="str">
        <f>",A.[" &amp;FormatDatei!G209 &amp;"] = STUFF(A.[" &amp; FormatDatei!G209 &amp;"],1,PATINDEX('%[^0]%',A.[" &amp; FormatDatei!G209 &amp;"])-1,Space(0))"</f>
        <v>,A.[] = STUFF(A.[],1,PATINDEX('%[^0]%',A.[])-1,Space(0))</v>
      </c>
    </row>
    <row r="209" spans="2:2" x14ac:dyDescent="0.25">
      <c r="B209" s="5" t="str">
        <f>",A.[" &amp;FormatDatei!G210 &amp;"] = STUFF(A.[" &amp; FormatDatei!G210 &amp;"],1,PATINDEX('%[^0]%',A.[" &amp; FormatDatei!G210 &amp;"])-1,Space(0))"</f>
        <v>,A.[] = STUFF(A.[],1,PATINDEX('%[^0]%',A.[])-1,Space(0))</v>
      </c>
    </row>
    <row r="210" spans="2:2" x14ac:dyDescent="0.25">
      <c r="B210" s="5" t="str">
        <f>",A.[" &amp;FormatDatei!G211 &amp;"] = STUFF(A.[" &amp; FormatDatei!G211 &amp;"],1,PATINDEX('%[^0]%',A.[" &amp; FormatDatei!G211 &amp;"])-1,Space(0))"</f>
        <v>,A.[] = STUFF(A.[],1,PATINDEX('%[^0]%',A.[])-1,Space(0))</v>
      </c>
    </row>
    <row r="211" spans="2:2" x14ac:dyDescent="0.25">
      <c r="B211" s="5" t="str">
        <f>",A.[" &amp;FormatDatei!G212 &amp;"] = STUFF(A.[" &amp; FormatDatei!G212 &amp;"],1,PATINDEX('%[^0]%',A.[" &amp; FormatDatei!G212 &amp;"])-1,Space(0))"</f>
        <v>,A.[] = STUFF(A.[],1,PATINDEX('%[^0]%',A.[])-1,Space(0))</v>
      </c>
    </row>
    <row r="212" spans="2:2" x14ac:dyDescent="0.25">
      <c r="B212" s="5" t="str">
        <f>",A.[" &amp;FormatDatei!G213 &amp;"] = STUFF(A.[" &amp; FormatDatei!G213 &amp;"],1,PATINDEX('%[^0]%',A.[" &amp; FormatDatei!G213 &amp;"])-1,Space(0))"</f>
        <v>,A.[] = STUFF(A.[],1,PATINDEX('%[^0]%',A.[])-1,Space(0))</v>
      </c>
    </row>
    <row r="213" spans="2:2" x14ac:dyDescent="0.25">
      <c r="B213" s="5" t="str">
        <f>",A.[" &amp;FormatDatei!G214 &amp;"] = STUFF(A.[" &amp; FormatDatei!G214 &amp;"],1,PATINDEX('%[^0]%',A.[" &amp; FormatDatei!G214 &amp;"])-1,Space(0))"</f>
        <v>,A.[] = STUFF(A.[],1,PATINDEX('%[^0]%',A.[])-1,Space(0))</v>
      </c>
    </row>
    <row r="214" spans="2:2" x14ac:dyDescent="0.25">
      <c r="B214" s="5" t="str">
        <f>",A.[" &amp;FormatDatei!G215 &amp;"] = STUFF(A.[" &amp; FormatDatei!G215 &amp;"],1,PATINDEX('%[^0]%',A.[" &amp; FormatDatei!G215 &amp;"])-1,Space(0))"</f>
        <v>,A.[] = STUFF(A.[],1,PATINDEX('%[^0]%',A.[])-1,Space(0))</v>
      </c>
    </row>
    <row r="215" spans="2:2" x14ac:dyDescent="0.25">
      <c r="B215" s="5" t="str">
        <f>",A.[" &amp;FormatDatei!G216 &amp;"] = STUFF(A.[" &amp; FormatDatei!G216 &amp;"],1,PATINDEX('%[^0]%',A.[" &amp; FormatDatei!G216 &amp;"])-1,Space(0))"</f>
        <v>,A.[] = STUFF(A.[],1,PATINDEX('%[^0]%',A.[])-1,Space(0))</v>
      </c>
    </row>
    <row r="216" spans="2:2" x14ac:dyDescent="0.25">
      <c r="B216" s="5" t="str">
        <f>",A.[" &amp;FormatDatei!G217 &amp;"] = STUFF(A.[" &amp; FormatDatei!G217 &amp;"],1,PATINDEX('%[^0]%',A.[" &amp; FormatDatei!G217 &amp;"])-1,Space(0))"</f>
        <v>,A.[] = STUFF(A.[],1,PATINDEX('%[^0]%',A.[])-1,Space(0))</v>
      </c>
    </row>
    <row r="217" spans="2:2" x14ac:dyDescent="0.25">
      <c r="B217" s="5" t="str">
        <f>",A.[" &amp;FormatDatei!G218 &amp;"] = STUFF(A.[" &amp; FormatDatei!G218 &amp;"],1,PATINDEX('%[^0]%',A.[" &amp; FormatDatei!G218 &amp;"])-1,Space(0))"</f>
        <v>,A.[] = STUFF(A.[],1,PATINDEX('%[^0]%',A.[])-1,Space(0))</v>
      </c>
    </row>
    <row r="218" spans="2:2" x14ac:dyDescent="0.25">
      <c r="B218" s="5" t="str">
        <f>",A.[" &amp;FormatDatei!G219 &amp;"] = STUFF(A.[" &amp; FormatDatei!G219 &amp;"],1,PATINDEX('%[^0]%',A.[" &amp; FormatDatei!G219 &amp;"])-1,Space(0))"</f>
        <v>,A.[] = STUFF(A.[],1,PATINDEX('%[^0]%',A.[])-1,Space(0))</v>
      </c>
    </row>
    <row r="219" spans="2:2" x14ac:dyDescent="0.25">
      <c r="B219" s="5" t="str">
        <f>",A.[" &amp;FormatDatei!G220 &amp;"] = STUFF(A.[" &amp; FormatDatei!G220 &amp;"],1,PATINDEX('%[^0]%',A.[" &amp; FormatDatei!G220 &amp;"])-1,Space(0))"</f>
        <v>,A.[] = STUFF(A.[],1,PATINDEX('%[^0]%',A.[])-1,Space(0))</v>
      </c>
    </row>
    <row r="220" spans="2:2" x14ac:dyDescent="0.25">
      <c r="B220" s="5" t="str">
        <f>",A.[" &amp;FormatDatei!G221 &amp;"] = STUFF(A.[" &amp; FormatDatei!G221 &amp;"],1,PATINDEX('%[^0]%',A.[" &amp; FormatDatei!G221 &amp;"])-1,Space(0))"</f>
        <v>,A.[] = STUFF(A.[],1,PATINDEX('%[^0]%',A.[])-1,Space(0))</v>
      </c>
    </row>
    <row r="221" spans="2:2" x14ac:dyDescent="0.25">
      <c r="B221" s="5" t="str">
        <f>",A.[" &amp;FormatDatei!G222 &amp;"] = STUFF(A.[" &amp; FormatDatei!G222 &amp;"],1,PATINDEX('%[^0]%',A.[" &amp; FormatDatei!G222 &amp;"])-1,Space(0))"</f>
        <v>,A.[] = STUFF(A.[],1,PATINDEX('%[^0]%',A.[])-1,Space(0))</v>
      </c>
    </row>
    <row r="222" spans="2:2" x14ac:dyDescent="0.25">
      <c r="B222" s="5" t="str">
        <f>",A.[" &amp;FormatDatei!G223 &amp;"] = STUFF(A.[" &amp; FormatDatei!G223 &amp;"],1,PATINDEX('%[^0]%',A.[" &amp; FormatDatei!G223 &amp;"])-1,Space(0))"</f>
        <v>,A.[] = STUFF(A.[],1,PATINDEX('%[^0]%',A.[])-1,Space(0))</v>
      </c>
    </row>
    <row r="223" spans="2:2" x14ac:dyDescent="0.25">
      <c r="B223" s="5" t="str">
        <f>",A.[" &amp;FormatDatei!G224 &amp;"] = STUFF(A.[" &amp; FormatDatei!G224 &amp;"],1,PATINDEX('%[^0]%',A.[" &amp; FormatDatei!G224 &amp;"])-1,Space(0))"</f>
        <v>,A.[] = STUFF(A.[],1,PATINDEX('%[^0]%',A.[])-1,Space(0))</v>
      </c>
    </row>
    <row r="224" spans="2:2" x14ac:dyDescent="0.25">
      <c r="B224" s="5" t="str">
        <f>",A.[" &amp;FormatDatei!G225 &amp;"] = STUFF(A.[" &amp; FormatDatei!G225 &amp;"],1,PATINDEX('%[^0]%',A.[" &amp; FormatDatei!G225 &amp;"])-1,Space(0))"</f>
        <v>,A.[] = STUFF(A.[],1,PATINDEX('%[^0]%',A.[])-1,Space(0))</v>
      </c>
    </row>
    <row r="225" spans="2:2" x14ac:dyDescent="0.25">
      <c r="B225" s="5" t="str">
        <f>",A.[" &amp;FormatDatei!G226 &amp;"] = STUFF(A.[" &amp; FormatDatei!G226 &amp;"],1,PATINDEX('%[^0]%',A.[" &amp; FormatDatei!G226 &amp;"])-1,Space(0))"</f>
        <v>,A.[] = STUFF(A.[],1,PATINDEX('%[^0]%',A.[])-1,Space(0))</v>
      </c>
    </row>
    <row r="226" spans="2:2" x14ac:dyDescent="0.25">
      <c r="B226" s="5" t="str">
        <f>",A.[" &amp;FormatDatei!G227 &amp;"] = STUFF(A.[" &amp; FormatDatei!G227 &amp;"],1,PATINDEX('%[^0]%',A.[" &amp; FormatDatei!G227 &amp;"])-1,Space(0))"</f>
        <v>,A.[] = STUFF(A.[],1,PATINDEX('%[^0]%',A.[])-1,Space(0))</v>
      </c>
    </row>
    <row r="227" spans="2:2" x14ac:dyDescent="0.25">
      <c r="B227" s="5" t="str">
        <f>",A.[" &amp;FormatDatei!G228 &amp;"] = STUFF(A.[" &amp; FormatDatei!G228 &amp;"],1,PATINDEX('%[^0]%',A.[" &amp; FormatDatei!G228 &amp;"])-1,Space(0))"</f>
        <v>,A.[] = STUFF(A.[],1,PATINDEX('%[^0]%',A.[])-1,Space(0))</v>
      </c>
    </row>
    <row r="228" spans="2:2" x14ac:dyDescent="0.25">
      <c r="B228" s="5" t="str">
        <f>",A.[" &amp;FormatDatei!G229 &amp;"] = STUFF(A.[" &amp; FormatDatei!G229 &amp;"],1,PATINDEX('%[^0]%',A.[" &amp; FormatDatei!G229 &amp;"])-1,Space(0))"</f>
        <v>,A.[] = STUFF(A.[],1,PATINDEX('%[^0]%',A.[])-1,Space(0))</v>
      </c>
    </row>
    <row r="229" spans="2:2" x14ac:dyDescent="0.25">
      <c r="B229" s="5" t="str">
        <f>",A.[" &amp;FormatDatei!G230 &amp;"] = STUFF(A.[" &amp; FormatDatei!G230 &amp;"],1,PATINDEX('%[^0]%',A.[" &amp; FormatDatei!G230 &amp;"])-1,Space(0))"</f>
        <v>,A.[] = STUFF(A.[],1,PATINDEX('%[^0]%',A.[])-1,Space(0))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topLeftCell="A4" workbookViewId="0">
      <selection activeCell="B9" sqref="B9"/>
    </sheetView>
  </sheetViews>
  <sheetFormatPr baseColWidth="10" defaultRowHeight="15" x14ac:dyDescent="0.25"/>
  <sheetData>
    <row r="1" spans="2:14" x14ac:dyDescent="0.25">
      <c r="B1" t="s">
        <v>6</v>
      </c>
      <c r="N1" t="s">
        <v>7</v>
      </c>
    </row>
    <row r="2" spans="2:14" x14ac:dyDescent="0.25">
      <c r="B2" s="5" t="str">
        <f>"Set A.[" &amp;FormatDatei!G3 &amp;"] = case when isdate(A.[" &amp; FormatDatei!G3 &amp;"]) = 1 then A.[" &amp; FormatDatei!G3 &amp;"] else null end"</f>
        <v>Set A.[MANDT] = case when isdate(A.[MANDT]) = 1 then A.[MANDT] else null end</v>
      </c>
      <c r="N2" s="5" t="str">
        <f>"Set A.[" &amp;FormatDatei!G3 &amp;"] = RIGHT([" &amp;FormatDatei!G3 &amp;"],4) + RIGHT(LEFT([" &amp;FormatDatei!G3 &amp;"],5),2) + LEFT([" &amp;FormatDatei!G3 &amp;"],2)"</f>
        <v>Set A.[MANDT] = RIGHT([MANDT],4) + RIGHT(LEFT([MANDT],5),2) + LEFT([MANDT],2)</v>
      </c>
    </row>
    <row r="3" spans="2:14" x14ac:dyDescent="0.25">
      <c r="B3" s="5" t="str">
        <f>",A.[" &amp;FormatDatei!G4 &amp;"] = case when isdate(A.[" &amp; FormatDatei!G4 &amp;"]) = 1 then A.[" &amp; FormatDatei!G4 &amp;"] else null end"</f>
        <v>,A.[OBJEK] = case when isdate(A.[OBJEK]) = 1 then A.[OBJEK] else null end</v>
      </c>
      <c r="N3" s="5" t="str">
        <f>",A.[" &amp;FormatDatei!G4 &amp;"] = RIGHT([" &amp;FormatDatei!G4 &amp;"],4) + RIGHT(LEFT([" &amp;FormatDatei!G4 &amp;"],5),2) + LEFT([" &amp;FormatDatei!G4 &amp;"],2)"</f>
        <v>,A.[OBJEK] = RIGHT([OBJEK],4) + RIGHT(LEFT([OBJEK],5),2) + LEFT([OBJEK],2)</v>
      </c>
    </row>
    <row r="4" spans="2:14" x14ac:dyDescent="0.25">
      <c r="B4" s="5" t="str">
        <f>",A.[" &amp;FormatDatei!G5 &amp;"] = case when isdate(A.[" &amp; FormatDatei!G5 &amp;"]) = 1 then A.[" &amp; FormatDatei!G5 &amp;"] else null end"</f>
        <v>,A.[ATINN] = case when isdate(A.[ATINN]) = 1 then A.[ATINN] else null end</v>
      </c>
      <c r="N4" s="5" t="str">
        <f>",A.[" &amp;FormatDatei!G5 &amp;"] = RIGHT([" &amp;FormatDatei!G5 &amp;"],4) + RIGHT(LEFT([" &amp;FormatDatei!G5 &amp;"],5),2) + LEFT([" &amp;FormatDatei!G5 &amp;"],2)"</f>
        <v>,A.[ATINN] = RIGHT([ATINN],4) + RIGHT(LEFT([ATINN],5),2) + LEFT([ATINN],2)</v>
      </c>
    </row>
    <row r="5" spans="2:14" x14ac:dyDescent="0.25">
      <c r="B5" s="5" t="str">
        <f>",A.[" &amp;FormatDatei!G6 &amp;"] = case when isdate(A.[" &amp; FormatDatei!G6 &amp;"]) = 1 then A.[" &amp; FormatDatei!G6 &amp;"] else null end"</f>
        <v>,A.[ATZHL] = case when isdate(A.[ATZHL]) = 1 then A.[ATZHL] else null end</v>
      </c>
      <c r="N5" s="5" t="str">
        <f>",A.[" &amp;FormatDatei!G6 &amp;"] = RIGHT([" &amp;FormatDatei!G6 &amp;"],4) + RIGHT(LEFT([" &amp;FormatDatei!G6 &amp;"],5),2) + LEFT([" &amp;FormatDatei!G6 &amp;"],2)"</f>
        <v>,A.[ATZHL] = RIGHT([ATZHL],4) + RIGHT(LEFT([ATZHL],5),2) + LEFT([ATZHL],2)</v>
      </c>
    </row>
    <row r="6" spans="2:14" x14ac:dyDescent="0.25">
      <c r="B6" s="5" t="str">
        <f>",A.[" &amp;FormatDatei!G7 &amp;"] = case when isdate(A.[" &amp; FormatDatei!G7 &amp;"]) = 1 then A.[" &amp; FormatDatei!G7 &amp;"] else null end"</f>
        <v>,A.[MAFID] = case when isdate(A.[MAFID]) = 1 then A.[MAFID] else null end</v>
      </c>
      <c r="N6" s="5" t="str">
        <f>",A.[" &amp;FormatDatei!G7 &amp;"] = RIGHT([" &amp;FormatDatei!G7 &amp;"],4) + RIGHT(LEFT([" &amp;FormatDatei!G7 &amp;"],5),2) + LEFT([" &amp;FormatDatei!G7 &amp;"],2)"</f>
        <v>,A.[MAFID] = RIGHT([MAFID],4) + RIGHT(LEFT([MAFID],5),2) + LEFT([MAFID],2)</v>
      </c>
    </row>
    <row r="7" spans="2:14" x14ac:dyDescent="0.25">
      <c r="B7" s="5" t="str">
        <f>",A.[" &amp;FormatDatei!G8 &amp;"] = case when isdate(A.[" &amp; FormatDatei!G8 &amp;"]) = 1 then A.[" &amp; FormatDatei!G8 &amp;"] else null end"</f>
        <v>,A.[KLART] = case when isdate(A.[KLART]) = 1 then A.[KLART] else null end</v>
      </c>
      <c r="N7" s="5" t="str">
        <f>",A.[" &amp;FormatDatei!G8 &amp;"] = RIGHT([" &amp;FormatDatei!G8 &amp;"],4) + RIGHT(LEFT([" &amp;FormatDatei!G8 &amp;"],5),2) + LEFT([" &amp;FormatDatei!G8 &amp;"],2)"</f>
        <v>,A.[KLART] = RIGHT([KLART],4) + RIGHT(LEFT([KLART],5),2) + LEFT([KLART],2)</v>
      </c>
    </row>
    <row r="8" spans="2:14" x14ac:dyDescent="0.25">
      <c r="B8" s="5" t="str">
        <f>",A.[" &amp;FormatDatei!G9 &amp;"] = case when isdate(A.[" &amp; FormatDatei!G9 &amp;"]) = 1 then A.[" &amp; FormatDatei!G9 &amp;"] else null end"</f>
        <v>,A.[ADZHL] = case when isdate(A.[ADZHL]) = 1 then A.[ADZHL] else null end</v>
      </c>
      <c r="N8" s="5" t="str">
        <f>",A.[" &amp;FormatDatei!G9 &amp;"] = RIGHT([" &amp;FormatDatei!G9 &amp;"],4) + RIGHT(LEFT([" &amp;FormatDatei!G9 &amp;"],5),2) + LEFT([" &amp;FormatDatei!G9 &amp;"],2)"</f>
        <v>,A.[ADZHL] = RIGHT([ADZHL],4) + RIGHT(LEFT([ADZHL],5),2) + LEFT([ADZHL],2)</v>
      </c>
    </row>
    <row r="9" spans="2:14" x14ac:dyDescent="0.25">
      <c r="B9" s="5" t="str">
        <f>",A.[" &amp;FormatDatei!G10 &amp;"] = case when isdate(A.[" &amp; FormatDatei!G10 &amp;"]) = 1 then A.[" &amp; FormatDatei!G10 &amp;"] else null end"</f>
        <v>,A.[ATWRT] = case when isdate(A.[ATWRT]) = 1 then A.[ATWRT] else null end</v>
      </c>
      <c r="N9" s="5" t="str">
        <f>",A.[" &amp;FormatDatei!G10 &amp;"] = RIGHT([" &amp;FormatDatei!G10 &amp;"],4) + RIGHT(LEFT([" &amp;FormatDatei!G10 &amp;"],5),2) + LEFT([" &amp;FormatDatei!G10 &amp;"],2)"</f>
        <v>,A.[ATWRT] = RIGHT([ATWRT],4) + RIGHT(LEFT([ATWRT],5),2) + LEFT([ATWRT],2)</v>
      </c>
    </row>
    <row r="10" spans="2:14" x14ac:dyDescent="0.25">
      <c r="B10" s="5" t="str">
        <f>",A.[" &amp;FormatDatei!G11 &amp;"] = case when isdate(A.[" &amp; FormatDatei!G11 &amp;"]) = 1 then A.[" &amp; FormatDatei!G11 &amp;"] else null end"</f>
        <v>,A.[ATFLV] = case when isdate(A.[ATFLV]) = 1 then A.[ATFLV] else null end</v>
      </c>
      <c r="N10" s="5" t="str">
        <f>",A.[" &amp;FormatDatei!G11 &amp;"] = RIGHT([" &amp;FormatDatei!G11 &amp;"],4) + RIGHT(LEFT([" &amp;FormatDatei!G11 &amp;"],5),2) + LEFT([" &amp;FormatDatei!G11 &amp;"],2)"</f>
        <v>,A.[ATFLV] = RIGHT([ATFLV],4) + RIGHT(LEFT([ATFLV],5),2) + LEFT([ATFLV],2)</v>
      </c>
    </row>
    <row r="11" spans="2:14" x14ac:dyDescent="0.25">
      <c r="B11" s="5" t="str">
        <f>",A.[" &amp;FormatDatei!G12 &amp;"] = case when isdate(A.[" &amp; FormatDatei!G12 &amp;"]) = 1 then A.[" &amp; FormatDatei!G12 &amp;"] else null end"</f>
        <v>,A.[ATAWE] = case when isdate(A.[ATAWE]) = 1 then A.[ATAWE] else null end</v>
      </c>
      <c r="N11" s="5" t="str">
        <f>",A.[" &amp;FormatDatei!G12 &amp;"] = RIGHT([" &amp;FormatDatei!G12 &amp;"],4) + RIGHT(LEFT([" &amp;FormatDatei!G12 &amp;"],5),2) + LEFT([" &amp;FormatDatei!G12 &amp;"],2)"</f>
        <v>,A.[ATAWE] = RIGHT([ATAWE],4) + RIGHT(LEFT([ATAWE],5),2) + LEFT([ATAWE],2)</v>
      </c>
    </row>
    <row r="12" spans="2:14" x14ac:dyDescent="0.25">
      <c r="B12" s="5" t="str">
        <f>",A.[" &amp;FormatDatei!G13 &amp;"] = case when isdate(A.[" &amp; FormatDatei!G13 &amp;"]) = 1 then A.[" &amp; FormatDatei!G13 &amp;"] else null end"</f>
        <v>,A.[ATFLB] = case when isdate(A.[ATFLB]) = 1 then A.[ATFLB] else null end</v>
      </c>
      <c r="N12" s="5" t="str">
        <f>",A.[" &amp;FormatDatei!G13 &amp;"] = RIGHT([" &amp;FormatDatei!G13 &amp;"],4) + RIGHT(LEFT([" &amp;FormatDatei!G13 &amp;"],5),2) + LEFT([" &amp;FormatDatei!G13 &amp;"],2)"</f>
        <v>,A.[ATFLB] = RIGHT([ATFLB],4) + RIGHT(LEFT([ATFLB],5),2) + LEFT([ATFLB],2)</v>
      </c>
    </row>
    <row r="13" spans="2:14" x14ac:dyDescent="0.25">
      <c r="B13" s="5" t="str">
        <f>",A.[" &amp;FormatDatei!G14 &amp;"] = case when isdate(A.[" &amp; FormatDatei!G14 &amp;"]) = 1 then A.[" &amp; FormatDatei!G14 &amp;"] else null end"</f>
        <v>,A.[ATAW1] = case when isdate(A.[ATAW1]) = 1 then A.[ATAW1] else null end</v>
      </c>
      <c r="N13" s="5" t="str">
        <f>",A.[" &amp;FormatDatei!G14 &amp;"] = RIGHT([" &amp;FormatDatei!G14 &amp;"],4) + RIGHT(LEFT([" &amp;FormatDatei!G14 &amp;"],5),2) + LEFT([" &amp;FormatDatei!G14 &amp;"],2)"</f>
        <v>,A.[ATAW1] = RIGHT([ATAW1],4) + RIGHT(LEFT([ATAW1],5),2) + LEFT([ATAW1],2)</v>
      </c>
    </row>
    <row r="14" spans="2:14" x14ac:dyDescent="0.25">
      <c r="B14" s="5" t="str">
        <f>",A.[" &amp;FormatDatei!G15 &amp;"] = case when isdate(A.[" &amp; FormatDatei!G15 &amp;"]) = 1 then A.[" &amp; FormatDatei!G15 &amp;"] else null end"</f>
        <v>,A.[ATCOD] = case when isdate(A.[ATCOD]) = 1 then A.[ATCOD] else null end</v>
      </c>
      <c r="N14" s="5" t="str">
        <f>",A.[" &amp;FormatDatei!G15 &amp;"] = RIGHT([" &amp;FormatDatei!G15 &amp;"],4) + RIGHT(LEFT([" &amp;FormatDatei!G15 &amp;"],5),2) + LEFT([" &amp;FormatDatei!G15 &amp;"],2)"</f>
        <v>,A.[ATCOD] = RIGHT([ATCOD],4) + RIGHT(LEFT([ATCOD],5),2) + LEFT([ATCOD],2)</v>
      </c>
    </row>
    <row r="15" spans="2:14" x14ac:dyDescent="0.25">
      <c r="B15" s="5" t="str">
        <f>",A.[" &amp;FormatDatei!G16 &amp;"] = case when isdate(A.[" &amp; FormatDatei!G16 &amp;"]) = 1 then A.[" &amp; FormatDatei!G16 &amp;"] else null end"</f>
        <v>,A.[ATTLV] = case when isdate(A.[ATTLV]) = 1 then A.[ATTLV] else null end</v>
      </c>
      <c r="N15" s="5" t="str">
        <f>",A.[" &amp;FormatDatei!G16 &amp;"] = RIGHT([" &amp;FormatDatei!G16 &amp;"],4) + RIGHT(LEFT([" &amp;FormatDatei!G16 &amp;"],5),2) + LEFT([" &amp;FormatDatei!G16 &amp;"],2)"</f>
        <v>,A.[ATTLV] = RIGHT([ATTLV],4) + RIGHT(LEFT([ATTLV],5),2) + LEFT([ATTLV],2)</v>
      </c>
    </row>
    <row r="16" spans="2:14" x14ac:dyDescent="0.25">
      <c r="B16" s="5" t="str">
        <f>",A.[" &amp;FormatDatei!G17 &amp;"] = case when isdate(A.[" &amp; FormatDatei!G17 &amp;"]) = 1 then A.[" &amp; FormatDatei!G17 &amp;"] else null end"</f>
        <v>,A.[ATTLB] = case when isdate(A.[ATTLB]) = 1 then A.[ATTLB] else null end</v>
      </c>
      <c r="N16" s="5" t="str">
        <f>",A.[" &amp;FormatDatei!G17 &amp;"] = RIGHT([" &amp;FormatDatei!G17 &amp;"],4) + RIGHT(LEFT([" &amp;FormatDatei!G17 &amp;"],5),2) + LEFT([" &amp;FormatDatei!G17 &amp;"],2)"</f>
        <v>,A.[ATTLB] = RIGHT([ATTLB],4) + RIGHT(LEFT([ATTLB],5),2) + LEFT([ATTLB],2)</v>
      </c>
    </row>
    <row r="17" spans="2:14" x14ac:dyDescent="0.25">
      <c r="B17" s="5" t="str">
        <f>",A.[" &amp;FormatDatei!G18 &amp;"] = case when isdate(A.[" &amp; FormatDatei!G18 &amp;"]) = 1 then A.[" &amp; FormatDatei!G18 &amp;"] else null end"</f>
        <v>,A.[ATPRZ] = case when isdate(A.[ATPRZ]) = 1 then A.[ATPRZ] else null end</v>
      </c>
      <c r="N17" s="5" t="str">
        <f>",A.[" &amp;FormatDatei!G18 &amp;"] = RIGHT([" &amp;FormatDatei!G18 &amp;"],4) + RIGHT(LEFT([" &amp;FormatDatei!G18 &amp;"],5),2) + LEFT([" &amp;FormatDatei!G18 &amp;"],2)"</f>
        <v>,A.[ATPRZ] = RIGHT([ATPRZ],4) + RIGHT(LEFT([ATPRZ],5),2) + LEFT([ATPRZ],2)</v>
      </c>
    </row>
    <row r="18" spans="2:14" x14ac:dyDescent="0.25">
      <c r="B18" s="5" t="str">
        <f>",A.[" &amp;FormatDatei!G19 &amp;"] = case when isdate(A.[" &amp; FormatDatei!G19 &amp;"]) = 1 then A.[" &amp; FormatDatei!G19 &amp;"] else null end"</f>
        <v>,A.[ATINC] = case when isdate(A.[ATINC]) = 1 then A.[ATINC] else null end</v>
      </c>
      <c r="N18" s="5" t="str">
        <f>",A.[" &amp;FormatDatei!G19 &amp;"] = RIGHT([" &amp;FormatDatei!G19 &amp;"],4) + RIGHT(LEFT([" &amp;FormatDatei!G19 &amp;"],5),2) + LEFT([" &amp;FormatDatei!G19 &amp;"],2)"</f>
        <v>,A.[ATINC] = RIGHT([ATINC],4) + RIGHT(LEFT([ATINC],5),2) + LEFT([ATINC],2)</v>
      </c>
    </row>
    <row r="19" spans="2:14" x14ac:dyDescent="0.25">
      <c r="B19" s="5" t="str">
        <f>",A.[" &amp;FormatDatei!G20 &amp;"] = case when isdate(A.[" &amp; FormatDatei!G20 &amp;"]) = 1 then A.[" &amp; FormatDatei!G20 &amp;"] else null end"</f>
        <v>,A.[ATAUT] = case when isdate(A.[ATAUT]) = 1 then A.[ATAUT] else null end</v>
      </c>
      <c r="N19" s="5" t="str">
        <f>",A.[" &amp;FormatDatei!G20 &amp;"] = RIGHT([" &amp;FormatDatei!G20 &amp;"],4) + RIGHT(LEFT([" &amp;FormatDatei!G20 &amp;"],5),2) + LEFT([" &amp;FormatDatei!G20 &amp;"],2)"</f>
        <v>,A.[ATAUT] = RIGHT([ATAUT],4) + RIGHT(LEFT([ATAUT],5),2) + LEFT([ATAUT],2)</v>
      </c>
    </row>
    <row r="20" spans="2:14" x14ac:dyDescent="0.25">
      <c r="B20" s="5" t="str">
        <f>",A.[" &amp;FormatDatei!G21 &amp;"] = case when isdate(A.[" &amp; FormatDatei!G21 &amp;"]) = 1 then A.[" &amp; FormatDatei!G21 &amp;"] else null end"</f>
        <v>,A.[AENNR] = case when isdate(A.[AENNR]) = 1 then A.[AENNR] else null end</v>
      </c>
      <c r="N20" s="5" t="str">
        <f>",A.[" &amp;FormatDatei!G21 &amp;"] = RIGHT([" &amp;FormatDatei!G21 &amp;"],4) + RIGHT(LEFT([" &amp;FormatDatei!G21 &amp;"],5),2) + LEFT([" &amp;FormatDatei!G21 &amp;"],2)"</f>
        <v>,A.[AENNR] = RIGHT([AENNR],4) + RIGHT(LEFT([AENNR],5),2) + LEFT([AENNR],2)</v>
      </c>
    </row>
    <row r="21" spans="2:14" x14ac:dyDescent="0.25">
      <c r="B21" s="5" t="str">
        <f>",A.[" &amp;FormatDatei!G22 &amp;"] = case when isdate(A.[" &amp; FormatDatei!G22 &amp;"]) = 1 then A.[" &amp; FormatDatei!G22 &amp;"] else null end"</f>
        <v>,A.[DATUV] = case when isdate(A.[DATUV]) = 1 then A.[DATUV] else null end</v>
      </c>
      <c r="N21" s="5" t="str">
        <f>",A.[" &amp;FormatDatei!G22 &amp;"] = RIGHT([" &amp;FormatDatei!G22 &amp;"],4) + RIGHT(LEFT([" &amp;FormatDatei!G22 &amp;"],5),2) + LEFT([" &amp;FormatDatei!G22 &amp;"],2)"</f>
        <v>,A.[DATUV] = RIGHT([DATUV],4) + RIGHT(LEFT([DATUV],5),2) + LEFT([DATUV],2)</v>
      </c>
    </row>
    <row r="22" spans="2:14" x14ac:dyDescent="0.25">
      <c r="B22" s="5" t="str">
        <f>",A.[" &amp;FormatDatei!G23 &amp;"] = case when isdate(A.[" &amp; FormatDatei!G23 &amp;"]) = 1 then A.[" &amp; FormatDatei!G23 &amp;"] else null end"</f>
        <v>,A.[LKENZ] = case when isdate(A.[LKENZ]) = 1 then A.[LKENZ] else null end</v>
      </c>
      <c r="N22" s="5" t="str">
        <f>",A.[" &amp;FormatDatei!G23 &amp;"] = RIGHT([" &amp;FormatDatei!G23 &amp;"],4) + RIGHT(LEFT([" &amp;FormatDatei!G23 &amp;"],5),2) + LEFT([" &amp;FormatDatei!G23 &amp;"],2)"</f>
        <v>,A.[LKENZ] = RIGHT([LKENZ],4) + RIGHT(LEFT([LKENZ],5),2) + LEFT([LKENZ],2)</v>
      </c>
    </row>
    <row r="23" spans="2:14" x14ac:dyDescent="0.25">
      <c r="B23" s="5" t="str">
        <f>",A.[" &amp;FormatDatei!G24 &amp;"] = case when isdate(A.[" &amp; FormatDatei!G24 &amp;"]) = 1 then A.[" &amp; FormatDatei!G24 &amp;"] else null end"</f>
        <v>,A.[ATIMB] = case when isdate(A.[ATIMB]) = 1 then A.[ATIMB] else null end</v>
      </c>
      <c r="N23" s="5" t="str">
        <f>",A.[" &amp;FormatDatei!G24 &amp;"] = RIGHT([" &amp;FormatDatei!G24 &amp;"],4) + RIGHT(LEFT([" &amp;FormatDatei!G24 &amp;"],5),2) + LEFT([" &amp;FormatDatei!G24 &amp;"],2)"</f>
        <v>,A.[ATIMB] = RIGHT([ATIMB],4) + RIGHT(LEFT([ATIMB],5),2) + LEFT([ATIMB],2)</v>
      </c>
    </row>
    <row r="24" spans="2:14" x14ac:dyDescent="0.25">
      <c r="B24" s="5" t="str">
        <f>",A.[" &amp;FormatDatei!G25 &amp;"] = case when isdate(A.[" &amp; FormatDatei!G25 &amp;"]) = 1 then A.[" &amp; FormatDatei!G25 &amp;"] else null end"</f>
        <v>,A.[ATZIS] = case when isdate(A.[ATZIS]) = 1 then A.[ATZIS] else null end</v>
      </c>
      <c r="N24" s="5" t="str">
        <f>",A.[" &amp;FormatDatei!G25 &amp;"] = RIGHT([" &amp;FormatDatei!G25 &amp;"],4) + RIGHT(LEFT([" &amp;FormatDatei!G25 &amp;"],5),2) + LEFT([" &amp;FormatDatei!G25 &amp;"],2)"</f>
        <v>,A.[ATZIS] = RIGHT([ATZIS],4) + RIGHT(LEFT([ATZIS],5),2) + LEFT([ATZIS],2)</v>
      </c>
    </row>
    <row r="25" spans="2:14" x14ac:dyDescent="0.25">
      <c r="B25" s="5" t="str">
        <f>",A.[" &amp;FormatDatei!G26 &amp;"] = case when isdate(A.[" &amp; FormatDatei!G26 &amp;"]) = 1 then A.[" &amp; FormatDatei!G26 &amp;"] else null end"</f>
        <v>,A.[ATSRT] = case when isdate(A.[ATSRT]) = 1 then A.[ATSRT] else null end</v>
      </c>
      <c r="N25" s="5" t="str">
        <f>",A.[" &amp;FormatDatei!G26 &amp;"] = RIGHT([" &amp;FormatDatei!G26 &amp;"],4) + RIGHT(LEFT([" &amp;FormatDatei!G26 &amp;"],5),2) + LEFT([" &amp;FormatDatei!G26 &amp;"],2)"</f>
        <v>,A.[ATSRT] = RIGHT([ATSRT],4) + RIGHT(LEFT([ATSRT],5),2) + LEFT([ATSRT],2)</v>
      </c>
    </row>
    <row r="26" spans="2:14" x14ac:dyDescent="0.25">
      <c r="B26" s="5" t="str">
        <f>",A.[" &amp;FormatDatei!G27 &amp;"] = case when isdate(A.[" &amp; FormatDatei!G27 &amp;"]) = 1 then A.[" &amp; FormatDatei!G27 &amp;"] else null end"</f>
        <v>,A.[ATVGLART] = case when isdate(A.[ATVGLART]) = 1 then A.[ATVGLART] else null end</v>
      </c>
      <c r="N26" s="5" t="str">
        <f>",A.[" &amp;FormatDatei!G27 &amp;"] = RIGHT([" &amp;FormatDatei!G27 &amp;"],4) + RIGHT(LEFT([" &amp;FormatDatei!G27 &amp;"],5),2) + LEFT([" &amp;FormatDatei!G27 &amp;"],2)"</f>
        <v>,A.[ATVGLART] = RIGHT([ATVGLART],4) + RIGHT(LEFT([ATVGLART],5),2) + LEFT([ATVGLART],2)</v>
      </c>
    </row>
    <row r="27" spans="2:14" x14ac:dyDescent="0.25">
      <c r="B27" s="5" t="str">
        <f>",A.[" &amp;FormatDatei!G28 &amp;"] = case when isdate(A.[" &amp; FormatDatei!G28 &amp;"]) = 1 then A.[" &amp; FormatDatei!G28 &amp;"] else null end"</f>
        <v>,A.[] = case when isdate(A.[]) = 1 then A.[] else null end</v>
      </c>
      <c r="N27" s="5" t="str">
        <f>",A.[" &amp;FormatDatei!G28 &amp;"] = RIGHT([" &amp;FormatDatei!G28 &amp;"],4) + RIGHT(LEFT([" &amp;FormatDatei!G28 &amp;"],5),2) + LEFT([" &amp;FormatDatei!G28 &amp;"],2)"</f>
        <v>,A.[] = RIGHT([],4) + RIGHT(LEFT([],5),2) + LEFT([],2)</v>
      </c>
    </row>
    <row r="28" spans="2:14" x14ac:dyDescent="0.25">
      <c r="B28" s="5" t="str">
        <f>",A.[" &amp;FormatDatei!G29 &amp;"] = case when isdate(A.[" &amp; FormatDatei!G29 &amp;"]) = 1 then A.[" &amp; FormatDatei!G29 &amp;"] else null end"</f>
        <v>,A.[] = case when isdate(A.[]) = 1 then A.[] else null end</v>
      </c>
      <c r="N28" s="5" t="str">
        <f>",A.[" &amp;FormatDatei!G29 &amp;"] = RIGHT([" &amp;FormatDatei!G29 &amp;"],4) + RIGHT(LEFT([" &amp;FormatDatei!G29 &amp;"],5),2) + LEFT([" &amp;FormatDatei!G29 &amp;"],2)"</f>
        <v>,A.[] = RIGHT([],4) + RIGHT(LEFT([],5),2) + LEFT([],2)</v>
      </c>
    </row>
    <row r="29" spans="2:14" x14ac:dyDescent="0.25">
      <c r="B29" s="5" t="str">
        <f>",A.[" &amp;FormatDatei!G30 &amp;"] = case when isdate(A.[" &amp; FormatDatei!G30 &amp;"]) = 1 then A.[" &amp; FormatDatei!G30 &amp;"] else null end"</f>
        <v>,A.[] = case when isdate(A.[]) = 1 then A.[] else null end</v>
      </c>
      <c r="N29" s="5" t="str">
        <f>",A.[" &amp;FormatDatei!G30 &amp;"] = RIGHT([" &amp;FormatDatei!G30 &amp;"],4) + RIGHT(LEFT([" &amp;FormatDatei!G30 &amp;"],5),2) + LEFT([" &amp;FormatDatei!G30 &amp;"],2)"</f>
        <v>,A.[] = RIGHT([],4) + RIGHT(LEFT([],5),2) + LEFT([],2)</v>
      </c>
    </row>
    <row r="30" spans="2:14" x14ac:dyDescent="0.25">
      <c r="B30" s="5" t="str">
        <f>",A.[" &amp;FormatDatei!G31 &amp;"] = case when isdate(A.[" &amp; FormatDatei!G31 &amp;"]) = 1 then A.[" &amp; FormatDatei!G31 &amp;"] else null end"</f>
        <v>,A.[] = case when isdate(A.[]) = 1 then A.[] else null end</v>
      </c>
      <c r="N30" s="5" t="str">
        <f>",A.[" &amp;FormatDatei!G31 &amp;"] = RIGHT([" &amp;FormatDatei!G31 &amp;"],4) + RIGHT(LEFT([" &amp;FormatDatei!G31 &amp;"],5),2) + LEFT([" &amp;FormatDatei!G31 &amp;"],2)"</f>
        <v>,A.[] = RIGHT([],4) + RIGHT(LEFT([],5),2) + LEFT([],2)</v>
      </c>
    </row>
    <row r="31" spans="2:14" x14ac:dyDescent="0.25">
      <c r="B31" s="5" t="str">
        <f>",A.[" &amp;FormatDatei!G32 &amp;"] = case when isdate(A.[" &amp; FormatDatei!G32 &amp;"]) = 1 then A.[" &amp; FormatDatei!G32 &amp;"] else null end"</f>
        <v>,A.[] = case when isdate(A.[]) = 1 then A.[] else null end</v>
      </c>
      <c r="N31" s="5" t="str">
        <f>",A.[" &amp;FormatDatei!G32 &amp;"] = RIGHT([" &amp;FormatDatei!G32 &amp;"],4) + RIGHT(LEFT([" &amp;FormatDatei!G32 &amp;"],5),2) + LEFT([" &amp;FormatDatei!G32 &amp;"],2)"</f>
        <v>,A.[] = RIGHT([],4) + RIGHT(LEFT([],5),2) + LEFT([],2)</v>
      </c>
    </row>
    <row r="32" spans="2:14" x14ac:dyDescent="0.25">
      <c r="B32" s="5" t="str">
        <f>",A.[" &amp;FormatDatei!G33 &amp;"] = case when isdate(A.[" &amp; FormatDatei!G33 &amp;"]) = 1 then A.[" &amp; FormatDatei!G33 &amp;"] else null end"</f>
        <v>,A.[] = case when isdate(A.[]) = 1 then A.[] else null end</v>
      </c>
      <c r="N32" s="5" t="str">
        <f>",A.[" &amp;FormatDatei!G33 &amp;"] = RIGHT([" &amp;FormatDatei!G33 &amp;"],4) + RIGHT(LEFT([" &amp;FormatDatei!G33 &amp;"],5),2) + LEFT([" &amp;FormatDatei!G33 &amp;"],2)"</f>
        <v>,A.[] = RIGHT([],4) + RIGHT(LEFT([],5),2) + LEFT([],2)</v>
      </c>
    </row>
    <row r="33" spans="2:14" x14ac:dyDescent="0.25">
      <c r="B33" s="5" t="str">
        <f>",A.[" &amp;FormatDatei!G34 &amp;"] = case when isdate(A.[" &amp; FormatDatei!G34 &amp;"]) = 1 then A.[" &amp; FormatDatei!G34 &amp;"] else null end"</f>
        <v>,A.[] = case when isdate(A.[]) = 1 then A.[] else null end</v>
      </c>
      <c r="N33" s="5" t="str">
        <f>",A.[" &amp;FormatDatei!G34 &amp;"] = RIGHT([" &amp;FormatDatei!G34 &amp;"],4) + RIGHT(LEFT([" &amp;FormatDatei!G34 &amp;"],5),2) + LEFT([" &amp;FormatDatei!G34 &amp;"],2)"</f>
        <v>,A.[] = RIGHT([],4) + RIGHT(LEFT([],5),2) + LEFT([],2)</v>
      </c>
    </row>
    <row r="34" spans="2:14" x14ac:dyDescent="0.25">
      <c r="B34" s="5" t="str">
        <f>",A.[" &amp;FormatDatei!G35 &amp;"] = case when isdate(A.[" &amp; FormatDatei!G35 &amp;"]) = 1 then A.[" &amp; FormatDatei!G35 &amp;"] else null end"</f>
        <v>,A.[] = case when isdate(A.[]) = 1 then A.[] else null end</v>
      </c>
      <c r="N34" s="5" t="str">
        <f>",A.[" &amp;FormatDatei!G35 &amp;"] = RIGHT([" &amp;FormatDatei!G35 &amp;"],4) + RIGHT(LEFT([" &amp;FormatDatei!G35 &amp;"],5),2) + LEFT([" &amp;FormatDatei!G35 &amp;"],2)"</f>
        <v>,A.[] = RIGHT([],4) + RIGHT(LEFT([],5),2) + LEFT([],2)</v>
      </c>
    </row>
    <row r="35" spans="2:14" x14ac:dyDescent="0.25">
      <c r="B35" s="5" t="str">
        <f>",A.[" &amp;FormatDatei!G36 &amp;"] = case when isdate(A.[" &amp; FormatDatei!G36 &amp;"]) = 1 then A.[" &amp; FormatDatei!G36 &amp;"] else null end"</f>
        <v>,A.[] = case when isdate(A.[]) = 1 then A.[] else null end</v>
      </c>
      <c r="N35" s="5" t="str">
        <f>",A.[" &amp;FormatDatei!G36 &amp;"] = RIGHT([" &amp;FormatDatei!G36 &amp;"],4) + RIGHT(LEFT([" &amp;FormatDatei!G36 &amp;"],5),2) + LEFT([" &amp;FormatDatei!G36 &amp;"],2)"</f>
        <v>,A.[] = RIGHT([],4) + RIGHT(LEFT([],5),2) + LEFT([],2)</v>
      </c>
    </row>
    <row r="36" spans="2:14" x14ac:dyDescent="0.25">
      <c r="B36" s="5" t="str">
        <f>",A.[" &amp;FormatDatei!G37 &amp;"] = case when isdate(A.[" &amp; FormatDatei!G37 &amp;"]) = 1 then A.[" &amp; FormatDatei!G37 &amp;"] else null end"</f>
        <v>,A.[] = case when isdate(A.[]) = 1 then A.[] else null end</v>
      </c>
      <c r="N36" s="5" t="str">
        <f>",A.[" &amp;FormatDatei!G37 &amp;"] = RIGHT([" &amp;FormatDatei!G37 &amp;"],4) + RIGHT(LEFT([" &amp;FormatDatei!G37 &amp;"],5),2) + LEFT([" &amp;FormatDatei!G37 &amp;"],2)"</f>
        <v>,A.[] = RIGHT([],4) + RIGHT(LEFT([],5),2) + LEFT([],2)</v>
      </c>
    </row>
    <row r="37" spans="2:14" x14ac:dyDescent="0.25">
      <c r="B37" s="5" t="str">
        <f>",A.[" &amp;FormatDatei!G38 &amp;"] = case when isdate(A.[" &amp; FormatDatei!G38 &amp;"]) = 1 then A.[" &amp; FormatDatei!G38 &amp;"] else null end"</f>
        <v>,A.[] = case when isdate(A.[]) = 1 then A.[] else null end</v>
      </c>
      <c r="N37" s="5" t="str">
        <f>",A.[" &amp;FormatDatei!G38 &amp;"] = RIGHT([" &amp;FormatDatei!G38 &amp;"],4) + RIGHT(LEFT([" &amp;FormatDatei!G38 &amp;"],5),2) + LEFT([" &amp;FormatDatei!G38 &amp;"],2)"</f>
        <v>,A.[] = RIGHT([],4) + RIGHT(LEFT([],5),2) + LEFT([],2)</v>
      </c>
    </row>
    <row r="38" spans="2:14" x14ac:dyDescent="0.25">
      <c r="B38" s="5" t="str">
        <f>",A.[" &amp;FormatDatei!G39 &amp;"] = case when isdate(A.[" &amp; FormatDatei!G39 &amp;"]) = 1 then A.[" &amp; FormatDatei!G39 &amp;"] else null end"</f>
        <v>,A.[] = case when isdate(A.[]) = 1 then A.[] else null end</v>
      </c>
      <c r="N38" s="5" t="str">
        <f>",A.[" &amp;FormatDatei!G39 &amp;"] = RIGHT([" &amp;FormatDatei!G39 &amp;"],4) + RIGHT(LEFT([" &amp;FormatDatei!G39 &amp;"],5),2) + LEFT([" &amp;FormatDatei!G39 &amp;"],2)"</f>
        <v>,A.[] = RIGHT([],4) + RIGHT(LEFT([],5),2) + LEFT([],2)</v>
      </c>
    </row>
    <row r="39" spans="2:14" x14ac:dyDescent="0.25">
      <c r="B39" s="5" t="str">
        <f>",A.[" &amp;FormatDatei!G40 &amp;"] = case when isdate(A.[" &amp; FormatDatei!G40 &amp;"]) = 1 then A.[" &amp; FormatDatei!G40 &amp;"] else null end"</f>
        <v>,A.[] = case when isdate(A.[]) = 1 then A.[] else null end</v>
      </c>
      <c r="N39" s="5" t="str">
        <f>",A.[" &amp;FormatDatei!G40 &amp;"] = RIGHT([" &amp;FormatDatei!G40 &amp;"],4) + RIGHT(LEFT([" &amp;FormatDatei!G40 &amp;"],5),2) + LEFT([" &amp;FormatDatei!G40 &amp;"],2)"</f>
        <v>,A.[] = RIGHT([],4) + RIGHT(LEFT([],5),2) + LEFT([],2)</v>
      </c>
    </row>
    <row r="40" spans="2:14" x14ac:dyDescent="0.25">
      <c r="B40" s="5" t="str">
        <f>",A.[" &amp;FormatDatei!G41 &amp;"] = case when isdate(A.[" &amp; FormatDatei!G41 &amp;"]) = 1 then A.[" &amp; FormatDatei!G41 &amp;"] else null end"</f>
        <v>,A.[] = case when isdate(A.[]) = 1 then A.[] else null end</v>
      </c>
      <c r="N40" s="5" t="str">
        <f>",A.[" &amp;FormatDatei!G41 &amp;"] = RIGHT([" &amp;FormatDatei!G41 &amp;"],4) + RIGHT(LEFT([" &amp;FormatDatei!G41 &amp;"],5),2) + LEFT([" &amp;FormatDatei!G41 &amp;"],2)"</f>
        <v>,A.[] = RIGHT([],4) + RIGHT(LEFT([],5),2) + LEFT([],2)</v>
      </c>
    </row>
    <row r="41" spans="2:14" x14ac:dyDescent="0.25">
      <c r="B41" s="5" t="str">
        <f>",A.[" &amp;FormatDatei!G42 &amp;"] = case when isdate(A.[" &amp; FormatDatei!G42 &amp;"]) = 1 then A.[" &amp; FormatDatei!G42 &amp;"] else null end"</f>
        <v>,A.[] = case when isdate(A.[]) = 1 then A.[] else null end</v>
      </c>
      <c r="N41" s="5" t="str">
        <f>",A.[" &amp;FormatDatei!G42 &amp;"] = RIGHT([" &amp;FormatDatei!G42 &amp;"],4) + RIGHT(LEFT([" &amp;FormatDatei!G42 &amp;"],5),2) + LEFT([" &amp;FormatDatei!G42 &amp;"],2)"</f>
        <v>,A.[] = RIGHT([],4) + RIGHT(LEFT([],5),2) + LEFT([],2)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Schnittstelle</vt:lpstr>
      <vt:lpstr>FormatDatei</vt:lpstr>
      <vt:lpstr>Select LTRIM(RTRIM())</vt:lpstr>
      <vt:lpstr>INSERT &amp; Create</vt:lpstr>
      <vt:lpstr>Update Zahlenformate</vt:lpstr>
      <vt:lpstr>UPDATE TOMRA Kein Wert</vt:lpstr>
      <vt:lpstr>Update LTRIM(RTRIM())</vt:lpstr>
      <vt:lpstr>Update Nullen Abschneiden</vt:lpstr>
      <vt:lpstr>Update Datum nur isdate</vt:lpstr>
    </vt:vector>
  </TitlesOfParts>
  <Company>SSG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Dirrigl</dc:creator>
  <cp:lastModifiedBy>Andreas Schwarz</cp:lastModifiedBy>
  <dcterms:created xsi:type="dcterms:W3CDTF">2011-10-09T13:19:39Z</dcterms:created>
  <dcterms:modified xsi:type="dcterms:W3CDTF">2015-08-26T11:33:19Z</dcterms:modified>
</cp:coreProperties>
</file>