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GPorfolios_CapacityExpans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<sst xmlns="http://schemas.openxmlformats.org/spreadsheetml/2006/main" count="142" uniqueCount="69">
  <si>
    <t xml:space="preserve">Group</t>
  </si>
  <si>
    <t xml:space="preserve">Group_num</t>
  </si>
  <si>
    <t xml:space="preserve">UNIT NAME</t>
  </si>
  <si>
    <t xml:space="preserve">Primary_Fuel_Type</t>
  </si>
  <si>
    <t xml:space="preserve">Capacity_MW</t>
  </si>
  <si>
    <t xml:space="preserve">Heat_Rate_MMBtu_perMWH</t>
  </si>
  <si>
    <t xml:space="preserve">Fuel_Cost_USDperMWH_2000</t>
  </si>
  <si>
    <t xml:space="preserve">Fuel_Cost_USDperMWH</t>
  </si>
  <si>
    <t xml:space="preserve">Var_OandM_USDperMWH_2000</t>
  </si>
  <si>
    <t xml:space="preserve">Var_OandM_USDperMWH</t>
  </si>
  <si>
    <t xml:space="preserve">Var_Cost_USDperMWH_2000</t>
  </si>
  <si>
    <t xml:space="preserve">Var_Cost_USDperMWH</t>
  </si>
  <si>
    <t xml:space="preserve">Carbon_tonsperMWH</t>
  </si>
  <si>
    <t xml:space="preserve">FixedCst_OandM_perDay_2000</t>
  </si>
  <si>
    <t xml:space="preserve">FixedCst_OandM_perDay</t>
  </si>
  <si>
    <t xml:space="preserve">Plant_ID</t>
  </si>
  <si>
    <t xml:space="preserve">Big Coal</t>
  </si>
  <si>
    <t xml:space="preserve">FOUR CORNERS</t>
  </si>
  <si>
    <t xml:space="preserve">Coal</t>
  </si>
  <si>
    <t xml:space="preserve">ALAMITOS 7</t>
  </si>
  <si>
    <t xml:space="preserve">Natural Gas</t>
  </si>
  <si>
    <t xml:space="preserve">HUNTINGTON BEACH 1&amp;2</t>
  </si>
  <si>
    <t xml:space="preserve">HUNTINGTON BEACH 5</t>
  </si>
  <si>
    <t xml:space="preserve">REDONDO 5&amp;6</t>
  </si>
  <si>
    <t xml:space="preserve">REDONDO 7&amp;8</t>
  </si>
  <si>
    <t xml:space="preserve">Big Gas</t>
  </si>
  <si>
    <t xml:space="preserve">EL SEGUNDO 1&amp;2</t>
  </si>
  <si>
    <t xml:space="preserve">EL SEGUNDO 3&amp;4</t>
  </si>
  <si>
    <t xml:space="preserve">LONG BEACH</t>
  </si>
  <si>
    <t xml:space="preserve">NORTH ISLAND</t>
  </si>
  <si>
    <t xml:space="preserve">ENCINA</t>
  </si>
  <si>
    <t xml:space="preserve">KEARNY</t>
  </si>
  <si>
    <t xml:space="preserve">SOUTH BAY</t>
  </si>
  <si>
    <t xml:space="preserve">Bay Views</t>
  </si>
  <si>
    <t xml:space="preserve">MORRO BAY 1&amp;2</t>
  </si>
  <si>
    <t xml:space="preserve">MORRO BAY 3&amp;4</t>
  </si>
  <si>
    <t xml:space="preserve">MOSS LANDING 6</t>
  </si>
  <si>
    <t xml:space="preserve">MOSS LANDING 7</t>
  </si>
  <si>
    <t xml:space="preserve">OAKLAND</t>
  </si>
  <si>
    <t xml:space="preserve">Beachfront</t>
  </si>
  <si>
    <t xml:space="preserve">COOLWATER</t>
  </si>
  <si>
    <t xml:space="preserve">ETIWANDA 1-4</t>
  </si>
  <si>
    <t xml:space="preserve">ETIWANDA 5</t>
  </si>
  <si>
    <t xml:space="preserve">ELLWOOD</t>
  </si>
  <si>
    <t xml:space="preserve">MANDALAY 1&amp;2</t>
  </si>
  <si>
    <t xml:space="preserve">MANDALAY 3</t>
  </si>
  <si>
    <t xml:space="preserve">ORMOND BEACH 1</t>
  </si>
  <si>
    <t xml:space="preserve">ORMOND BEACH 2</t>
  </si>
  <si>
    <t xml:space="preserve">East Bay</t>
  </si>
  <si>
    <t xml:space="preserve">PITTSBURGH 1-4</t>
  </si>
  <si>
    <t xml:space="preserve">PITTSBURGH 5&amp;6</t>
  </si>
  <si>
    <t xml:space="preserve">PITTSBURGH 7</t>
  </si>
  <si>
    <t xml:space="preserve">CONTRA COSTA 4&amp;5</t>
  </si>
  <si>
    <t xml:space="preserve">CONTRA COSTA 6&amp;7</t>
  </si>
  <si>
    <t xml:space="preserve">POTRERO HILL</t>
  </si>
  <si>
    <t xml:space="preserve">Old Timers</t>
  </si>
  <si>
    <t xml:space="preserve">BIG CREEK</t>
  </si>
  <si>
    <t xml:space="preserve">Hydroelectric</t>
  </si>
  <si>
    <t xml:space="preserve">MOHAVE 1</t>
  </si>
  <si>
    <t xml:space="preserve">MOHAVE 2</t>
  </si>
  <si>
    <t xml:space="preserve">HIGHGROVE</t>
  </si>
  <si>
    <t xml:space="preserve">SAN BERNADINO</t>
  </si>
  <si>
    <t xml:space="preserve">Fossil Light</t>
  </si>
  <si>
    <t xml:space="preserve">HUMBOLDT</t>
  </si>
  <si>
    <t xml:space="preserve">HELMS</t>
  </si>
  <si>
    <t xml:space="preserve">HUNTERS POINT 1&amp;2</t>
  </si>
  <si>
    <t xml:space="preserve">HUNTERS POINT 4</t>
  </si>
  <si>
    <t xml:space="preserve">DIABLO CANYON 1</t>
  </si>
  <si>
    <t xml:space="preserve">Nuclear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</si>
</sst>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4" activeCellId="0" sqref="I34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0.88"/>
    <col collapsed="false" customWidth="true" hidden="false" outlineLevel="0" max="3" min="3" style="0" width="23.94"/>
    <col collapsed="false" customWidth="true" hidden="false" outlineLevel="0" max="4" min="4" style="0" width="17.13"/>
    <col collapsed="false" customWidth="true" hidden="false" outlineLevel="0" max="5" min="5" style="0" width="12.83"/>
    <col collapsed="false" customWidth="true" hidden="false" outlineLevel="0" max="7" min="6" style="0" width="26.3"/>
    <col collapsed="false" customWidth="true" hidden="false" outlineLevel="0" max="8" min="8" style="0" width="21.44"/>
    <col collapsed="false" customWidth="true" hidden="false" outlineLevel="0" max="9" min="9" style="0" width="27.55"/>
    <col collapsed="false" customWidth="true" hidden="false" outlineLevel="0" max="10" min="10" style="0" width="22.69"/>
    <col collapsed="false" customWidth="true" hidden="false" outlineLevel="0" max="11" min="11" style="0" width="25.47"/>
    <col collapsed="false" customWidth="true" hidden="false" outlineLevel="0" max="12" min="12" style="0" width="20.6"/>
    <col collapsed="false" customWidth="true" hidden="false" outlineLevel="0" max="13" min="13" style="0" width="18.66"/>
    <col collapsed="false" customWidth="true" hidden="false" outlineLevel="0" max="14" min="14" style="0" width="27.13"/>
    <col collapsed="false" customWidth="true" hidden="false" outlineLevel="0" max="15" min="15" style="0" width="22.28"/>
    <col collapsed="false" customWidth="true" hidden="false" outlineLevel="0" max="16" min="16" style="0" width="8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2" t="s">
        <v>7</v>
      </c>
      <c r="I1" s="0" t="s">
        <v>8</v>
      </c>
      <c r="J1" s="2" t="s">
        <v>9</v>
      </c>
      <c r="K1" s="0" t="s">
        <v>10</v>
      </c>
      <c r="L1" s="2" t="s">
        <v>11</v>
      </c>
      <c r="M1" s="0" t="s">
        <v>12</v>
      </c>
      <c r="N1" s="0" t="s">
        <v>13</v>
      </c>
      <c r="O1" s="2" t="s">
        <v>14</v>
      </c>
      <c r="P1" s="0" t="s">
        <v>15</v>
      </c>
    </row>
    <row r="2" customFormat="false" ht="12.8" hidden="false" customHeight="false" outlineLevel="0" collapsed="false">
      <c r="A2" s="0" t="s">
        <v>16</v>
      </c>
      <c r="B2" s="0" t="n">
        <v>1</v>
      </c>
      <c r="C2" s="0" t="s">
        <v>17</v>
      </c>
      <c r="D2" s="0" t="s">
        <v>18</v>
      </c>
      <c r="E2" s="0" t="n">
        <v>1900</v>
      </c>
      <c r="G2" s="0" t="n">
        <v>35</v>
      </c>
      <c r="I2" s="0" t="n">
        <v>1.5</v>
      </c>
      <c r="J2" s="0" t="n">
        <f aca="false">I2*1.69976771196283</f>
        <v>2.54965156794425</v>
      </c>
      <c r="K2" s="0" t="n">
        <v>36.5</v>
      </c>
      <c r="L2" s="0" t="n">
        <f aca="false">K2*1.69976771196283</f>
        <v>62.0415214866433</v>
      </c>
      <c r="M2" s="0" t="n">
        <v>1.1</v>
      </c>
      <c r="N2" s="0" t="n">
        <v>8000</v>
      </c>
      <c r="O2" s="0" t="n">
        <f aca="false">N2*1.69976771196283</f>
        <v>13598.1416957026</v>
      </c>
      <c r="P2" s="0" t="n">
        <v>11</v>
      </c>
    </row>
    <row r="3" customFormat="false" ht="12.8" hidden="false" customHeight="false" outlineLevel="0" collapsed="false">
      <c r="A3" s="0" t="s">
        <v>16</v>
      </c>
      <c r="B3" s="0" t="n">
        <v>1</v>
      </c>
      <c r="C3" s="0" t="s">
        <v>19</v>
      </c>
      <c r="D3" s="0" t="s">
        <v>20</v>
      </c>
      <c r="E3" s="0" t="n">
        <v>250</v>
      </c>
      <c r="G3" s="0" t="n">
        <v>72.22</v>
      </c>
      <c r="I3" s="0" t="n">
        <v>1.5</v>
      </c>
      <c r="J3" s="0" t="n">
        <f aca="false">I3*1.69976771196283</f>
        <v>2.54965156794425</v>
      </c>
      <c r="K3" s="0" t="n">
        <v>73.72</v>
      </c>
      <c r="L3" s="0" t="n">
        <f aca="false">K3*1.69976771196283</f>
        <v>125.3068757259</v>
      </c>
      <c r="M3" s="0" t="n">
        <v>0.85</v>
      </c>
      <c r="N3" s="0" t="n">
        <v>0</v>
      </c>
      <c r="O3" s="0" t="n">
        <f aca="false">N3*1.69976771196283</f>
        <v>0</v>
      </c>
      <c r="P3" s="0" t="n">
        <v>12</v>
      </c>
    </row>
    <row r="4" customFormat="false" ht="12.8" hidden="false" customHeight="false" outlineLevel="0" collapsed="false">
      <c r="A4" s="0" t="s">
        <v>16</v>
      </c>
      <c r="B4" s="0" t="n">
        <v>1</v>
      </c>
      <c r="C4" s="0" t="s">
        <v>21</v>
      </c>
      <c r="D4" s="0" t="s">
        <v>20</v>
      </c>
      <c r="E4" s="0" t="n">
        <v>300</v>
      </c>
      <c r="G4" s="0" t="n">
        <v>39</v>
      </c>
      <c r="I4" s="0" t="n">
        <v>1.5</v>
      </c>
      <c r="J4" s="0" t="n">
        <f aca="false">I4*1.69976771196283</f>
        <v>2.54965156794425</v>
      </c>
      <c r="K4" s="0" t="n">
        <v>40.5</v>
      </c>
      <c r="L4" s="0" t="n">
        <f aca="false">K4*1.69976771196283</f>
        <v>68.8405923344946</v>
      </c>
      <c r="M4" s="0" t="n">
        <v>0.46</v>
      </c>
      <c r="N4" s="0" t="n">
        <v>2000</v>
      </c>
      <c r="O4" s="0" t="n">
        <f aca="false">N4*1.69976771196283</f>
        <v>3399.53542392566</v>
      </c>
      <c r="P4" s="0" t="n">
        <v>13</v>
      </c>
    </row>
    <row r="5" customFormat="false" ht="12.8" hidden="false" customHeight="false" outlineLevel="0" collapsed="false">
      <c r="A5" s="0" t="s">
        <v>16</v>
      </c>
      <c r="B5" s="0" t="n">
        <v>1</v>
      </c>
      <c r="C5" s="0" t="s">
        <v>22</v>
      </c>
      <c r="D5" s="0" t="s">
        <v>20</v>
      </c>
      <c r="E5" s="0" t="n">
        <v>150</v>
      </c>
      <c r="G5" s="0" t="n">
        <v>65</v>
      </c>
      <c r="I5" s="0" t="n">
        <v>1.5</v>
      </c>
      <c r="J5" s="0" t="n">
        <f aca="false">I5*1.69976771196283</f>
        <v>2.54965156794425</v>
      </c>
      <c r="K5" s="0" t="n">
        <v>66.5</v>
      </c>
      <c r="L5" s="0" t="n">
        <f aca="false">K5*1.69976771196283</f>
        <v>113.034552845528</v>
      </c>
      <c r="M5" s="0" t="n">
        <v>0.77</v>
      </c>
      <c r="N5" s="0" t="n">
        <v>2000</v>
      </c>
      <c r="O5" s="0" t="n">
        <f aca="false">N5*1.69976771196283</f>
        <v>3399.53542392566</v>
      </c>
      <c r="P5" s="0" t="n">
        <v>14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s">
        <v>23</v>
      </c>
      <c r="D6" s="0" t="s">
        <v>20</v>
      </c>
      <c r="E6" s="0" t="n">
        <v>350</v>
      </c>
      <c r="G6" s="0" t="n">
        <v>40.44</v>
      </c>
      <c r="I6" s="0" t="n">
        <v>1.5</v>
      </c>
      <c r="J6" s="0" t="n">
        <f aca="false">I6*1.69976771196283</f>
        <v>2.54965156794425</v>
      </c>
      <c r="K6" s="0" t="n">
        <v>41.94</v>
      </c>
      <c r="L6" s="0" t="n">
        <f aca="false">K6*1.69976771196283</f>
        <v>71.2882578397211</v>
      </c>
      <c r="M6" s="0" t="n">
        <v>0.48</v>
      </c>
      <c r="N6" s="0" t="n">
        <v>3000</v>
      </c>
      <c r="O6" s="0" t="n">
        <f aca="false">N6*1.69976771196283</f>
        <v>5099.30313588849</v>
      </c>
      <c r="P6" s="0" t="n">
        <v>15</v>
      </c>
    </row>
    <row r="7" customFormat="false" ht="12.8" hidden="false" customHeight="false" outlineLevel="0" collapsed="false">
      <c r="A7" s="0" t="s">
        <v>16</v>
      </c>
      <c r="B7" s="0" t="n">
        <v>1</v>
      </c>
      <c r="C7" s="0" t="s">
        <v>24</v>
      </c>
      <c r="D7" s="0" t="s">
        <v>20</v>
      </c>
      <c r="E7" s="0" t="n">
        <v>950</v>
      </c>
      <c r="G7" s="0" t="n">
        <v>40.44</v>
      </c>
      <c r="I7" s="0" t="n">
        <v>1.5</v>
      </c>
      <c r="J7" s="0" t="n">
        <f aca="false">I7*1.69976771196283</f>
        <v>2.54965156794425</v>
      </c>
      <c r="K7" s="0" t="n">
        <v>41.94</v>
      </c>
      <c r="L7" s="0" t="n">
        <f aca="false">K7*1.69976771196283</f>
        <v>71.2882578397211</v>
      </c>
      <c r="M7" s="0" t="n">
        <v>0.48</v>
      </c>
      <c r="N7" s="0" t="n">
        <v>5000</v>
      </c>
      <c r="O7" s="0" t="n">
        <f aca="false">N7*1.69976771196283</f>
        <v>8498.83855981415</v>
      </c>
      <c r="P7" s="0" t="n">
        <v>16</v>
      </c>
    </row>
    <row r="8" customFormat="false" ht="12.8" hidden="false" customHeight="false" outlineLevel="0" collapsed="false">
      <c r="A8" s="0" t="s">
        <v>25</v>
      </c>
      <c r="B8" s="0" t="n">
        <v>2</v>
      </c>
      <c r="C8" s="0" t="s">
        <v>26</v>
      </c>
      <c r="D8" s="0" t="s">
        <v>20</v>
      </c>
      <c r="E8" s="0" t="n">
        <v>400</v>
      </c>
      <c r="G8" s="0" t="n">
        <v>43.33</v>
      </c>
      <c r="I8" s="0" t="n">
        <v>1.5</v>
      </c>
      <c r="J8" s="0" t="n">
        <f aca="false">I8*1.69976771196283</f>
        <v>2.54965156794425</v>
      </c>
      <c r="K8" s="0" t="n">
        <v>44.83</v>
      </c>
      <c r="L8" s="0" t="n">
        <f aca="false">K8*1.69976771196283</f>
        <v>76.2005865272937</v>
      </c>
      <c r="M8" s="0" t="n">
        <v>0.51</v>
      </c>
      <c r="N8" s="0" t="n">
        <v>1000</v>
      </c>
      <c r="O8" s="0" t="n">
        <f aca="false">N8*1.69976771196283</f>
        <v>1699.76771196283</v>
      </c>
      <c r="P8" s="0" t="n">
        <v>21</v>
      </c>
    </row>
    <row r="9" customFormat="false" ht="12.8" hidden="false" customHeight="false" outlineLevel="0" collapsed="false">
      <c r="A9" s="0" t="s">
        <v>25</v>
      </c>
      <c r="B9" s="0" t="n">
        <v>2</v>
      </c>
      <c r="C9" s="0" t="s">
        <v>27</v>
      </c>
      <c r="D9" s="0" t="s">
        <v>20</v>
      </c>
      <c r="E9" s="0" t="n">
        <v>650</v>
      </c>
      <c r="G9" s="0" t="n">
        <v>39.72</v>
      </c>
      <c r="I9" s="0" t="n">
        <v>1.5</v>
      </c>
      <c r="J9" s="0" t="n">
        <f aca="false">I9*1.69976771196283</f>
        <v>2.54965156794425</v>
      </c>
      <c r="K9" s="0" t="n">
        <v>41.22</v>
      </c>
      <c r="L9" s="0" t="n">
        <f aca="false">K9*1.69976771196283</f>
        <v>70.0644250871079</v>
      </c>
      <c r="M9" s="0" t="n">
        <v>0.47</v>
      </c>
      <c r="N9" s="0" t="n">
        <v>1000</v>
      </c>
      <c r="O9" s="0" t="n">
        <f aca="false">N9*1.69976771196283</f>
        <v>1699.76771196283</v>
      </c>
      <c r="P9" s="0" t="n">
        <v>22</v>
      </c>
    </row>
    <row r="10" customFormat="false" ht="12.8" hidden="false" customHeight="false" outlineLevel="0" collapsed="false">
      <c r="A10" s="0" t="s">
        <v>25</v>
      </c>
      <c r="B10" s="0" t="n">
        <v>2</v>
      </c>
      <c r="C10" s="0" t="s">
        <v>28</v>
      </c>
      <c r="D10" s="0" t="s">
        <v>20</v>
      </c>
      <c r="E10" s="0" t="n">
        <v>550</v>
      </c>
      <c r="G10" s="0" t="n">
        <v>52</v>
      </c>
      <c r="I10" s="0" t="n">
        <v>0.5</v>
      </c>
      <c r="J10" s="0" t="n">
        <f aca="false">I10*1.69976771196283</f>
        <v>0.849883855981415</v>
      </c>
      <c r="K10" s="0" t="n">
        <v>52.5</v>
      </c>
      <c r="L10" s="0" t="n">
        <f aca="false">K10*1.69976771196283</f>
        <v>89.2378048780486</v>
      </c>
      <c r="M10" s="0" t="n">
        <v>0.61</v>
      </c>
      <c r="N10" s="0" t="n">
        <v>2000</v>
      </c>
      <c r="O10" s="0" t="n">
        <f aca="false">N10*1.69976771196283</f>
        <v>3399.53542392566</v>
      </c>
      <c r="P10" s="0" t="n">
        <v>23</v>
      </c>
    </row>
    <row r="11" customFormat="false" ht="12.8" hidden="false" customHeight="false" outlineLevel="0" collapsed="false">
      <c r="A11" s="0" t="s">
        <v>25</v>
      </c>
      <c r="B11" s="0" t="n">
        <v>2</v>
      </c>
      <c r="C11" s="0" t="s">
        <v>29</v>
      </c>
      <c r="D11" s="0" t="s">
        <v>20</v>
      </c>
      <c r="E11" s="0" t="n">
        <v>150</v>
      </c>
      <c r="G11" s="0" t="n">
        <v>65</v>
      </c>
      <c r="I11" s="0" t="n">
        <v>0.5</v>
      </c>
      <c r="J11" s="0" t="n">
        <f aca="false">I11*1.69976771196283</f>
        <v>0.849883855981415</v>
      </c>
      <c r="K11" s="0" t="n">
        <v>65.5</v>
      </c>
      <c r="L11" s="0" t="n">
        <f aca="false">K11*1.69976771196283</f>
        <v>111.334785133565</v>
      </c>
      <c r="M11" s="0" t="n">
        <v>0.77</v>
      </c>
      <c r="N11" s="0" t="n">
        <v>0</v>
      </c>
      <c r="O11" s="0" t="n">
        <f aca="false">N11*1.69976771196283</f>
        <v>0</v>
      </c>
      <c r="P11" s="0" t="n">
        <v>24</v>
      </c>
    </row>
    <row r="12" customFormat="false" ht="12.8" hidden="false" customHeight="false" outlineLevel="0" collapsed="false">
      <c r="A12" s="0" t="s">
        <v>25</v>
      </c>
      <c r="B12" s="0" t="n">
        <v>2</v>
      </c>
      <c r="C12" s="0" t="s">
        <v>30</v>
      </c>
      <c r="D12" s="0" t="s">
        <v>20</v>
      </c>
      <c r="E12" s="0" t="n">
        <v>950</v>
      </c>
      <c r="G12" s="0" t="n">
        <v>41.17</v>
      </c>
      <c r="I12" s="0" t="n">
        <v>0.5</v>
      </c>
      <c r="J12" s="0" t="n">
        <f aca="false">I12*1.69976771196283</f>
        <v>0.849883855981415</v>
      </c>
      <c r="K12" s="0" t="n">
        <v>41.67</v>
      </c>
      <c r="L12" s="0" t="n">
        <f aca="false">K12*1.69976771196283</f>
        <v>70.8293205574911</v>
      </c>
      <c r="M12" s="0" t="n">
        <v>0.49</v>
      </c>
      <c r="N12" s="0" t="n">
        <v>2000</v>
      </c>
      <c r="O12" s="0" t="n">
        <f aca="false">N12*1.69976771196283</f>
        <v>3399.53542392566</v>
      </c>
      <c r="P12" s="0" t="n">
        <v>25</v>
      </c>
    </row>
    <row r="13" customFormat="false" ht="12.8" hidden="false" customHeight="false" outlineLevel="0" collapsed="false">
      <c r="A13" s="0" t="s">
        <v>25</v>
      </c>
      <c r="B13" s="0" t="n">
        <v>2</v>
      </c>
      <c r="C13" s="0" t="s">
        <v>31</v>
      </c>
      <c r="D13" s="0" t="s">
        <v>20</v>
      </c>
      <c r="E13" s="0" t="n">
        <v>200</v>
      </c>
      <c r="G13" s="0" t="n">
        <v>89.56</v>
      </c>
      <c r="I13" s="0" t="n">
        <v>0.5</v>
      </c>
      <c r="J13" s="0" t="n">
        <f aca="false">I13*1.69976771196283</f>
        <v>0.849883855981415</v>
      </c>
      <c r="K13" s="0" t="n">
        <v>90.06</v>
      </c>
      <c r="L13" s="0" t="n">
        <f aca="false">K13*1.69976771196283</f>
        <v>153.081080139373</v>
      </c>
      <c r="M13" s="0" t="n">
        <v>1.06</v>
      </c>
      <c r="N13" s="0" t="n">
        <v>0</v>
      </c>
      <c r="O13" s="0" t="n">
        <f aca="false">N13*1.69976771196283</f>
        <v>0</v>
      </c>
      <c r="P13" s="0" t="n">
        <v>26</v>
      </c>
    </row>
    <row r="14" customFormat="false" ht="12.8" hidden="false" customHeight="false" outlineLevel="0" collapsed="false">
      <c r="A14" s="0" t="s">
        <v>25</v>
      </c>
      <c r="B14" s="0" t="n">
        <v>2</v>
      </c>
      <c r="C14" s="0" t="s">
        <v>32</v>
      </c>
      <c r="D14" s="0" t="s">
        <v>20</v>
      </c>
      <c r="E14" s="0" t="n">
        <v>700</v>
      </c>
      <c r="G14" s="0" t="n">
        <v>43.33</v>
      </c>
      <c r="I14" s="0" t="n">
        <v>0.5</v>
      </c>
      <c r="J14" s="0" t="n">
        <f aca="false">I14*1.69976771196283</f>
        <v>0.849883855981415</v>
      </c>
      <c r="K14" s="0" t="n">
        <v>43.83</v>
      </c>
      <c r="L14" s="0" t="n">
        <f aca="false">K14*1.69976771196283</f>
        <v>74.5008188153309</v>
      </c>
      <c r="M14" s="0" t="n">
        <v>0.51</v>
      </c>
      <c r="N14" s="0" t="n">
        <v>2000</v>
      </c>
      <c r="O14" s="0" t="n">
        <f aca="false">N14*1.69976771196283</f>
        <v>3399.53542392566</v>
      </c>
      <c r="P14" s="0" t="n">
        <v>27</v>
      </c>
    </row>
    <row r="15" customFormat="false" ht="12.8" hidden="false" customHeight="false" outlineLevel="0" collapsed="false">
      <c r="A15" s="0" t="s">
        <v>33</v>
      </c>
      <c r="B15" s="0" t="n">
        <v>3</v>
      </c>
      <c r="C15" s="0" t="s">
        <v>34</v>
      </c>
      <c r="D15" s="0" t="s">
        <v>20</v>
      </c>
      <c r="E15" s="0" t="n">
        <v>335</v>
      </c>
      <c r="G15" s="0" t="n">
        <v>38.28</v>
      </c>
      <c r="I15" s="0" t="n">
        <v>0.5</v>
      </c>
      <c r="J15" s="0" t="n">
        <f aca="false">I15*1.69976771196283</f>
        <v>0.849883855981415</v>
      </c>
      <c r="K15" s="0" t="n">
        <v>38.78</v>
      </c>
      <c r="L15" s="0" t="n">
        <f aca="false">K15*1.69976771196283</f>
        <v>65.9169918699186</v>
      </c>
      <c r="M15" s="0" t="n">
        <v>0.45</v>
      </c>
      <c r="N15" s="0" t="n">
        <v>2000</v>
      </c>
      <c r="O15" s="0" t="n">
        <f aca="false">N15*1.69976771196283</f>
        <v>3399.53542392566</v>
      </c>
      <c r="P15" s="0" t="n">
        <v>31</v>
      </c>
    </row>
    <row r="16" customFormat="false" ht="12.8" hidden="false" customHeight="false" outlineLevel="0" collapsed="false">
      <c r="A16" s="0" t="s">
        <v>33</v>
      </c>
      <c r="B16" s="0" t="n">
        <v>3</v>
      </c>
      <c r="C16" s="0" t="s">
        <v>35</v>
      </c>
      <c r="D16" s="0" t="s">
        <v>20</v>
      </c>
      <c r="E16" s="0" t="n">
        <v>665</v>
      </c>
      <c r="G16" s="0" t="n">
        <v>36.11</v>
      </c>
      <c r="I16" s="0" t="n">
        <v>0.5</v>
      </c>
      <c r="J16" s="0" t="n">
        <f aca="false">I16*1.69976771196283</f>
        <v>0.849883855981415</v>
      </c>
      <c r="K16" s="0" t="n">
        <v>36.61</v>
      </c>
      <c r="L16" s="0" t="n">
        <f aca="false">K16*1.69976771196283</f>
        <v>62.2284959349592</v>
      </c>
      <c r="M16" s="0" t="n">
        <v>0.43</v>
      </c>
      <c r="N16" s="0" t="n">
        <v>4000</v>
      </c>
      <c r="O16" s="0" t="n">
        <f aca="false">N16*1.69976771196283</f>
        <v>6799.07084785132</v>
      </c>
      <c r="P16" s="0" t="n">
        <v>32</v>
      </c>
    </row>
    <row r="17" customFormat="false" ht="12.8" hidden="false" customHeight="false" outlineLevel="0" collapsed="false">
      <c r="A17" s="0" t="s">
        <v>33</v>
      </c>
      <c r="B17" s="0" t="n">
        <v>3</v>
      </c>
      <c r="C17" s="0" t="s">
        <v>36</v>
      </c>
      <c r="D17" s="0" t="s">
        <v>20</v>
      </c>
      <c r="E17" s="0" t="n">
        <v>750</v>
      </c>
      <c r="G17" s="0" t="n">
        <v>31.06</v>
      </c>
      <c r="I17" s="0" t="n">
        <v>1.5</v>
      </c>
      <c r="J17" s="0" t="n">
        <f aca="false">I17*1.69976771196283</f>
        <v>2.54965156794425</v>
      </c>
      <c r="K17" s="0" t="n">
        <v>32.56</v>
      </c>
      <c r="L17" s="0" t="n">
        <f aca="false">K17*1.69976771196283</f>
        <v>55.3444367015098</v>
      </c>
      <c r="M17" s="0" t="n">
        <v>0.37</v>
      </c>
      <c r="N17" s="0" t="n">
        <v>8000</v>
      </c>
      <c r="O17" s="0" t="n">
        <f aca="false">N17*1.69976771196283</f>
        <v>13598.1416957026</v>
      </c>
      <c r="P17" s="0" t="n">
        <v>33</v>
      </c>
    </row>
    <row r="18" customFormat="false" ht="12.8" hidden="false" customHeight="false" outlineLevel="0" collapsed="false">
      <c r="A18" s="0" t="s">
        <v>33</v>
      </c>
      <c r="B18" s="0" t="n">
        <v>3</v>
      </c>
      <c r="C18" s="0" t="s">
        <v>37</v>
      </c>
      <c r="D18" s="0" t="s">
        <v>20</v>
      </c>
      <c r="E18" s="0" t="n">
        <v>750</v>
      </c>
      <c r="G18" s="0" t="n">
        <v>31.06</v>
      </c>
      <c r="I18" s="0" t="n">
        <v>1.5</v>
      </c>
      <c r="J18" s="0" t="n">
        <f aca="false">I18*1.69976771196283</f>
        <v>2.54965156794425</v>
      </c>
      <c r="K18" s="0" t="n">
        <v>32.56</v>
      </c>
      <c r="L18" s="0" t="n">
        <f aca="false">K18*1.69976771196283</f>
        <v>55.3444367015098</v>
      </c>
      <c r="M18" s="0" t="n">
        <v>0.37</v>
      </c>
      <c r="N18" s="0" t="n">
        <v>8000</v>
      </c>
      <c r="O18" s="0" t="n">
        <f aca="false">N18*1.69976771196283</f>
        <v>13598.1416957026</v>
      </c>
      <c r="P18" s="0" t="n">
        <v>34</v>
      </c>
    </row>
    <row r="19" customFormat="false" ht="12.8" hidden="false" customHeight="false" outlineLevel="0" collapsed="false">
      <c r="A19" s="0" t="s">
        <v>33</v>
      </c>
      <c r="B19" s="0" t="n">
        <v>3</v>
      </c>
      <c r="C19" s="0" t="s">
        <v>38</v>
      </c>
      <c r="D19" s="0" t="s">
        <v>20</v>
      </c>
      <c r="E19" s="0" t="n">
        <v>150</v>
      </c>
      <c r="G19" s="0" t="n">
        <v>60.67</v>
      </c>
      <c r="I19" s="0" t="n">
        <v>0.5</v>
      </c>
      <c r="J19" s="0" t="n">
        <f aca="false">I19*1.69976771196283</f>
        <v>0.849883855981415</v>
      </c>
      <c r="K19" s="0" t="n">
        <v>61.17</v>
      </c>
      <c r="L19" s="0" t="n">
        <f aca="false">K19*1.69976771196283</f>
        <v>103.974790940766</v>
      </c>
      <c r="M19" s="0" t="n">
        <v>0.72</v>
      </c>
      <c r="N19" s="0" t="n">
        <v>0</v>
      </c>
      <c r="O19" s="0" t="n">
        <f aca="false">N19*1.69976771196283</f>
        <v>0</v>
      </c>
      <c r="P19" s="0" t="n">
        <v>35</v>
      </c>
    </row>
    <row r="20" customFormat="false" ht="12.8" hidden="false" customHeight="false" outlineLevel="0" collapsed="false">
      <c r="A20" s="0" t="s">
        <v>39</v>
      </c>
      <c r="B20" s="0" t="n">
        <v>4</v>
      </c>
      <c r="C20" s="0" t="s">
        <v>40</v>
      </c>
      <c r="D20" s="0" t="s">
        <v>20</v>
      </c>
      <c r="E20" s="0" t="n">
        <v>650</v>
      </c>
      <c r="G20" s="0" t="n">
        <v>41.89</v>
      </c>
      <c r="I20" s="0" t="n">
        <v>0.5</v>
      </c>
      <c r="J20" s="0" t="n">
        <f aca="false">I20*1.69976771196283</f>
        <v>0.849883855981415</v>
      </c>
      <c r="K20" s="0" t="n">
        <v>42.39</v>
      </c>
      <c r="L20" s="0" t="n">
        <f aca="false">K20*1.69976771196283</f>
        <v>72.0531533101044</v>
      </c>
      <c r="M20" s="0" t="n">
        <v>0.49</v>
      </c>
      <c r="N20" s="0" t="n">
        <v>2000</v>
      </c>
      <c r="O20" s="0" t="n">
        <f aca="false">N20*1.69976771196283</f>
        <v>3399.53542392566</v>
      </c>
      <c r="P20" s="0" t="n">
        <v>41</v>
      </c>
    </row>
    <row r="21" customFormat="false" ht="12.8" hidden="false" customHeight="false" outlineLevel="0" collapsed="false">
      <c r="A21" s="0" t="s">
        <v>39</v>
      </c>
      <c r="B21" s="0" t="n">
        <v>4</v>
      </c>
      <c r="C21" s="0" t="s">
        <v>41</v>
      </c>
      <c r="D21" s="0" t="s">
        <v>20</v>
      </c>
      <c r="E21" s="0" t="n">
        <v>850</v>
      </c>
      <c r="G21" s="0" t="n">
        <v>41.17</v>
      </c>
      <c r="I21" s="0" t="n">
        <v>1.5</v>
      </c>
      <c r="J21" s="0" t="n">
        <f aca="false">I21*1.69976771196283</f>
        <v>2.54965156794425</v>
      </c>
      <c r="K21" s="0" t="n">
        <v>42.67</v>
      </c>
      <c r="L21" s="0" t="n">
        <f aca="false">K21*1.69976771196283</f>
        <v>72.529088269454</v>
      </c>
      <c r="M21" s="0" t="n">
        <v>0.49</v>
      </c>
      <c r="N21" s="0" t="n">
        <v>8000</v>
      </c>
      <c r="O21" s="0" t="n">
        <f aca="false">N21*1.69976771196283</f>
        <v>13598.1416957026</v>
      </c>
      <c r="P21" s="0" t="n">
        <v>42</v>
      </c>
    </row>
    <row r="22" customFormat="false" ht="12.8" hidden="false" customHeight="false" outlineLevel="0" collapsed="false">
      <c r="A22" s="0" t="s">
        <v>39</v>
      </c>
      <c r="B22" s="0" t="n">
        <v>4</v>
      </c>
      <c r="C22" s="0" t="s">
        <v>42</v>
      </c>
      <c r="D22" s="0" t="s">
        <v>20</v>
      </c>
      <c r="E22" s="0" t="n">
        <v>150</v>
      </c>
      <c r="G22" s="0" t="n">
        <v>61.39</v>
      </c>
      <c r="I22" s="0" t="n">
        <v>1.5</v>
      </c>
      <c r="J22" s="0" t="n">
        <f aca="false">I22*1.69976771196283</f>
        <v>2.54965156794425</v>
      </c>
      <c r="K22" s="0" t="n">
        <v>62.89</v>
      </c>
      <c r="L22" s="0" t="n">
        <f aca="false">K22*1.69976771196283</f>
        <v>106.898391405342</v>
      </c>
      <c r="M22" s="0" t="n">
        <v>0.72</v>
      </c>
      <c r="N22" s="0" t="n">
        <v>1000</v>
      </c>
      <c r="O22" s="0" t="n">
        <f aca="false">N22*1.69976771196283</f>
        <v>1699.76771196283</v>
      </c>
      <c r="P22" s="0" t="n">
        <v>43</v>
      </c>
    </row>
    <row r="23" customFormat="false" ht="12.8" hidden="false" customHeight="false" outlineLevel="0" collapsed="false">
      <c r="A23" s="0" t="s">
        <v>39</v>
      </c>
      <c r="B23" s="0" t="n">
        <v>4</v>
      </c>
      <c r="C23" s="0" t="s">
        <v>43</v>
      </c>
      <c r="D23" s="0" t="s">
        <v>20</v>
      </c>
      <c r="E23" s="0" t="n">
        <v>300</v>
      </c>
      <c r="G23" s="0" t="n">
        <v>75.11</v>
      </c>
      <c r="I23" s="0" t="n">
        <v>0.5</v>
      </c>
      <c r="J23" s="0" t="n">
        <f aca="false">I23*1.69976771196283</f>
        <v>0.849883855981415</v>
      </c>
      <c r="K23" s="0" t="n">
        <v>75.61</v>
      </c>
      <c r="L23" s="0" t="n">
        <f aca="false">K23*1.69976771196283</f>
        <v>128.51943670151</v>
      </c>
      <c r="M23" s="0" t="n">
        <v>0.89</v>
      </c>
      <c r="N23" s="0" t="n">
        <v>0</v>
      </c>
      <c r="O23" s="0" t="n">
        <f aca="false">N23*1.69976771196283</f>
        <v>0</v>
      </c>
      <c r="P23" s="0" t="n">
        <v>44</v>
      </c>
    </row>
    <row r="24" customFormat="false" ht="12.8" hidden="false" customHeight="false" outlineLevel="0" collapsed="false">
      <c r="A24" s="0" t="s">
        <v>39</v>
      </c>
      <c r="B24" s="0" t="n">
        <v>4</v>
      </c>
      <c r="C24" s="0" t="s">
        <v>44</v>
      </c>
      <c r="D24" s="0" t="s">
        <v>20</v>
      </c>
      <c r="E24" s="0" t="n">
        <v>300</v>
      </c>
      <c r="G24" s="0" t="n">
        <v>37.56</v>
      </c>
      <c r="I24" s="0" t="n">
        <v>1.5</v>
      </c>
      <c r="J24" s="0" t="n">
        <f aca="false">I24*1.69976771196283</f>
        <v>2.54965156794425</v>
      </c>
      <c r="K24" s="0" t="n">
        <v>39.06</v>
      </c>
      <c r="L24" s="0" t="n">
        <f aca="false">K24*1.69976771196283</f>
        <v>66.3929268292682</v>
      </c>
      <c r="M24" s="0" t="n">
        <v>0.44</v>
      </c>
      <c r="N24" s="0" t="n">
        <v>1000</v>
      </c>
      <c r="O24" s="0" t="n">
        <f aca="false">N24*1.69976771196283</f>
        <v>1699.76771196283</v>
      </c>
      <c r="P24" s="0" t="n">
        <v>45</v>
      </c>
    </row>
    <row r="25" customFormat="false" ht="12.8" hidden="false" customHeight="false" outlineLevel="0" collapsed="false">
      <c r="A25" s="0" t="s">
        <v>39</v>
      </c>
      <c r="B25" s="0" t="n">
        <v>4</v>
      </c>
      <c r="C25" s="0" t="s">
        <v>45</v>
      </c>
      <c r="D25" s="0" t="s">
        <v>20</v>
      </c>
      <c r="E25" s="0" t="n">
        <v>150</v>
      </c>
      <c r="G25" s="0" t="n">
        <v>50.56</v>
      </c>
      <c r="I25" s="0" t="n">
        <v>1.5</v>
      </c>
      <c r="J25" s="0" t="n">
        <f aca="false">I25*1.69976771196283</f>
        <v>2.54965156794425</v>
      </c>
      <c r="K25" s="0" t="n">
        <v>52.06</v>
      </c>
      <c r="L25" s="0" t="n">
        <f aca="false">K25*1.69976771196283</f>
        <v>88.4899070847849</v>
      </c>
      <c r="M25" s="0" t="n">
        <v>0.6</v>
      </c>
      <c r="N25" s="0" t="n">
        <v>1000</v>
      </c>
      <c r="O25" s="0" t="n">
        <f aca="false">N25*1.69976771196283</f>
        <v>1699.76771196283</v>
      </c>
      <c r="P25" s="0" t="n">
        <v>46</v>
      </c>
    </row>
    <row r="26" customFormat="false" ht="12.8" hidden="false" customHeight="false" outlineLevel="0" collapsed="false">
      <c r="A26" s="0" t="s">
        <v>39</v>
      </c>
      <c r="B26" s="0" t="n">
        <v>4</v>
      </c>
      <c r="C26" s="0" t="s">
        <v>46</v>
      </c>
      <c r="D26" s="0" t="s">
        <v>20</v>
      </c>
      <c r="E26" s="0" t="n">
        <v>700</v>
      </c>
      <c r="G26" s="0" t="n">
        <v>37.56</v>
      </c>
      <c r="I26" s="0" t="n">
        <v>0.5</v>
      </c>
      <c r="J26" s="0" t="n">
        <f aca="false">I26*1.69976771196283</f>
        <v>0.849883855981415</v>
      </c>
      <c r="K26" s="0" t="n">
        <v>38.06</v>
      </c>
      <c r="L26" s="0" t="n">
        <f aca="false">K26*1.69976771196283</f>
        <v>64.6931591173053</v>
      </c>
      <c r="M26" s="0" t="n">
        <v>0.44</v>
      </c>
      <c r="N26" s="0" t="n">
        <v>7000</v>
      </c>
      <c r="O26" s="0" t="n">
        <f aca="false">N26*1.69976771196283</f>
        <v>11898.3739837398</v>
      </c>
      <c r="P26" s="0" t="n">
        <v>47</v>
      </c>
    </row>
    <row r="27" customFormat="false" ht="12.8" hidden="false" customHeight="false" outlineLevel="0" collapsed="false">
      <c r="A27" s="0" t="s">
        <v>39</v>
      </c>
      <c r="B27" s="0" t="n">
        <v>4</v>
      </c>
      <c r="C27" s="0" t="s">
        <v>47</v>
      </c>
      <c r="D27" s="0" t="s">
        <v>20</v>
      </c>
      <c r="E27" s="0" t="n">
        <v>700</v>
      </c>
      <c r="G27" s="0" t="n">
        <v>37.56</v>
      </c>
      <c r="I27" s="0" t="n">
        <v>0.5</v>
      </c>
      <c r="J27" s="0" t="n">
        <f aca="false">I27*1.69976771196283</f>
        <v>0.849883855981415</v>
      </c>
      <c r="K27" s="0" t="n">
        <v>38.06</v>
      </c>
      <c r="L27" s="0" t="n">
        <f aca="false">K27*1.69976771196283</f>
        <v>64.6931591173053</v>
      </c>
      <c r="M27" s="0" t="n">
        <v>0.44</v>
      </c>
      <c r="N27" s="0" t="n">
        <v>7000</v>
      </c>
      <c r="O27" s="0" t="n">
        <f aca="false">N27*1.69976771196283</f>
        <v>11898.3739837398</v>
      </c>
      <c r="P27" s="0" t="n">
        <v>48</v>
      </c>
    </row>
    <row r="28" customFormat="false" ht="12.8" hidden="false" customHeight="false" outlineLevel="0" collapsed="false">
      <c r="A28" s="0" t="s">
        <v>48</v>
      </c>
      <c r="B28" s="0" t="n">
        <v>5</v>
      </c>
      <c r="C28" s="0" t="s">
        <v>49</v>
      </c>
      <c r="D28" s="0" t="s">
        <v>20</v>
      </c>
      <c r="E28" s="0" t="n">
        <v>650</v>
      </c>
      <c r="G28" s="0" t="n">
        <v>40.44</v>
      </c>
      <c r="I28" s="0" t="n">
        <v>0.5</v>
      </c>
      <c r="J28" s="0" t="n">
        <f aca="false">I28*1.69976771196283</f>
        <v>0.849883855981415</v>
      </c>
      <c r="K28" s="0" t="n">
        <v>40.94</v>
      </c>
      <c r="L28" s="0" t="n">
        <f aca="false">K28*1.69976771196283</f>
        <v>69.5884901277583</v>
      </c>
      <c r="M28" s="0" t="n">
        <v>0.48</v>
      </c>
      <c r="N28" s="0" t="n">
        <v>2500</v>
      </c>
      <c r="O28" s="0" t="n">
        <f aca="false">N28*1.69976771196283</f>
        <v>4249.41927990708</v>
      </c>
      <c r="P28" s="0" t="n">
        <v>51</v>
      </c>
    </row>
    <row r="29" customFormat="false" ht="12.8" hidden="false" customHeight="false" outlineLevel="0" collapsed="false">
      <c r="A29" s="0" t="s">
        <v>48</v>
      </c>
      <c r="B29" s="0" t="n">
        <v>5</v>
      </c>
      <c r="C29" s="0" t="s">
        <v>50</v>
      </c>
      <c r="D29" s="0" t="s">
        <v>20</v>
      </c>
      <c r="E29" s="0" t="n">
        <v>650</v>
      </c>
      <c r="G29" s="0" t="n">
        <v>36.11</v>
      </c>
      <c r="I29" s="0" t="n">
        <v>0.5</v>
      </c>
      <c r="J29" s="0" t="n">
        <f aca="false">I29*1.69976771196283</f>
        <v>0.849883855981415</v>
      </c>
      <c r="K29" s="0" t="n">
        <v>36.61</v>
      </c>
      <c r="L29" s="0" t="n">
        <f aca="false">K29*1.69976771196283</f>
        <v>62.2284959349592</v>
      </c>
      <c r="M29" s="0" t="n">
        <v>0.43</v>
      </c>
      <c r="N29" s="0" t="n">
        <v>2500</v>
      </c>
      <c r="O29" s="0" t="n">
        <f aca="false">N29*1.69976771196283</f>
        <v>4249.41927990708</v>
      </c>
      <c r="P29" s="0" t="n">
        <v>52</v>
      </c>
    </row>
    <row r="30" customFormat="false" ht="12.8" hidden="false" customHeight="false" outlineLevel="0" collapsed="false">
      <c r="A30" s="0" t="s">
        <v>48</v>
      </c>
      <c r="B30" s="0" t="n">
        <v>5</v>
      </c>
      <c r="C30" s="0" t="s">
        <v>51</v>
      </c>
      <c r="D30" s="0" t="s">
        <v>20</v>
      </c>
      <c r="E30" s="0" t="n">
        <v>700</v>
      </c>
      <c r="G30" s="0" t="n">
        <v>59.22</v>
      </c>
      <c r="I30" s="0" t="n">
        <v>0.5</v>
      </c>
      <c r="J30" s="0" t="n">
        <f aca="false">I30*1.69976771196283</f>
        <v>0.849883855981415</v>
      </c>
      <c r="K30" s="0" t="n">
        <v>59.72</v>
      </c>
      <c r="L30" s="0" t="n">
        <f aca="false">K30*1.69976771196283</f>
        <v>101.51012775842</v>
      </c>
      <c r="M30" s="0" t="n">
        <v>0.7</v>
      </c>
      <c r="N30" s="0" t="n">
        <v>4000</v>
      </c>
      <c r="O30" s="0" t="n">
        <f aca="false">N30*1.69976771196283</f>
        <v>6799.07084785132</v>
      </c>
      <c r="P30" s="0" t="n">
        <v>53</v>
      </c>
    </row>
    <row r="31" customFormat="false" ht="12.8" hidden="false" customHeight="false" outlineLevel="0" collapsed="false">
      <c r="A31" s="0" t="s">
        <v>48</v>
      </c>
      <c r="B31" s="0" t="n">
        <v>5</v>
      </c>
      <c r="C31" s="0" t="s">
        <v>52</v>
      </c>
      <c r="D31" s="0" t="s">
        <v>20</v>
      </c>
      <c r="E31" s="0" t="n">
        <v>150</v>
      </c>
      <c r="G31" s="0" t="n">
        <v>57.78</v>
      </c>
      <c r="I31" s="0" t="n">
        <v>0.5</v>
      </c>
      <c r="J31" s="0" t="n">
        <f aca="false">I31*1.69976771196283</f>
        <v>0.849883855981415</v>
      </c>
      <c r="K31" s="0" t="n">
        <v>58.28</v>
      </c>
      <c r="L31" s="0" t="n">
        <f aca="false">K31*1.69976771196283</f>
        <v>99.0624622531938</v>
      </c>
      <c r="M31" s="0" t="n">
        <v>0.68</v>
      </c>
      <c r="N31" s="0" t="n">
        <v>1000</v>
      </c>
      <c r="O31" s="0" t="n">
        <f aca="false">N31*1.69976771196283</f>
        <v>1699.76771196283</v>
      </c>
      <c r="P31" s="0" t="n">
        <v>54</v>
      </c>
    </row>
    <row r="32" customFormat="false" ht="12.8" hidden="false" customHeight="false" outlineLevel="0" collapsed="false">
      <c r="A32" s="0" t="s">
        <v>48</v>
      </c>
      <c r="B32" s="0" t="n">
        <v>5</v>
      </c>
      <c r="C32" s="0" t="s">
        <v>53</v>
      </c>
      <c r="D32" s="0" t="s">
        <v>20</v>
      </c>
      <c r="E32" s="0" t="n">
        <v>700</v>
      </c>
      <c r="G32" s="0" t="n">
        <v>39</v>
      </c>
      <c r="I32" s="0" t="n">
        <v>0.5</v>
      </c>
      <c r="J32" s="0" t="n">
        <f aca="false">I32*1.69976771196283</f>
        <v>0.849883855981415</v>
      </c>
      <c r="K32" s="0" t="n">
        <v>39.5</v>
      </c>
      <c r="L32" s="0" t="n">
        <f aca="false">K32*1.69976771196283</f>
        <v>67.1408246225318</v>
      </c>
      <c r="M32" s="0" t="n">
        <v>0.46</v>
      </c>
      <c r="N32" s="0" t="n">
        <v>6000</v>
      </c>
      <c r="O32" s="0" t="n">
        <f aca="false">N32*1.69976771196283</f>
        <v>10198.606271777</v>
      </c>
      <c r="P32" s="0" t="n">
        <v>55</v>
      </c>
    </row>
    <row r="33" customFormat="false" ht="12.8" hidden="false" customHeight="false" outlineLevel="0" collapsed="false">
      <c r="A33" s="0" t="s">
        <v>48</v>
      </c>
      <c r="B33" s="0" t="n">
        <v>5</v>
      </c>
      <c r="C33" s="0" t="s">
        <v>54</v>
      </c>
      <c r="D33" s="0" t="s">
        <v>20</v>
      </c>
      <c r="E33" s="0" t="n">
        <v>150</v>
      </c>
      <c r="G33" s="0" t="n">
        <v>69.33</v>
      </c>
      <c r="I33" s="0" t="n">
        <v>0.5</v>
      </c>
      <c r="J33" s="0" t="n">
        <f aca="false">I33*1.69976771196283</f>
        <v>0.849883855981415</v>
      </c>
      <c r="K33" s="0" t="n">
        <v>69.83</v>
      </c>
      <c r="L33" s="0" t="n">
        <f aca="false">K33*1.69976771196283</f>
        <v>118.694779326364</v>
      </c>
      <c r="M33" s="0" t="n">
        <v>0.82</v>
      </c>
      <c r="N33" s="0" t="n">
        <v>0</v>
      </c>
      <c r="O33" s="0" t="n">
        <f aca="false">N33*1.69976771196283</f>
        <v>0</v>
      </c>
      <c r="P33" s="0" t="n">
        <v>56</v>
      </c>
    </row>
    <row r="34" customFormat="false" ht="12.8" hidden="false" customHeight="false" outlineLevel="0" collapsed="false">
      <c r="A34" s="0" t="s">
        <v>55</v>
      </c>
      <c r="B34" s="0" t="n">
        <v>6</v>
      </c>
      <c r="C34" s="0" t="s">
        <v>56</v>
      </c>
      <c r="D34" s="0" t="s">
        <v>57</v>
      </c>
      <c r="E34" s="0" t="n">
        <v>1000</v>
      </c>
      <c r="F34" s="0" t="n">
        <v>0</v>
      </c>
      <c r="G34" s="0" t="n">
        <v>0</v>
      </c>
      <c r="I34" s="0" t="n">
        <v>0</v>
      </c>
      <c r="J34" s="0" t="n">
        <f aca="false">I34*1.69976771196283</f>
        <v>0</v>
      </c>
      <c r="K34" s="0" t="n">
        <v>0</v>
      </c>
      <c r="L34" s="0" t="n">
        <f aca="false">K34*1.69976771196283</f>
        <v>0</v>
      </c>
      <c r="M34" s="0" t="n">
        <v>0</v>
      </c>
      <c r="N34" s="0" t="n">
        <v>15000</v>
      </c>
      <c r="O34" s="0" t="n">
        <f aca="false">N34*1.69976771196283</f>
        <v>25496.5156794425</v>
      </c>
      <c r="P34" s="0" t="n">
        <v>61</v>
      </c>
    </row>
    <row r="35" customFormat="false" ht="12.8" hidden="false" customHeight="false" outlineLevel="0" collapsed="false">
      <c r="A35" s="0" t="s">
        <v>55</v>
      </c>
      <c r="B35" s="0" t="n">
        <v>6</v>
      </c>
      <c r="C35" s="0" t="s">
        <v>58</v>
      </c>
      <c r="D35" s="0" t="s">
        <v>18</v>
      </c>
      <c r="E35" s="0" t="n">
        <v>750</v>
      </c>
      <c r="G35" s="0" t="n">
        <v>30</v>
      </c>
      <c r="I35" s="0" t="n">
        <v>4.5</v>
      </c>
      <c r="J35" s="0" t="n">
        <f aca="false">I35*1.69976771196283</f>
        <v>7.64895470383274</v>
      </c>
      <c r="K35" s="0" t="n">
        <v>34.5</v>
      </c>
      <c r="L35" s="0" t="n">
        <f aca="false">K35*1.69976771196283</f>
        <v>58.6419860627176</v>
      </c>
      <c r="M35" s="0" t="n">
        <v>0.94</v>
      </c>
      <c r="N35" s="0" t="n">
        <v>15000</v>
      </c>
      <c r="O35" s="0" t="n">
        <f aca="false">N35*1.69976771196283</f>
        <v>25496.5156794425</v>
      </c>
      <c r="P35" s="0" t="n">
        <v>62</v>
      </c>
    </row>
    <row r="36" customFormat="false" ht="12.8" hidden="false" customHeight="false" outlineLevel="0" collapsed="false">
      <c r="A36" s="0" t="s">
        <v>55</v>
      </c>
      <c r="B36" s="0" t="n">
        <v>6</v>
      </c>
      <c r="C36" s="0" t="s">
        <v>59</v>
      </c>
      <c r="D36" s="0" t="s">
        <v>18</v>
      </c>
      <c r="E36" s="0" t="n">
        <v>750</v>
      </c>
      <c r="G36" s="0" t="n">
        <v>30</v>
      </c>
      <c r="I36" s="0" t="n">
        <v>4.5</v>
      </c>
      <c r="J36" s="0" t="n">
        <f aca="false">I36*1.69976771196283</f>
        <v>7.64895470383274</v>
      </c>
      <c r="K36" s="0" t="n">
        <v>34.5</v>
      </c>
      <c r="L36" s="0" t="n">
        <f aca="false">K36*1.69976771196283</f>
        <v>58.6419860627176</v>
      </c>
      <c r="M36" s="0" t="n">
        <v>0.94</v>
      </c>
      <c r="N36" s="0" t="n">
        <v>15000</v>
      </c>
      <c r="O36" s="0" t="n">
        <f aca="false">N36*1.69976771196283</f>
        <v>25496.5156794425</v>
      </c>
      <c r="P36" s="0" t="n">
        <v>63</v>
      </c>
    </row>
    <row r="37" customFormat="false" ht="12.8" hidden="false" customHeight="false" outlineLevel="0" collapsed="false">
      <c r="A37" s="0" t="s">
        <v>55</v>
      </c>
      <c r="B37" s="0" t="n">
        <v>6</v>
      </c>
      <c r="C37" s="0" t="s">
        <v>60</v>
      </c>
      <c r="D37" s="0" t="s">
        <v>20</v>
      </c>
      <c r="E37" s="0" t="n">
        <v>150</v>
      </c>
      <c r="G37" s="0" t="n">
        <v>49.11</v>
      </c>
      <c r="I37" s="0" t="n">
        <v>0.5</v>
      </c>
      <c r="J37" s="0" t="n">
        <f aca="false">I37*1.69976771196283</f>
        <v>0.849883855981415</v>
      </c>
      <c r="K37" s="0" t="n">
        <v>49.61</v>
      </c>
      <c r="L37" s="0" t="n">
        <f aca="false">K37*1.69976771196283</f>
        <v>84.325476190476</v>
      </c>
      <c r="M37" s="0" t="n">
        <v>0.58</v>
      </c>
      <c r="N37" s="0" t="n">
        <v>0</v>
      </c>
      <c r="O37" s="0" t="n">
        <f aca="false">N37*1.69976771196283</f>
        <v>0</v>
      </c>
      <c r="P37" s="0" t="n">
        <v>64</v>
      </c>
    </row>
    <row r="38" customFormat="false" ht="12.8" hidden="false" customHeight="false" outlineLevel="0" collapsed="false">
      <c r="A38" s="0" t="s">
        <v>55</v>
      </c>
      <c r="B38" s="0" t="n">
        <v>6</v>
      </c>
      <c r="C38" s="0" t="s">
        <v>61</v>
      </c>
      <c r="D38" s="0" t="s">
        <v>20</v>
      </c>
      <c r="E38" s="0" t="n">
        <v>100</v>
      </c>
      <c r="G38" s="0" t="n">
        <v>53.44</v>
      </c>
      <c r="I38" s="0" t="n">
        <v>0.5</v>
      </c>
      <c r="J38" s="0" t="n">
        <f aca="false">I38*1.69976771196283</f>
        <v>0.849883855981415</v>
      </c>
      <c r="K38" s="0" t="n">
        <v>53.94</v>
      </c>
      <c r="L38" s="0" t="n">
        <f aca="false">K38*1.69976771196283</f>
        <v>91.6854703832751</v>
      </c>
      <c r="M38" s="0" t="n">
        <v>0.63</v>
      </c>
      <c r="N38" s="0" t="n">
        <v>0</v>
      </c>
      <c r="O38" s="0" t="n">
        <f aca="false">N38*1.69976771196283</f>
        <v>0</v>
      </c>
      <c r="P38" s="0" t="n">
        <v>65</v>
      </c>
    </row>
    <row r="39" customFormat="false" ht="12.8" hidden="false" customHeight="false" outlineLevel="0" collapsed="false">
      <c r="A39" s="0" t="s">
        <v>62</v>
      </c>
      <c r="B39" s="0" t="n">
        <v>7</v>
      </c>
      <c r="C39" s="0" t="s">
        <v>63</v>
      </c>
      <c r="D39" s="0" t="s">
        <v>20</v>
      </c>
      <c r="E39" s="0" t="n">
        <v>150</v>
      </c>
      <c r="G39" s="0" t="n">
        <v>46.94</v>
      </c>
      <c r="I39" s="0" t="n">
        <v>0.5</v>
      </c>
      <c r="J39" s="0" t="n">
        <f aca="false">I39*1.69976771196283</f>
        <v>0.849883855981415</v>
      </c>
      <c r="K39" s="0" t="n">
        <v>47.44</v>
      </c>
      <c r="L39" s="0" t="n">
        <f aca="false">K39*1.69976771196283</f>
        <v>80.6369802555166</v>
      </c>
      <c r="M39" s="0" t="n">
        <v>0.55</v>
      </c>
      <c r="N39" s="0" t="n">
        <v>0</v>
      </c>
      <c r="O39" s="0" t="n">
        <f aca="false">N39*1.69976771196283</f>
        <v>0</v>
      </c>
      <c r="P39" s="0" t="n">
        <v>71</v>
      </c>
    </row>
    <row r="40" customFormat="false" ht="12.8" hidden="false" customHeight="false" outlineLevel="0" collapsed="false">
      <c r="A40" s="0" t="s">
        <v>62</v>
      </c>
      <c r="B40" s="0" t="n">
        <v>7</v>
      </c>
      <c r="C40" s="0" t="s">
        <v>64</v>
      </c>
      <c r="D40" s="0" t="s">
        <v>57</v>
      </c>
      <c r="E40" s="0" t="n">
        <v>800</v>
      </c>
      <c r="F40" s="0" t="n">
        <v>0</v>
      </c>
      <c r="G40" s="0" t="n">
        <v>0</v>
      </c>
      <c r="I40" s="0" t="n">
        <v>0.5</v>
      </c>
      <c r="J40" s="0" t="n">
        <f aca="false">I40*1.69976771196283</f>
        <v>0.849883855981415</v>
      </c>
      <c r="K40" s="0" t="n">
        <v>0.5</v>
      </c>
      <c r="L40" s="0" t="n">
        <f aca="false">K40*1.69976771196283</f>
        <v>0.849883855981415</v>
      </c>
      <c r="M40" s="0" t="n">
        <v>0</v>
      </c>
      <c r="N40" s="0" t="n">
        <v>15000</v>
      </c>
      <c r="O40" s="0" t="n">
        <f aca="false">N40*1.69976771196283</f>
        <v>25496.5156794425</v>
      </c>
      <c r="P40" s="0" t="n">
        <v>72</v>
      </c>
    </row>
    <row r="41" customFormat="false" ht="12.8" hidden="false" customHeight="false" outlineLevel="0" collapsed="false">
      <c r="A41" s="0" t="s">
        <v>62</v>
      </c>
      <c r="B41" s="0" t="n">
        <v>7</v>
      </c>
      <c r="C41" s="0" t="s">
        <v>65</v>
      </c>
      <c r="D41" s="0" t="s">
        <v>20</v>
      </c>
      <c r="E41" s="0" t="n">
        <v>150</v>
      </c>
      <c r="G41" s="0" t="n">
        <v>47.67</v>
      </c>
      <c r="I41" s="0" t="n">
        <v>1.5</v>
      </c>
      <c r="J41" s="0" t="n">
        <f aca="false">I41*1.69976771196283</f>
        <v>2.54965156794425</v>
      </c>
      <c r="K41" s="0" t="n">
        <v>49.17</v>
      </c>
      <c r="L41" s="0" t="n">
        <f aca="false">K41*1.69976771196283</f>
        <v>83.5775783972124</v>
      </c>
      <c r="M41" s="0" t="n">
        <v>0.56</v>
      </c>
      <c r="N41" s="0" t="n">
        <v>1000</v>
      </c>
      <c r="O41" s="0" t="n">
        <f aca="false">N41*1.69976771196283</f>
        <v>1699.76771196283</v>
      </c>
      <c r="P41" s="0" t="n">
        <v>73</v>
      </c>
    </row>
    <row r="42" customFormat="false" ht="12.8" hidden="false" customHeight="false" outlineLevel="0" collapsed="false">
      <c r="A42" s="0" t="s">
        <v>62</v>
      </c>
      <c r="B42" s="0" t="n">
        <v>7</v>
      </c>
      <c r="C42" s="0" t="s">
        <v>66</v>
      </c>
      <c r="D42" s="0" t="s">
        <v>20</v>
      </c>
      <c r="E42" s="0" t="n">
        <v>250</v>
      </c>
      <c r="G42" s="0" t="n">
        <v>74.39</v>
      </c>
      <c r="I42" s="0" t="n">
        <v>1.5</v>
      </c>
      <c r="J42" s="0" t="n">
        <f aca="false">I42*1.69976771196283</f>
        <v>2.54965156794425</v>
      </c>
      <c r="K42" s="0" t="n">
        <v>75.89</v>
      </c>
      <c r="L42" s="0" t="n">
        <f aca="false">K42*1.69976771196283</f>
        <v>128.995371660859</v>
      </c>
      <c r="M42" s="0" t="n">
        <v>0.88</v>
      </c>
      <c r="N42" s="0" t="n">
        <v>1000</v>
      </c>
      <c r="O42" s="0" t="n">
        <f aca="false">N42*1.69976771196283</f>
        <v>1699.76771196283</v>
      </c>
      <c r="P42" s="0" t="n">
        <v>74</v>
      </c>
    </row>
    <row r="43" customFormat="false" ht="12.8" hidden="false" customHeight="false" outlineLevel="0" collapsed="false">
      <c r="A43" s="0" t="s">
        <v>62</v>
      </c>
      <c r="B43" s="0" t="n">
        <v>7</v>
      </c>
      <c r="C43" s="0" t="s">
        <v>67</v>
      </c>
      <c r="D43" s="0" t="s">
        <v>68</v>
      </c>
      <c r="E43" s="0" t="n">
        <v>1000</v>
      </c>
      <c r="G43" s="0" t="n">
        <v>7.5</v>
      </c>
      <c r="I43" s="0" t="n">
        <v>4</v>
      </c>
      <c r="J43" s="0" t="n">
        <f aca="false">I43*1.69976771196283</f>
        <v>6.79907084785132</v>
      </c>
      <c r="K43" s="0" t="n">
        <v>11.5</v>
      </c>
      <c r="L43" s="0" t="n">
        <f aca="false">K43*1.69976771196283</f>
        <v>19.5473286875725</v>
      </c>
      <c r="M43" s="0" t="n">
        <v>0</v>
      </c>
      <c r="N43" s="0" t="n">
        <v>20000</v>
      </c>
      <c r="O43" s="0" t="n">
        <f aca="false">N43*1.69976771196283</f>
        <v>33995.3542392566</v>
      </c>
      <c r="P43" s="0" t="n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2025-02-03T11:18:19Z</dcterms:modified>
  <cp:revision>4</cp:revision>
  <dc:subject/>
  <dc:title/>
</cp:coreProperties>
</file>