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gangu\Downloads\"/>
    </mc:Choice>
  </mc:AlternateContent>
  <xr:revisionPtr revIDLastSave="0" documentId="13_ncr:1_{418853D5-5F37-425F-A483-093E535B762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-means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I10" i="3"/>
  <c r="I11" i="3"/>
  <c r="I12" i="3"/>
  <c r="I13" i="3"/>
  <c r="I14" i="3"/>
  <c r="J9" i="3"/>
  <c r="I9" i="3"/>
  <c r="G10" i="3"/>
  <c r="F10" i="3"/>
  <c r="G9" i="3"/>
  <c r="F9" i="3"/>
  <c r="J3" i="3"/>
  <c r="J4" i="3"/>
  <c r="J5" i="3"/>
  <c r="J6" i="3"/>
  <c r="J7" i="3"/>
  <c r="J2" i="3"/>
  <c r="I3" i="3"/>
  <c r="I4" i="3"/>
  <c r="I5" i="3"/>
  <c r="I6" i="3"/>
  <c r="I7" i="3"/>
  <c r="I2" i="3"/>
  <c r="G3" i="3"/>
  <c r="F3" i="3"/>
  <c r="G2" i="3"/>
  <c r="F2" i="3"/>
  <c r="T55" i="2"/>
  <c r="R55" i="2" s="1"/>
  <c r="T56" i="2"/>
  <c r="R56" i="2" s="1"/>
  <c r="T57" i="2"/>
  <c r="T58" i="2"/>
  <c r="T59" i="2"/>
  <c r="R59" i="2" s="1"/>
  <c r="T60" i="2"/>
  <c r="T61" i="2"/>
  <c r="T62" i="2"/>
  <c r="T63" i="2"/>
  <c r="T64" i="2"/>
  <c r="T54" i="2"/>
  <c r="S55" i="2"/>
  <c r="S56" i="2"/>
  <c r="S57" i="2"/>
  <c r="S58" i="2"/>
  <c r="S59" i="2"/>
  <c r="S60" i="2"/>
  <c r="S61" i="2"/>
  <c r="S62" i="2"/>
  <c r="S63" i="2"/>
  <c r="S64" i="2"/>
  <c r="S54" i="2"/>
  <c r="T39" i="2"/>
  <c r="R39" i="2" s="1"/>
  <c r="T40" i="2"/>
  <c r="R40" i="2" s="1"/>
  <c r="T41" i="2"/>
  <c r="T42" i="2"/>
  <c r="T43" i="2"/>
  <c r="T44" i="2"/>
  <c r="T45" i="2"/>
  <c r="T46" i="2"/>
  <c r="R46" i="2" s="1"/>
  <c r="T47" i="2"/>
  <c r="T48" i="2"/>
  <c r="T38" i="2"/>
  <c r="S39" i="2"/>
  <c r="S40" i="2"/>
  <c r="S41" i="2"/>
  <c r="S42" i="2"/>
  <c r="R42" i="2" s="1"/>
  <c r="S43" i="2"/>
  <c r="S44" i="2"/>
  <c r="R44" i="2" s="1"/>
  <c r="S45" i="2"/>
  <c r="S46" i="2"/>
  <c r="S47" i="2"/>
  <c r="R47" i="2" s="1"/>
  <c r="S48" i="2"/>
  <c r="S38" i="2"/>
  <c r="T23" i="2"/>
  <c r="R23" i="2" s="1"/>
  <c r="T24" i="2"/>
  <c r="T25" i="2"/>
  <c r="T26" i="2"/>
  <c r="T27" i="2"/>
  <c r="T28" i="2"/>
  <c r="T29" i="2"/>
  <c r="T30" i="2"/>
  <c r="T31" i="2"/>
  <c r="R31" i="2" s="1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S6" i="2"/>
  <c r="R62" i="2"/>
  <c r="R61" i="2"/>
  <c r="R60" i="2"/>
  <c r="R57" i="2"/>
  <c r="R45" i="2"/>
  <c r="R30" i="2"/>
  <c r="R29" i="2"/>
  <c r="R28" i="2"/>
  <c r="R24" i="2"/>
  <c r="R63" i="2" l="1"/>
  <c r="R64" i="2"/>
  <c r="R58" i="2"/>
  <c r="R48" i="2"/>
  <c r="R41" i="2"/>
  <c r="R43" i="2"/>
  <c r="R27" i="2"/>
  <c r="R26" i="2"/>
  <c r="R32" i="2"/>
  <c r="R25" i="2"/>
  <c r="E64" i="2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E57" i="2"/>
  <c r="M57" i="2" s="1"/>
  <c r="E56" i="2"/>
  <c r="M56" i="2" s="1"/>
  <c r="E55" i="2"/>
  <c r="N55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E41" i="2"/>
  <c r="N41" i="2" s="1"/>
  <c r="E40" i="2"/>
  <c r="L40" i="2" s="1"/>
  <c r="E39" i="2"/>
  <c r="M39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E25" i="2"/>
  <c r="M25" i="2" s="1"/>
  <c r="E24" i="2"/>
  <c r="K24" i="2" s="1"/>
  <c r="E23" i="2"/>
  <c r="L23" i="2" s="1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M43" i="2" l="1"/>
  <c r="M32" i="2"/>
  <c r="M16" i="2"/>
  <c r="L57" i="2"/>
  <c r="L44" i="2"/>
  <c r="L27" i="2"/>
  <c r="M27" i="2"/>
  <c r="M40" i="2"/>
  <c r="K62" i="2"/>
  <c r="K41" i="2"/>
  <c r="N23" i="2"/>
  <c r="K8" i="2"/>
  <c r="M30" i="2"/>
  <c r="L8" i="2"/>
  <c r="K11" i="2"/>
  <c r="K13" i="2"/>
  <c r="K15" i="2"/>
  <c r="K16" i="2"/>
  <c r="K28" i="2"/>
  <c r="M44" i="2"/>
  <c r="L61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K7" i="2"/>
  <c r="M8" i="2"/>
  <c r="N9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L7" i="2"/>
  <c r="K9" i="2"/>
  <c r="M10" i="2"/>
  <c r="M12" i="2"/>
  <c r="M14" i="2"/>
  <c r="M23" i="2"/>
  <c r="M24" i="2"/>
  <c r="L25" i="2"/>
  <c r="M31" i="2"/>
  <c r="L45" i="2"/>
  <c r="M60" i="2"/>
  <c r="N25" i="2"/>
  <c r="N57" i="2"/>
  <c r="K64" i="2"/>
  <c r="N59" i="2"/>
  <c r="N63" i="2"/>
  <c r="L55" i="2"/>
  <c r="K56" i="2"/>
  <c r="L58" i="2"/>
  <c r="K59" i="2"/>
  <c r="M61" i="2"/>
  <c r="L62" i="2"/>
  <c r="K63" i="2"/>
  <c r="L64" i="2"/>
  <c r="N56" i="2"/>
  <c r="L56" i="2"/>
  <c r="M58" i="2"/>
  <c r="L59" i="2"/>
  <c r="N61" i="2"/>
  <c r="M62" i="2"/>
  <c r="L63" i="2"/>
  <c r="M64" i="2"/>
  <c r="N39" i="2"/>
  <c r="N42" i="2"/>
  <c r="N46" i="2"/>
  <c r="N48" i="2"/>
  <c r="K42" i="2"/>
  <c r="N43" i="2"/>
  <c r="K46" i="2"/>
  <c r="N47" i="2"/>
  <c r="K48" i="2"/>
  <c r="L39" i="2"/>
  <c r="K40" i="2"/>
  <c r="M41" i="2"/>
  <c r="L42" i="2"/>
  <c r="K43" i="2"/>
  <c r="N44" i="2"/>
  <c r="M45" i="2"/>
  <c r="L46" i="2"/>
  <c r="K47" i="2"/>
  <c r="L48" i="2"/>
  <c r="K39" i="2"/>
  <c r="N26" i="2"/>
  <c r="K29" i="2"/>
  <c r="N30" i="2"/>
  <c r="N32" i="2"/>
  <c r="L29" i="2"/>
  <c r="K30" i="2"/>
  <c r="N31" i="2"/>
  <c r="K32" i="2"/>
  <c r="N29" i="2"/>
  <c r="N24" i="2"/>
  <c r="K26" i="2"/>
  <c r="N27" i="2"/>
  <c r="R6" i="2" l="1"/>
  <c r="H9" i="2" s="1"/>
  <c r="E6" i="2"/>
  <c r="I23" i="2" s="1"/>
  <c r="H23" i="2" l="1"/>
  <c r="H22" i="2"/>
  <c r="K6" i="2"/>
  <c r="M6" i="2"/>
  <c r="I22" i="2"/>
  <c r="L6" i="2"/>
  <c r="N6" i="2"/>
  <c r="R22" i="2"/>
  <c r="H25" i="2" s="1"/>
  <c r="H39" i="2"/>
  <c r="M22" i="2"/>
  <c r="L22" i="2"/>
  <c r="I38" i="2"/>
  <c r="E22" i="2"/>
  <c r="I39" i="2" s="1"/>
  <c r="K22" i="2"/>
  <c r="N22" i="2" l="1"/>
  <c r="H38" i="2"/>
  <c r="R38" i="2"/>
  <c r="H41" i="2" s="1"/>
  <c r="E38" i="2"/>
  <c r="H55" i="2" s="1"/>
  <c r="L38" i="2" l="1"/>
  <c r="I54" i="2"/>
  <c r="H54" i="2"/>
  <c r="N38" i="2"/>
  <c r="M38" i="2"/>
  <c r="I55" i="2"/>
  <c r="K38" i="2"/>
  <c r="R54" i="2"/>
  <c r="H57" i="2" s="1"/>
  <c r="E54" i="2"/>
  <c r="L54" i="2" s="1"/>
  <c r="K54" i="2" l="1"/>
  <c r="N54" i="2"/>
  <c r="M54" i="2"/>
</calcChain>
</file>

<file path=xl/sharedStrings.xml><?xml version="1.0" encoding="utf-8"?>
<sst xmlns="http://schemas.openxmlformats.org/spreadsheetml/2006/main" count="81" uniqueCount="26">
  <si>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</si>
  <si>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</si>
  <si>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</si>
  <si>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</si>
  <si>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</si>
  <si>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</si>
  <si>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</si>
  <si>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</si>
  <si>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</si>
  <si>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</si>
  <si>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</si>
  <si>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</si>
  <si>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</si>
  <si>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</si>
  <si>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</si>
  <si>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</si>
  <si>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</si>
  <si>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</si>
  <si>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</si>
  <si>
    <t>Observation number</t>
  </si>
  <si>
    <t>X1</t>
  </si>
  <si>
    <t>X2</t>
  </si>
  <si>
    <t>Mean K=1</t>
  </si>
  <si>
    <t>Mean k=2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</si>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</sst>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7" fillId="6" borderId="18" xfId="0" applyFont="1" applyFill="1" applyBorder="1" applyAlignment="1">
      <alignment vertical="center" wrapText="1"/>
    </xf>
    <xf numFmtId="0" fontId="6" fillId="6" borderId="1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80" zoomScaleNormal="80" workbookViewId="0">
      <selection activeCell="S6" sqref="S6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19" width="7.33203125" style="1" bestFit="1" customWidth="1"/>
    <col min="20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35"/>
    <row r="3" spans="1:37" ht="15" thickBot="1" x14ac:dyDescent="0.3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SQRT((C6-$H$6)^2+(D6-$I$6)^2)</f>
        <v>2.8284271247461903</v>
      </c>
      <c r="T6" s="13">
        <f>SQRT((C6-$H$7)^2+(D6-$I$7)^2)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SQRT((C7-$H$6)^2+(D7-$I$6)^2)</f>
        <v>11.661903789690601</v>
      </c>
      <c r="T7" s="13">
        <f t="shared" ref="T7:T16" si="7">SQRT((C7-$H$7)^2+(D7-$I$7)^2)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3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3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3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3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3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3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3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3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" thickBot="1" x14ac:dyDescent="0.3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3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3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SQRT((C22-$H$22)^2+(D22-$I$22)^2)</f>
        <v>4.1517392470517951</v>
      </c>
      <c r="T22" s="13">
        <f>SQRT((C22-$H$23)^2+(D22-$I$23)^2)</f>
        <v>10.977249200050075</v>
      </c>
      <c r="U22" s="5"/>
    </row>
    <row r="23" spans="2:21" x14ac:dyDescent="0.3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SQRT((C23-$H$22)^2+(D23-$I$22)^2)</f>
        <v>13.950210297588303</v>
      </c>
      <c r="T23" s="13">
        <f t="shared" ref="T23:T32" si="15">SQRT((C23-$H$23)^2+(D23-$I$23)^2)</f>
        <v>3.5355339059327378</v>
      </c>
      <c r="U23" s="5"/>
    </row>
    <row r="24" spans="2:21" x14ac:dyDescent="0.3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3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3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3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3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3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3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3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3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" thickBot="1" x14ac:dyDescent="0.3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3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SQRT((C38-$H$38)^2+(D38-$I$38)^2)</f>
        <v>5.1736780383441374</v>
      </c>
      <c r="T38" s="13">
        <f>SQRT((C38-$H$39)^2+(D38-$I$39)^2)</f>
        <v>9.6602277405866595</v>
      </c>
      <c r="U38" s="5"/>
    </row>
    <row r="39" spans="2:21" x14ac:dyDescent="0.3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SQRT((C39-$H$38)^2+(D39-$I$38)^2)</f>
        <v>14.79978415758524</v>
      </c>
      <c r="T39" s="13">
        <f t="shared" ref="T39:T48" si="23">SQRT((C39-$H$39)^2+(D39-$I$39)^2)</f>
        <v>4.9517673612559774</v>
      </c>
      <c r="U39" s="5"/>
    </row>
    <row r="40" spans="2:21" x14ac:dyDescent="0.3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3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3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3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3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3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3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3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3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" thickBot="1" x14ac:dyDescent="0.3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3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SQRT((C54-$H$54)^2+(D54-$I$54)^2)</f>
        <v>5.1736780383441374</v>
      </c>
      <c r="T54" s="13">
        <f>SQRT((C54-$H$55)^2+(C54-$I$55)^2)</f>
        <v>8.9286057142198878</v>
      </c>
      <c r="U54" s="5"/>
    </row>
    <row r="55" spans="2:21" x14ac:dyDescent="0.3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218.92</v>
      </c>
      <c r="S55" s="13">
        <f t="shared" ref="S55:S64" si="30">SQRT((C55-$H$54)^2+(D55-$I$54)^2)</f>
        <v>14.79978415758524</v>
      </c>
      <c r="T55" s="13">
        <f t="shared" ref="T55:T64" si="31">SQRT((C55-$H$55)^2+(C55-$I$55)^2)</f>
        <v>14.795945390545343</v>
      </c>
      <c r="U55" s="5"/>
    </row>
    <row r="56" spans="2:21" x14ac:dyDescent="0.3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108.52000000000001</v>
      </c>
      <c r="S56" s="13">
        <f t="shared" si="30"/>
        <v>10.716044564628829</v>
      </c>
      <c r="T56" s="13">
        <f t="shared" si="31"/>
        <v>10.417293314484334</v>
      </c>
      <c r="U56" s="5"/>
    </row>
    <row r="57" spans="2:21" x14ac:dyDescent="0.3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778.55527777777775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8.9286057142198878</v>
      </c>
      <c r="U57" s="5"/>
    </row>
    <row r="58" spans="2:21" x14ac:dyDescent="0.3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16.26407083112958</v>
      </c>
      <c r="U58" s="5"/>
    </row>
    <row r="59" spans="2:21" x14ac:dyDescent="0.3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67.720000000000013</v>
      </c>
      <c r="S59" s="13">
        <f t="shared" si="30"/>
        <v>8.7044209712332066</v>
      </c>
      <c r="T59" s="13">
        <f t="shared" si="31"/>
        <v>8.2292162445763939</v>
      </c>
      <c r="U59" s="5"/>
    </row>
    <row r="60" spans="2:21" x14ac:dyDescent="0.3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90.92</v>
      </c>
      <c r="S60" s="13">
        <f t="shared" si="30"/>
        <v>10.385901234098291</v>
      </c>
      <c r="T60" s="13">
        <f t="shared" si="31"/>
        <v>9.5351979528481738</v>
      </c>
      <c r="U60" s="5"/>
    </row>
    <row r="61" spans="2:21" x14ac:dyDescent="0.3">
      <c r="B61" s="2"/>
      <c r="C61" s="14">
        <v>19</v>
      </c>
      <c r="D61" s="15">
        <v>7</v>
      </c>
      <c r="E61" s="16">
        <f>IF(S61="","",IF(S61&lt;T61,1,2))</f>
        <v>1</v>
      </c>
      <c r="F61" s="3"/>
      <c r="G61" s="3"/>
      <c r="H61" s="3"/>
      <c r="I61" s="3"/>
      <c r="J61" s="3"/>
      <c r="K61" s="3">
        <f t="shared" si="25"/>
        <v>19</v>
      </c>
      <c r="L61" s="3">
        <f t="shared" si="26"/>
        <v>7</v>
      </c>
      <c r="M61" s="3" t="e">
        <f t="shared" si="27"/>
        <v>#N/A</v>
      </c>
      <c r="N61" s="3" t="e">
        <f t="shared" si="28"/>
        <v>#N/A</v>
      </c>
      <c r="O61" s="3"/>
      <c r="P61" s="3"/>
      <c r="Q61" s="3"/>
      <c r="R61" s="13">
        <f t="shared" si="29"/>
        <v>182.06694444444446</v>
      </c>
      <c r="S61" s="13">
        <f t="shared" si="30"/>
        <v>13.493218461302865</v>
      </c>
      <c r="T61" s="13">
        <f t="shared" si="31"/>
        <v>13.613228860193308</v>
      </c>
      <c r="U61" s="5"/>
    </row>
    <row r="62" spans="2:21" x14ac:dyDescent="0.3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13.846299144536783</v>
      </c>
      <c r="U62" s="5"/>
    </row>
    <row r="63" spans="2:21" x14ac:dyDescent="0.3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13.846299144536783</v>
      </c>
      <c r="U63" s="5"/>
    </row>
    <row r="64" spans="2:21" x14ac:dyDescent="0.3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7.8102496759066558</v>
      </c>
      <c r="U64" s="5"/>
    </row>
    <row r="65" spans="2:21" ht="15" thickBot="1" x14ac:dyDescent="0.3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E152-5F14-4008-86A2-1AF5286EC269}">
  <dimension ref="A1:J14"/>
  <sheetViews>
    <sheetView workbookViewId="0">
      <selection activeCell="G17" sqref="G17"/>
    </sheetView>
  </sheetViews>
  <sheetFormatPr defaultRowHeight="14.4" x14ac:dyDescent="0.3"/>
  <cols>
    <col min="5" max="5" width="9.109375" bestFit="1" customWidth="1"/>
    <col min="6" max="6" width="12" bestFit="1" customWidth="1"/>
  </cols>
  <sheetData>
    <row r="1" spans="1:10" ht="20.399999999999999" x14ac:dyDescent="0.3">
      <c r="A1" s="48" t="s">
        <v>19</v>
      </c>
      <c r="B1" s="48" t="s">
        <v>20</v>
      </c>
      <c r="C1" s="48" t="s">
        <v>21</v>
      </c>
      <c r="D1" s="48" t="s">
        <v>6</v>
      </c>
      <c r="F1" s="48" t="s">
        <v>20</v>
      </c>
      <c r="G1" s="48" t="s">
        <v>21</v>
      </c>
      <c r="I1" t="s">
        <v>24</v>
      </c>
      <c r="J1" t="s">
        <v>25</v>
      </c>
    </row>
    <row r="2" spans="1:10" x14ac:dyDescent="0.3">
      <c r="A2" s="48">
        <v>1</v>
      </c>
      <c r="B2" s="48">
        <v>1</v>
      </c>
      <c r="C2" s="48">
        <v>4</v>
      </c>
      <c r="D2" s="49">
        <v>1</v>
      </c>
      <c r="E2" t="s">
        <v>22</v>
      </c>
      <c r="F2">
        <f>AVERAGE(B2,B4,B6)</f>
        <v>2.3333333333333335</v>
      </c>
      <c r="G2">
        <f>AVERAGE(C2,C4,C6)</f>
        <v>3.3333333333333335</v>
      </c>
      <c r="I2">
        <f>SQRT((B2-$F$2)^2+(C2-$G$2)^2)</f>
        <v>1.4907119849998598</v>
      </c>
      <c r="J2">
        <f>SQRT((B2-$F$3)^2+(C2-$G$3)^2)</f>
        <v>3.5433819375782165</v>
      </c>
    </row>
    <row r="3" spans="1:10" x14ac:dyDescent="0.3">
      <c r="A3" s="49">
        <v>2</v>
      </c>
      <c r="B3" s="49">
        <v>1</v>
      </c>
      <c r="C3" s="49">
        <v>3</v>
      </c>
      <c r="D3" s="49">
        <v>2</v>
      </c>
      <c r="E3" t="s">
        <v>23</v>
      </c>
      <c r="F3">
        <f>AVERAGE(B3,B5,B7)</f>
        <v>3.3333333333333335</v>
      </c>
      <c r="G3">
        <f>AVERAGE(C3,C5,C7)</f>
        <v>1.3333333333333333</v>
      </c>
      <c r="I3">
        <f t="shared" ref="I3:I7" si="0">SQRT((B3-$F$2)^2+(C3-$G$2)^2)</f>
        <v>1.3743685418725538</v>
      </c>
      <c r="J3">
        <f t="shared" ref="J3:J7" si="1">SQRT((B3-$F$3)^2+(C3-$G$3)^2)</f>
        <v>2.8674417556808756</v>
      </c>
    </row>
    <row r="4" spans="1:10" x14ac:dyDescent="0.3">
      <c r="A4" s="49">
        <v>3</v>
      </c>
      <c r="B4" s="49">
        <v>0</v>
      </c>
      <c r="C4" s="49">
        <v>4</v>
      </c>
      <c r="D4" s="49">
        <v>1</v>
      </c>
      <c r="I4">
        <f t="shared" si="0"/>
        <v>2.4267032964268398</v>
      </c>
      <c r="J4">
        <f t="shared" si="1"/>
        <v>4.2687494916218993</v>
      </c>
    </row>
    <row r="5" spans="1:10" x14ac:dyDescent="0.3">
      <c r="A5" s="49">
        <v>4</v>
      </c>
      <c r="B5" s="49">
        <v>5</v>
      </c>
      <c r="C5" s="49">
        <v>1</v>
      </c>
      <c r="D5" s="49">
        <v>2</v>
      </c>
      <c r="I5">
        <f t="shared" si="0"/>
        <v>3.5433819375782165</v>
      </c>
      <c r="J5">
        <f t="shared" si="1"/>
        <v>1.6996731711975948</v>
      </c>
    </row>
    <row r="6" spans="1:10" x14ac:dyDescent="0.3">
      <c r="A6" s="49">
        <v>5</v>
      </c>
      <c r="B6" s="49">
        <v>6</v>
      </c>
      <c r="C6" s="49">
        <v>2</v>
      </c>
      <c r="D6" s="49">
        <v>1</v>
      </c>
      <c r="I6">
        <f t="shared" si="0"/>
        <v>3.9015666369065416</v>
      </c>
      <c r="J6">
        <f t="shared" si="1"/>
        <v>2.7487370837451071</v>
      </c>
    </row>
    <row r="7" spans="1:10" x14ac:dyDescent="0.3">
      <c r="A7" s="49">
        <v>6</v>
      </c>
      <c r="B7" s="49">
        <v>4</v>
      </c>
      <c r="C7" s="49">
        <v>0</v>
      </c>
      <c r="D7" s="49">
        <v>2</v>
      </c>
      <c r="I7">
        <f t="shared" si="0"/>
        <v>3.7267799624996494</v>
      </c>
      <c r="J7">
        <f t="shared" si="1"/>
        <v>1.4907119849998596</v>
      </c>
    </row>
    <row r="9" spans="1:10" x14ac:dyDescent="0.3">
      <c r="A9" s="48">
        <v>1</v>
      </c>
      <c r="B9" s="48">
        <v>1</v>
      </c>
      <c r="C9" s="48">
        <v>4</v>
      </c>
      <c r="D9" s="48">
        <v>1</v>
      </c>
      <c r="E9" t="s">
        <v>22</v>
      </c>
      <c r="F9">
        <f>AVERAGE(B9,B11,B13)</f>
        <v>2.3333333333333335</v>
      </c>
      <c r="G9">
        <f>AVERAGE(C9,C11,C13)</f>
        <v>3.3333333333333335</v>
      </c>
      <c r="I9">
        <f>SQRT((B9-$F$9)^2+(C9-$G$9)^2)</f>
        <v>1.4907119849998598</v>
      </c>
      <c r="J9">
        <f>SQRT((B9-$F$10)^2+(C9-$G$10)^2)</f>
        <v>3.5433819375782165</v>
      </c>
    </row>
    <row r="10" spans="1:10" x14ac:dyDescent="0.3">
      <c r="A10" s="48">
        <v>2</v>
      </c>
      <c r="B10" s="49">
        <v>1</v>
      </c>
      <c r="C10" s="49">
        <v>3</v>
      </c>
      <c r="D10" s="49">
        <v>1</v>
      </c>
      <c r="E10" t="s">
        <v>23</v>
      </c>
      <c r="F10">
        <f>AVERAGE(B10,B12,B14)</f>
        <v>3.3333333333333335</v>
      </c>
      <c r="G10">
        <f>AVERAGE(C10,C12,C14)</f>
        <v>1.3333333333333333</v>
      </c>
      <c r="I10">
        <f t="shared" ref="I10:I14" si="2">SQRT((B10-$F$9)^2+(C10-$G$9)^2)</f>
        <v>1.3743685418725538</v>
      </c>
      <c r="J10">
        <f t="shared" ref="J10:J14" si="3">SQRT((B10-$F$10)^2+(C10-$G$10)^2)</f>
        <v>2.8674417556808756</v>
      </c>
    </row>
    <row r="11" spans="1:10" x14ac:dyDescent="0.3">
      <c r="A11" s="49">
        <v>3</v>
      </c>
      <c r="B11" s="49">
        <v>0</v>
      </c>
      <c r="C11" s="49">
        <v>4</v>
      </c>
      <c r="D11" s="49">
        <v>1</v>
      </c>
      <c r="I11">
        <f t="shared" si="2"/>
        <v>2.4267032964268398</v>
      </c>
      <c r="J11">
        <f t="shared" si="3"/>
        <v>4.2687494916218993</v>
      </c>
    </row>
    <row r="12" spans="1:10" x14ac:dyDescent="0.3">
      <c r="A12" s="49">
        <v>4</v>
      </c>
      <c r="B12" s="49">
        <v>5</v>
      </c>
      <c r="C12" s="49">
        <v>1</v>
      </c>
      <c r="D12" s="49">
        <v>2</v>
      </c>
      <c r="I12">
        <f t="shared" si="2"/>
        <v>3.5433819375782165</v>
      </c>
      <c r="J12">
        <f t="shared" si="3"/>
        <v>1.6996731711975948</v>
      </c>
    </row>
    <row r="13" spans="1:10" x14ac:dyDescent="0.3">
      <c r="A13" s="49">
        <v>5</v>
      </c>
      <c r="B13" s="49">
        <v>6</v>
      </c>
      <c r="C13" s="49">
        <v>2</v>
      </c>
      <c r="D13" s="49">
        <v>2</v>
      </c>
      <c r="I13">
        <f t="shared" si="2"/>
        <v>3.9015666369065416</v>
      </c>
      <c r="J13">
        <f t="shared" si="3"/>
        <v>2.7487370837451071</v>
      </c>
    </row>
    <row r="14" spans="1:10" x14ac:dyDescent="0.3">
      <c r="A14" s="49">
        <v>6</v>
      </c>
      <c r="B14" s="49">
        <v>4</v>
      </c>
      <c r="C14" s="49">
        <v>0</v>
      </c>
      <c r="D14" s="49">
        <v>2</v>
      </c>
      <c r="I14">
        <f t="shared" si="2"/>
        <v>3.7267799624996494</v>
      </c>
      <c r="J14">
        <f t="shared" si="3"/>
        <v>1.4907119849998596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Souvik Ganguly</cp:lastModifiedBy>
  <dcterms:created xsi:type="dcterms:W3CDTF">2016-08-11T06:27:21Z</dcterms:created>
  <dcterms:modified xsi:type="dcterms:W3CDTF">2021-02-13T14:31:20Z</dcterms:modified>
</cp:coreProperties>
</file>