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Ex3-3" sheetId="1" state="visible" r:id="rId2"/>
    <sheet name="Ex3-6" sheetId="2" state="visible" r:id="rId3"/>
    <sheet name="Ex3-8" sheetId="3" state="visible" r:id="rId4"/>
    <sheet name="Ex3-11" sheetId="4" state="visible" r:id="rId5"/>
  </sheets>
  <externalReferences>
    <externalReference r:id="rId6"/>
  </externalReferences>
  <definedNames>
    <definedName function="false" hidden="false" name="Alpha" vbProcedure="false">[2]'Fig 5.3'!$B$1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<sst xmlns="http://schemas.openxmlformats.org/spreadsheetml/2006/main" count="13" uniqueCount="9">
  <si>
    <t xml:space="preserve">Day</t>
  </si>
  <si>
    <t xml:space="preserve">Sales</t>
  </si>
  <si>
    <t xml:space="preserve">3-days Moving Average</t>
  </si>
  <si>
    <t xml:space="preserve">Weight</t>
  </si>
  <si>
    <t xml:space="preserve">Weighted sales</t>
  </si>
  <si>
    <t xml:space="preserve">Sum:</t>
  </si>
  <si>
    <t xml:space="preserve">Weighted average:</t>
  </si>
  <si>
    <t xml:space="preserve">Unweighted average:</t>
  </si>
  <si>
    <t xml:space="preserve">Show the Data Analysis add in dialog box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</si>
</sst>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[$Rs-420]#,##0_-"/>
    <numFmt numFmtId="167" formatCode="[$Rs-420]#,##0.00_-"/>
    <numFmt numFmtId="168" formatCode="0.0000"/>
    <numFmt numFmtId="169" formatCode="[$Rs-420]#,##0_-;[$Rs-420]#,##0\-"/>
    <numFmt numFmtId="170" formatCode="[$Rs-420]\ #,##0.00;\-[$Rs-420]\ 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'Ex3-3'!$B$1:$B$1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'Ex3-3'!$A$2:$A$28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'Ex3-3'!$B$2:$B$28</c:f>
              <c:numCache>
                <c:formatCode>General</c:formatCode>
                <c:ptCount val="27"/>
                <c:pt idx="0">
                  <c:v>855</c:v>
                </c:pt>
                <c:pt idx="1">
                  <c:v>847</c:v>
                </c:pt>
                <c:pt idx="2">
                  <c:v>1000</c:v>
                </c:pt>
                <c:pt idx="3">
                  <c:v>635</c:v>
                </c:pt>
                <c:pt idx="4">
                  <c:v>346</c:v>
                </c:pt>
                <c:pt idx="5">
                  <c:v>2146</c:v>
                </c:pt>
                <c:pt idx="6">
                  <c:v>1328</c:v>
                </c:pt>
                <c:pt idx="7">
                  <c:v>1322</c:v>
                </c:pt>
                <c:pt idx="8">
                  <c:v>3124</c:v>
                </c:pt>
                <c:pt idx="9">
                  <c:v>1012</c:v>
                </c:pt>
                <c:pt idx="10">
                  <c:v>1280</c:v>
                </c:pt>
                <c:pt idx="11">
                  <c:v>2435</c:v>
                </c:pt>
                <c:pt idx="12">
                  <c:v>1016</c:v>
                </c:pt>
                <c:pt idx="13">
                  <c:v>3465</c:v>
                </c:pt>
                <c:pt idx="14">
                  <c:v>1107</c:v>
                </c:pt>
                <c:pt idx="15">
                  <c:v>1172</c:v>
                </c:pt>
                <c:pt idx="16">
                  <c:v>3432</c:v>
                </c:pt>
                <c:pt idx="17">
                  <c:v>836</c:v>
                </c:pt>
                <c:pt idx="18">
                  <c:v>142</c:v>
                </c:pt>
                <c:pt idx="19">
                  <c:v>345</c:v>
                </c:pt>
                <c:pt idx="20">
                  <c:v>2603</c:v>
                </c:pt>
                <c:pt idx="21">
                  <c:v>739</c:v>
                </c:pt>
                <c:pt idx="22">
                  <c:v>716</c:v>
                </c:pt>
                <c:pt idx="23">
                  <c:v>880</c:v>
                </c:pt>
                <c:pt idx="24">
                  <c:v>1008</c:v>
                </c:pt>
                <c:pt idx="25">
                  <c:v>112</c:v>
                </c:pt>
                <c:pt idx="26">
                  <c:v>361</c:v>
                </c:pt>
              </c:numCache>
            </c:numRef>
          </c:yVal>
          <c:smooth val="0"/>
        </c:ser>
        <c:axId val="4464576"/>
        <c:axId val="81133844"/>
      </c:scatterChart>
      <c:valAx>
        <c:axId val="44645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33844"/>
        <c:crosses val="autoZero"/>
        <c:crossBetween val="midCat"/>
      </c:valAx>
      <c:valAx>
        <c:axId val="81133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Rs-420]#,##0_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45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'Ex3-8'!$B$1:$B$1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movingAvg"/>
            <c:period val="6"/>
            <c:forward val="0"/>
            <c:backward val="0"/>
            <c:dispRSqr val="0"/>
            <c:dispEq val="0"/>
          </c:trendline>
          <c:xVal>
            <c:numRef>
              <c:f>'Ex3-8'!$A$2:$A$28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'Ex3-8'!$B$2:$B$28</c:f>
              <c:numCache>
                <c:formatCode>General</c:formatCode>
                <c:ptCount val="27"/>
                <c:pt idx="0">
                  <c:v>855</c:v>
                </c:pt>
                <c:pt idx="1">
                  <c:v>847</c:v>
                </c:pt>
                <c:pt idx="2">
                  <c:v>1000</c:v>
                </c:pt>
                <c:pt idx="3">
                  <c:v>635</c:v>
                </c:pt>
                <c:pt idx="4">
                  <c:v>346</c:v>
                </c:pt>
                <c:pt idx="5">
                  <c:v>2146</c:v>
                </c:pt>
                <c:pt idx="6">
                  <c:v>1328</c:v>
                </c:pt>
                <c:pt idx="7">
                  <c:v>1322</c:v>
                </c:pt>
                <c:pt idx="8">
                  <c:v>3124</c:v>
                </c:pt>
                <c:pt idx="9">
                  <c:v>1012</c:v>
                </c:pt>
                <c:pt idx="10">
                  <c:v>1280</c:v>
                </c:pt>
                <c:pt idx="11">
                  <c:v>2435</c:v>
                </c:pt>
                <c:pt idx="12">
                  <c:v>1016</c:v>
                </c:pt>
                <c:pt idx="13">
                  <c:v>3465</c:v>
                </c:pt>
                <c:pt idx="14">
                  <c:v>1107</c:v>
                </c:pt>
                <c:pt idx="15">
                  <c:v>1172</c:v>
                </c:pt>
                <c:pt idx="16">
                  <c:v>3432</c:v>
                </c:pt>
                <c:pt idx="17">
                  <c:v>836</c:v>
                </c:pt>
                <c:pt idx="18">
                  <c:v>142</c:v>
                </c:pt>
                <c:pt idx="19">
                  <c:v>345</c:v>
                </c:pt>
                <c:pt idx="20">
                  <c:v>2603</c:v>
                </c:pt>
                <c:pt idx="21">
                  <c:v>739</c:v>
                </c:pt>
                <c:pt idx="22">
                  <c:v>716</c:v>
                </c:pt>
                <c:pt idx="23">
                  <c:v>880</c:v>
                </c:pt>
                <c:pt idx="24">
                  <c:v>1008</c:v>
                </c:pt>
                <c:pt idx="25">
                  <c:v>112</c:v>
                </c:pt>
                <c:pt idx="26">
                  <c:v>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'Ex3-3'!$A$1:$A$1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'Ex3-8'!$A$7:$A$28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</c:numCache>
            </c:numRef>
          </c:xVal>
          <c:yVal>
            <c:numRef>
              <c:f>'Ex3-8'!$D$7:$D$28</c:f>
              <c:numCache>
                <c:formatCode>General</c:formatCode>
                <c:ptCount val="22"/>
                <c:pt idx="0">
                  <c:v>1354.5625</c:v>
                </c:pt>
                <c:pt idx="1">
                  <c:v>1341.15625</c:v>
                </c:pt>
                <c:pt idx="2">
                  <c:v>1333.96875</c:v>
                </c:pt>
                <c:pt idx="3">
                  <c:v>2223.28125</c:v>
                </c:pt>
                <c:pt idx="4">
                  <c:v>1613.125</c:v>
                </c:pt>
                <c:pt idx="5">
                  <c:v>1474.6875</c:v>
                </c:pt>
                <c:pt idx="6">
                  <c:v>1942.0625</c:v>
                </c:pt>
                <c:pt idx="7">
                  <c:v>1478.9375</c:v>
                </c:pt>
                <c:pt idx="8">
                  <c:v>2500.125</c:v>
                </c:pt>
                <c:pt idx="9">
                  <c:v>1770.5625</c:v>
                </c:pt>
                <c:pt idx="10">
                  <c:v>1475.46875</c:v>
                </c:pt>
                <c:pt idx="11">
                  <c:v>2471.78125</c:v>
                </c:pt>
                <c:pt idx="12">
                  <c:v>1631.71875</c:v>
                </c:pt>
                <c:pt idx="13">
                  <c:v>925.125</c:v>
                </c:pt>
                <c:pt idx="14">
                  <c:v>598.21875</c:v>
                </c:pt>
                <c:pt idx="15">
                  <c:v>1601.625</c:v>
                </c:pt>
                <c:pt idx="16">
                  <c:v>1205.625</c:v>
                </c:pt>
                <c:pt idx="17">
                  <c:v>920.25</c:v>
                </c:pt>
                <c:pt idx="18">
                  <c:v>889.28125</c:v>
                </c:pt>
                <c:pt idx="19">
                  <c:v>951.8125</c:v>
                </c:pt>
                <c:pt idx="20">
                  <c:v>567.1875</c:v>
                </c:pt>
                <c:pt idx="21">
                  <c:v>434.96875</c:v>
                </c:pt>
              </c:numCache>
            </c:numRef>
          </c:yVal>
          <c:smooth val="0"/>
        </c:ser>
        <c:axId val="15649575"/>
        <c:axId val="25742791"/>
      </c:scatterChart>
      <c:valAx>
        <c:axId val="15649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42791"/>
        <c:crosses val="autoZero"/>
        <c:crossBetween val="midCat"/>
      </c:valAx>
      <c:valAx>
        <c:axId val="25742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Rs-420]#,##0.00_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6495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'Ex3-11'!$A$1:$A$1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'Ex3-11'!$A$2:$A$11</c:f>
              <c:numCache>
                <c:formatCode>General</c:formatCode>
                <c:ptCount val="10"/>
                <c:pt idx="0">
                  <c:v>838</c:v>
                </c:pt>
                <c:pt idx="1">
                  <c:v>346</c:v>
                </c:pt>
                <c:pt idx="2">
                  <c:v>540</c:v>
                </c:pt>
                <c:pt idx="3">
                  <c:v>682</c:v>
                </c:pt>
                <c:pt idx="4">
                  <c:v>155</c:v>
                </c:pt>
                <c:pt idx="5">
                  <c:v>872</c:v>
                </c:pt>
                <c:pt idx="6">
                  <c:v>705</c:v>
                </c:pt>
                <c:pt idx="7">
                  <c:v>677</c:v>
                </c:pt>
                <c:pt idx="8">
                  <c:v>535</c:v>
                </c:pt>
                <c:pt idx="9">
                  <c:v>715</c:v>
                </c:pt>
              </c:numCache>
            </c:numRef>
          </c:yVal>
          <c:smooth val="0"/>
        </c:ser>
        <c:axId val="69667829"/>
        <c:axId val="6387701"/>
      </c:scatterChart>
      <c:valAx>
        <c:axId val="696678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7701"/>
        <c:crosses val="autoZero"/>
        <c:crossBetween val="midCat"/>
      </c:valAx>
      <c:valAx>
        <c:axId val="6387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Rs-420]#,##0_-;[$Rs-420]#,##0\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678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525600</xdr:colOff>
      <xdr:row>1</xdr:row>
      <xdr:rowOff>111240</xdr:rowOff>
    </xdr:from>
    <xdr:to>
      <xdr:col>16</xdr:col>
      <xdr:colOff>748440</xdr:colOff>
      <xdr:row>24</xdr:row>
      <xdr:rowOff>165240</xdr:rowOff>
    </xdr:to>
    <xdr:graphicFrame>
      <xdr:nvGraphicFramePr>
        <xdr:cNvPr id="0" name="Chart 1"/>
        <xdr:cNvGraphicFramePr/>
      </xdr:nvGraphicFramePr>
      <xdr:xfrm>
        <a:off x="5562360" y="492120"/>
        <a:ext cx="8223840" cy="442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288720</xdr:colOff>
      <xdr:row>2</xdr:row>
      <xdr:rowOff>105120</xdr:rowOff>
    </xdr:from>
    <xdr:to>
      <xdr:col>11</xdr:col>
      <xdr:colOff>322920</xdr:colOff>
      <xdr:row>17</xdr:row>
      <xdr:rowOff>119520</xdr:rowOff>
    </xdr:to>
    <xdr:graphicFrame>
      <xdr:nvGraphicFramePr>
        <xdr:cNvPr id="1" name="Chart 3"/>
        <xdr:cNvGraphicFramePr/>
      </xdr:nvGraphicFramePr>
      <xdr:xfrm>
        <a:off x="5424480" y="486000"/>
        <a:ext cx="5634720" cy="28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585360</xdr:colOff>
      <xdr:row>1</xdr:row>
      <xdr:rowOff>59400</xdr:rowOff>
    </xdr:from>
    <xdr:to>
      <xdr:col>11</xdr:col>
      <xdr:colOff>11160</xdr:colOff>
      <xdr:row>16</xdr:row>
      <xdr:rowOff>82440</xdr:rowOff>
    </xdr:to>
    <xdr:graphicFrame>
      <xdr:nvGraphicFramePr>
        <xdr:cNvPr id="2" name="Chart 1"/>
        <xdr:cNvGraphicFramePr/>
      </xdr:nvGraphicFramePr>
      <xdr:xfrm>
        <a:off x="2985480" y="249840"/>
        <a:ext cx="582660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2" zoomScaleNormal="92" zoomScalePageLayoutView="100" workbookViewId="0">
      <selection pane="topLeft" activeCell="I27" activeCellId="0" sqref="I27"/>
    </sheetView>
  </sheetViews>
  <sheetFormatPr defaultRowHeight="15"/>
  <cols>
    <col collapsed="false" hidden="false" max="3" min="3" style="0" width="4.2834008097166"/>
    <col collapsed="false" hidden="false" max="4" min="4" style="0" width="16.3684210526316"/>
  </cols>
  <sheetData>
    <row r="1" customFormat="false" ht="30" hidden="false" customHeight="false" outlineLevel="0" collapsed="false">
      <c r="A1" s="1" t="s">
        <v>0</v>
      </c>
      <c r="B1" s="1" t="s">
        <v>1</v>
      </c>
      <c r="C1" s="1"/>
      <c r="D1" s="2" t="s">
        <v>2</v>
      </c>
    </row>
    <row r="2" customFormat="false" ht="15" hidden="false" customHeight="false" outlineLevel="0" collapsed="false">
      <c r="A2" s="0" t="n">
        <v>1</v>
      </c>
      <c r="B2" s="3" t="n">
        <v>855</v>
      </c>
      <c r="D2" s="4"/>
    </row>
    <row r="3" customFormat="false" ht="14.3" hidden="false" customHeight="false" outlineLevel="0" collapsed="false">
      <c r="A3" s="0" t="n">
        <v>2</v>
      </c>
      <c r="B3" s="3" t="n">
        <v>847</v>
      </c>
      <c r="D3" s="4" t="n">
        <f aca="false">AVERAGE(B1:B2)</f>
        <v>855</v>
      </c>
    </row>
    <row r="4" customFormat="false" ht="15" hidden="false" customHeight="false" outlineLevel="0" collapsed="false">
      <c r="A4" s="0" t="n">
        <v>3</v>
      </c>
      <c r="B4" s="3" t="n">
        <v>1000</v>
      </c>
      <c r="D4" s="4" t="n">
        <f aca="false">AVERAGE(B1:B3)</f>
        <v>851</v>
      </c>
    </row>
    <row r="5" customFormat="false" ht="15" hidden="false" customHeight="false" outlineLevel="0" collapsed="false">
      <c r="A5" s="0" t="n">
        <v>4</v>
      </c>
      <c r="B5" s="3" t="n">
        <v>635</v>
      </c>
      <c r="D5" s="4" t="n">
        <f aca="false">AVERAGE(B2:B4)</f>
        <v>900.666666666667</v>
      </c>
    </row>
    <row r="6" customFormat="false" ht="15" hidden="false" customHeight="false" outlineLevel="0" collapsed="false">
      <c r="A6" s="0" t="n">
        <v>5</v>
      </c>
      <c r="B6" s="3" t="n">
        <v>346</v>
      </c>
      <c r="D6" s="4" t="n">
        <f aca="false">AVERAGE(B3:B5)</f>
        <v>827.333333333333</v>
      </c>
    </row>
    <row r="7" customFormat="false" ht="15" hidden="false" customHeight="false" outlineLevel="0" collapsed="false">
      <c r="A7" s="0" t="n">
        <v>6</v>
      </c>
      <c r="B7" s="3" t="n">
        <v>2146</v>
      </c>
      <c r="D7" s="4" t="n">
        <f aca="false">AVERAGE(B4:B6)</f>
        <v>660.333333333333</v>
      </c>
    </row>
    <row r="8" customFormat="false" ht="15" hidden="false" customHeight="false" outlineLevel="0" collapsed="false">
      <c r="A8" s="0" t="n">
        <v>7</v>
      </c>
      <c r="B8" s="3" t="n">
        <v>1328</v>
      </c>
      <c r="D8" s="4" t="n">
        <f aca="false">AVERAGE(B5:B7)</f>
        <v>1042.33333333333</v>
      </c>
    </row>
    <row r="9" customFormat="false" ht="15" hidden="false" customHeight="false" outlineLevel="0" collapsed="false">
      <c r="A9" s="0" t="n">
        <v>8</v>
      </c>
      <c r="B9" s="3" t="n">
        <v>1322</v>
      </c>
      <c r="D9" s="4" t="n">
        <f aca="false">AVERAGE(B6:B8)</f>
        <v>1273.33333333333</v>
      </c>
    </row>
    <row r="10" customFormat="false" ht="15" hidden="false" customHeight="false" outlineLevel="0" collapsed="false">
      <c r="A10" s="0" t="n">
        <v>9</v>
      </c>
      <c r="B10" s="3" t="n">
        <v>3124</v>
      </c>
      <c r="D10" s="4" t="n">
        <f aca="false">AVERAGE(B7:B9)</f>
        <v>1598.66666666667</v>
      </c>
    </row>
    <row r="11" customFormat="false" ht="15" hidden="false" customHeight="false" outlineLevel="0" collapsed="false">
      <c r="A11" s="0" t="n">
        <v>10</v>
      </c>
      <c r="B11" s="3" t="n">
        <v>1012</v>
      </c>
      <c r="D11" s="4" t="n">
        <f aca="false">AVERAGE(B8:B10)</f>
        <v>1924.66666666667</v>
      </c>
    </row>
    <row r="12" customFormat="false" ht="15" hidden="false" customHeight="false" outlineLevel="0" collapsed="false">
      <c r="A12" s="0" t="n">
        <v>11</v>
      </c>
      <c r="B12" s="3" t="n">
        <v>1280</v>
      </c>
      <c r="D12" s="4" t="n">
        <f aca="false">AVERAGE(B9:B11)</f>
        <v>1819.33333333333</v>
      </c>
    </row>
    <row r="13" customFormat="false" ht="15" hidden="false" customHeight="false" outlineLevel="0" collapsed="false">
      <c r="A13" s="0" t="n">
        <v>12</v>
      </c>
      <c r="B13" s="3" t="n">
        <v>2435</v>
      </c>
      <c r="D13" s="4" t="n">
        <f aca="false">AVERAGE(B10:B12)</f>
        <v>1805.33333333333</v>
      </c>
    </row>
    <row r="14" customFormat="false" ht="15" hidden="false" customHeight="false" outlineLevel="0" collapsed="false">
      <c r="A14" s="0" t="n">
        <v>13</v>
      </c>
      <c r="B14" s="3" t="n">
        <v>1016</v>
      </c>
      <c r="D14" s="4" t="n">
        <f aca="false">AVERAGE(B11:B13)</f>
        <v>1575.66666666667</v>
      </c>
    </row>
    <row r="15" customFormat="false" ht="15" hidden="false" customHeight="false" outlineLevel="0" collapsed="false">
      <c r="A15" s="0" t="n">
        <v>14</v>
      </c>
      <c r="B15" s="3" t="n">
        <v>3465</v>
      </c>
      <c r="D15" s="4" t="n">
        <f aca="false">AVERAGE(B12:B14)</f>
        <v>1577</v>
      </c>
    </row>
    <row r="16" customFormat="false" ht="15" hidden="false" customHeight="false" outlineLevel="0" collapsed="false">
      <c r="A16" s="0" t="n">
        <v>15</v>
      </c>
      <c r="B16" s="3" t="n">
        <v>1107</v>
      </c>
      <c r="D16" s="4" t="n">
        <f aca="false">AVERAGE(B13:B15)</f>
        <v>2305.33333333333</v>
      </c>
    </row>
    <row r="17" customFormat="false" ht="15" hidden="false" customHeight="false" outlineLevel="0" collapsed="false">
      <c r="A17" s="0" t="n">
        <v>16</v>
      </c>
      <c r="B17" s="3" t="n">
        <v>1172</v>
      </c>
      <c r="D17" s="4" t="n">
        <f aca="false">AVERAGE(B14:B16)</f>
        <v>1862.66666666667</v>
      </c>
    </row>
    <row r="18" customFormat="false" ht="15" hidden="false" customHeight="false" outlineLevel="0" collapsed="false">
      <c r="A18" s="0" t="n">
        <v>17</v>
      </c>
      <c r="B18" s="3" t="n">
        <v>3432</v>
      </c>
      <c r="D18" s="4" t="n">
        <f aca="false">AVERAGE(B15:B17)</f>
        <v>1914.66666666667</v>
      </c>
    </row>
    <row r="19" customFormat="false" ht="15" hidden="false" customHeight="false" outlineLevel="0" collapsed="false">
      <c r="A19" s="0" t="n">
        <v>18</v>
      </c>
      <c r="B19" s="3" t="n">
        <v>836</v>
      </c>
      <c r="D19" s="4" t="n">
        <f aca="false">AVERAGE(B16:B18)</f>
        <v>1903.66666666667</v>
      </c>
    </row>
    <row r="20" customFormat="false" ht="15" hidden="false" customHeight="false" outlineLevel="0" collapsed="false">
      <c r="A20" s="0" t="n">
        <v>19</v>
      </c>
      <c r="B20" s="3" t="n">
        <v>142</v>
      </c>
      <c r="D20" s="4" t="n">
        <f aca="false">AVERAGE(B17:B19)</f>
        <v>1813.33333333333</v>
      </c>
    </row>
    <row r="21" customFormat="false" ht="15" hidden="false" customHeight="false" outlineLevel="0" collapsed="false">
      <c r="A21" s="0" t="n">
        <v>20</v>
      </c>
      <c r="B21" s="3" t="n">
        <v>345</v>
      </c>
      <c r="D21" s="4" t="n">
        <f aca="false">AVERAGE(B18:B20)</f>
        <v>1470</v>
      </c>
    </row>
    <row r="22" customFormat="false" ht="15" hidden="false" customHeight="false" outlineLevel="0" collapsed="false">
      <c r="A22" s="0" t="n">
        <v>21</v>
      </c>
      <c r="B22" s="3" t="n">
        <v>2603</v>
      </c>
      <c r="D22" s="4" t="n">
        <f aca="false">AVERAGE(B19:B21)</f>
        <v>441</v>
      </c>
    </row>
    <row r="23" customFormat="false" ht="15" hidden="false" customHeight="false" outlineLevel="0" collapsed="false">
      <c r="A23" s="0" t="n">
        <v>22</v>
      </c>
      <c r="B23" s="3" t="n">
        <v>739</v>
      </c>
      <c r="D23" s="4" t="n">
        <f aca="false">AVERAGE(B20:B22)</f>
        <v>1030</v>
      </c>
    </row>
    <row r="24" customFormat="false" ht="15" hidden="false" customHeight="false" outlineLevel="0" collapsed="false">
      <c r="A24" s="0" t="n">
        <v>23</v>
      </c>
      <c r="B24" s="3" t="n">
        <v>716</v>
      </c>
      <c r="D24" s="4" t="n">
        <f aca="false">AVERAGE(B21:B23)</f>
        <v>1229</v>
      </c>
    </row>
    <row r="25" customFormat="false" ht="15" hidden="false" customHeight="false" outlineLevel="0" collapsed="false">
      <c r="A25" s="0" t="n">
        <v>24</v>
      </c>
      <c r="B25" s="3" t="n">
        <v>880</v>
      </c>
      <c r="D25" s="4" t="n">
        <f aca="false">AVERAGE(B22:B24)</f>
        <v>1352.66666666667</v>
      </c>
    </row>
    <row r="26" customFormat="false" ht="15" hidden="false" customHeight="false" outlineLevel="0" collapsed="false">
      <c r="A26" s="0" t="n">
        <v>25</v>
      </c>
      <c r="B26" s="3" t="n">
        <v>1008</v>
      </c>
      <c r="D26" s="4" t="n">
        <f aca="false">AVERAGE(B23:B25)</f>
        <v>778.333333333333</v>
      </c>
    </row>
    <row r="27" customFormat="false" ht="15" hidden="false" customHeight="false" outlineLevel="0" collapsed="false">
      <c r="A27" s="0" t="n">
        <v>26</v>
      </c>
      <c r="B27" s="3" t="n">
        <v>112</v>
      </c>
      <c r="D27" s="4" t="n">
        <f aca="false">AVERAGE(B24:B26)</f>
        <v>868</v>
      </c>
    </row>
    <row r="28" customFormat="false" ht="15" hidden="false" customHeight="false" outlineLevel="0" collapsed="false">
      <c r="A28" s="0" t="n">
        <v>27</v>
      </c>
      <c r="B28" s="3" t="n">
        <v>361</v>
      </c>
      <c r="D28" s="4" t="n">
        <f aca="false">AVERAGE(B25:B27)</f>
        <v>666.666666666667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5.17004048583"/>
    <col collapsed="false" hidden="false" max="2" min="2" style="0" width="9.93927125506073"/>
    <col collapsed="false" hidden="false" max="3" min="3" style="0" width="15.9392712550607"/>
    <col collapsed="false" hidden="false" max="6" min="6" style="0" width="11.3117408906883"/>
  </cols>
  <sheetData>
    <row r="1" customFormat="false" ht="15" hidden="false" customHeight="false" outlineLevel="0" collapsed="false">
      <c r="A1" s="0" t="s">
        <v>1</v>
      </c>
      <c r="B1" s="0" t="s">
        <v>3</v>
      </c>
      <c r="C1" s="0" t="s">
        <v>4</v>
      </c>
    </row>
    <row r="2" customFormat="false" ht="15" hidden="false" customHeight="false" outlineLevel="0" collapsed="false">
      <c r="A2" s="5" t="n">
        <v>855</v>
      </c>
      <c r="B2" s="4" t="n">
        <v>0.1875</v>
      </c>
      <c r="C2" s="5" t="n">
        <f aca="false">A2*B2</f>
        <v>160.3125</v>
      </c>
      <c r="F2" s="6"/>
    </row>
    <row r="3" customFormat="false" ht="15" hidden="false" customHeight="false" outlineLevel="0" collapsed="false">
      <c r="A3" s="5" t="n">
        <v>847</v>
      </c>
      <c r="B3" s="4" t="n">
        <v>0.1875</v>
      </c>
      <c r="C3" s="5" t="n">
        <f aca="false">A3*B3</f>
        <v>158.8125</v>
      </c>
      <c r="F3" s="6"/>
    </row>
    <row r="4" customFormat="false" ht="15" hidden="false" customHeight="false" outlineLevel="0" collapsed="false">
      <c r="A4" s="5" t="n">
        <v>1000</v>
      </c>
      <c r="B4" s="4" t="n">
        <v>0.375</v>
      </c>
      <c r="C4" s="5" t="n">
        <f aca="false">A4*B4</f>
        <v>375</v>
      </c>
      <c r="F4" s="6"/>
    </row>
    <row r="5" customFormat="false" ht="15" hidden="false" customHeight="false" outlineLevel="0" collapsed="false">
      <c r="A5" s="5" t="n">
        <v>635</v>
      </c>
      <c r="B5" s="4" t="n">
        <v>0.75</v>
      </c>
      <c r="C5" s="5" t="n">
        <f aca="false">A5*B5</f>
        <v>476.25</v>
      </c>
      <c r="F5" s="6"/>
    </row>
    <row r="6" customFormat="false" ht="15" hidden="false" customHeight="false" outlineLevel="0" collapsed="false">
      <c r="A6" s="5" t="n">
        <v>346</v>
      </c>
      <c r="B6" s="4" t="n">
        <v>1.5</v>
      </c>
      <c r="C6" s="5" t="n">
        <f aca="false">A6*B6</f>
        <v>519</v>
      </c>
      <c r="F6" s="6"/>
    </row>
    <row r="7" customFormat="false" ht="15" hidden="false" customHeight="false" outlineLevel="0" collapsed="false">
      <c r="A7" s="5" t="n">
        <v>2146</v>
      </c>
      <c r="B7" s="4" t="n">
        <v>3</v>
      </c>
      <c r="C7" s="5" t="n">
        <f aca="false">A7*B7</f>
        <v>6438</v>
      </c>
      <c r="F7" s="6"/>
    </row>
    <row r="8" customFormat="false" ht="15" hidden="false" customHeight="false" outlineLevel="0" collapsed="false">
      <c r="B8" s="7"/>
    </row>
    <row r="9" customFormat="false" ht="15" hidden="false" customHeight="false" outlineLevel="0" collapsed="false">
      <c r="B9" s="8" t="s">
        <v>5</v>
      </c>
      <c r="C9" s="5" t="n">
        <f aca="false">SUM(C2:C7)</f>
        <v>8127.375</v>
      </c>
      <c r="F9" s="9"/>
    </row>
    <row r="10" customFormat="false" ht="15" hidden="false" customHeight="false" outlineLevel="0" collapsed="false">
      <c r="B10" s="8" t="s">
        <v>6</v>
      </c>
      <c r="C10" s="5" t="n">
        <f aca="false">C9/SUM(B2:B7)</f>
        <v>1354.5625</v>
      </c>
      <c r="F10" s="9"/>
    </row>
    <row r="11" customFormat="false" ht="15" hidden="false" customHeight="false" outlineLevel="0" collapsed="false">
      <c r="B11" s="8" t="s">
        <v>7</v>
      </c>
      <c r="C11" s="5" t="n">
        <f aca="false">SUM(A2:A7)/COUNT(A2:A7)</f>
        <v>971.5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2" min="2" style="0" width="11.6558704453441"/>
    <col collapsed="false" hidden="false" max="4" min="4" style="0" width="28.109311740890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5" t="n">
        <v>855</v>
      </c>
      <c r="C2" s="7" t="n">
        <v>0.1875</v>
      </c>
      <c r="D2" s="4"/>
    </row>
    <row r="3" customFormat="false" ht="15" hidden="false" customHeight="false" outlineLevel="0" collapsed="false">
      <c r="A3" s="0" t="n">
        <v>2</v>
      </c>
      <c r="B3" s="5" t="n">
        <v>847</v>
      </c>
      <c r="C3" s="7" t="n">
        <v>0.1875</v>
      </c>
      <c r="D3" s="4"/>
    </row>
    <row r="4" customFormat="false" ht="15" hidden="false" customHeight="false" outlineLevel="0" collapsed="false">
      <c r="A4" s="0" t="n">
        <v>3</v>
      </c>
      <c r="B4" s="5" t="n">
        <v>1000</v>
      </c>
      <c r="C4" s="7" t="n">
        <v>0.375</v>
      </c>
      <c r="D4" s="4"/>
    </row>
    <row r="5" customFormat="false" ht="15" hidden="false" customHeight="false" outlineLevel="0" collapsed="false">
      <c r="A5" s="0" t="n">
        <v>4</v>
      </c>
      <c r="B5" s="5" t="n">
        <v>635</v>
      </c>
      <c r="C5" s="0" t="n">
        <v>0.75</v>
      </c>
      <c r="D5" s="4"/>
    </row>
    <row r="6" customFormat="false" ht="15" hidden="false" customHeight="false" outlineLevel="0" collapsed="false">
      <c r="A6" s="0" t="n">
        <v>5</v>
      </c>
      <c r="B6" s="5" t="n">
        <v>346</v>
      </c>
      <c r="C6" s="7" t="n">
        <v>1.5</v>
      </c>
      <c r="D6" s="4"/>
    </row>
    <row r="7" customFormat="false" ht="15" hidden="false" customHeight="false" outlineLevel="0" collapsed="false">
      <c r="A7" s="0" t="n">
        <v>6</v>
      </c>
      <c r="B7" s="5" t="n">
        <v>2146</v>
      </c>
      <c r="C7" s="7" t="n">
        <v>3</v>
      </c>
      <c r="D7" s="4" t="n">
        <f aca="false">SUMPRODUCT(B2:B7,$C$2:$C$7)/SUM($C$2:$C$7)</f>
        <v>1354.5625</v>
      </c>
    </row>
    <row r="8" customFormat="false" ht="15" hidden="false" customHeight="false" outlineLevel="0" collapsed="false">
      <c r="A8" s="0" t="n">
        <v>7</v>
      </c>
      <c r="B8" s="5" t="n">
        <v>1328</v>
      </c>
      <c r="C8" s="4"/>
      <c r="D8" s="4" t="n">
        <f aca="false">SUMPRODUCT(B3:B8,$C$2:$C$7)/SUM($C$2:$C$7)</f>
        <v>1341.15625</v>
      </c>
    </row>
    <row r="9" customFormat="false" ht="15" hidden="false" customHeight="false" outlineLevel="0" collapsed="false">
      <c r="A9" s="0" t="n">
        <v>8</v>
      </c>
      <c r="B9" s="5" t="n">
        <v>1322</v>
      </c>
      <c r="C9" s="4"/>
      <c r="D9" s="4" t="n">
        <f aca="false">SUMPRODUCT(B4:B9,$C$2:$C$7)/SUM($C$2:$C$7)</f>
        <v>1333.96875</v>
      </c>
    </row>
    <row r="10" customFormat="false" ht="15" hidden="false" customHeight="false" outlineLevel="0" collapsed="false">
      <c r="A10" s="0" t="n">
        <v>9</v>
      </c>
      <c r="B10" s="5" t="n">
        <v>3124</v>
      </c>
      <c r="C10" s="4"/>
      <c r="D10" s="4" t="n">
        <f aca="false">SUMPRODUCT(B5:B10,$C$2:$C$7)/SUM($C$2:$C$7)</f>
        <v>2223.28125</v>
      </c>
    </row>
    <row r="11" customFormat="false" ht="15" hidden="false" customHeight="false" outlineLevel="0" collapsed="false">
      <c r="A11" s="0" t="n">
        <v>10</v>
      </c>
      <c r="B11" s="5" t="n">
        <v>1012</v>
      </c>
      <c r="C11" s="4"/>
      <c r="D11" s="4" t="n">
        <f aca="false">SUMPRODUCT(B6:B11,$C$2:$C$7)/SUM($C$2:$C$7)</f>
        <v>1613.125</v>
      </c>
    </row>
    <row r="12" customFormat="false" ht="15" hidden="false" customHeight="false" outlineLevel="0" collapsed="false">
      <c r="A12" s="0" t="n">
        <v>11</v>
      </c>
      <c r="B12" s="5" t="n">
        <v>1280</v>
      </c>
      <c r="C12" s="4"/>
      <c r="D12" s="4" t="n">
        <f aca="false">SUMPRODUCT(B7:B12,$C$2:$C$7)/SUM($C$2:$C$7)</f>
        <v>1474.6875</v>
      </c>
    </row>
    <row r="13" customFormat="false" ht="15" hidden="false" customHeight="false" outlineLevel="0" collapsed="false">
      <c r="A13" s="0" t="n">
        <v>12</v>
      </c>
      <c r="B13" s="5" t="n">
        <v>2435</v>
      </c>
      <c r="C13" s="4"/>
      <c r="D13" s="4" t="n">
        <f aca="false">SUMPRODUCT(B8:B13,$C$2:$C$7)/SUM($C$2:$C$7)</f>
        <v>1942.0625</v>
      </c>
    </row>
    <row r="14" customFormat="false" ht="15" hidden="false" customHeight="false" outlineLevel="0" collapsed="false">
      <c r="A14" s="0" t="n">
        <v>13</v>
      </c>
      <c r="B14" s="5" t="n">
        <v>1016</v>
      </c>
      <c r="C14" s="4"/>
      <c r="D14" s="4" t="n">
        <f aca="false">SUMPRODUCT(B9:B14,$C$2:$C$7)/SUM($C$2:$C$7)</f>
        <v>1478.9375</v>
      </c>
    </row>
    <row r="15" customFormat="false" ht="15" hidden="false" customHeight="false" outlineLevel="0" collapsed="false">
      <c r="A15" s="0" t="n">
        <v>14</v>
      </c>
      <c r="B15" s="5" t="n">
        <v>3465</v>
      </c>
      <c r="C15" s="4"/>
      <c r="D15" s="4" t="n">
        <f aca="false">SUMPRODUCT(B10:B15,$C$2:$C$7)/SUM($C$2:$C$7)</f>
        <v>2500.125</v>
      </c>
    </row>
    <row r="16" customFormat="false" ht="15" hidden="false" customHeight="false" outlineLevel="0" collapsed="false">
      <c r="A16" s="0" t="n">
        <v>15</v>
      </c>
      <c r="B16" s="5" t="n">
        <v>1107</v>
      </c>
      <c r="C16" s="4"/>
      <c r="D16" s="4" t="n">
        <f aca="false">SUMPRODUCT(B11:B16,$C$2:$C$7)/SUM($C$2:$C$7)</f>
        <v>1770.5625</v>
      </c>
    </row>
    <row r="17" customFormat="false" ht="15" hidden="false" customHeight="false" outlineLevel="0" collapsed="false">
      <c r="A17" s="0" t="n">
        <v>16</v>
      </c>
      <c r="B17" s="5" t="n">
        <v>1172</v>
      </c>
      <c r="C17" s="4"/>
      <c r="D17" s="4" t="n">
        <f aca="false">SUMPRODUCT(B12:B17,$C$2:$C$7)/SUM($C$2:$C$7)</f>
        <v>1475.46875</v>
      </c>
    </row>
    <row r="18" customFormat="false" ht="15" hidden="false" customHeight="false" outlineLevel="0" collapsed="false">
      <c r="A18" s="0" t="n">
        <v>17</v>
      </c>
      <c r="B18" s="5" t="n">
        <v>3432</v>
      </c>
      <c r="C18" s="4"/>
      <c r="D18" s="4" t="n">
        <f aca="false">SUMPRODUCT(B13:B18,$C$2:$C$7)/SUM($C$2:$C$7)</f>
        <v>2471.78125</v>
      </c>
    </row>
    <row r="19" customFormat="false" ht="15" hidden="false" customHeight="false" outlineLevel="0" collapsed="false">
      <c r="A19" s="0" t="n">
        <v>18</v>
      </c>
      <c r="B19" s="5" t="n">
        <v>836</v>
      </c>
      <c r="C19" s="4"/>
      <c r="D19" s="4" t="n">
        <f aca="false">SUMPRODUCT(B14:B19,$C$2:$C$7)/SUM($C$2:$C$7)</f>
        <v>1631.71875</v>
      </c>
    </row>
    <row r="20" customFormat="false" ht="15" hidden="false" customHeight="false" outlineLevel="0" collapsed="false">
      <c r="A20" s="0" t="n">
        <v>19</v>
      </c>
      <c r="B20" s="5" t="n">
        <v>142</v>
      </c>
      <c r="C20" s="4"/>
      <c r="D20" s="4" t="n">
        <f aca="false">SUMPRODUCT(B15:B20,$C$2:$C$7)/SUM($C$2:$C$7)</f>
        <v>925.125</v>
      </c>
    </row>
    <row r="21" customFormat="false" ht="15" hidden="false" customHeight="false" outlineLevel="0" collapsed="false">
      <c r="A21" s="0" t="n">
        <v>20</v>
      </c>
      <c r="B21" s="5" t="n">
        <v>345</v>
      </c>
      <c r="C21" s="4"/>
      <c r="D21" s="4" t="n">
        <f aca="false">SUMPRODUCT(B16:B21,$C$2:$C$7)/SUM($C$2:$C$7)</f>
        <v>598.21875</v>
      </c>
    </row>
    <row r="22" customFormat="false" ht="15" hidden="false" customHeight="false" outlineLevel="0" collapsed="false">
      <c r="A22" s="0" t="n">
        <v>21</v>
      </c>
      <c r="B22" s="5" t="n">
        <v>2603</v>
      </c>
      <c r="C22" s="4"/>
      <c r="D22" s="4" t="n">
        <f aca="false">SUMPRODUCT(B17:B22,$C$2:$C$7)/SUM($C$2:$C$7)</f>
        <v>1601.625</v>
      </c>
    </row>
    <row r="23" customFormat="false" ht="15" hidden="false" customHeight="false" outlineLevel="0" collapsed="false">
      <c r="A23" s="0" t="n">
        <v>22</v>
      </c>
      <c r="B23" s="5" t="n">
        <v>739</v>
      </c>
      <c r="C23" s="4"/>
      <c r="D23" s="4" t="n">
        <f aca="false">SUMPRODUCT(B18:B23,$C$2:$C$7)/SUM($C$2:$C$7)</f>
        <v>1205.625</v>
      </c>
    </row>
    <row r="24" customFormat="false" ht="15" hidden="false" customHeight="false" outlineLevel="0" collapsed="false">
      <c r="A24" s="0" t="n">
        <v>23</v>
      </c>
      <c r="B24" s="5" t="n">
        <v>716</v>
      </c>
      <c r="C24" s="4"/>
      <c r="D24" s="4" t="n">
        <f aca="false">SUMPRODUCT(B19:B24,$C$2:$C$7)/SUM($C$2:$C$7)</f>
        <v>920.25</v>
      </c>
    </row>
    <row r="25" customFormat="false" ht="15" hidden="false" customHeight="false" outlineLevel="0" collapsed="false">
      <c r="A25" s="0" t="n">
        <v>24</v>
      </c>
      <c r="B25" s="5" t="n">
        <v>880</v>
      </c>
      <c r="C25" s="4"/>
      <c r="D25" s="4" t="n">
        <f aca="false">SUMPRODUCT(B20:B25,$C$2:$C$7)/SUM($C$2:$C$7)</f>
        <v>889.28125</v>
      </c>
    </row>
    <row r="26" customFormat="false" ht="15" hidden="false" customHeight="false" outlineLevel="0" collapsed="false">
      <c r="A26" s="0" t="n">
        <v>25</v>
      </c>
      <c r="B26" s="5" t="n">
        <v>1008</v>
      </c>
      <c r="C26" s="4"/>
      <c r="D26" s="4" t="n">
        <f aca="false">SUMPRODUCT(B21:B26,$C$2:$C$7)/SUM($C$2:$C$7)</f>
        <v>951.8125</v>
      </c>
    </row>
    <row r="27" customFormat="false" ht="15" hidden="false" customHeight="false" outlineLevel="0" collapsed="false">
      <c r="A27" s="0" t="n">
        <v>26</v>
      </c>
      <c r="B27" s="5" t="n">
        <v>112</v>
      </c>
      <c r="C27" s="4"/>
      <c r="D27" s="4" t="n">
        <f aca="false">SUMPRODUCT(B22:B27,$C$2:$C$7)/SUM($C$2:$C$7)</f>
        <v>567.1875</v>
      </c>
    </row>
    <row r="28" customFormat="false" ht="15" hidden="false" customHeight="false" outlineLevel="0" collapsed="false">
      <c r="A28" s="0" t="n">
        <v>27</v>
      </c>
      <c r="B28" s="5" t="n">
        <v>361</v>
      </c>
      <c r="C28" s="4"/>
      <c r="D28" s="4" t="n">
        <f aca="false">SUMPRODUCT(B23:B28,$C$2:$C$7)/SUM($C$2:$C$7)</f>
        <v>434.96875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sheetData>
    <row r="1" customFormat="false" ht="15" hidden="false" customHeight="false" outlineLevel="0" collapsed="false">
      <c r="A1" s="0" t="s">
        <v>1</v>
      </c>
      <c r="D1" s="10" t="s">
        <v>8</v>
      </c>
    </row>
    <row r="2" customFormat="false" ht="15" hidden="false" customHeight="false" outlineLevel="0" collapsed="false">
      <c r="A2" s="11" t="n">
        <v>838</v>
      </c>
      <c r="B2" s="12"/>
    </row>
    <row r="3" customFormat="false" ht="15" hidden="false" customHeight="false" outlineLevel="0" collapsed="false">
      <c r="A3" s="11" t="n">
        <v>346</v>
      </c>
      <c r="B3" s="12"/>
    </row>
    <row r="4" customFormat="false" ht="15" hidden="false" customHeight="false" outlineLevel="0" collapsed="false">
      <c r="A4" s="11" t="n">
        <v>540</v>
      </c>
      <c r="B4" s="12" t="n">
        <f aca="false">AVERAGE(A2:A4)</f>
        <v>574.666666666667</v>
      </c>
    </row>
    <row r="5" customFormat="false" ht="15" hidden="false" customHeight="false" outlineLevel="0" collapsed="false">
      <c r="A5" s="11" t="n">
        <v>682</v>
      </c>
      <c r="B5" s="12" t="n">
        <f aca="false">AVERAGE(A3:A5)</f>
        <v>522.666666666667</v>
      </c>
    </row>
    <row r="6" customFormat="false" ht="15" hidden="false" customHeight="false" outlineLevel="0" collapsed="false">
      <c r="A6" s="11" t="n">
        <v>155</v>
      </c>
      <c r="B6" s="12" t="n">
        <f aca="false">AVERAGE(A4:A6)</f>
        <v>459</v>
      </c>
      <c r="C6" s="13" t="n">
        <f aca="false">SQRT(SUMXMY2(A2:A4,B4:B6)/3)</f>
        <v>188.959039261207</v>
      </c>
    </row>
    <row r="7" customFormat="false" ht="15" hidden="false" customHeight="false" outlineLevel="0" collapsed="false">
      <c r="A7" s="11" t="n">
        <v>872</v>
      </c>
      <c r="B7" s="12" t="n">
        <f aca="false">AVERAGE(A5:A7)</f>
        <v>569.666666666667</v>
      </c>
      <c r="C7" s="13" t="n">
        <f aca="false">SQRT(SUMXMY2(A3:A5,B5:B7)/3)</f>
        <v>129.603097813914</v>
      </c>
    </row>
    <row r="8" customFormat="false" ht="15" hidden="false" customHeight="false" outlineLevel="0" collapsed="false">
      <c r="A8" s="11" t="n">
        <v>705</v>
      </c>
      <c r="B8" s="12" t="n">
        <f aca="false">AVERAGE(A6:A8)</f>
        <v>577.333333333333</v>
      </c>
      <c r="C8" s="13" t="n">
        <f aca="false">SQRT(SUMXMY2(A4:A6,B6:B8)/3)</f>
        <v>256.609445280971</v>
      </c>
    </row>
    <row r="9" customFormat="false" ht="15" hidden="false" customHeight="false" outlineLevel="0" collapsed="false">
      <c r="A9" s="11" t="n">
        <v>677</v>
      </c>
      <c r="B9" s="12" t="n">
        <f aca="false">AVERAGE(A7:A9)</f>
        <v>751.333333333333</v>
      </c>
      <c r="C9" s="13" t="n">
        <f aca="false">SQRT(SUMXMY2(A5:A7,B7:B9)/3)</f>
        <v>261.75348878074</v>
      </c>
    </row>
    <row r="10" customFormat="false" ht="15" hidden="false" customHeight="false" outlineLevel="0" collapsed="false">
      <c r="A10" s="11" t="n">
        <v>535</v>
      </c>
      <c r="B10" s="12" t="n">
        <f aca="false">AVERAGE(A8:A10)</f>
        <v>639</v>
      </c>
      <c r="C10" s="13" t="n">
        <f aca="false">SQRT(SUMXMY2(A6:A8,B8:B10)/3)</f>
        <v>256.438354443382</v>
      </c>
    </row>
    <row r="11" customFormat="false" ht="15" hidden="false" customHeight="false" outlineLevel="0" collapsed="false">
      <c r="A11" s="11" t="n">
        <v>715</v>
      </c>
      <c r="B11" s="12" t="n">
        <f aca="false">AVERAGE(A9:A11)</f>
        <v>642.333333333333</v>
      </c>
      <c r="C11" s="13" t="n">
        <f aca="false">SQRT(SUMXMY2(A7:A9,B9:B11)/3)</f>
        <v>81.8906226260008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2010-08-29T19:29:19Z</dcterms:created>
  <dc:creator/>
  <dc:description/>
  <dc:language>en-IN</dc:language>
  <cp:lastModifiedBy/>
  <dcterms:modified xsi:type="dcterms:W3CDTF">2018-11-03T20:19:51Z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