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2-1" sheetId="1" state="visible" r:id="rId2"/>
    <sheet name="Ex2-5" sheetId="2" state="visible" r:id="rId3"/>
    <sheet name="Ex2-6" sheetId="3" state="visible" r:id="rId4"/>
    <sheet name="Ex2-7" sheetId="4" state="visible" r:id="rId5"/>
    <sheet name="Ex2-8" sheetId="5" state="visible" r:id="rId6"/>
  </sheets>
  <definedNames>
    <definedName function="false" hidden="false" localSheetId="3" name="solver_adj" vbProcedure="false">'Ex2-7'!$C$3:$C$102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1</definedName>
    <definedName function="false" hidden="false" localSheetId="3" name="solver_est" vbProcedure="false">1</definedName>
    <definedName function="false" hidden="false" localSheetId="3" name="solver_itr" vbProcedure="false">2147483647</definedName>
    <definedName function="false" hidden="false" localSheetId="3" name="solver_lhs1" vbProcedure="false">'Ex2-7'!$C$3:$C$102</definedName>
    <definedName function="false" hidden="false" localSheetId="3" name="solver_lhs2" vbProcedure="false">'Ex2-7'!$C$3:$C$102</definedName>
    <definedName function="false" hidden="false" localSheetId="3" name="solver_lhs3" vbProcedure="false">'ex2-7'!#ref!</definedName>
    <definedName function="false" hidden="false" localSheetId="3" name="solver_mip" vbProcedure="false">2147483647</definedName>
    <definedName function="false" hidden="false" localSheetId="3" name="solver_mni" vbProcedure="false">30</definedName>
    <definedName function="false" hidden="false" localSheetId="3" name="solver_mrt" vbProcedure="false">0.075</definedName>
    <definedName function="false" hidden="false" localSheetId="3" name="solver_msl" vbProcedure="false">2</definedName>
    <definedName function="false" hidden="false" localSheetId="3" name="solver_neg" vbProcedure="false">1</definedName>
    <definedName function="false" hidden="false" localSheetId="3" name="solver_nod" vbProcedure="false">2147483647</definedName>
    <definedName function="false" hidden="false" localSheetId="3" name="solver_num" vbProcedure="false">3</definedName>
    <definedName function="false" hidden="false" localSheetId="3" name="solver_nwt" vbProcedure="false">1</definedName>
    <definedName function="false" hidden="false" localSheetId="3" name="solver_opt" vbProcedure="false">'ex2-7'!#ref!</definedName>
    <definedName function="false" hidden="false" localSheetId="3" name="solver_pre" vbProcedure="false">0.000001</definedName>
    <definedName function="false" hidden="false" localSheetId="3" name="solver_rbv" vbProcedure="false">1</definedName>
    <definedName function="false" hidden="false" localSheetId="3" name="solver_rel1" vbProcedure="false">1</definedName>
    <definedName function="false" hidden="false" localSheetId="3" name="solver_rel2" vbProcedure="false">3</definedName>
    <definedName function="false" hidden="false" localSheetId="3" name="solver_rel3" vbProcedure="false">3</definedName>
    <definedName function="false" hidden="false" localSheetId="3" name="solver_rhs1" vbProcedure="false">900</definedName>
    <definedName function="false" hidden="false" localSheetId="3" name="solver_rhs2" vbProcedure="false">100</definedName>
    <definedName function="false" hidden="false" localSheetId="3" name="solver_rhs3" vbProcedure="false">0.6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1</definedName>
    <definedName function="false" hidden="false" localSheetId="3" name="solver_sho" vbProcedure="false">2</definedName>
    <definedName function="false" hidden="false" localSheetId="3" name="solver_ssz" vbProcedure="false">100</definedName>
    <definedName function="false" hidden="false" localSheetId="3" name="solver_tim" vbProcedure="false">2147483647</definedName>
    <definedName function="false" hidden="false" localSheetId="3" name="solver_tol" vbProcedure="false">0.01</definedName>
    <definedName function="false" hidden="false" localSheetId="3" name="solver_typ" vbProcedure="false">3</definedName>
    <definedName function="false" hidden="false" localSheetId="3" name="solver_val" vbProcedure="false">0.3</definedName>
    <definedName function="false" hidden="false" localSheetId="3" name="solver_ver" vbProcedure="false">3</definedName>
    <definedName function="false" hidden="false" localSheetId="4" name="solver_adj" vbProcedure="false">'ex2-8'!#ref!</definedName>
    <definedName function="false" hidden="false" localSheetId="4" name="solver_cvg" vbProcedure="false">0.0001</definedName>
    <definedName function="false" hidden="false" localSheetId="4" name="solver_drv" vbProcedure="false">1</definedName>
    <definedName function="false" hidden="false" localSheetId="4" name="solver_eng" vbProcedure="false">1</definedName>
    <definedName function="false" hidden="false" localSheetId="4" name="solver_est" vbProcedure="false">1</definedName>
    <definedName function="false" hidden="false" localSheetId="4" name="solver_itr" vbProcedure="false">2147483647</definedName>
    <definedName function="false" hidden="false" localSheetId="4" name="solver_lhs1" vbProcedure="false">'ex2-8'!#ref!</definedName>
    <definedName function="false" hidden="false" localSheetId="4" name="solver_lhs2" vbProcedure="false">'ex2-8'!#ref!</definedName>
    <definedName function="false" hidden="false" localSheetId="4" name="solver_lhs3" vbProcedure="false">'ex2-8'!#ref!</definedName>
    <definedName function="false" hidden="false" localSheetId="4" name="solver_mip" vbProcedure="false">2147483647</definedName>
    <definedName function="false" hidden="false" localSheetId="4" name="solver_mni" vbProcedure="false">30</definedName>
    <definedName function="false" hidden="false" localSheetId="4" name="solver_mrt" vbProcedure="false">0.075</definedName>
    <definedName function="false" hidden="false" localSheetId="4" name="solver_msl" vbProcedure="false">2</definedName>
    <definedName function="false" hidden="false" localSheetId="4" name="solver_neg" vbProcedure="false">1</definedName>
    <definedName function="false" hidden="false" localSheetId="4" name="solver_nod" vbProcedure="false">2147483647</definedName>
    <definedName function="false" hidden="false" localSheetId="4" name="solver_num" vbProcedure="false">3</definedName>
    <definedName function="false" hidden="false" localSheetId="4" name="solver_nwt" vbProcedure="false">1</definedName>
    <definedName function="false" hidden="false" localSheetId="4" name="solver_opt" vbProcedure="false">'ex2-8'!#ref!</definedName>
    <definedName function="false" hidden="false" localSheetId="4" name="solver_pre" vbProcedure="false">0.000001</definedName>
    <definedName function="false" hidden="false" localSheetId="4" name="solver_rbv" vbProcedure="false">1</definedName>
    <definedName function="false" hidden="false" localSheetId="4" name="solver_rel1" vbProcedure="false">1</definedName>
    <definedName function="false" hidden="false" localSheetId="4" name="solver_rel2" vbProcedure="false">3</definedName>
    <definedName function="false" hidden="false" localSheetId="4" name="solver_rel3" vbProcedure="false">3</definedName>
    <definedName function="false" hidden="false" localSheetId="4" name="solver_rhs1" vbProcedure="false">900</definedName>
    <definedName function="false" hidden="false" localSheetId="4" name="solver_rhs2" vbProcedure="false">100</definedName>
    <definedName function="false" hidden="false" localSheetId="4" name="solver_rhs3" vbProcedure="false">0.6</definedName>
    <definedName function="false" hidden="false" localSheetId="4" name="solver_rlx" vbProcedure="false">2</definedName>
    <definedName function="false" hidden="false" localSheetId="4" name="solver_rsd" vbProcedure="false">0</definedName>
    <definedName function="false" hidden="false" localSheetId="4" name="solver_scl" vbProcedure="false">1</definedName>
    <definedName function="false" hidden="false" localSheetId="4" name="solver_sho" vbProcedure="false">2</definedName>
    <definedName function="false" hidden="false" localSheetId="4" name="solver_ssz" vbProcedure="false">100</definedName>
    <definedName function="false" hidden="false" localSheetId="4" name="solver_tim" vbProcedure="false">2147483647</definedName>
    <definedName function="false" hidden="false" localSheetId="4" name="solver_tol" vbProcedure="false">0.01</definedName>
    <definedName function="false" hidden="false" localSheetId="4" name="solver_typ" vbProcedure="false">3</definedName>
    <definedName function="false" hidden="false" localSheetId="4" name="solver_val" vbProcedure="false">0.3</definedName>
    <definedName function="false" hidden="false" localSheetId="4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<sst xmlns="http://schemas.openxmlformats.org/spreadsheetml/2006/main" count="53" uniqueCount="34">
  <si>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Hits</t>
  </si>
  <si>
    <t xml:space="preserve">Revenue</t>
  </si>
  <si>
    <t xml:space="preserve"> </t>
  </si>
  <si>
    <t xml:space="preserve">correlation</t>
  </si>
  <si>
    <t xml:space="preserve">data point -&gt; rclick -&gt; add trend line -&gt; format trend line -&gt; forecast(500 forward, 200 backward)</t>
  </si>
  <si>
    <t xml:space="preserve">pearson</t>
  </si>
  <si>
    <t xml:space="preserve">b=</t>
  </si>
  <si>
    <t xml:space="preserve">a=</t>
  </si>
  <si>
    <t xml:space="preserve">R-square</t>
  </si>
  <si>
    <t xml:space="preserve">Day</t>
  </si>
  <si>
    <t xml:space="preserve">corrrel hits with rev</t>
  </si>
  <si>
    <t xml:space="preserve">stdev rev</t>
  </si>
  <si>
    <t xml:space="preserve">stdev hits</t>
  </si>
  <si>
    <t xml:space="preserve">mean revenue</t>
  </si>
  <si>
    <t xml:space="preserve">mean hits</t>
  </si>
  <si>
    <t xml:space="preserve">regres coef (b)</t>
  </si>
  <si>
    <t xml:space="preserve">intercept</t>
  </si>
  <si>
    <t xml:space="preserve">user input</t>
  </si>
  <si>
    <t xml:space="preserve">forecast rev given 300 hits</t>
  </si>
  <si>
    <t xml:space="preserve">LINEST</t>
  </si>
  <si>
    <t xml:space="preserve">select G6, H6 -&gt; type func LINEST-&gt; ctrl shift + enter</t>
  </si>
  <si>
    <t xml:space="preserve">2 values are retured from LINEST</t>
  </si>
  <si>
    <t xml:space="preserve">more (4cells ) cell highlighted than values returned</t>
  </si>
  <si>
    <t xml:space="preserve">Correlations</t>
  </si>
  <si>
    <t xml:space="preserve">Composite</t>
  </si>
  <si>
    <t xml:space="preserve">LINEST returned 3 values</t>
  </si>
  <si>
    <t xml:space="preserve">hits</t>
  </si>
  <si>
    <t xml:space="preserve">days</t>
  </si>
  <si>
    <t xml:space="preserve">intrcpt</t>
  </si>
  <si>
    <t xml:space="preserve">Days</t>
  </si>
  <si>
    <t xml:space="preserve">.</t>
  </si>
  <si>
    <t xml:space="preserve">Compo</t>
  </si>
  <si>
    <t xml:space="preserve"> &lt;- TREND returned 100 values (100 cells highlighted)</t>
  </si>
  <si>
    <t xml:space="preserve">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</si>
</sst>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_(\$* #,##0.00_);_(\$* \(#,##0.00\);_(\$* \-??_);_(@_)"/>
    <numFmt numFmtId="167" formatCode="#,##0.00"/>
    <numFmt numFmtId="168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Revenue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779411764706"/>
          <c:y val="0.123110151187905"/>
          <c:w val="0.777783613445378"/>
          <c:h val="0.7116630669546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'Ex2-1'!$B$1:$B$1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4f81bd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4f81bd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4f81bd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4f81bd"/>
                </a:solidFill>
                <a:round/>
              </a:ln>
            </c:spPr>
            <c:trendlineType val="linear"/>
            <c:forward val="500"/>
            <c:backward val="200"/>
            <c:dispRSqr val="1"/>
            <c:dispEq val="1"/>
          </c:trendline>
          <c:trendline>
            <c:spPr>
              <a:ln w="19080">
                <a:solidFill>
                  <a:srgbClr val="4f81bd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'Ex2-1'!$A$2:$A$101</c:f>
              <c:numCache>
                <c:formatCode>General</c:formatCode>
                <c:ptCount val="100"/>
                <c:pt idx="0">
                  <c:v>362</c:v>
                </c:pt>
                <c:pt idx="1">
                  <c:v>751</c:v>
                </c:pt>
                <c:pt idx="2">
                  <c:v>402</c:v>
                </c:pt>
                <c:pt idx="3">
                  <c:v>598</c:v>
                </c:pt>
                <c:pt idx="4">
                  <c:v>539</c:v>
                </c:pt>
                <c:pt idx="5">
                  <c:v>292</c:v>
                </c:pt>
                <c:pt idx="6">
                  <c:v>284</c:v>
                </c:pt>
                <c:pt idx="7">
                  <c:v>478</c:v>
                </c:pt>
                <c:pt idx="8">
                  <c:v>780</c:v>
                </c:pt>
                <c:pt idx="9">
                  <c:v>590</c:v>
                </c:pt>
                <c:pt idx="10">
                  <c:v>669</c:v>
                </c:pt>
                <c:pt idx="11">
                  <c:v>598</c:v>
                </c:pt>
                <c:pt idx="12">
                  <c:v>414</c:v>
                </c:pt>
                <c:pt idx="13">
                  <c:v>339</c:v>
                </c:pt>
                <c:pt idx="14">
                  <c:v>643</c:v>
                </c:pt>
                <c:pt idx="15">
                  <c:v>729</c:v>
                </c:pt>
                <c:pt idx="16">
                  <c:v>424</c:v>
                </c:pt>
                <c:pt idx="17">
                  <c:v>694</c:v>
                </c:pt>
                <c:pt idx="18">
                  <c:v>696</c:v>
                </c:pt>
                <c:pt idx="19">
                  <c:v>269</c:v>
                </c:pt>
                <c:pt idx="20">
                  <c:v>446</c:v>
                </c:pt>
                <c:pt idx="21">
                  <c:v>750</c:v>
                </c:pt>
                <c:pt idx="22">
                  <c:v>640</c:v>
                </c:pt>
                <c:pt idx="23">
                  <c:v>382</c:v>
                </c:pt>
                <c:pt idx="24">
                  <c:v>560</c:v>
                </c:pt>
                <c:pt idx="25">
                  <c:v>753</c:v>
                </c:pt>
                <c:pt idx="26">
                  <c:v>384</c:v>
                </c:pt>
                <c:pt idx="27">
                  <c:v>233</c:v>
                </c:pt>
                <c:pt idx="28">
                  <c:v>271</c:v>
                </c:pt>
                <c:pt idx="29">
                  <c:v>480</c:v>
                </c:pt>
                <c:pt idx="30">
                  <c:v>734</c:v>
                </c:pt>
                <c:pt idx="31">
                  <c:v>711</c:v>
                </c:pt>
                <c:pt idx="32">
                  <c:v>516</c:v>
                </c:pt>
                <c:pt idx="33">
                  <c:v>519</c:v>
                </c:pt>
                <c:pt idx="34">
                  <c:v>265</c:v>
                </c:pt>
                <c:pt idx="35">
                  <c:v>745</c:v>
                </c:pt>
                <c:pt idx="36">
                  <c:v>764</c:v>
                </c:pt>
                <c:pt idx="37">
                  <c:v>568</c:v>
                </c:pt>
                <c:pt idx="38">
                  <c:v>538</c:v>
                </c:pt>
                <c:pt idx="39">
                  <c:v>555</c:v>
                </c:pt>
                <c:pt idx="40">
                  <c:v>533</c:v>
                </c:pt>
                <c:pt idx="41">
                  <c:v>659</c:v>
                </c:pt>
                <c:pt idx="42">
                  <c:v>323</c:v>
                </c:pt>
                <c:pt idx="43">
                  <c:v>795</c:v>
                </c:pt>
                <c:pt idx="44">
                  <c:v>268</c:v>
                </c:pt>
                <c:pt idx="45">
                  <c:v>447</c:v>
                </c:pt>
                <c:pt idx="46">
                  <c:v>510</c:v>
                </c:pt>
                <c:pt idx="47">
                  <c:v>738</c:v>
                </c:pt>
                <c:pt idx="48">
                  <c:v>754</c:v>
                </c:pt>
                <c:pt idx="49">
                  <c:v>504</c:v>
                </c:pt>
                <c:pt idx="50">
                  <c:v>495</c:v>
                </c:pt>
                <c:pt idx="51">
                  <c:v>548</c:v>
                </c:pt>
                <c:pt idx="52">
                  <c:v>497</c:v>
                </c:pt>
                <c:pt idx="53">
                  <c:v>601</c:v>
                </c:pt>
                <c:pt idx="54">
                  <c:v>576</c:v>
                </c:pt>
                <c:pt idx="55">
                  <c:v>421</c:v>
                </c:pt>
                <c:pt idx="56">
                  <c:v>218</c:v>
                </c:pt>
                <c:pt idx="57">
                  <c:v>560</c:v>
                </c:pt>
                <c:pt idx="58">
                  <c:v>558</c:v>
                </c:pt>
                <c:pt idx="59">
                  <c:v>418</c:v>
                </c:pt>
                <c:pt idx="60">
                  <c:v>608</c:v>
                </c:pt>
                <c:pt idx="61">
                  <c:v>432</c:v>
                </c:pt>
                <c:pt idx="62">
                  <c:v>670</c:v>
                </c:pt>
                <c:pt idx="63">
                  <c:v>407</c:v>
                </c:pt>
                <c:pt idx="64">
                  <c:v>556</c:v>
                </c:pt>
                <c:pt idx="65">
                  <c:v>669</c:v>
                </c:pt>
                <c:pt idx="66">
                  <c:v>593</c:v>
                </c:pt>
                <c:pt idx="67">
                  <c:v>773</c:v>
                </c:pt>
                <c:pt idx="68">
                  <c:v>675</c:v>
                </c:pt>
                <c:pt idx="69">
                  <c:v>478</c:v>
                </c:pt>
                <c:pt idx="70">
                  <c:v>518</c:v>
                </c:pt>
                <c:pt idx="71">
                  <c:v>551</c:v>
                </c:pt>
                <c:pt idx="72">
                  <c:v>223</c:v>
                </c:pt>
                <c:pt idx="73">
                  <c:v>446</c:v>
                </c:pt>
                <c:pt idx="74">
                  <c:v>564</c:v>
                </c:pt>
                <c:pt idx="75">
                  <c:v>437</c:v>
                </c:pt>
                <c:pt idx="76">
                  <c:v>533</c:v>
                </c:pt>
                <c:pt idx="77">
                  <c:v>666</c:v>
                </c:pt>
                <c:pt idx="78">
                  <c:v>516</c:v>
                </c:pt>
                <c:pt idx="79">
                  <c:v>340</c:v>
                </c:pt>
                <c:pt idx="80">
                  <c:v>435</c:v>
                </c:pt>
                <c:pt idx="81">
                  <c:v>695</c:v>
                </c:pt>
                <c:pt idx="82">
                  <c:v>626</c:v>
                </c:pt>
                <c:pt idx="83">
                  <c:v>455</c:v>
                </c:pt>
                <c:pt idx="84">
                  <c:v>394</c:v>
                </c:pt>
                <c:pt idx="85">
                  <c:v>537</c:v>
                </c:pt>
                <c:pt idx="86">
                  <c:v>479</c:v>
                </c:pt>
                <c:pt idx="87">
                  <c:v>723</c:v>
                </c:pt>
                <c:pt idx="88">
                  <c:v>697</c:v>
                </c:pt>
                <c:pt idx="89">
                  <c:v>446</c:v>
                </c:pt>
                <c:pt idx="90">
                  <c:v>619</c:v>
                </c:pt>
                <c:pt idx="91">
                  <c:v>412</c:v>
                </c:pt>
                <c:pt idx="92">
                  <c:v>399</c:v>
                </c:pt>
                <c:pt idx="93">
                  <c:v>237</c:v>
                </c:pt>
                <c:pt idx="94">
                  <c:v>461</c:v>
                </c:pt>
                <c:pt idx="95">
                  <c:v>797</c:v>
                </c:pt>
                <c:pt idx="96">
                  <c:v>600</c:v>
                </c:pt>
                <c:pt idx="97">
                  <c:v>484</c:v>
                </c:pt>
                <c:pt idx="98">
                  <c:v>751</c:v>
                </c:pt>
                <c:pt idx="99">
                  <c:v>378</c:v>
                </c:pt>
              </c:numCache>
            </c:numRef>
          </c:xVal>
          <c:yVal>
            <c:numRef>
              <c:f>'Ex2-1'!$B$2:$B$101</c:f>
              <c:numCache>
                <c:formatCode>General</c:formatCode>
                <c:ptCount val="100"/>
                <c:pt idx="0">
                  <c:v>174.86</c:v>
                </c:pt>
                <c:pt idx="1">
                  <c:v>388.05</c:v>
                </c:pt>
                <c:pt idx="2">
                  <c:v>241.36</c:v>
                </c:pt>
                <c:pt idx="3">
                  <c:v>494.26</c:v>
                </c:pt>
                <c:pt idx="4">
                  <c:v>423.76</c:v>
                </c:pt>
                <c:pt idx="5">
                  <c:v>100.96</c:v>
                </c:pt>
                <c:pt idx="6">
                  <c:v>112.7</c:v>
                </c:pt>
                <c:pt idx="7">
                  <c:v>245.38</c:v>
                </c:pt>
                <c:pt idx="8">
                  <c:v>182.08</c:v>
                </c:pt>
                <c:pt idx="9">
                  <c:v>210.21</c:v>
                </c:pt>
                <c:pt idx="10">
                  <c:v>535.62</c:v>
                </c:pt>
                <c:pt idx="11">
                  <c:v>44.54</c:v>
                </c:pt>
                <c:pt idx="12">
                  <c:v>59.31</c:v>
                </c:pt>
                <c:pt idx="13">
                  <c:v>257.18</c:v>
                </c:pt>
                <c:pt idx="14">
                  <c:v>403.07</c:v>
                </c:pt>
                <c:pt idx="15">
                  <c:v>211.74</c:v>
                </c:pt>
                <c:pt idx="16">
                  <c:v>30.66</c:v>
                </c:pt>
                <c:pt idx="17">
                  <c:v>309.95</c:v>
                </c:pt>
                <c:pt idx="18">
                  <c:v>662.76</c:v>
                </c:pt>
                <c:pt idx="19">
                  <c:v>88.49</c:v>
                </c:pt>
                <c:pt idx="20">
                  <c:v>254.52</c:v>
                </c:pt>
                <c:pt idx="21">
                  <c:v>703.42</c:v>
                </c:pt>
                <c:pt idx="22">
                  <c:v>282.25</c:v>
                </c:pt>
                <c:pt idx="23">
                  <c:v>206.92</c:v>
                </c:pt>
                <c:pt idx="24">
                  <c:v>235.44</c:v>
                </c:pt>
                <c:pt idx="25">
                  <c:v>751.04</c:v>
                </c:pt>
                <c:pt idx="26">
                  <c:v>42.13</c:v>
                </c:pt>
                <c:pt idx="27">
                  <c:v>166.14</c:v>
                </c:pt>
                <c:pt idx="28">
                  <c:v>157.96</c:v>
                </c:pt>
                <c:pt idx="29">
                  <c:v>273.68</c:v>
                </c:pt>
                <c:pt idx="30">
                  <c:v>624.41</c:v>
                </c:pt>
                <c:pt idx="31">
                  <c:v>425.99</c:v>
                </c:pt>
                <c:pt idx="32">
                  <c:v>291.33</c:v>
                </c:pt>
                <c:pt idx="33">
                  <c:v>17.75</c:v>
                </c:pt>
                <c:pt idx="34">
                  <c:v>175.16</c:v>
                </c:pt>
                <c:pt idx="35">
                  <c:v>534.15</c:v>
                </c:pt>
                <c:pt idx="36">
                  <c:v>225.13</c:v>
                </c:pt>
                <c:pt idx="37">
                  <c:v>282.49</c:v>
                </c:pt>
                <c:pt idx="38">
                  <c:v>284.23</c:v>
                </c:pt>
                <c:pt idx="39">
                  <c:v>258.93</c:v>
                </c:pt>
                <c:pt idx="40">
                  <c:v>344.15</c:v>
                </c:pt>
                <c:pt idx="41">
                  <c:v>183.88</c:v>
                </c:pt>
                <c:pt idx="42">
                  <c:v>180.34</c:v>
                </c:pt>
                <c:pt idx="43">
                  <c:v>355.04</c:v>
                </c:pt>
                <c:pt idx="44">
                  <c:v>175.3</c:v>
                </c:pt>
                <c:pt idx="45">
                  <c:v>299.49</c:v>
                </c:pt>
                <c:pt idx="46">
                  <c:v>104.48</c:v>
                </c:pt>
                <c:pt idx="47">
                  <c:v>522.02</c:v>
                </c:pt>
                <c:pt idx="48">
                  <c:v>559.94</c:v>
                </c:pt>
                <c:pt idx="49">
                  <c:v>291.58</c:v>
                </c:pt>
                <c:pt idx="50">
                  <c:v>478.78</c:v>
                </c:pt>
                <c:pt idx="51">
                  <c:v>540.7</c:v>
                </c:pt>
                <c:pt idx="52">
                  <c:v>152.07</c:v>
                </c:pt>
                <c:pt idx="53">
                  <c:v>540.41</c:v>
                </c:pt>
                <c:pt idx="54">
                  <c:v>43.6</c:v>
                </c:pt>
                <c:pt idx="55">
                  <c:v>148.92</c:v>
                </c:pt>
                <c:pt idx="56">
                  <c:v>90.49</c:v>
                </c:pt>
                <c:pt idx="57">
                  <c:v>212.9</c:v>
                </c:pt>
                <c:pt idx="58">
                  <c:v>308.68</c:v>
                </c:pt>
                <c:pt idx="59">
                  <c:v>122.17</c:v>
                </c:pt>
                <c:pt idx="60">
                  <c:v>279.1</c:v>
                </c:pt>
                <c:pt idx="61">
                  <c:v>90.71</c:v>
                </c:pt>
                <c:pt idx="62">
                  <c:v>60.3</c:v>
                </c:pt>
                <c:pt idx="63">
                  <c:v>197.01</c:v>
                </c:pt>
                <c:pt idx="64">
                  <c:v>472.2</c:v>
                </c:pt>
                <c:pt idx="65">
                  <c:v>210.19</c:v>
                </c:pt>
                <c:pt idx="66">
                  <c:v>450.87</c:v>
                </c:pt>
                <c:pt idx="67">
                  <c:v>709.89</c:v>
                </c:pt>
                <c:pt idx="68">
                  <c:v>195.71</c:v>
                </c:pt>
                <c:pt idx="69">
                  <c:v>279.8</c:v>
                </c:pt>
                <c:pt idx="70">
                  <c:v>170.7</c:v>
                </c:pt>
                <c:pt idx="71">
                  <c:v>313.71</c:v>
                </c:pt>
                <c:pt idx="72">
                  <c:v>113.59</c:v>
                </c:pt>
                <c:pt idx="73">
                  <c:v>124.46</c:v>
                </c:pt>
                <c:pt idx="74">
                  <c:v>149.65</c:v>
                </c:pt>
                <c:pt idx="75">
                  <c:v>1.14</c:v>
                </c:pt>
                <c:pt idx="76">
                  <c:v>241.61</c:v>
                </c:pt>
                <c:pt idx="77">
                  <c:v>575.46</c:v>
                </c:pt>
                <c:pt idx="78">
                  <c:v>133.26</c:v>
                </c:pt>
                <c:pt idx="79">
                  <c:v>124.88</c:v>
                </c:pt>
                <c:pt idx="80">
                  <c:v>121.65</c:v>
                </c:pt>
                <c:pt idx="81">
                  <c:v>294.61</c:v>
                </c:pt>
                <c:pt idx="82">
                  <c:v>154.25</c:v>
                </c:pt>
                <c:pt idx="83">
                  <c:v>383.2</c:v>
                </c:pt>
                <c:pt idx="84">
                  <c:v>283.6</c:v>
                </c:pt>
                <c:pt idx="85">
                  <c:v>248.97</c:v>
                </c:pt>
                <c:pt idx="86">
                  <c:v>204.71</c:v>
                </c:pt>
                <c:pt idx="87">
                  <c:v>620</c:v>
                </c:pt>
                <c:pt idx="88">
                  <c:v>674.29</c:v>
                </c:pt>
                <c:pt idx="89">
                  <c:v>81.46</c:v>
                </c:pt>
                <c:pt idx="90">
                  <c:v>325.75</c:v>
                </c:pt>
                <c:pt idx="91">
                  <c:v>235.72</c:v>
                </c:pt>
                <c:pt idx="92">
                  <c:v>359.86</c:v>
                </c:pt>
                <c:pt idx="93">
                  <c:v>129.43</c:v>
                </c:pt>
                <c:pt idx="94">
                  <c:v>358.83</c:v>
                </c:pt>
                <c:pt idx="95">
                  <c:v>621.2</c:v>
                </c:pt>
                <c:pt idx="96">
                  <c:v>152.68</c:v>
                </c:pt>
                <c:pt idx="97">
                  <c:v>260.37</c:v>
                </c:pt>
                <c:pt idx="98">
                  <c:v>369.21</c:v>
                </c:pt>
                <c:pt idx="99">
                  <c:v>122.25</c:v>
                </c:pt>
              </c:numCache>
            </c:numRef>
          </c:yVal>
          <c:smooth val="0"/>
        </c:ser>
        <c:axId val="811732"/>
        <c:axId val="88763625"/>
      </c:scatterChart>
      <c:valAx>
        <c:axId val="8117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763625"/>
        <c:crosses val="autoZero"/>
        <c:crossBetween val="midCat"/>
      </c:valAx>
      <c:valAx>
        <c:axId val="887636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17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71280</xdr:colOff>
      <xdr:row>3</xdr:row>
      <xdr:rowOff>127080</xdr:rowOff>
    </xdr:from>
    <xdr:to>
      <xdr:col>13</xdr:col>
      <xdr:colOff>364320</xdr:colOff>
      <xdr:row>19</xdr:row>
      <xdr:rowOff>78840</xdr:rowOff>
    </xdr:to>
    <xdr:graphicFrame>
      <xdr:nvGraphicFramePr>
        <xdr:cNvPr id="0" name="Chart 2"/>
        <xdr:cNvGraphicFramePr/>
      </xdr:nvGraphicFramePr>
      <xdr:xfrm>
        <a:off x="5907960" y="698400"/>
        <a:ext cx="6854040" cy="299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10.5425101214575"/>
    <col collapsed="false" hidden="false" max="2" min="2" style="1" width="12.9392712550607"/>
    <col collapsed="false" hidden="false" max="1025" min="3" style="1" width="10.542510121457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/>
      <c r="F1" s="0"/>
    </row>
    <row r="2" customFormat="false" ht="15" hidden="false" customHeight="false" outlineLevel="0" collapsed="false">
      <c r="A2" s="5" t="n">
        <v>362</v>
      </c>
      <c r="B2" s="6" t="n">
        <v>174.86</v>
      </c>
      <c r="D2" s="1" t="n">
        <f aca="false">CORREL(A1:A101,B1:B101)</f>
        <v>0.60767815599661</v>
      </c>
      <c r="E2" s="0"/>
      <c r="F2" s="7" t="s">
        <v>4</v>
      </c>
    </row>
    <row r="3" customFormat="false" ht="15" hidden="false" customHeight="false" outlineLevel="0" collapsed="false">
      <c r="A3" s="5" t="n">
        <v>751</v>
      </c>
      <c r="B3" s="6" t="n">
        <v>388.05</v>
      </c>
      <c r="D3" s="1" t="n">
        <f aca="false">CORREL(A:A,B:B)</f>
        <v>0.60767815599661</v>
      </c>
      <c r="E3" s="0"/>
      <c r="F3" s="0"/>
    </row>
    <row r="4" customFormat="false" ht="15" hidden="false" customHeight="false" outlineLevel="0" collapsed="false">
      <c r="A4" s="5" t="n">
        <v>402</v>
      </c>
      <c r="B4" s="6" t="n">
        <v>241.36</v>
      </c>
      <c r="D4" s="0"/>
      <c r="E4" s="0"/>
      <c r="F4" s="0"/>
    </row>
    <row r="5" customFormat="false" ht="15" hidden="false" customHeight="false" outlineLevel="0" collapsed="false">
      <c r="A5" s="5" t="n">
        <v>598</v>
      </c>
      <c r="B5" s="6" t="n">
        <v>494.26</v>
      </c>
      <c r="D5" s="3" t="s">
        <v>5</v>
      </c>
      <c r="E5" s="0"/>
      <c r="F5" s="0"/>
    </row>
    <row r="6" customFormat="false" ht="15" hidden="false" customHeight="false" outlineLevel="0" collapsed="false">
      <c r="A6" s="5" t="n">
        <v>539</v>
      </c>
      <c r="B6" s="6" t="n">
        <v>423.76</v>
      </c>
      <c r="D6" s="1" t="n">
        <f aca="false">PEARSON(A2:A101,B2:B101)</f>
        <v>0.60767815599661</v>
      </c>
      <c r="E6" s="0"/>
      <c r="F6" s="0"/>
    </row>
    <row r="7" customFormat="false" ht="15" hidden="false" customHeight="false" outlineLevel="0" collapsed="false">
      <c r="A7" s="5" t="n">
        <v>292</v>
      </c>
      <c r="B7" s="6" t="n">
        <v>100.96</v>
      </c>
      <c r="D7" s="1" t="n">
        <f aca="false">PEARSON(A:A,B:B)</f>
        <v>0.60767815599661</v>
      </c>
      <c r="E7" s="0"/>
      <c r="F7" s="0"/>
    </row>
    <row r="8" customFormat="false" ht="15" hidden="false" customHeight="false" outlineLevel="0" collapsed="false">
      <c r="A8" s="5" t="n">
        <v>284</v>
      </c>
      <c r="B8" s="6" t="n">
        <v>112.7</v>
      </c>
      <c r="D8" s="0"/>
      <c r="E8" s="0"/>
      <c r="F8" s="0"/>
    </row>
    <row r="9" customFormat="false" ht="15" hidden="false" customHeight="false" outlineLevel="0" collapsed="false">
      <c r="A9" s="5" t="n">
        <v>478</v>
      </c>
      <c r="B9" s="6" t="n">
        <v>245.38</v>
      </c>
      <c r="D9" s="1" t="s">
        <v>6</v>
      </c>
      <c r="E9" s="1" t="n">
        <f aca="false">D2*STDEV(B2:B101)/STDEV(A2:A101)</f>
        <v>0.711787667440131</v>
      </c>
      <c r="F9" s="0"/>
    </row>
    <row r="10" customFormat="false" ht="15" hidden="false" customHeight="false" outlineLevel="0" collapsed="false">
      <c r="A10" s="5" t="n">
        <v>780</v>
      </c>
      <c r="B10" s="6" t="n">
        <v>182.08</v>
      </c>
      <c r="D10" s="1" t="s">
        <v>7</v>
      </c>
      <c r="E10" s="1" t="n">
        <f aca="false">AVERAGE(B2:B101)-(E9*AVERAGE(A2:A101))</f>
        <v>-98.5191793571287</v>
      </c>
      <c r="F10" s="0"/>
    </row>
    <row r="11" customFormat="false" ht="15" hidden="false" customHeight="false" outlineLevel="0" collapsed="false">
      <c r="A11" s="5" t="n">
        <v>590</v>
      </c>
      <c r="B11" s="6" t="n">
        <v>210.21</v>
      </c>
      <c r="D11" s="1" t="s">
        <v>8</v>
      </c>
      <c r="E11" s="0"/>
      <c r="F11" s="0"/>
    </row>
    <row r="12" customFormat="false" ht="15" hidden="false" customHeight="false" outlineLevel="0" collapsed="false">
      <c r="A12" s="5" t="n">
        <v>669</v>
      </c>
      <c r="B12" s="6" t="n">
        <v>535.62</v>
      </c>
      <c r="E12" s="1" t="n">
        <v>0.36</v>
      </c>
      <c r="F12" s="0"/>
    </row>
    <row r="13" customFormat="false" ht="15" hidden="false" customHeight="false" outlineLevel="0" collapsed="false">
      <c r="A13" s="5" t="n">
        <v>598</v>
      </c>
      <c r="B13" s="6" t="n">
        <v>44.54</v>
      </c>
      <c r="F13" s="0"/>
    </row>
    <row r="14" customFormat="false" ht="15" hidden="false" customHeight="false" outlineLevel="0" collapsed="false">
      <c r="A14" s="5" t="n">
        <v>414</v>
      </c>
      <c r="B14" s="6" t="n">
        <v>59.31</v>
      </c>
      <c r="F14" s="0"/>
    </row>
    <row r="15" customFormat="false" ht="15" hidden="false" customHeight="false" outlineLevel="0" collapsed="false">
      <c r="A15" s="5" t="n">
        <v>339</v>
      </c>
      <c r="B15" s="6" t="n">
        <v>257.18</v>
      </c>
      <c r="F15" s="0"/>
    </row>
    <row r="16" customFormat="false" ht="15" hidden="false" customHeight="false" outlineLevel="0" collapsed="false">
      <c r="A16" s="5" t="n">
        <v>643</v>
      </c>
      <c r="B16" s="6" t="n">
        <v>403.07</v>
      </c>
      <c r="F16" s="0"/>
    </row>
    <row r="17" customFormat="false" ht="15" hidden="false" customHeight="false" outlineLevel="0" collapsed="false">
      <c r="A17" s="5" t="n">
        <v>729</v>
      </c>
      <c r="B17" s="6" t="n">
        <v>211.74</v>
      </c>
      <c r="F17" s="0"/>
    </row>
    <row r="18" customFormat="false" ht="15" hidden="false" customHeight="false" outlineLevel="0" collapsed="false">
      <c r="A18" s="5" t="n">
        <v>424</v>
      </c>
      <c r="B18" s="6" t="n">
        <v>30.66</v>
      </c>
      <c r="F18" s="0"/>
    </row>
    <row r="19" customFormat="false" ht="15" hidden="false" customHeight="false" outlineLevel="0" collapsed="false">
      <c r="A19" s="5" t="n">
        <v>694</v>
      </c>
      <c r="B19" s="6" t="n">
        <v>309.95</v>
      </c>
      <c r="F19" s="0"/>
    </row>
    <row r="20" customFormat="false" ht="15" hidden="false" customHeight="false" outlineLevel="0" collapsed="false">
      <c r="A20" s="5" t="n">
        <v>696</v>
      </c>
      <c r="B20" s="6" t="n">
        <v>662.76</v>
      </c>
      <c r="F20" s="0"/>
    </row>
    <row r="21" customFormat="false" ht="15" hidden="false" customHeight="false" outlineLevel="0" collapsed="false">
      <c r="A21" s="5" t="n">
        <v>269</v>
      </c>
      <c r="B21" s="6" t="n">
        <v>88.49</v>
      </c>
      <c r="F21" s="0"/>
    </row>
    <row r="22" customFormat="false" ht="15" hidden="false" customHeight="false" outlineLevel="0" collapsed="false">
      <c r="A22" s="5" t="n">
        <v>446</v>
      </c>
      <c r="B22" s="6" t="n">
        <v>254.52</v>
      </c>
      <c r="F22" s="0"/>
    </row>
    <row r="23" customFormat="false" ht="15" hidden="false" customHeight="false" outlineLevel="0" collapsed="false">
      <c r="A23" s="5" t="n">
        <v>750</v>
      </c>
      <c r="B23" s="6" t="n">
        <v>703.42</v>
      </c>
      <c r="F23" s="0"/>
    </row>
    <row r="24" customFormat="false" ht="15" hidden="false" customHeight="false" outlineLevel="0" collapsed="false">
      <c r="A24" s="5" t="n">
        <v>640</v>
      </c>
      <c r="B24" s="6" t="n">
        <v>282.25</v>
      </c>
      <c r="F24" s="0"/>
    </row>
    <row r="25" customFormat="false" ht="15" hidden="false" customHeight="false" outlineLevel="0" collapsed="false">
      <c r="A25" s="5" t="n">
        <v>382</v>
      </c>
      <c r="B25" s="6" t="n">
        <v>206.92</v>
      </c>
      <c r="F25" s="0"/>
    </row>
    <row r="26" customFormat="false" ht="15" hidden="false" customHeight="false" outlineLevel="0" collapsed="false">
      <c r="A26" s="5" t="n">
        <v>560</v>
      </c>
      <c r="B26" s="6" t="n">
        <v>235.44</v>
      </c>
      <c r="F26" s="0"/>
    </row>
    <row r="27" customFormat="false" ht="15" hidden="false" customHeight="false" outlineLevel="0" collapsed="false">
      <c r="A27" s="5" t="n">
        <v>753</v>
      </c>
      <c r="B27" s="6" t="n">
        <v>751.04</v>
      </c>
      <c r="F27" s="0"/>
    </row>
    <row r="28" customFormat="false" ht="15" hidden="false" customHeight="false" outlineLevel="0" collapsed="false">
      <c r="A28" s="5" t="n">
        <v>384</v>
      </c>
      <c r="B28" s="6" t="n">
        <v>42.13</v>
      </c>
      <c r="F28" s="0"/>
    </row>
    <row r="29" customFormat="false" ht="15" hidden="false" customHeight="false" outlineLevel="0" collapsed="false">
      <c r="A29" s="5" t="n">
        <v>233</v>
      </c>
      <c r="B29" s="6" t="n">
        <v>166.14</v>
      </c>
      <c r="F29" s="0"/>
    </row>
    <row r="30" customFormat="false" ht="15" hidden="false" customHeight="false" outlineLevel="0" collapsed="false">
      <c r="A30" s="5" t="n">
        <v>271</v>
      </c>
      <c r="B30" s="6" t="n">
        <v>157.96</v>
      </c>
      <c r="F30" s="0"/>
    </row>
    <row r="31" customFormat="false" ht="15" hidden="false" customHeight="false" outlineLevel="0" collapsed="false">
      <c r="A31" s="5" t="n">
        <v>480</v>
      </c>
      <c r="B31" s="6" t="n">
        <v>273.68</v>
      </c>
      <c r="F31" s="0"/>
    </row>
    <row r="32" customFormat="false" ht="15" hidden="false" customHeight="false" outlineLevel="0" collapsed="false">
      <c r="A32" s="5" t="n">
        <v>734</v>
      </c>
      <c r="B32" s="6" t="n">
        <v>624.41</v>
      </c>
      <c r="F32" s="0"/>
    </row>
    <row r="33" customFormat="false" ht="15" hidden="false" customHeight="false" outlineLevel="0" collapsed="false">
      <c r="A33" s="5" t="n">
        <v>711</v>
      </c>
      <c r="B33" s="6" t="n">
        <v>425.99</v>
      </c>
      <c r="F33" s="0"/>
    </row>
    <row r="34" customFormat="false" ht="15" hidden="false" customHeight="false" outlineLevel="0" collapsed="false">
      <c r="A34" s="5" t="n">
        <v>516</v>
      </c>
      <c r="B34" s="6" t="n">
        <v>291.33</v>
      </c>
      <c r="F34" s="0"/>
    </row>
    <row r="35" customFormat="false" ht="15" hidden="false" customHeight="false" outlineLevel="0" collapsed="false">
      <c r="A35" s="5" t="n">
        <v>519</v>
      </c>
      <c r="B35" s="6" t="n">
        <v>17.75</v>
      </c>
      <c r="F35" s="0"/>
    </row>
    <row r="36" customFormat="false" ht="15" hidden="false" customHeight="false" outlineLevel="0" collapsed="false">
      <c r="A36" s="5" t="n">
        <v>265</v>
      </c>
      <c r="B36" s="6" t="n">
        <v>175.16</v>
      </c>
      <c r="F36" s="0"/>
    </row>
    <row r="37" customFormat="false" ht="15" hidden="false" customHeight="false" outlineLevel="0" collapsed="false">
      <c r="A37" s="5" t="n">
        <v>745</v>
      </c>
      <c r="B37" s="6" t="n">
        <v>534.15</v>
      </c>
      <c r="F37" s="0"/>
    </row>
    <row r="38" customFormat="false" ht="15" hidden="false" customHeight="false" outlineLevel="0" collapsed="false">
      <c r="A38" s="5" t="n">
        <v>764</v>
      </c>
      <c r="B38" s="6" t="n">
        <v>225.13</v>
      </c>
      <c r="F38" s="0"/>
    </row>
    <row r="39" customFormat="false" ht="15" hidden="false" customHeight="false" outlineLevel="0" collapsed="false">
      <c r="A39" s="5" t="n">
        <v>568</v>
      </c>
      <c r="B39" s="6" t="n">
        <v>282.49</v>
      </c>
      <c r="F39" s="0"/>
    </row>
    <row r="40" customFormat="false" ht="15" hidden="false" customHeight="false" outlineLevel="0" collapsed="false">
      <c r="A40" s="5" t="n">
        <v>538</v>
      </c>
      <c r="B40" s="6" t="n">
        <v>284.23</v>
      </c>
      <c r="F40" s="0"/>
    </row>
    <row r="41" customFormat="false" ht="15" hidden="false" customHeight="false" outlineLevel="0" collapsed="false">
      <c r="A41" s="5" t="n">
        <v>555</v>
      </c>
      <c r="B41" s="6" t="n">
        <v>258.93</v>
      </c>
      <c r="F41" s="0"/>
    </row>
    <row r="42" customFormat="false" ht="15" hidden="false" customHeight="false" outlineLevel="0" collapsed="false">
      <c r="A42" s="5" t="n">
        <v>533</v>
      </c>
      <c r="B42" s="6" t="n">
        <v>344.15</v>
      </c>
      <c r="F42" s="0"/>
    </row>
    <row r="43" customFormat="false" ht="15" hidden="false" customHeight="false" outlineLevel="0" collapsed="false">
      <c r="A43" s="5" t="n">
        <v>659</v>
      </c>
      <c r="B43" s="6" t="n">
        <v>183.88</v>
      </c>
      <c r="F43" s="0"/>
    </row>
    <row r="44" customFormat="false" ht="15" hidden="false" customHeight="false" outlineLevel="0" collapsed="false">
      <c r="A44" s="5" t="n">
        <v>323</v>
      </c>
      <c r="B44" s="6" t="n">
        <v>180.34</v>
      </c>
      <c r="F44" s="0"/>
    </row>
    <row r="45" customFormat="false" ht="15" hidden="false" customHeight="false" outlineLevel="0" collapsed="false">
      <c r="A45" s="5" t="n">
        <v>795</v>
      </c>
      <c r="B45" s="6" t="n">
        <v>355.04</v>
      </c>
      <c r="F45" s="0"/>
    </row>
    <row r="46" customFormat="false" ht="15" hidden="false" customHeight="false" outlineLevel="0" collapsed="false">
      <c r="A46" s="5" t="n">
        <v>268</v>
      </c>
      <c r="B46" s="6" t="n">
        <v>175.3</v>
      </c>
      <c r="F46" s="0"/>
    </row>
    <row r="47" customFormat="false" ht="15" hidden="false" customHeight="false" outlineLevel="0" collapsed="false">
      <c r="A47" s="5" t="n">
        <v>447</v>
      </c>
      <c r="B47" s="6" t="n">
        <v>299.49</v>
      </c>
      <c r="F47" s="0"/>
    </row>
    <row r="48" customFormat="false" ht="15" hidden="false" customHeight="false" outlineLevel="0" collapsed="false">
      <c r="A48" s="5" t="n">
        <v>510</v>
      </c>
      <c r="B48" s="6" t="n">
        <v>104.48</v>
      </c>
      <c r="F48" s="0"/>
    </row>
    <row r="49" customFormat="false" ht="15" hidden="false" customHeight="false" outlineLevel="0" collapsed="false">
      <c r="A49" s="5" t="n">
        <v>738</v>
      </c>
      <c r="B49" s="6" t="n">
        <v>522.02</v>
      </c>
      <c r="F49" s="0"/>
    </row>
    <row r="50" customFormat="false" ht="15" hidden="false" customHeight="false" outlineLevel="0" collapsed="false">
      <c r="A50" s="5" t="n">
        <v>754</v>
      </c>
      <c r="B50" s="6" t="n">
        <v>559.94</v>
      </c>
      <c r="F50" s="0"/>
    </row>
    <row r="51" customFormat="false" ht="15" hidden="false" customHeight="false" outlineLevel="0" collapsed="false">
      <c r="A51" s="5" t="n">
        <v>504</v>
      </c>
      <c r="B51" s="6" t="n">
        <v>291.58</v>
      </c>
      <c r="F51" s="0"/>
    </row>
    <row r="52" customFormat="false" ht="15" hidden="false" customHeight="false" outlineLevel="0" collapsed="false">
      <c r="A52" s="5" t="n">
        <v>495</v>
      </c>
      <c r="B52" s="6" t="n">
        <v>478.78</v>
      </c>
      <c r="F52" s="0"/>
    </row>
    <row r="53" customFormat="false" ht="15" hidden="false" customHeight="false" outlineLevel="0" collapsed="false">
      <c r="A53" s="5" t="n">
        <v>548</v>
      </c>
      <c r="B53" s="6" t="n">
        <v>540.7</v>
      </c>
      <c r="F53" s="0"/>
    </row>
    <row r="54" customFormat="false" ht="15" hidden="false" customHeight="false" outlineLevel="0" collapsed="false">
      <c r="A54" s="5" t="n">
        <v>497</v>
      </c>
      <c r="B54" s="6" t="n">
        <v>152.07</v>
      </c>
      <c r="F54" s="0"/>
    </row>
    <row r="55" customFormat="false" ht="15" hidden="false" customHeight="false" outlineLevel="0" collapsed="false">
      <c r="A55" s="5" t="n">
        <v>601</v>
      </c>
      <c r="B55" s="6" t="n">
        <v>540.41</v>
      </c>
      <c r="F55" s="0"/>
    </row>
    <row r="56" customFormat="false" ht="15" hidden="false" customHeight="false" outlineLevel="0" collapsed="false">
      <c r="A56" s="5" t="n">
        <v>576</v>
      </c>
      <c r="B56" s="6" t="n">
        <v>43.6</v>
      </c>
      <c r="F56" s="0"/>
    </row>
    <row r="57" customFormat="false" ht="15" hidden="false" customHeight="false" outlineLevel="0" collapsed="false">
      <c r="A57" s="5" t="n">
        <v>421</v>
      </c>
      <c r="B57" s="6" t="n">
        <v>148.92</v>
      </c>
      <c r="F57" s="0"/>
    </row>
    <row r="58" customFormat="false" ht="15" hidden="false" customHeight="false" outlineLevel="0" collapsed="false">
      <c r="A58" s="5" t="n">
        <v>218</v>
      </c>
      <c r="B58" s="6" t="n">
        <v>90.49</v>
      </c>
      <c r="F58" s="0"/>
    </row>
    <row r="59" customFormat="false" ht="15" hidden="false" customHeight="false" outlineLevel="0" collapsed="false">
      <c r="A59" s="5" t="n">
        <v>560</v>
      </c>
      <c r="B59" s="6" t="n">
        <v>212.9</v>
      </c>
      <c r="F59" s="0"/>
    </row>
    <row r="60" customFormat="false" ht="15" hidden="false" customHeight="false" outlineLevel="0" collapsed="false">
      <c r="A60" s="5" t="n">
        <v>558</v>
      </c>
      <c r="B60" s="6" t="n">
        <v>308.68</v>
      </c>
      <c r="F60" s="0"/>
    </row>
    <row r="61" customFormat="false" ht="15" hidden="false" customHeight="false" outlineLevel="0" collapsed="false">
      <c r="A61" s="5" t="n">
        <v>418</v>
      </c>
      <c r="B61" s="6" t="n">
        <v>122.17</v>
      </c>
      <c r="F61" s="0"/>
    </row>
    <row r="62" customFormat="false" ht="15" hidden="false" customHeight="false" outlineLevel="0" collapsed="false">
      <c r="A62" s="5" t="n">
        <v>608</v>
      </c>
      <c r="B62" s="6" t="n">
        <v>279.1</v>
      </c>
      <c r="F62" s="0"/>
    </row>
    <row r="63" customFormat="false" ht="15" hidden="false" customHeight="false" outlineLevel="0" collapsed="false">
      <c r="A63" s="5" t="n">
        <v>432</v>
      </c>
      <c r="B63" s="6" t="n">
        <v>90.71</v>
      </c>
      <c r="F63" s="0"/>
    </row>
    <row r="64" customFormat="false" ht="15" hidden="false" customHeight="false" outlineLevel="0" collapsed="false">
      <c r="A64" s="5" t="n">
        <v>670</v>
      </c>
      <c r="B64" s="6" t="n">
        <v>60.3</v>
      </c>
      <c r="F64" s="0"/>
    </row>
    <row r="65" customFormat="false" ht="15" hidden="false" customHeight="false" outlineLevel="0" collapsed="false">
      <c r="A65" s="5" t="n">
        <v>407</v>
      </c>
      <c r="B65" s="6" t="n">
        <v>197.01</v>
      </c>
      <c r="F65" s="0"/>
    </row>
    <row r="66" customFormat="false" ht="15" hidden="false" customHeight="false" outlineLevel="0" collapsed="false">
      <c r="A66" s="5" t="n">
        <v>556</v>
      </c>
      <c r="B66" s="6" t="n">
        <v>472.2</v>
      </c>
      <c r="F66" s="0"/>
    </row>
    <row r="67" customFormat="false" ht="15" hidden="false" customHeight="false" outlineLevel="0" collapsed="false">
      <c r="A67" s="5" t="n">
        <v>669</v>
      </c>
      <c r="B67" s="6" t="n">
        <v>210.19</v>
      </c>
      <c r="F67" s="0"/>
    </row>
    <row r="68" customFormat="false" ht="15" hidden="false" customHeight="false" outlineLevel="0" collapsed="false">
      <c r="A68" s="5" t="n">
        <v>593</v>
      </c>
      <c r="B68" s="6" t="n">
        <v>450.87</v>
      </c>
      <c r="F68" s="0"/>
    </row>
    <row r="69" customFormat="false" ht="15" hidden="false" customHeight="false" outlineLevel="0" collapsed="false">
      <c r="A69" s="5" t="n">
        <v>773</v>
      </c>
      <c r="B69" s="6" t="n">
        <v>709.89</v>
      </c>
      <c r="F69" s="0"/>
    </row>
    <row r="70" customFormat="false" ht="15" hidden="false" customHeight="false" outlineLevel="0" collapsed="false">
      <c r="A70" s="5" t="n">
        <v>675</v>
      </c>
      <c r="B70" s="6" t="n">
        <v>195.71</v>
      </c>
      <c r="F70" s="0"/>
    </row>
    <row r="71" customFormat="false" ht="15" hidden="false" customHeight="false" outlineLevel="0" collapsed="false">
      <c r="A71" s="5" t="n">
        <v>478</v>
      </c>
      <c r="B71" s="6" t="n">
        <v>279.8</v>
      </c>
      <c r="F71" s="0"/>
    </row>
    <row r="72" customFormat="false" ht="15" hidden="false" customHeight="false" outlineLevel="0" collapsed="false">
      <c r="A72" s="5" t="n">
        <v>518</v>
      </c>
      <c r="B72" s="6" t="n">
        <v>170.7</v>
      </c>
      <c r="F72" s="0"/>
    </row>
    <row r="73" customFormat="false" ht="15" hidden="false" customHeight="false" outlineLevel="0" collapsed="false">
      <c r="A73" s="5" t="n">
        <v>551</v>
      </c>
      <c r="B73" s="6" t="n">
        <v>313.71</v>
      </c>
      <c r="F73" s="0"/>
    </row>
    <row r="74" customFormat="false" ht="15" hidden="false" customHeight="false" outlineLevel="0" collapsed="false">
      <c r="A74" s="5" t="n">
        <v>223</v>
      </c>
      <c r="B74" s="6" t="n">
        <v>113.59</v>
      </c>
      <c r="F74" s="0"/>
    </row>
    <row r="75" customFormat="false" ht="15" hidden="false" customHeight="false" outlineLevel="0" collapsed="false">
      <c r="A75" s="5" t="n">
        <v>446</v>
      </c>
      <c r="B75" s="6" t="n">
        <v>124.46</v>
      </c>
      <c r="F75" s="0"/>
    </row>
    <row r="76" customFormat="false" ht="15" hidden="false" customHeight="false" outlineLevel="0" collapsed="false">
      <c r="A76" s="5" t="n">
        <v>564</v>
      </c>
      <c r="B76" s="6" t="n">
        <v>149.65</v>
      </c>
      <c r="F76" s="0"/>
    </row>
    <row r="77" customFormat="false" ht="15" hidden="false" customHeight="false" outlineLevel="0" collapsed="false">
      <c r="A77" s="5" t="n">
        <v>437</v>
      </c>
      <c r="B77" s="6" t="n">
        <v>1.14</v>
      </c>
      <c r="F77" s="0"/>
    </row>
    <row r="78" customFormat="false" ht="15" hidden="false" customHeight="false" outlineLevel="0" collapsed="false">
      <c r="A78" s="5" t="n">
        <v>533</v>
      </c>
      <c r="B78" s="6" t="n">
        <v>241.61</v>
      </c>
      <c r="F78" s="0"/>
    </row>
    <row r="79" customFormat="false" ht="15" hidden="false" customHeight="false" outlineLevel="0" collapsed="false">
      <c r="A79" s="5" t="n">
        <v>666</v>
      </c>
      <c r="B79" s="6" t="n">
        <v>575.46</v>
      </c>
      <c r="F79" s="0"/>
    </row>
    <row r="80" customFormat="false" ht="15" hidden="false" customHeight="false" outlineLevel="0" collapsed="false">
      <c r="A80" s="5" t="n">
        <v>516</v>
      </c>
      <c r="B80" s="6" t="n">
        <v>133.26</v>
      </c>
      <c r="F80" s="0"/>
    </row>
    <row r="81" customFormat="false" ht="15" hidden="false" customHeight="false" outlineLevel="0" collapsed="false">
      <c r="A81" s="5" t="n">
        <v>340</v>
      </c>
      <c r="B81" s="6" t="n">
        <v>124.88</v>
      </c>
      <c r="F81" s="7"/>
    </row>
    <row r="82" customFormat="false" ht="15" hidden="false" customHeight="false" outlineLevel="0" collapsed="false">
      <c r="A82" s="5" t="n">
        <v>435</v>
      </c>
      <c r="B82" s="6" t="n">
        <v>121.65</v>
      </c>
    </row>
    <row r="83" customFormat="false" ht="15" hidden="false" customHeight="false" outlineLevel="0" collapsed="false">
      <c r="A83" s="5" t="n">
        <v>695</v>
      </c>
      <c r="B83" s="6" t="n">
        <v>294.61</v>
      </c>
    </row>
    <row r="84" customFormat="false" ht="15" hidden="false" customHeight="false" outlineLevel="0" collapsed="false">
      <c r="A84" s="5" t="n">
        <v>626</v>
      </c>
      <c r="B84" s="6" t="n">
        <v>154.25</v>
      </c>
    </row>
    <row r="85" customFormat="false" ht="15" hidden="false" customHeight="false" outlineLevel="0" collapsed="false">
      <c r="A85" s="5" t="n">
        <v>455</v>
      </c>
      <c r="B85" s="6" t="n">
        <v>383.2</v>
      </c>
    </row>
    <row r="86" customFormat="false" ht="15" hidden="false" customHeight="false" outlineLevel="0" collapsed="false">
      <c r="A86" s="5" t="n">
        <v>394</v>
      </c>
      <c r="B86" s="6" t="n">
        <v>283.6</v>
      </c>
    </row>
    <row r="87" customFormat="false" ht="15" hidden="false" customHeight="false" outlineLevel="0" collapsed="false">
      <c r="A87" s="5" t="n">
        <v>537</v>
      </c>
      <c r="B87" s="6" t="n">
        <v>248.97</v>
      </c>
    </row>
    <row r="88" customFormat="false" ht="15" hidden="false" customHeight="false" outlineLevel="0" collapsed="false">
      <c r="A88" s="5" t="n">
        <v>479</v>
      </c>
      <c r="B88" s="6" t="n">
        <v>204.71</v>
      </c>
    </row>
    <row r="89" customFormat="false" ht="15" hidden="false" customHeight="false" outlineLevel="0" collapsed="false">
      <c r="A89" s="5" t="n">
        <v>723</v>
      </c>
      <c r="B89" s="6" t="n">
        <v>620</v>
      </c>
    </row>
    <row r="90" customFormat="false" ht="15" hidden="false" customHeight="false" outlineLevel="0" collapsed="false">
      <c r="A90" s="5" t="n">
        <v>697</v>
      </c>
      <c r="B90" s="6" t="n">
        <v>674.29</v>
      </c>
    </row>
    <row r="91" customFormat="false" ht="15" hidden="false" customHeight="false" outlineLevel="0" collapsed="false">
      <c r="A91" s="5" t="n">
        <v>446</v>
      </c>
      <c r="B91" s="6" t="n">
        <v>81.46</v>
      </c>
    </row>
    <row r="92" customFormat="false" ht="15" hidden="false" customHeight="false" outlineLevel="0" collapsed="false">
      <c r="A92" s="5" t="n">
        <v>619</v>
      </c>
      <c r="B92" s="6" t="n">
        <v>325.75</v>
      </c>
    </row>
    <row r="93" customFormat="false" ht="15" hidden="false" customHeight="false" outlineLevel="0" collapsed="false">
      <c r="A93" s="5" t="n">
        <v>412</v>
      </c>
      <c r="B93" s="6" t="n">
        <v>235.72</v>
      </c>
    </row>
    <row r="94" customFormat="false" ht="15" hidden="false" customHeight="false" outlineLevel="0" collapsed="false">
      <c r="A94" s="5" t="n">
        <v>399</v>
      </c>
      <c r="B94" s="6" t="n">
        <v>359.86</v>
      </c>
    </row>
    <row r="95" customFormat="false" ht="15" hidden="false" customHeight="false" outlineLevel="0" collapsed="false">
      <c r="A95" s="5" t="n">
        <v>237</v>
      </c>
      <c r="B95" s="6" t="n">
        <v>129.43</v>
      </c>
    </row>
    <row r="96" customFormat="false" ht="15" hidden="false" customHeight="false" outlineLevel="0" collapsed="false">
      <c r="A96" s="5" t="n">
        <v>461</v>
      </c>
      <c r="B96" s="6" t="n">
        <v>358.83</v>
      </c>
    </row>
    <row r="97" customFormat="false" ht="15" hidden="false" customHeight="false" outlineLevel="0" collapsed="false">
      <c r="A97" s="5" t="n">
        <v>797</v>
      </c>
      <c r="B97" s="6" t="n">
        <v>621.2</v>
      </c>
    </row>
    <row r="98" customFormat="false" ht="15" hidden="false" customHeight="false" outlineLevel="0" collapsed="false">
      <c r="A98" s="5" t="n">
        <v>600</v>
      </c>
      <c r="B98" s="6" t="n">
        <v>152.68</v>
      </c>
    </row>
    <row r="99" customFormat="false" ht="15" hidden="false" customHeight="false" outlineLevel="0" collapsed="false">
      <c r="A99" s="5" t="n">
        <v>484</v>
      </c>
      <c r="B99" s="6" t="n">
        <v>260.37</v>
      </c>
    </row>
    <row r="100" customFormat="false" ht="15" hidden="false" customHeight="false" outlineLevel="0" collapsed="false">
      <c r="A100" s="5" t="n">
        <v>751</v>
      </c>
      <c r="B100" s="6" t="n">
        <v>369.21</v>
      </c>
    </row>
    <row r="101" customFormat="false" ht="15" hidden="false" customHeight="false" outlineLevel="0" collapsed="false">
      <c r="A101" s="5" t="n">
        <v>378</v>
      </c>
      <c r="B101" s="6" t="n">
        <v>122.25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1" width="4.37246963562753"/>
    <col collapsed="false" hidden="false" max="2" min="2" style="1" width="5.48582995951417"/>
    <col collapsed="false" hidden="false" max="4" min="3" style="1" width="10.5425101214575"/>
    <col collapsed="false" hidden="false" max="5" min="5" style="1" width="30.165991902834"/>
    <col collapsed="false" hidden="false" max="1025" min="6" style="1" width="10.5425101214575"/>
  </cols>
  <sheetData>
    <row r="1" customFormat="false" ht="15" hidden="false" customHeight="false" outlineLevel="0" collapsed="false">
      <c r="A1" s="1" t="s">
        <v>9</v>
      </c>
      <c r="B1" s="1" t="s">
        <v>0</v>
      </c>
      <c r="C1" s="1" t="s">
        <v>1</v>
      </c>
      <c r="E1" s="0"/>
      <c r="F1" s="0"/>
    </row>
    <row r="2" customFormat="false" ht="15" hidden="false" customHeight="false" outlineLevel="0" collapsed="false">
      <c r="A2" s="1" t="n">
        <v>1</v>
      </c>
      <c r="B2" s="1" t="n">
        <v>362</v>
      </c>
      <c r="C2" s="8" t="n">
        <v>174.86</v>
      </c>
      <c r="E2" s="1" t="s">
        <v>10</v>
      </c>
      <c r="F2" s="1" t="n">
        <f aca="false">CORREL(B:B,C:C)</f>
        <v>0.60767815599661</v>
      </c>
    </row>
    <row r="3" customFormat="false" ht="15" hidden="false" customHeight="false" outlineLevel="0" collapsed="false">
      <c r="A3" s="1" t="n">
        <v>2</v>
      </c>
      <c r="B3" s="1" t="n">
        <v>751</v>
      </c>
      <c r="C3" s="8" t="n">
        <v>388.05</v>
      </c>
      <c r="E3" s="1" t="s">
        <v>11</v>
      </c>
      <c r="F3" s="1" t="n">
        <f aca="false">STDEV(C:C)</f>
        <v>178.237200092115</v>
      </c>
    </row>
    <row r="4" customFormat="false" ht="15" hidden="false" customHeight="false" outlineLevel="0" collapsed="false">
      <c r="A4" s="1" t="n">
        <v>3</v>
      </c>
      <c r="B4" s="1" t="n">
        <v>402</v>
      </c>
      <c r="C4" s="8" t="n">
        <v>241.36</v>
      </c>
      <c r="E4" s="1" t="s">
        <v>12</v>
      </c>
      <c r="F4" s="1" t="n">
        <f aca="false">STDEV(B:B)</f>
        <v>152.167363999863</v>
      </c>
    </row>
    <row r="5" customFormat="false" ht="15" hidden="false" customHeight="false" outlineLevel="0" collapsed="false">
      <c r="A5" s="1" t="n">
        <v>4</v>
      </c>
      <c r="B5" s="1" t="n">
        <v>598</v>
      </c>
      <c r="C5" s="8" t="n">
        <v>494.26</v>
      </c>
      <c r="E5" s="1" t="s">
        <v>13</v>
      </c>
      <c r="F5" s="1" t="n">
        <f aca="false">AVERAGE(C:C)</f>
        <v>279.2123</v>
      </c>
    </row>
    <row r="6" customFormat="false" ht="15" hidden="false" customHeight="false" outlineLevel="0" collapsed="false">
      <c r="A6" s="1" t="n">
        <v>5</v>
      </c>
      <c r="B6" s="1" t="n">
        <v>539</v>
      </c>
      <c r="C6" s="8" t="n">
        <v>423.76</v>
      </c>
      <c r="E6" s="1" t="s">
        <v>14</v>
      </c>
      <c r="F6" s="1" t="n">
        <f aca="false">AVERAGE(B:B)</f>
        <v>530.68</v>
      </c>
    </row>
    <row r="7" customFormat="false" ht="15" hidden="false" customHeight="false" outlineLevel="0" collapsed="false">
      <c r="A7" s="1" t="n">
        <v>6</v>
      </c>
      <c r="B7" s="1" t="n">
        <v>292</v>
      </c>
      <c r="C7" s="8" t="n">
        <v>100.96</v>
      </c>
      <c r="E7" s="0"/>
      <c r="F7" s="0"/>
    </row>
    <row r="8" customFormat="false" ht="15" hidden="false" customHeight="false" outlineLevel="0" collapsed="false">
      <c r="A8" s="1" t="n">
        <v>7</v>
      </c>
      <c r="B8" s="1" t="n">
        <v>284</v>
      </c>
      <c r="C8" s="8" t="n">
        <v>112.7</v>
      </c>
      <c r="E8" s="1" t="s">
        <v>15</v>
      </c>
      <c r="F8" s="1" t="n">
        <f aca="false">F2*F3/F4</f>
        <v>0.711787667440131</v>
      </c>
    </row>
    <row r="9" customFormat="false" ht="15" hidden="false" customHeight="false" outlineLevel="0" collapsed="false">
      <c r="A9" s="1" t="n">
        <v>8</v>
      </c>
      <c r="B9" s="1" t="n">
        <v>478</v>
      </c>
      <c r="C9" s="8" t="n">
        <v>245.38</v>
      </c>
      <c r="E9" s="1" t="s">
        <v>16</v>
      </c>
      <c r="F9" s="1" t="n">
        <f aca="false">F5-F8*F6</f>
        <v>-98.5191793571287</v>
      </c>
    </row>
    <row r="10" customFormat="false" ht="15" hidden="false" customHeight="false" outlineLevel="0" collapsed="false">
      <c r="A10" s="1" t="n">
        <v>9</v>
      </c>
      <c r="B10" s="1" t="n">
        <v>780</v>
      </c>
      <c r="C10" s="8" t="n">
        <v>182.08</v>
      </c>
      <c r="E10" s="1" t="s">
        <v>17</v>
      </c>
      <c r="F10" s="1" t="n">
        <v>300</v>
      </c>
    </row>
    <row r="11" customFormat="false" ht="15" hidden="false" customHeight="false" outlineLevel="0" collapsed="false">
      <c r="A11" s="1" t="n">
        <v>10</v>
      </c>
      <c r="B11" s="1" t="n">
        <v>590</v>
      </c>
      <c r="C11" s="8" t="n">
        <v>210.21</v>
      </c>
      <c r="E11" s="1" t="s">
        <v>18</v>
      </c>
      <c r="F11" s="1" t="n">
        <f aca="false">F9+F8*F10</f>
        <v>115.017120874911</v>
      </c>
    </row>
    <row r="12" customFormat="false" ht="15" hidden="false" customHeight="false" outlineLevel="0" collapsed="false">
      <c r="A12" s="1" t="n">
        <v>11</v>
      </c>
      <c r="B12" s="1" t="n">
        <v>669</v>
      </c>
      <c r="C12" s="8" t="n">
        <v>535.62</v>
      </c>
    </row>
    <row r="13" customFormat="false" ht="15" hidden="false" customHeight="false" outlineLevel="0" collapsed="false">
      <c r="A13" s="1" t="n">
        <v>12</v>
      </c>
      <c r="B13" s="1" t="n">
        <v>598</v>
      </c>
      <c r="C13" s="8" t="n">
        <v>44.54</v>
      </c>
    </row>
    <row r="14" customFormat="false" ht="15" hidden="false" customHeight="false" outlineLevel="0" collapsed="false">
      <c r="A14" s="1" t="n">
        <v>13</v>
      </c>
      <c r="B14" s="1" t="n">
        <v>414</v>
      </c>
      <c r="C14" s="8" t="n">
        <v>59.31</v>
      </c>
    </row>
    <row r="15" customFormat="false" ht="15" hidden="false" customHeight="false" outlineLevel="0" collapsed="false">
      <c r="A15" s="1" t="n">
        <v>14</v>
      </c>
      <c r="B15" s="1" t="n">
        <v>339</v>
      </c>
      <c r="C15" s="8" t="n">
        <v>257.18</v>
      </c>
    </row>
    <row r="16" customFormat="false" ht="15" hidden="false" customHeight="false" outlineLevel="0" collapsed="false">
      <c r="A16" s="1" t="n">
        <v>15</v>
      </c>
      <c r="B16" s="1" t="n">
        <v>643</v>
      </c>
      <c r="C16" s="8" t="n">
        <v>403.07</v>
      </c>
    </row>
    <row r="17" customFormat="false" ht="15" hidden="false" customHeight="false" outlineLevel="0" collapsed="false">
      <c r="A17" s="1" t="n">
        <v>16</v>
      </c>
      <c r="B17" s="1" t="n">
        <v>729</v>
      </c>
      <c r="C17" s="8" t="n">
        <v>211.74</v>
      </c>
    </row>
    <row r="18" customFormat="false" ht="15" hidden="false" customHeight="false" outlineLevel="0" collapsed="false">
      <c r="A18" s="1" t="n">
        <v>17</v>
      </c>
      <c r="B18" s="1" t="n">
        <v>424</v>
      </c>
      <c r="C18" s="8" t="n">
        <v>30.66</v>
      </c>
    </row>
    <row r="19" customFormat="false" ht="15" hidden="false" customHeight="false" outlineLevel="0" collapsed="false">
      <c r="A19" s="1" t="n">
        <v>18</v>
      </c>
      <c r="B19" s="1" t="n">
        <v>694</v>
      </c>
      <c r="C19" s="8" t="n">
        <v>309.95</v>
      </c>
    </row>
    <row r="20" customFormat="false" ht="15" hidden="false" customHeight="false" outlineLevel="0" collapsed="false">
      <c r="A20" s="1" t="n">
        <v>19</v>
      </c>
      <c r="B20" s="1" t="n">
        <v>696</v>
      </c>
      <c r="C20" s="8" t="n">
        <v>662.76</v>
      </c>
    </row>
    <row r="21" customFormat="false" ht="15" hidden="false" customHeight="false" outlineLevel="0" collapsed="false">
      <c r="A21" s="1" t="n">
        <v>20</v>
      </c>
      <c r="B21" s="1" t="n">
        <v>269</v>
      </c>
      <c r="C21" s="8" t="n">
        <v>88.49</v>
      </c>
    </row>
    <row r="22" customFormat="false" ht="15" hidden="false" customHeight="false" outlineLevel="0" collapsed="false">
      <c r="A22" s="1" t="n">
        <v>21</v>
      </c>
      <c r="B22" s="1" t="n">
        <v>446</v>
      </c>
      <c r="C22" s="8" t="n">
        <v>254.52</v>
      </c>
    </row>
    <row r="23" customFormat="false" ht="15" hidden="false" customHeight="false" outlineLevel="0" collapsed="false">
      <c r="A23" s="1" t="n">
        <v>22</v>
      </c>
      <c r="B23" s="1" t="n">
        <v>750</v>
      </c>
      <c r="C23" s="8" t="n">
        <v>703.42</v>
      </c>
    </row>
    <row r="24" customFormat="false" ht="15" hidden="false" customHeight="false" outlineLevel="0" collapsed="false">
      <c r="A24" s="1" t="n">
        <v>23</v>
      </c>
      <c r="B24" s="1" t="n">
        <v>640</v>
      </c>
      <c r="C24" s="8" t="n">
        <v>282.25</v>
      </c>
    </row>
    <row r="25" customFormat="false" ht="15" hidden="false" customHeight="false" outlineLevel="0" collapsed="false">
      <c r="A25" s="1" t="n">
        <v>24</v>
      </c>
      <c r="B25" s="1" t="n">
        <v>382</v>
      </c>
      <c r="C25" s="8" t="n">
        <v>206.92</v>
      </c>
    </row>
    <row r="26" customFormat="false" ht="15" hidden="false" customHeight="false" outlineLevel="0" collapsed="false">
      <c r="A26" s="1" t="n">
        <v>25</v>
      </c>
      <c r="B26" s="1" t="n">
        <v>560</v>
      </c>
      <c r="C26" s="8" t="n">
        <v>235.44</v>
      </c>
    </row>
    <row r="27" customFormat="false" ht="15" hidden="false" customHeight="false" outlineLevel="0" collapsed="false">
      <c r="A27" s="1" t="n">
        <v>26</v>
      </c>
      <c r="B27" s="1" t="n">
        <v>753</v>
      </c>
      <c r="C27" s="8" t="n">
        <v>751.04</v>
      </c>
    </row>
    <row r="28" customFormat="false" ht="15" hidden="false" customHeight="false" outlineLevel="0" collapsed="false">
      <c r="A28" s="1" t="n">
        <v>27</v>
      </c>
      <c r="B28" s="1" t="n">
        <v>384</v>
      </c>
      <c r="C28" s="8" t="n">
        <v>42.13</v>
      </c>
    </row>
    <row r="29" customFormat="false" ht="15" hidden="false" customHeight="false" outlineLevel="0" collapsed="false">
      <c r="A29" s="1" t="n">
        <v>28</v>
      </c>
      <c r="B29" s="1" t="n">
        <v>233</v>
      </c>
      <c r="C29" s="8" t="n">
        <v>166.14</v>
      </c>
    </row>
    <row r="30" customFormat="false" ht="15" hidden="false" customHeight="false" outlineLevel="0" collapsed="false">
      <c r="A30" s="1" t="n">
        <v>29</v>
      </c>
      <c r="B30" s="1" t="n">
        <v>271</v>
      </c>
      <c r="C30" s="8" t="n">
        <v>157.96</v>
      </c>
    </row>
    <row r="31" customFormat="false" ht="15" hidden="false" customHeight="false" outlineLevel="0" collapsed="false">
      <c r="A31" s="1" t="n">
        <v>30</v>
      </c>
      <c r="B31" s="1" t="n">
        <v>480</v>
      </c>
      <c r="C31" s="8" t="n">
        <v>273.68</v>
      </c>
    </row>
    <row r="32" customFormat="false" ht="15" hidden="false" customHeight="false" outlineLevel="0" collapsed="false">
      <c r="A32" s="1" t="n">
        <v>31</v>
      </c>
      <c r="B32" s="1" t="n">
        <v>734</v>
      </c>
      <c r="C32" s="8" t="n">
        <v>624.41</v>
      </c>
    </row>
    <row r="33" customFormat="false" ht="15" hidden="false" customHeight="false" outlineLevel="0" collapsed="false">
      <c r="A33" s="1" t="n">
        <v>32</v>
      </c>
      <c r="B33" s="1" t="n">
        <v>711</v>
      </c>
      <c r="C33" s="8" t="n">
        <v>425.99</v>
      </c>
    </row>
    <row r="34" customFormat="false" ht="15" hidden="false" customHeight="false" outlineLevel="0" collapsed="false">
      <c r="A34" s="1" t="n">
        <v>33</v>
      </c>
      <c r="B34" s="1" t="n">
        <v>516</v>
      </c>
      <c r="C34" s="8" t="n">
        <v>291.33</v>
      </c>
    </row>
    <row r="35" customFormat="false" ht="15" hidden="false" customHeight="false" outlineLevel="0" collapsed="false">
      <c r="A35" s="1" t="n">
        <v>34</v>
      </c>
      <c r="B35" s="1" t="n">
        <v>519</v>
      </c>
      <c r="C35" s="8" t="n">
        <v>17.75</v>
      </c>
    </row>
    <row r="36" customFormat="false" ht="15" hidden="false" customHeight="false" outlineLevel="0" collapsed="false">
      <c r="A36" s="1" t="n">
        <v>35</v>
      </c>
      <c r="B36" s="1" t="n">
        <v>265</v>
      </c>
      <c r="C36" s="8" t="n">
        <v>175.16</v>
      </c>
    </row>
    <row r="37" customFormat="false" ht="15" hidden="false" customHeight="false" outlineLevel="0" collapsed="false">
      <c r="A37" s="1" t="n">
        <v>36</v>
      </c>
      <c r="B37" s="1" t="n">
        <v>745</v>
      </c>
      <c r="C37" s="8" t="n">
        <v>534.15</v>
      </c>
    </row>
    <row r="38" customFormat="false" ht="15" hidden="false" customHeight="false" outlineLevel="0" collapsed="false">
      <c r="A38" s="1" t="n">
        <v>37</v>
      </c>
      <c r="B38" s="1" t="n">
        <v>764</v>
      </c>
      <c r="C38" s="8" t="n">
        <v>225.13</v>
      </c>
    </row>
    <row r="39" customFormat="false" ht="15" hidden="false" customHeight="false" outlineLevel="0" collapsed="false">
      <c r="A39" s="1" t="n">
        <v>38</v>
      </c>
      <c r="B39" s="1" t="n">
        <v>568</v>
      </c>
      <c r="C39" s="8" t="n">
        <v>282.49</v>
      </c>
    </row>
    <row r="40" customFormat="false" ht="15" hidden="false" customHeight="false" outlineLevel="0" collapsed="false">
      <c r="A40" s="1" t="n">
        <v>39</v>
      </c>
      <c r="B40" s="1" t="n">
        <v>538</v>
      </c>
      <c r="C40" s="8" t="n">
        <v>284.23</v>
      </c>
    </row>
    <row r="41" customFormat="false" ht="15" hidden="false" customHeight="false" outlineLevel="0" collapsed="false">
      <c r="A41" s="1" t="n">
        <v>40</v>
      </c>
      <c r="B41" s="1" t="n">
        <v>555</v>
      </c>
      <c r="C41" s="8" t="n">
        <v>258.93</v>
      </c>
    </row>
    <row r="42" customFormat="false" ht="15" hidden="false" customHeight="false" outlineLevel="0" collapsed="false">
      <c r="A42" s="1" t="n">
        <v>41</v>
      </c>
      <c r="B42" s="1" t="n">
        <v>533</v>
      </c>
      <c r="C42" s="8" t="n">
        <v>344.15</v>
      </c>
    </row>
    <row r="43" customFormat="false" ht="15" hidden="false" customHeight="false" outlineLevel="0" collapsed="false">
      <c r="A43" s="1" t="n">
        <v>42</v>
      </c>
      <c r="B43" s="1" t="n">
        <v>659</v>
      </c>
      <c r="C43" s="8" t="n">
        <v>183.88</v>
      </c>
    </row>
    <row r="44" customFormat="false" ht="15" hidden="false" customHeight="false" outlineLevel="0" collapsed="false">
      <c r="A44" s="1" t="n">
        <v>43</v>
      </c>
      <c r="B44" s="1" t="n">
        <v>323</v>
      </c>
      <c r="C44" s="8" t="n">
        <v>180.34</v>
      </c>
    </row>
    <row r="45" customFormat="false" ht="15" hidden="false" customHeight="false" outlineLevel="0" collapsed="false">
      <c r="A45" s="1" t="n">
        <v>44</v>
      </c>
      <c r="B45" s="1" t="n">
        <v>795</v>
      </c>
      <c r="C45" s="8" t="n">
        <v>355.04</v>
      </c>
    </row>
    <row r="46" customFormat="false" ht="15" hidden="false" customHeight="false" outlineLevel="0" collapsed="false">
      <c r="A46" s="1" t="n">
        <v>45</v>
      </c>
      <c r="B46" s="1" t="n">
        <v>268</v>
      </c>
      <c r="C46" s="8" t="n">
        <v>175.3</v>
      </c>
    </row>
    <row r="47" customFormat="false" ht="15" hidden="false" customHeight="false" outlineLevel="0" collapsed="false">
      <c r="A47" s="1" t="n">
        <v>46</v>
      </c>
      <c r="B47" s="1" t="n">
        <v>447</v>
      </c>
      <c r="C47" s="8" t="n">
        <v>299.49</v>
      </c>
    </row>
    <row r="48" customFormat="false" ht="15" hidden="false" customHeight="false" outlineLevel="0" collapsed="false">
      <c r="A48" s="1" t="n">
        <v>47</v>
      </c>
      <c r="B48" s="1" t="n">
        <v>510</v>
      </c>
      <c r="C48" s="8" t="n">
        <v>104.48</v>
      </c>
    </row>
    <row r="49" customFormat="false" ht="15" hidden="false" customHeight="false" outlineLevel="0" collapsed="false">
      <c r="A49" s="1" t="n">
        <v>48</v>
      </c>
      <c r="B49" s="1" t="n">
        <v>738</v>
      </c>
      <c r="C49" s="8" t="n">
        <v>522.02</v>
      </c>
    </row>
    <row r="50" customFormat="false" ht="15" hidden="false" customHeight="false" outlineLevel="0" collapsed="false">
      <c r="A50" s="1" t="n">
        <v>49</v>
      </c>
      <c r="B50" s="1" t="n">
        <v>754</v>
      </c>
      <c r="C50" s="8" t="n">
        <v>559.94</v>
      </c>
    </row>
    <row r="51" customFormat="false" ht="15" hidden="false" customHeight="false" outlineLevel="0" collapsed="false">
      <c r="A51" s="1" t="n">
        <v>50</v>
      </c>
      <c r="B51" s="1" t="n">
        <v>504</v>
      </c>
      <c r="C51" s="8" t="n">
        <v>291.58</v>
      </c>
    </row>
    <row r="52" customFormat="false" ht="15" hidden="false" customHeight="false" outlineLevel="0" collapsed="false">
      <c r="A52" s="1" t="n">
        <v>51</v>
      </c>
      <c r="B52" s="1" t="n">
        <v>495</v>
      </c>
      <c r="C52" s="8" t="n">
        <v>478.78</v>
      </c>
    </row>
    <row r="53" customFormat="false" ht="15" hidden="false" customHeight="false" outlineLevel="0" collapsed="false">
      <c r="A53" s="1" t="n">
        <v>52</v>
      </c>
      <c r="B53" s="1" t="n">
        <v>548</v>
      </c>
      <c r="C53" s="8" t="n">
        <v>540.7</v>
      </c>
    </row>
    <row r="54" customFormat="false" ht="15" hidden="false" customHeight="false" outlineLevel="0" collapsed="false">
      <c r="A54" s="1" t="n">
        <v>53</v>
      </c>
      <c r="B54" s="1" t="n">
        <v>497</v>
      </c>
      <c r="C54" s="8" t="n">
        <v>152.07</v>
      </c>
    </row>
    <row r="55" customFormat="false" ht="15" hidden="false" customHeight="false" outlineLevel="0" collapsed="false">
      <c r="A55" s="1" t="n">
        <v>54</v>
      </c>
      <c r="B55" s="1" t="n">
        <v>601</v>
      </c>
      <c r="C55" s="8" t="n">
        <v>540.41</v>
      </c>
    </row>
    <row r="56" customFormat="false" ht="15" hidden="false" customHeight="false" outlineLevel="0" collapsed="false">
      <c r="A56" s="1" t="n">
        <v>55</v>
      </c>
      <c r="B56" s="1" t="n">
        <v>576</v>
      </c>
      <c r="C56" s="8" t="n">
        <v>43.6</v>
      </c>
    </row>
    <row r="57" customFormat="false" ht="15" hidden="false" customHeight="false" outlineLevel="0" collapsed="false">
      <c r="A57" s="1" t="n">
        <v>56</v>
      </c>
      <c r="B57" s="1" t="n">
        <v>421</v>
      </c>
      <c r="C57" s="8" t="n">
        <v>148.92</v>
      </c>
    </row>
    <row r="58" customFormat="false" ht="15" hidden="false" customHeight="false" outlineLevel="0" collapsed="false">
      <c r="A58" s="1" t="n">
        <v>57</v>
      </c>
      <c r="B58" s="1" t="n">
        <v>218</v>
      </c>
      <c r="C58" s="8" t="n">
        <v>90.49</v>
      </c>
    </row>
    <row r="59" customFormat="false" ht="15" hidden="false" customHeight="false" outlineLevel="0" collapsed="false">
      <c r="A59" s="1" t="n">
        <v>58</v>
      </c>
      <c r="B59" s="1" t="n">
        <v>560</v>
      </c>
      <c r="C59" s="8" t="n">
        <v>212.9</v>
      </c>
    </row>
    <row r="60" customFormat="false" ht="15" hidden="false" customHeight="false" outlineLevel="0" collapsed="false">
      <c r="A60" s="1" t="n">
        <v>59</v>
      </c>
      <c r="B60" s="1" t="n">
        <v>558</v>
      </c>
      <c r="C60" s="8" t="n">
        <v>308.68</v>
      </c>
    </row>
    <row r="61" customFormat="false" ht="15" hidden="false" customHeight="false" outlineLevel="0" collapsed="false">
      <c r="A61" s="1" t="n">
        <v>60</v>
      </c>
      <c r="B61" s="1" t="n">
        <v>418</v>
      </c>
      <c r="C61" s="8" t="n">
        <v>122.17</v>
      </c>
    </row>
    <row r="62" customFormat="false" ht="15" hidden="false" customHeight="false" outlineLevel="0" collapsed="false">
      <c r="A62" s="1" t="n">
        <v>61</v>
      </c>
      <c r="B62" s="1" t="n">
        <v>608</v>
      </c>
      <c r="C62" s="8" t="n">
        <v>279.1</v>
      </c>
    </row>
    <row r="63" customFormat="false" ht="15" hidden="false" customHeight="false" outlineLevel="0" collapsed="false">
      <c r="A63" s="1" t="n">
        <v>62</v>
      </c>
      <c r="B63" s="1" t="n">
        <v>432</v>
      </c>
      <c r="C63" s="8" t="n">
        <v>90.71</v>
      </c>
    </row>
    <row r="64" customFormat="false" ht="15" hidden="false" customHeight="false" outlineLevel="0" collapsed="false">
      <c r="A64" s="1" t="n">
        <v>63</v>
      </c>
      <c r="B64" s="1" t="n">
        <v>670</v>
      </c>
      <c r="C64" s="8" t="n">
        <v>60.3</v>
      </c>
    </row>
    <row r="65" customFormat="false" ht="15" hidden="false" customHeight="false" outlineLevel="0" collapsed="false">
      <c r="A65" s="1" t="n">
        <v>64</v>
      </c>
      <c r="B65" s="1" t="n">
        <v>407</v>
      </c>
      <c r="C65" s="8" t="n">
        <v>197.01</v>
      </c>
    </row>
    <row r="66" customFormat="false" ht="15" hidden="false" customHeight="false" outlineLevel="0" collapsed="false">
      <c r="A66" s="1" t="n">
        <v>65</v>
      </c>
      <c r="B66" s="1" t="n">
        <v>556</v>
      </c>
      <c r="C66" s="8" t="n">
        <v>472.2</v>
      </c>
    </row>
    <row r="67" customFormat="false" ht="15" hidden="false" customHeight="false" outlineLevel="0" collapsed="false">
      <c r="A67" s="1" t="n">
        <v>66</v>
      </c>
      <c r="B67" s="1" t="n">
        <v>669</v>
      </c>
      <c r="C67" s="8" t="n">
        <v>210.19</v>
      </c>
    </row>
    <row r="68" customFormat="false" ht="15" hidden="false" customHeight="false" outlineLevel="0" collapsed="false">
      <c r="A68" s="1" t="n">
        <v>67</v>
      </c>
      <c r="B68" s="1" t="n">
        <v>593</v>
      </c>
      <c r="C68" s="8" t="n">
        <v>450.87</v>
      </c>
    </row>
    <row r="69" customFormat="false" ht="15" hidden="false" customHeight="false" outlineLevel="0" collapsed="false">
      <c r="A69" s="1" t="n">
        <v>68</v>
      </c>
      <c r="B69" s="1" t="n">
        <v>773</v>
      </c>
      <c r="C69" s="8" t="n">
        <v>709.89</v>
      </c>
    </row>
    <row r="70" customFormat="false" ht="15" hidden="false" customHeight="false" outlineLevel="0" collapsed="false">
      <c r="A70" s="1" t="n">
        <v>69</v>
      </c>
      <c r="B70" s="1" t="n">
        <v>675</v>
      </c>
      <c r="C70" s="8" t="n">
        <v>195.71</v>
      </c>
    </row>
    <row r="71" customFormat="false" ht="15" hidden="false" customHeight="false" outlineLevel="0" collapsed="false">
      <c r="A71" s="1" t="n">
        <v>70</v>
      </c>
      <c r="B71" s="1" t="n">
        <v>478</v>
      </c>
      <c r="C71" s="8" t="n">
        <v>279.8</v>
      </c>
    </row>
    <row r="72" customFormat="false" ht="15" hidden="false" customHeight="false" outlineLevel="0" collapsed="false">
      <c r="A72" s="1" t="n">
        <v>71</v>
      </c>
      <c r="B72" s="1" t="n">
        <v>518</v>
      </c>
      <c r="C72" s="8" t="n">
        <v>170.7</v>
      </c>
    </row>
    <row r="73" customFormat="false" ht="15" hidden="false" customHeight="false" outlineLevel="0" collapsed="false">
      <c r="A73" s="1" t="n">
        <v>72</v>
      </c>
      <c r="B73" s="1" t="n">
        <v>551</v>
      </c>
      <c r="C73" s="8" t="n">
        <v>313.71</v>
      </c>
    </row>
    <row r="74" customFormat="false" ht="15" hidden="false" customHeight="false" outlineLevel="0" collapsed="false">
      <c r="A74" s="1" t="n">
        <v>73</v>
      </c>
      <c r="B74" s="1" t="n">
        <v>223</v>
      </c>
      <c r="C74" s="8" t="n">
        <v>113.59</v>
      </c>
    </row>
    <row r="75" customFormat="false" ht="15" hidden="false" customHeight="false" outlineLevel="0" collapsed="false">
      <c r="A75" s="1" t="n">
        <v>74</v>
      </c>
      <c r="B75" s="1" t="n">
        <v>446</v>
      </c>
      <c r="C75" s="8" t="n">
        <v>124.46</v>
      </c>
    </row>
    <row r="76" customFormat="false" ht="15" hidden="false" customHeight="false" outlineLevel="0" collapsed="false">
      <c r="A76" s="1" t="n">
        <v>75</v>
      </c>
      <c r="B76" s="1" t="n">
        <v>564</v>
      </c>
      <c r="C76" s="8" t="n">
        <v>149.65</v>
      </c>
    </row>
    <row r="77" customFormat="false" ht="15" hidden="false" customHeight="false" outlineLevel="0" collapsed="false">
      <c r="A77" s="1" t="n">
        <v>76</v>
      </c>
      <c r="B77" s="1" t="n">
        <v>437</v>
      </c>
      <c r="C77" s="8" t="n">
        <v>1.14</v>
      </c>
    </row>
    <row r="78" customFormat="false" ht="15" hidden="false" customHeight="false" outlineLevel="0" collapsed="false">
      <c r="A78" s="1" t="n">
        <v>77</v>
      </c>
      <c r="B78" s="1" t="n">
        <v>533</v>
      </c>
      <c r="C78" s="8" t="n">
        <v>241.61</v>
      </c>
    </row>
    <row r="79" customFormat="false" ht="15" hidden="false" customHeight="false" outlineLevel="0" collapsed="false">
      <c r="A79" s="1" t="n">
        <v>78</v>
      </c>
      <c r="B79" s="1" t="n">
        <v>666</v>
      </c>
      <c r="C79" s="8" t="n">
        <v>575.46</v>
      </c>
    </row>
    <row r="80" customFormat="false" ht="15" hidden="false" customHeight="false" outlineLevel="0" collapsed="false">
      <c r="A80" s="1" t="n">
        <v>79</v>
      </c>
      <c r="B80" s="1" t="n">
        <v>516</v>
      </c>
      <c r="C80" s="8" t="n">
        <v>133.26</v>
      </c>
    </row>
    <row r="81" customFormat="false" ht="15" hidden="false" customHeight="false" outlineLevel="0" collapsed="false">
      <c r="A81" s="1" t="n">
        <v>80</v>
      </c>
      <c r="B81" s="1" t="n">
        <v>340</v>
      </c>
      <c r="C81" s="8" t="n">
        <v>124.88</v>
      </c>
    </row>
    <row r="82" customFormat="false" ht="15" hidden="false" customHeight="false" outlineLevel="0" collapsed="false">
      <c r="A82" s="1" t="n">
        <v>81</v>
      </c>
      <c r="B82" s="1" t="n">
        <v>435</v>
      </c>
      <c r="C82" s="8" t="n">
        <v>121.65</v>
      </c>
    </row>
    <row r="83" customFormat="false" ht="15" hidden="false" customHeight="false" outlineLevel="0" collapsed="false">
      <c r="A83" s="1" t="n">
        <v>82</v>
      </c>
      <c r="B83" s="1" t="n">
        <v>695</v>
      </c>
      <c r="C83" s="8" t="n">
        <v>294.61</v>
      </c>
    </row>
    <row r="84" customFormat="false" ht="15" hidden="false" customHeight="false" outlineLevel="0" collapsed="false">
      <c r="A84" s="1" t="n">
        <v>83</v>
      </c>
      <c r="B84" s="1" t="n">
        <v>626</v>
      </c>
      <c r="C84" s="8" t="n">
        <v>154.25</v>
      </c>
    </row>
    <row r="85" customFormat="false" ht="15" hidden="false" customHeight="false" outlineLevel="0" collapsed="false">
      <c r="A85" s="1" t="n">
        <v>84</v>
      </c>
      <c r="B85" s="1" t="n">
        <v>455</v>
      </c>
      <c r="C85" s="8" t="n">
        <v>383.2</v>
      </c>
    </row>
    <row r="86" customFormat="false" ht="15" hidden="false" customHeight="false" outlineLevel="0" collapsed="false">
      <c r="A86" s="1" t="n">
        <v>85</v>
      </c>
      <c r="B86" s="1" t="n">
        <v>394</v>
      </c>
      <c r="C86" s="8" t="n">
        <v>283.6</v>
      </c>
    </row>
    <row r="87" customFormat="false" ht="15" hidden="false" customHeight="false" outlineLevel="0" collapsed="false">
      <c r="A87" s="1" t="n">
        <v>86</v>
      </c>
      <c r="B87" s="1" t="n">
        <v>537</v>
      </c>
      <c r="C87" s="8" t="n">
        <v>248.97</v>
      </c>
    </row>
    <row r="88" customFormat="false" ht="15" hidden="false" customHeight="false" outlineLevel="0" collapsed="false">
      <c r="A88" s="1" t="n">
        <v>87</v>
      </c>
      <c r="B88" s="1" t="n">
        <v>479</v>
      </c>
      <c r="C88" s="8" t="n">
        <v>204.71</v>
      </c>
    </row>
    <row r="89" customFormat="false" ht="15" hidden="false" customHeight="false" outlineLevel="0" collapsed="false">
      <c r="A89" s="1" t="n">
        <v>88</v>
      </c>
      <c r="B89" s="1" t="n">
        <v>723</v>
      </c>
      <c r="C89" s="8" t="n">
        <v>620</v>
      </c>
    </row>
    <row r="90" customFormat="false" ht="15" hidden="false" customHeight="false" outlineLevel="0" collapsed="false">
      <c r="A90" s="1" t="n">
        <v>89</v>
      </c>
      <c r="B90" s="1" t="n">
        <v>697</v>
      </c>
      <c r="C90" s="8" t="n">
        <v>674.29</v>
      </c>
    </row>
    <row r="91" customFormat="false" ht="15" hidden="false" customHeight="false" outlineLevel="0" collapsed="false">
      <c r="A91" s="1" t="n">
        <v>90</v>
      </c>
      <c r="B91" s="1" t="n">
        <v>446</v>
      </c>
      <c r="C91" s="8" t="n">
        <v>81.46</v>
      </c>
    </row>
    <row r="92" customFormat="false" ht="15" hidden="false" customHeight="false" outlineLevel="0" collapsed="false">
      <c r="A92" s="1" t="n">
        <v>91</v>
      </c>
      <c r="B92" s="1" t="n">
        <v>619</v>
      </c>
      <c r="C92" s="8" t="n">
        <v>325.75</v>
      </c>
    </row>
    <row r="93" customFormat="false" ht="15" hidden="false" customHeight="false" outlineLevel="0" collapsed="false">
      <c r="A93" s="1" t="n">
        <v>92</v>
      </c>
      <c r="B93" s="1" t="n">
        <v>412</v>
      </c>
      <c r="C93" s="8" t="n">
        <v>235.72</v>
      </c>
    </row>
    <row r="94" customFormat="false" ht="15" hidden="false" customHeight="false" outlineLevel="0" collapsed="false">
      <c r="A94" s="1" t="n">
        <v>93</v>
      </c>
      <c r="B94" s="1" t="n">
        <v>399</v>
      </c>
      <c r="C94" s="8" t="n">
        <v>359.86</v>
      </c>
    </row>
    <row r="95" customFormat="false" ht="15" hidden="false" customHeight="false" outlineLevel="0" collapsed="false">
      <c r="A95" s="1" t="n">
        <v>94</v>
      </c>
      <c r="B95" s="1" t="n">
        <v>237</v>
      </c>
      <c r="C95" s="8" t="n">
        <v>129.43</v>
      </c>
    </row>
    <row r="96" customFormat="false" ht="15" hidden="false" customHeight="false" outlineLevel="0" collapsed="false">
      <c r="A96" s="1" t="n">
        <v>95</v>
      </c>
      <c r="B96" s="1" t="n">
        <v>461</v>
      </c>
      <c r="C96" s="8" t="n">
        <v>358.83</v>
      </c>
    </row>
    <row r="97" customFormat="false" ht="15" hidden="false" customHeight="false" outlineLevel="0" collapsed="false">
      <c r="A97" s="1" t="n">
        <v>96</v>
      </c>
      <c r="B97" s="1" t="n">
        <v>797</v>
      </c>
      <c r="C97" s="8" t="n">
        <v>621.2</v>
      </c>
    </row>
    <row r="98" customFormat="false" ht="15" hidden="false" customHeight="false" outlineLevel="0" collapsed="false">
      <c r="A98" s="1" t="n">
        <v>97</v>
      </c>
      <c r="B98" s="1" t="n">
        <v>600</v>
      </c>
      <c r="C98" s="8" t="n">
        <v>152.68</v>
      </c>
    </row>
    <row r="99" customFormat="false" ht="15" hidden="false" customHeight="false" outlineLevel="0" collapsed="false">
      <c r="A99" s="1" t="n">
        <v>98</v>
      </c>
      <c r="B99" s="1" t="n">
        <v>484</v>
      </c>
      <c r="C99" s="8" t="n">
        <v>260.37</v>
      </c>
    </row>
    <row r="100" customFormat="false" ht="15" hidden="false" customHeight="false" outlineLevel="0" collapsed="false">
      <c r="A100" s="1" t="n">
        <v>99</v>
      </c>
      <c r="B100" s="1" t="n">
        <v>751</v>
      </c>
      <c r="C100" s="8" t="n">
        <v>369.21</v>
      </c>
    </row>
    <row r="101" customFormat="false" ht="15" hidden="false" customHeight="false" outlineLevel="0" collapsed="false">
      <c r="A101" s="1" t="n">
        <v>100</v>
      </c>
      <c r="B101" s="1" t="n">
        <v>378</v>
      </c>
      <c r="C101" s="8" t="n">
        <v>122.25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1" min="1" style="1" width="4.79757085020243"/>
    <col collapsed="false" hidden="false" max="2" min="2" style="1" width="5.05668016194332"/>
    <col collapsed="false" hidden="false" max="3" min="3" style="1" width="10.5425101214575"/>
    <col collapsed="false" hidden="false" max="4" min="4" style="1" width="4.37246963562753"/>
    <col collapsed="false" hidden="false" max="1025" min="5" style="1" width="10.5425101214575"/>
  </cols>
  <sheetData>
    <row r="1" customFormat="false" ht="15" hidden="false" customHeight="false" outlineLevel="0" collapsed="false">
      <c r="A1" s="1" t="s">
        <v>9</v>
      </c>
      <c r="B1" s="1" t="s">
        <v>0</v>
      </c>
      <c r="C1" s="1" t="s">
        <v>1</v>
      </c>
      <c r="E1" s="0"/>
      <c r="G1" s="0"/>
      <c r="H1" s="0"/>
      <c r="I1" s="0"/>
      <c r="J1" s="0"/>
    </row>
    <row r="2" customFormat="false" ht="15" hidden="false" customHeight="false" outlineLevel="0" collapsed="false">
      <c r="A2" s="1" t="n">
        <v>1</v>
      </c>
      <c r="B2" s="1" t="n">
        <v>362</v>
      </c>
      <c r="C2" s="8" t="n">
        <v>174.86</v>
      </c>
      <c r="E2" s="0"/>
      <c r="G2" s="0"/>
      <c r="H2" s="0"/>
      <c r="I2" s="0"/>
      <c r="J2" s="0"/>
    </row>
    <row r="3" customFormat="false" ht="15" hidden="false" customHeight="false" outlineLevel="0" collapsed="false">
      <c r="A3" s="1" t="n">
        <v>2</v>
      </c>
      <c r="B3" s="1" t="n">
        <v>751</v>
      </c>
      <c r="C3" s="8" t="n">
        <v>388.05</v>
      </c>
      <c r="E3" s="0"/>
      <c r="G3" s="0"/>
      <c r="H3" s="0"/>
      <c r="I3" s="0"/>
      <c r="J3" s="0"/>
    </row>
    <row r="4" customFormat="false" ht="15" hidden="false" customHeight="false" outlineLevel="0" collapsed="false">
      <c r="A4" s="1" t="n">
        <v>3</v>
      </c>
      <c r="B4" s="1" t="n">
        <v>402</v>
      </c>
      <c r="C4" s="8" t="n">
        <v>241.36</v>
      </c>
      <c r="E4" s="0"/>
      <c r="G4" s="0"/>
      <c r="H4" s="0"/>
      <c r="I4" s="0"/>
      <c r="J4" s="0"/>
    </row>
    <row r="5" customFormat="false" ht="15" hidden="false" customHeight="false" outlineLevel="0" collapsed="false">
      <c r="A5" s="1" t="n">
        <v>4</v>
      </c>
      <c r="B5" s="1" t="n">
        <v>598</v>
      </c>
      <c r="C5" s="8" t="n">
        <v>494.26</v>
      </c>
      <c r="E5" s="1" t="s">
        <v>19</v>
      </c>
      <c r="G5" s="1" t="s">
        <v>19</v>
      </c>
      <c r="H5" s="0"/>
      <c r="I5" s="0"/>
      <c r="J5" s="0"/>
    </row>
    <row r="6" customFormat="false" ht="15" hidden="false" customHeight="false" outlineLevel="0" collapsed="false">
      <c r="A6" s="1" t="n">
        <v>5</v>
      </c>
      <c r="B6" s="1" t="n">
        <v>539</v>
      </c>
      <c r="C6" s="8" t="n">
        <v>423.76</v>
      </c>
      <c r="E6" s="1" t="n">
        <f aca="false" t="array" ref="E6:E6">LINEST(C2:C101,B2:B101)</f>
        <v>0.711787667440131</v>
      </c>
      <c r="G6" s="1" t="n">
        <f aca="false" t="array" ref="G6:H6">LINEST(C2:C101,B2:B101)</f>
        <v>0.711787667440131</v>
      </c>
      <c r="H6" s="1" t="n">
        <v>-98.5191793571287</v>
      </c>
      <c r="I6" s="0"/>
      <c r="J6" s="0"/>
    </row>
    <row r="7" customFormat="false" ht="15" hidden="false" customHeight="false" outlineLevel="0" collapsed="false">
      <c r="A7" s="1" t="n">
        <v>6</v>
      </c>
      <c r="B7" s="1" t="n">
        <v>292</v>
      </c>
      <c r="C7" s="8" t="n">
        <v>100.96</v>
      </c>
      <c r="G7" s="9" t="s">
        <v>20</v>
      </c>
      <c r="H7" s="0"/>
      <c r="I7" s="0"/>
      <c r="J7" s="0"/>
    </row>
    <row r="8" customFormat="false" ht="15" hidden="false" customHeight="false" outlineLevel="0" collapsed="false">
      <c r="A8" s="1" t="n">
        <v>7</v>
      </c>
      <c r="B8" s="1" t="n">
        <v>284</v>
      </c>
      <c r="C8" s="8" t="n">
        <v>112.7</v>
      </c>
      <c r="G8" s="10" t="s">
        <v>21</v>
      </c>
      <c r="H8" s="0"/>
      <c r="I8" s="0"/>
      <c r="J8" s="0"/>
    </row>
    <row r="9" customFormat="false" ht="15" hidden="false" customHeight="false" outlineLevel="0" collapsed="false">
      <c r="A9" s="1" t="n">
        <v>8</v>
      </c>
      <c r="B9" s="1" t="n">
        <v>478</v>
      </c>
      <c r="C9" s="8" t="n">
        <v>245.38</v>
      </c>
      <c r="G9" s="0"/>
      <c r="H9" s="0"/>
      <c r="I9" s="0"/>
      <c r="J9" s="0"/>
    </row>
    <row r="10" customFormat="false" ht="15" hidden="false" customHeight="false" outlineLevel="0" collapsed="false">
      <c r="A10" s="1" t="n">
        <v>9</v>
      </c>
      <c r="B10" s="1" t="n">
        <v>780</v>
      </c>
      <c r="C10" s="8" t="n">
        <v>182.08</v>
      </c>
      <c r="G10" s="0"/>
      <c r="H10" s="0"/>
      <c r="I10" s="0"/>
      <c r="J10" s="0"/>
    </row>
    <row r="11" customFormat="false" ht="15" hidden="false" customHeight="false" outlineLevel="0" collapsed="false">
      <c r="A11" s="1" t="n">
        <v>10</v>
      </c>
      <c r="B11" s="1" t="n">
        <v>590</v>
      </c>
      <c r="C11" s="8" t="n">
        <v>210.21</v>
      </c>
      <c r="G11" s="1" t="s">
        <v>19</v>
      </c>
      <c r="H11" s="0"/>
      <c r="I11" s="0"/>
      <c r="J11" s="0"/>
    </row>
    <row r="12" customFormat="false" ht="15" hidden="false" customHeight="false" outlineLevel="0" collapsed="false">
      <c r="A12" s="1" t="n">
        <v>11</v>
      </c>
      <c r="B12" s="1" t="n">
        <v>669</v>
      </c>
      <c r="C12" s="8" t="n">
        <v>535.62</v>
      </c>
      <c r="G12" s="1" t="n">
        <f aca="false" t="array" ref="G12:J12">LINEST(B2:B101,C2:C101)</f>
        <v>0.518796205901531</v>
      </c>
      <c r="H12" s="1" t="n">
        <v>385.82571811896</v>
      </c>
      <c r="I12" s="1" t="e">
        <v>#N/A</v>
      </c>
      <c r="J12" s="1" t="e">
        <v>#N/A</v>
      </c>
    </row>
    <row r="13" customFormat="false" ht="15" hidden="false" customHeight="false" outlineLevel="0" collapsed="false">
      <c r="A13" s="1" t="n">
        <v>12</v>
      </c>
      <c r="B13" s="1" t="n">
        <v>598</v>
      </c>
      <c r="C13" s="8" t="n">
        <v>44.54</v>
      </c>
      <c r="G13" s="9" t="s">
        <v>22</v>
      </c>
    </row>
    <row r="14" customFormat="false" ht="15" hidden="false" customHeight="false" outlineLevel="0" collapsed="false">
      <c r="A14" s="1" t="n">
        <v>13</v>
      </c>
      <c r="B14" s="1" t="n">
        <v>414</v>
      </c>
      <c r="C14" s="8" t="n">
        <v>59.31</v>
      </c>
    </row>
    <row r="15" customFormat="false" ht="15" hidden="false" customHeight="false" outlineLevel="0" collapsed="false">
      <c r="A15" s="1" t="n">
        <v>14</v>
      </c>
      <c r="B15" s="1" t="n">
        <v>339</v>
      </c>
      <c r="C15" s="8" t="n">
        <v>257.18</v>
      </c>
    </row>
    <row r="16" customFormat="false" ht="15" hidden="false" customHeight="false" outlineLevel="0" collapsed="false">
      <c r="A16" s="1" t="n">
        <v>15</v>
      </c>
      <c r="B16" s="1" t="n">
        <v>643</v>
      </c>
      <c r="C16" s="8" t="n">
        <v>403.07</v>
      </c>
    </row>
    <row r="17" customFormat="false" ht="15" hidden="false" customHeight="false" outlineLevel="0" collapsed="false">
      <c r="A17" s="1" t="n">
        <v>16</v>
      </c>
      <c r="B17" s="1" t="n">
        <v>729</v>
      </c>
      <c r="C17" s="8" t="n">
        <v>211.74</v>
      </c>
    </row>
    <row r="18" customFormat="false" ht="15" hidden="false" customHeight="false" outlineLevel="0" collapsed="false">
      <c r="A18" s="1" t="n">
        <v>17</v>
      </c>
      <c r="B18" s="1" t="n">
        <v>424</v>
      </c>
      <c r="C18" s="8" t="n">
        <v>30.66</v>
      </c>
    </row>
    <row r="19" customFormat="false" ht="15" hidden="false" customHeight="false" outlineLevel="0" collapsed="false">
      <c r="A19" s="1" t="n">
        <v>18</v>
      </c>
      <c r="B19" s="1" t="n">
        <v>694</v>
      </c>
      <c r="C19" s="8" t="n">
        <v>309.95</v>
      </c>
    </row>
    <row r="20" customFormat="false" ht="15" hidden="false" customHeight="false" outlineLevel="0" collapsed="false">
      <c r="A20" s="1" t="n">
        <v>19</v>
      </c>
      <c r="B20" s="1" t="n">
        <v>696</v>
      </c>
      <c r="C20" s="8" t="n">
        <v>662.76</v>
      </c>
    </row>
    <row r="21" customFormat="false" ht="15" hidden="false" customHeight="false" outlineLevel="0" collapsed="false">
      <c r="A21" s="1" t="n">
        <v>20</v>
      </c>
      <c r="B21" s="1" t="n">
        <v>269</v>
      </c>
      <c r="C21" s="8" t="n">
        <v>88.49</v>
      </c>
    </row>
    <row r="22" customFormat="false" ht="15" hidden="false" customHeight="false" outlineLevel="0" collapsed="false">
      <c r="A22" s="1" t="n">
        <v>21</v>
      </c>
      <c r="B22" s="1" t="n">
        <v>446</v>
      </c>
      <c r="C22" s="8" t="n">
        <v>254.52</v>
      </c>
    </row>
    <row r="23" customFormat="false" ht="15" hidden="false" customHeight="false" outlineLevel="0" collapsed="false">
      <c r="A23" s="1" t="n">
        <v>22</v>
      </c>
      <c r="B23" s="1" t="n">
        <v>750</v>
      </c>
      <c r="C23" s="8" t="n">
        <v>703.42</v>
      </c>
    </row>
    <row r="24" customFormat="false" ht="15" hidden="false" customHeight="false" outlineLevel="0" collapsed="false">
      <c r="A24" s="1" t="n">
        <v>23</v>
      </c>
      <c r="B24" s="1" t="n">
        <v>640</v>
      </c>
      <c r="C24" s="8" t="n">
        <v>282.25</v>
      </c>
    </row>
    <row r="25" customFormat="false" ht="15" hidden="false" customHeight="false" outlineLevel="0" collapsed="false">
      <c r="A25" s="1" t="n">
        <v>24</v>
      </c>
      <c r="B25" s="1" t="n">
        <v>382</v>
      </c>
      <c r="C25" s="8" t="n">
        <v>206.92</v>
      </c>
    </row>
    <row r="26" customFormat="false" ht="15" hidden="false" customHeight="false" outlineLevel="0" collapsed="false">
      <c r="A26" s="1" t="n">
        <v>25</v>
      </c>
      <c r="B26" s="1" t="n">
        <v>560</v>
      </c>
      <c r="C26" s="8" t="n">
        <v>235.44</v>
      </c>
    </row>
    <row r="27" customFormat="false" ht="15" hidden="false" customHeight="false" outlineLevel="0" collapsed="false">
      <c r="A27" s="1" t="n">
        <v>26</v>
      </c>
      <c r="B27" s="1" t="n">
        <v>753</v>
      </c>
      <c r="C27" s="8" t="n">
        <v>751.04</v>
      </c>
    </row>
    <row r="28" customFormat="false" ht="15" hidden="false" customHeight="false" outlineLevel="0" collapsed="false">
      <c r="A28" s="1" t="n">
        <v>27</v>
      </c>
      <c r="B28" s="1" t="n">
        <v>384</v>
      </c>
      <c r="C28" s="8" t="n">
        <v>42.13</v>
      </c>
    </row>
    <row r="29" customFormat="false" ht="15" hidden="false" customHeight="false" outlineLevel="0" collapsed="false">
      <c r="A29" s="1" t="n">
        <v>28</v>
      </c>
      <c r="B29" s="1" t="n">
        <v>233</v>
      </c>
      <c r="C29" s="8" t="n">
        <v>166.14</v>
      </c>
    </row>
    <row r="30" customFormat="false" ht="15" hidden="false" customHeight="false" outlineLevel="0" collapsed="false">
      <c r="A30" s="1" t="n">
        <v>29</v>
      </c>
      <c r="B30" s="1" t="n">
        <v>271</v>
      </c>
      <c r="C30" s="8" t="n">
        <v>157.96</v>
      </c>
    </row>
    <row r="31" customFormat="false" ht="15" hidden="false" customHeight="false" outlineLevel="0" collapsed="false">
      <c r="A31" s="1" t="n">
        <v>30</v>
      </c>
      <c r="B31" s="1" t="n">
        <v>480</v>
      </c>
      <c r="C31" s="8" t="n">
        <v>273.68</v>
      </c>
    </row>
    <row r="32" customFormat="false" ht="15" hidden="false" customHeight="false" outlineLevel="0" collapsed="false">
      <c r="A32" s="1" t="n">
        <v>31</v>
      </c>
      <c r="B32" s="1" t="n">
        <v>734</v>
      </c>
      <c r="C32" s="8" t="n">
        <v>624.41</v>
      </c>
    </row>
    <row r="33" customFormat="false" ht="15" hidden="false" customHeight="false" outlineLevel="0" collapsed="false">
      <c r="A33" s="1" t="n">
        <v>32</v>
      </c>
      <c r="B33" s="1" t="n">
        <v>711</v>
      </c>
      <c r="C33" s="8" t="n">
        <v>425.99</v>
      </c>
    </row>
    <row r="34" customFormat="false" ht="15" hidden="false" customHeight="false" outlineLevel="0" collapsed="false">
      <c r="A34" s="1" t="n">
        <v>33</v>
      </c>
      <c r="B34" s="1" t="n">
        <v>516</v>
      </c>
      <c r="C34" s="8" t="n">
        <v>291.33</v>
      </c>
    </row>
    <row r="35" customFormat="false" ht="15" hidden="false" customHeight="false" outlineLevel="0" collapsed="false">
      <c r="A35" s="1" t="n">
        <v>34</v>
      </c>
      <c r="B35" s="1" t="n">
        <v>519</v>
      </c>
      <c r="C35" s="8" t="n">
        <v>17.75</v>
      </c>
    </row>
    <row r="36" customFormat="false" ht="15" hidden="false" customHeight="false" outlineLevel="0" collapsed="false">
      <c r="A36" s="1" t="n">
        <v>35</v>
      </c>
      <c r="B36" s="1" t="n">
        <v>265</v>
      </c>
      <c r="C36" s="8" t="n">
        <v>175.16</v>
      </c>
    </row>
    <row r="37" customFormat="false" ht="15" hidden="false" customHeight="false" outlineLevel="0" collapsed="false">
      <c r="A37" s="1" t="n">
        <v>36</v>
      </c>
      <c r="B37" s="1" t="n">
        <v>745</v>
      </c>
      <c r="C37" s="8" t="n">
        <v>534.15</v>
      </c>
    </row>
    <row r="38" customFormat="false" ht="15" hidden="false" customHeight="false" outlineLevel="0" collapsed="false">
      <c r="A38" s="1" t="n">
        <v>37</v>
      </c>
      <c r="B38" s="1" t="n">
        <v>764</v>
      </c>
      <c r="C38" s="8" t="n">
        <v>225.13</v>
      </c>
    </row>
    <row r="39" customFormat="false" ht="15" hidden="false" customHeight="false" outlineLevel="0" collapsed="false">
      <c r="A39" s="1" t="n">
        <v>38</v>
      </c>
      <c r="B39" s="1" t="n">
        <v>568</v>
      </c>
      <c r="C39" s="8" t="n">
        <v>282.49</v>
      </c>
    </row>
    <row r="40" customFormat="false" ht="15" hidden="false" customHeight="false" outlineLevel="0" collapsed="false">
      <c r="A40" s="1" t="n">
        <v>39</v>
      </c>
      <c r="B40" s="1" t="n">
        <v>538</v>
      </c>
      <c r="C40" s="8" t="n">
        <v>284.23</v>
      </c>
    </row>
    <row r="41" customFormat="false" ht="15" hidden="false" customHeight="false" outlineLevel="0" collapsed="false">
      <c r="A41" s="1" t="n">
        <v>40</v>
      </c>
      <c r="B41" s="1" t="n">
        <v>555</v>
      </c>
      <c r="C41" s="8" t="n">
        <v>258.93</v>
      </c>
    </row>
    <row r="42" customFormat="false" ht="15" hidden="false" customHeight="false" outlineLevel="0" collapsed="false">
      <c r="A42" s="1" t="n">
        <v>41</v>
      </c>
      <c r="B42" s="1" t="n">
        <v>533</v>
      </c>
      <c r="C42" s="8" t="n">
        <v>344.15</v>
      </c>
    </row>
    <row r="43" customFormat="false" ht="15" hidden="false" customHeight="false" outlineLevel="0" collapsed="false">
      <c r="A43" s="1" t="n">
        <v>42</v>
      </c>
      <c r="B43" s="1" t="n">
        <v>659</v>
      </c>
      <c r="C43" s="8" t="n">
        <v>183.88</v>
      </c>
    </row>
    <row r="44" customFormat="false" ht="15" hidden="false" customHeight="false" outlineLevel="0" collapsed="false">
      <c r="A44" s="1" t="n">
        <v>43</v>
      </c>
      <c r="B44" s="1" t="n">
        <v>323</v>
      </c>
      <c r="C44" s="8" t="n">
        <v>180.34</v>
      </c>
    </row>
    <row r="45" customFormat="false" ht="15" hidden="false" customHeight="false" outlineLevel="0" collapsed="false">
      <c r="A45" s="1" t="n">
        <v>44</v>
      </c>
      <c r="B45" s="1" t="n">
        <v>795</v>
      </c>
      <c r="C45" s="8" t="n">
        <v>355.04</v>
      </c>
    </row>
    <row r="46" customFormat="false" ht="15" hidden="false" customHeight="false" outlineLevel="0" collapsed="false">
      <c r="A46" s="1" t="n">
        <v>45</v>
      </c>
      <c r="B46" s="1" t="n">
        <v>268</v>
      </c>
      <c r="C46" s="8" t="n">
        <v>175.3</v>
      </c>
    </row>
    <row r="47" customFormat="false" ht="15" hidden="false" customHeight="false" outlineLevel="0" collapsed="false">
      <c r="A47" s="1" t="n">
        <v>46</v>
      </c>
      <c r="B47" s="1" t="n">
        <v>447</v>
      </c>
      <c r="C47" s="8" t="n">
        <v>299.49</v>
      </c>
    </row>
    <row r="48" customFormat="false" ht="15" hidden="false" customHeight="false" outlineLevel="0" collapsed="false">
      <c r="A48" s="1" t="n">
        <v>47</v>
      </c>
      <c r="B48" s="1" t="n">
        <v>510</v>
      </c>
      <c r="C48" s="8" t="n">
        <v>104.48</v>
      </c>
    </row>
    <row r="49" customFormat="false" ht="15" hidden="false" customHeight="false" outlineLevel="0" collapsed="false">
      <c r="A49" s="1" t="n">
        <v>48</v>
      </c>
      <c r="B49" s="1" t="n">
        <v>738</v>
      </c>
      <c r="C49" s="8" t="n">
        <v>522.02</v>
      </c>
    </row>
    <row r="50" customFormat="false" ht="15" hidden="false" customHeight="false" outlineLevel="0" collapsed="false">
      <c r="A50" s="1" t="n">
        <v>49</v>
      </c>
      <c r="B50" s="1" t="n">
        <v>754</v>
      </c>
      <c r="C50" s="8" t="n">
        <v>559.94</v>
      </c>
    </row>
    <row r="51" customFormat="false" ht="15" hidden="false" customHeight="false" outlineLevel="0" collapsed="false">
      <c r="A51" s="1" t="n">
        <v>50</v>
      </c>
      <c r="B51" s="1" t="n">
        <v>504</v>
      </c>
      <c r="C51" s="8" t="n">
        <v>291.58</v>
      </c>
    </row>
    <row r="52" customFormat="false" ht="15" hidden="false" customHeight="false" outlineLevel="0" collapsed="false">
      <c r="A52" s="1" t="n">
        <v>51</v>
      </c>
      <c r="B52" s="1" t="n">
        <v>495</v>
      </c>
      <c r="C52" s="8" t="n">
        <v>478.78</v>
      </c>
    </row>
    <row r="53" customFormat="false" ht="15" hidden="false" customHeight="false" outlineLevel="0" collapsed="false">
      <c r="A53" s="1" t="n">
        <v>52</v>
      </c>
      <c r="B53" s="1" t="n">
        <v>548</v>
      </c>
      <c r="C53" s="8" t="n">
        <v>540.7</v>
      </c>
    </row>
    <row r="54" customFormat="false" ht="15" hidden="false" customHeight="false" outlineLevel="0" collapsed="false">
      <c r="A54" s="1" t="n">
        <v>53</v>
      </c>
      <c r="B54" s="1" t="n">
        <v>497</v>
      </c>
      <c r="C54" s="8" t="n">
        <v>152.07</v>
      </c>
    </row>
    <row r="55" customFormat="false" ht="15" hidden="false" customHeight="false" outlineLevel="0" collapsed="false">
      <c r="A55" s="1" t="n">
        <v>54</v>
      </c>
      <c r="B55" s="1" t="n">
        <v>601</v>
      </c>
      <c r="C55" s="8" t="n">
        <v>540.41</v>
      </c>
    </row>
    <row r="56" customFormat="false" ht="15" hidden="false" customHeight="false" outlineLevel="0" collapsed="false">
      <c r="A56" s="1" t="n">
        <v>55</v>
      </c>
      <c r="B56" s="1" t="n">
        <v>576</v>
      </c>
      <c r="C56" s="8" t="n">
        <v>43.6</v>
      </c>
    </row>
    <row r="57" customFormat="false" ht="15" hidden="false" customHeight="false" outlineLevel="0" collapsed="false">
      <c r="A57" s="1" t="n">
        <v>56</v>
      </c>
      <c r="B57" s="1" t="n">
        <v>421</v>
      </c>
      <c r="C57" s="8" t="n">
        <v>148.92</v>
      </c>
    </row>
    <row r="58" customFormat="false" ht="15" hidden="false" customHeight="false" outlineLevel="0" collapsed="false">
      <c r="A58" s="1" t="n">
        <v>57</v>
      </c>
      <c r="B58" s="1" t="n">
        <v>218</v>
      </c>
      <c r="C58" s="8" t="n">
        <v>90.49</v>
      </c>
    </row>
    <row r="59" customFormat="false" ht="15" hidden="false" customHeight="false" outlineLevel="0" collapsed="false">
      <c r="A59" s="1" t="n">
        <v>58</v>
      </c>
      <c r="B59" s="1" t="n">
        <v>560</v>
      </c>
      <c r="C59" s="8" t="n">
        <v>212.9</v>
      </c>
    </row>
    <row r="60" customFormat="false" ht="15" hidden="false" customHeight="false" outlineLevel="0" collapsed="false">
      <c r="A60" s="1" t="n">
        <v>59</v>
      </c>
      <c r="B60" s="1" t="n">
        <v>558</v>
      </c>
      <c r="C60" s="8" t="n">
        <v>308.68</v>
      </c>
    </row>
    <row r="61" customFormat="false" ht="15" hidden="false" customHeight="false" outlineLevel="0" collapsed="false">
      <c r="A61" s="1" t="n">
        <v>60</v>
      </c>
      <c r="B61" s="1" t="n">
        <v>418</v>
      </c>
      <c r="C61" s="8" t="n">
        <v>122.17</v>
      </c>
    </row>
    <row r="62" customFormat="false" ht="15" hidden="false" customHeight="false" outlineLevel="0" collapsed="false">
      <c r="A62" s="1" t="n">
        <v>61</v>
      </c>
      <c r="B62" s="1" t="n">
        <v>608</v>
      </c>
      <c r="C62" s="8" t="n">
        <v>279.1</v>
      </c>
    </row>
    <row r="63" customFormat="false" ht="15" hidden="false" customHeight="false" outlineLevel="0" collapsed="false">
      <c r="A63" s="1" t="n">
        <v>62</v>
      </c>
      <c r="B63" s="1" t="n">
        <v>432</v>
      </c>
      <c r="C63" s="8" t="n">
        <v>90.71</v>
      </c>
    </row>
    <row r="64" customFormat="false" ht="15" hidden="false" customHeight="false" outlineLevel="0" collapsed="false">
      <c r="A64" s="1" t="n">
        <v>63</v>
      </c>
      <c r="B64" s="1" t="n">
        <v>670</v>
      </c>
      <c r="C64" s="8" t="n">
        <v>60.3</v>
      </c>
    </row>
    <row r="65" customFormat="false" ht="15" hidden="false" customHeight="false" outlineLevel="0" collapsed="false">
      <c r="A65" s="1" t="n">
        <v>64</v>
      </c>
      <c r="B65" s="1" t="n">
        <v>407</v>
      </c>
      <c r="C65" s="8" t="n">
        <v>197.01</v>
      </c>
    </row>
    <row r="66" customFormat="false" ht="15" hidden="false" customHeight="false" outlineLevel="0" collapsed="false">
      <c r="A66" s="1" t="n">
        <v>65</v>
      </c>
      <c r="B66" s="1" t="n">
        <v>556</v>
      </c>
      <c r="C66" s="8" t="n">
        <v>472.2</v>
      </c>
    </row>
    <row r="67" customFormat="false" ht="15" hidden="false" customHeight="false" outlineLevel="0" collapsed="false">
      <c r="A67" s="1" t="n">
        <v>66</v>
      </c>
      <c r="B67" s="1" t="n">
        <v>669</v>
      </c>
      <c r="C67" s="8" t="n">
        <v>210.19</v>
      </c>
    </row>
    <row r="68" customFormat="false" ht="15" hidden="false" customHeight="false" outlineLevel="0" collapsed="false">
      <c r="A68" s="1" t="n">
        <v>67</v>
      </c>
      <c r="B68" s="1" t="n">
        <v>593</v>
      </c>
      <c r="C68" s="8" t="n">
        <v>450.87</v>
      </c>
    </row>
    <row r="69" customFormat="false" ht="15" hidden="false" customHeight="false" outlineLevel="0" collapsed="false">
      <c r="A69" s="1" t="n">
        <v>68</v>
      </c>
      <c r="B69" s="1" t="n">
        <v>773</v>
      </c>
      <c r="C69" s="8" t="n">
        <v>709.89</v>
      </c>
    </row>
    <row r="70" customFormat="false" ht="15" hidden="false" customHeight="false" outlineLevel="0" collapsed="false">
      <c r="A70" s="1" t="n">
        <v>69</v>
      </c>
      <c r="B70" s="1" t="n">
        <v>675</v>
      </c>
      <c r="C70" s="8" t="n">
        <v>195.71</v>
      </c>
    </row>
    <row r="71" customFormat="false" ht="15" hidden="false" customHeight="false" outlineLevel="0" collapsed="false">
      <c r="A71" s="1" t="n">
        <v>70</v>
      </c>
      <c r="B71" s="1" t="n">
        <v>478</v>
      </c>
      <c r="C71" s="8" t="n">
        <v>279.8</v>
      </c>
    </row>
    <row r="72" customFormat="false" ht="15" hidden="false" customHeight="false" outlineLevel="0" collapsed="false">
      <c r="A72" s="1" t="n">
        <v>71</v>
      </c>
      <c r="B72" s="1" t="n">
        <v>518</v>
      </c>
      <c r="C72" s="8" t="n">
        <v>170.7</v>
      </c>
    </row>
    <row r="73" customFormat="false" ht="15" hidden="false" customHeight="false" outlineLevel="0" collapsed="false">
      <c r="A73" s="1" t="n">
        <v>72</v>
      </c>
      <c r="B73" s="1" t="n">
        <v>551</v>
      </c>
      <c r="C73" s="8" t="n">
        <v>313.71</v>
      </c>
    </row>
    <row r="74" customFormat="false" ht="15" hidden="false" customHeight="false" outlineLevel="0" collapsed="false">
      <c r="A74" s="1" t="n">
        <v>73</v>
      </c>
      <c r="B74" s="1" t="n">
        <v>223</v>
      </c>
      <c r="C74" s="8" t="n">
        <v>113.59</v>
      </c>
    </row>
    <row r="75" customFormat="false" ht="15" hidden="false" customHeight="false" outlineLevel="0" collapsed="false">
      <c r="A75" s="1" t="n">
        <v>74</v>
      </c>
      <c r="B75" s="1" t="n">
        <v>446</v>
      </c>
      <c r="C75" s="8" t="n">
        <v>124.46</v>
      </c>
    </row>
    <row r="76" customFormat="false" ht="15" hidden="false" customHeight="false" outlineLevel="0" collapsed="false">
      <c r="A76" s="1" t="n">
        <v>75</v>
      </c>
      <c r="B76" s="1" t="n">
        <v>564</v>
      </c>
      <c r="C76" s="8" t="n">
        <v>149.65</v>
      </c>
    </row>
    <row r="77" customFormat="false" ht="15" hidden="false" customHeight="false" outlineLevel="0" collapsed="false">
      <c r="A77" s="1" t="n">
        <v>76</v>
      </c>
      <c r="B77" s="1" t="n">
        <v>437</v>
      </c>
      <c r="C77" s="8" t="n">
        <v>1.14</v>
      </c>
    </row>
    <row r="78" customFormat="false" ht="15" hidden="false" customHeight="false" outlineLevel="0" collapsed="false">
      <c r="A78" s="1" t="n">
        <v>77</v>
      </c>
      <c r="B78" s="1" t="n">
        <v>533</v>
      </c>
      <c r="C78" s="8" t="n">
        <v>241.61</v>
      </c>
    </row>
    <row r="79" customFormat="false" ht="15" hidden="false" customHeight="false" outlineLevel="0" collapsed="false">
      <c r="A79" s="1" t="n">
        <v>78</v>
      </c>
      <c r="B79" s="1" t="n">
        <v>666</v>
      </c>
      <c r="C79" s="8" t="n">
        <v>575.46</v>
      </c>
    </row>
    <row r="80" customFormat="false" ht="15" hidden="false" customHeight="false" outlineLevel="0" collapsed="false">
      <c r="A80" s="1" t="n">
        <v>79</v>
      </c>
      <c r="B80" s="1" t="n">
        <v>516</v>
      </c>
      <c r="C80" s="8" t="n">
        <v>133.26</v>
      </c>
    </row>
    <row r="81" customFormat="false" ht="15" hidden="false" customHeight="false" outlineLevel="0" collapsed="false">
      <c r="A81" s="1" t="n">
        <v>80</v>
      </c>
      <c r="B81" s="1" t="n">
        <v>340</v>
      </c>
      <c r="C81" s="8" t="n">
        <v>124.88</v>
      </c>
    </row>
    <row r="82" customFormat="false" ht="15" hidden="false" customHeight="false" outlineLevel="0" collapsed="false">
      <c r="A82" s="1" t="n">
        <v>81</v>
      </c>
      <c r="B82" s="1" t="n">
        <v>435</v>
      </c>
      <c r="C82" s="8" t="n">
        <v>121.65</v>
      </c>
    </row>
    <row r="83" customFormat="false" ht="15" hidden="false" customHeight="false" outlineLevel="0" collapsed="false">
      <c r="A83" s="1" t="n">
        <v>82</v>
      </c>
      <c r="B83" s="1" t="n">
        <v>695</v>
      </c>
      <c r="C83" s="8" t="n">
        <v>294.61</v>
      </c>
    </row>
    <row r="84" customFormat="false" ht="15" hidden="false" customHeight="false" outlineLevel="0" collapsed="false">
      <c r="A84" s="1" t="n">
        <v>83</v>
      </c>
      <c r="B84" s="1" t="n">
        <v>626</v>
      </c>
      <c r="C84" s="8" t="n">
        <v>154.25</v>
      </c>
    </row>
    <row r="85" customFormat="false" ht="15" hidden="false" customHeight="false" outlineLevel="0" collapsed="false">
      <c r="A85" s="1" t="n">
        <v>84</v>
      </c>
      <c r="B85" s="1" t="n">
        <v>455</v>
      </c>
      <c r="C85" s="8" t="n">
        <v>383.2</v>
      </c>
    </row>
    <row r="86" customFormat="false" ht="15" hidden="false" customHeight="false" outlineLevel="0" collapsed="false">
      <c r="A86" s="1" t="n">
        <v>85</v>
      </c>
      <c r="B86" s="1" t="n">
        <v>394</v>
      </c>
      <c r="C86" s="8" t="n">
        <v>283.6</v>
      </c>
    </row>
    <row r="87" customFormat="false" ht="15" hidden="false" customHeight="false" outlineLevel="0" collapsed="false">
      <c r="A87" s="1" t="n">
        <v>86</v>
      </c>
      <c r="B87" s="1" t="n">
        <v>537</v>
      </c>
      <c r="C87" s="8" t="n">
        <v>248.97</v>
      </c>
    </row>
    <row r="88" customFormat="false" ht="15" hidden="false" customHeight="false" outlineLevel="0" collapsed="false">
      <c r="A88" s="1" t="n">
        <v>87</v>
      </c>
      <c r="B88" s="1" t="n">
        <v>479</v>
      </c>
      <c r="C88" s="8" t="n">
        <v>204.71</v>
      </c>
    </row>
    <row r="89" customFormat="false" ht="15" hidden="false" customHeight="false" outlineLevel="0" collapsed="false">
      <c r="A89" s="1" t="n">
        <v>88</v>
      </c>
      <c r="B89" s="1" t="n">
        <v>723</v>
      </c>
      <c r="C89" s="8" t="n">
        <v>620</v>
      </c>
    </row>
    <row r="90" customFormat="false" ht="15" hidden="false" customHeight="false" outlineLevel="0" collapsed="false">
      <c r="A90" s="1" t="n">
        <v>89</v>
      </c>
      <c r="B90" s="1" t="n">
        <v>697</v>
      </c>
      <c r="C90" s="8" t="n">
        <v>674.29</v>
      </c>
    </row>
    <row r="91" customFormat="false" ht="15" hidden="false" customHeight="false" outlineLevel="0" collapsed="false">
      <c r="A91" s="1" t="n">
        <v>90</v>
      </c>
      <c r="B91" s="1" t="n">
        <v>446</v>
      </c>
      <c r="C91" s="8" t="n">
        <v>81.46</v>
      </c>
    </row>
    <row r="92" customFormat="false" ht="15" hidden="false" customHeight="false" outlineLevel="0" collapsed="false">
      <c r="A92" s="1" t="n">
        <v>91</v>
      </c>
      <c r="B92" s="1" t="n">
        <v>619</v>
      </c>
      <c r="C92" s="8" t="n">
        <v>325.75</v>
      </c>
    </row>
    <row r="93" customFormat="false" ht="15" hidden="false" customHeight="false" outlineLevel="0" collapsed="false">
      <c r="A93" s="1" t="n">
        <v>92</v>
      </c>
      <c r="B93" s="1" t="n">
        <v>412</v>
      </c>
      <c r="C93" s="8" t="n">
        <v>235.72</v>
      </c>
    </row>
    <row r="94" customFormat="false" ht="15" hidden="false" customHeight="false" outlineLevel="0" collapsed="false">
      <c r="A94" s="1" t="n">
        <v>93</v>
      </c>
      <c r="B94" s="1" t="n">
        <v>399</v>
      </c>
      <c r="C94" s="8" t="n">
        <v>359.86</v>
      </c>
    </row>
    <row r="95" customFormat="false" ht="15" hidden="false" customHeight="false" outlineLevel="0" collapsed="false">
      <c r="A95" s="1" t="n">
        <v>94</v>
      </c>
      <c r="B95" s="1" t="n">
        <v>237</v>
      </c>
      <c r="C95" s="8" t="n">
        <v>129.43</v>
      </c>
    </row>
    <row r="96" customFormat="false" ht="15" hidden="false" customHeight="false" outlineLevel="0" collapsed="false">
      <c r="A96" s="1" t="n">
        <v>95</v>
      </c>
      <c r="B96" s="1" t="n">
        <v>461</v>
      </c>
      <c r="C96" s="8" t="n">
        <v>358.83</v>
      </c>
    </row>
    <row r="97" customFormat="false" ht="15" hidden="false" customHeight="false" outlineLevel="0" collapsed="false">
      <c r="A97" s="1" t="n">
        <v>96</v>
      </c>
      <c r="B97" s="1" t="n">
        <v>797</v>
      </c>
      <c r="C97" s="8" t="n">
        <v>621.2</v>
      </c>
    </row>
    <row r="98" customFormat="false" ht="15" hidden="false" customHeight="false" outlineLevel="0" collapsed="false">
      <c r="A98" s="1" t="n">
        <v>97</v>
      </c>
      <c r="B98" s="1" t="n">
        <v>600</v>
      </c>
      <c r="C98" s="8" t="n">
        <v>152.68</v>
      </c>
    </row>
    <row r="99" customFormat="false" ht="15" hidden="false" customHeight="false" outlineLevel="0" collapsed="false">
      <c r="A99" s="1" t="n">
        <v>98</v>
      </c>
      <c r="B99" s="1" t="n">
        <v>484</v>
      </c>
      <c r="C99" s="8" t="n">
        <v>260.37</v>
      </c>
    </row>
    <row r="100" customFormat="false" ht="15" hidden="false" customHeight="false" outlineLevel="0" collapsed="false">
      <c r="A100" s="1" t="n">
        <v>99</v>
      </c>
      <c r="B100" s="1" t="n">
        <v>751</v>
      </c>
      <c r="C100" s="8" t="n">
        <v>369.21</v>
      </c>
    </row>
    <row r="101" customFormat="false" ht="15" hidden="false" customHeight="false" outlineLevel="0" collapsed="false">
      <c r="A101" s="1" t="n">
        <v>100</v>
      </c>
      <c r="B101" s="1" t="n">
        <v>378</v>
      </c>
      <c r="C101" s="8" t="n">
        <v>122.25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1" width="5.05668016194332"/>
    <col collapsed="false" hidden="false" max="2" min="2" style="1" width="5.22672064777328"/>
    <col collapsed="false" hidden="false" max="3" min="3" style="1" width="10.6275303643725"/>
    <col collapsed="false" hidden="false" max="4" min="4" style="1" width="6"/>
    <col collapsed="false" hidden="false" max="5" min="5" style="1" width="12.6842105263158"/>
    <col collapsed="false" hidden="false" max="9" min="6" style="1" width="10.5425101214575"/>
    <col collapsed="false" hidden="false" max="10" min="10" style="1" width="10.1133603238866"/>
    <col collapsed="false" hidden="false" max="11" min="11" style="1" width="14.3117408906883"/>
    <col collapsed="false" hidden="false" max="12" min="12" style="1" width="15.17004048583"/>
    <col collapsed="false" hidden="false" max="1025" min="13" style="1" width="10.5425101214575"/>
  </cols>
  <sheetData>
    <row r="1" customFormat="false" ht="15" hidden="false" customHeight="false" outlineLevel="0" collapsed="false">
      <c r="A1" s="0"/>
      <c r="B1" s="0"/>
      <c r="C1" s="0"/>
      <c r="D1" s="0"/>
      <c r="E1" s="0"/>
      <c r="G1" s="0"/>
      <c r="H1" s="0"/>
      <c r="I1" s="0"/>
      <c r="K1" s="0"/>
      <c r="L1" s="1" t="s">
        <v>23</v>
      </c>
    </row>
    <row r="2" customFormat="false" ht="15" hidden="false" customHeight="false" outlineLevel="0" collapsed="false">
      <c r="A2" s="1" t="s">
        <v>9</v>
      </c>
      <c r="B2" s="1" t="s">
        <v>0</v>
      </c>
      <c r="C2" s="1" t="s">
        <v>1</v>
      </c>
      <c r="D2" s="0"/>
      <c r="E2" s="1" t="s">
        <v>24</v>
      </c>
      <c r="G2" s="1" t="s">
        <v>25</v>
      </c>
      <c r="H2" s="0"/>
      <c r="I2" s="0"/>
      <c r="K2" s="0"/>
      <c r="L2" s="1" t="s">
        <v>1</v>
      </c>
    </row>
    <row r="3" customFormat="false" ht="15" hidden="false" customHeight="false" outlineLevel="0" collapsed="false">
      <c r="A3" s="1" t="n">
        <v>1</v>
      </c>
      <c r="B3" s="1" t="n">
        <v>362</v>
      </c>
      <c r="C3" s="8" t="n">
        <v>138.973030307601</v>
      </c>
      <c r="D3" s="0"/>
      <c r="E3" s="1" t="n">
        <f aca="false" t="array" ref="E3:E102">TREND(C3:C102,A3:B102)</f>
        <v>74.0141788354532</v>
      </c>
      <c r="G3" s="1" t="s">
        <v>26</v>
      </c>
      <c r="H3" s="1" t="s">
        <v>27</v>
      </c>
      <c r="I3" s="1" t="s">
        <v>28</v>
      </c>
      <c r="K3" s="1" t="s">
        <v>29</v>
      </c>
      <c r="L3" s="1" t="n">
        <f aca="false">CORREL(A3:A102,C3:C102)</f>
        <v>0.300000001291286</v>
      </c>
    </row>
    <row r="4" customFormat="false" ht="15" hidden="false" customHeight="false" outlineLevel="0" collapsed="false">
      <c r="A4" s="1" t="n">
        <v>2</v>
      </c>
      <c r="B4" s="1" t="n">
        <v>751</v>
      </c>
      <c r="C4" s="8" t="n">
        <v>279.625083371325</v>
      </c>
      <c r="D4" s="0"/>
      <c r="E4" s="1" t="n">
        <v>337.931633795552</v>
      </c>
      <c r="G4" s="1" t="n">
        <f aca="false" t="array" ref="G4:I4">LINEST(C3:C102,A3:B102)</f>
        <v>0.673849748232266</v>
      </c>
      <c r="H4" s="1" t="n">
        <v>1.78990289774704</v>
      </c>
      <c r="I4" s="1" t="n">
        <v>-171.709332922374</v>
      </c>
      <c r="K4" s="1" t="s">
        <v>0</v>
      </c>
      <c r="L4" s="1" t="n">
        <f aca="false">CORREL(B3:B102,C3:C102)</f>
        <v>0.600000002316167</v>
      </c>
    </row>
    <row r="5" customFormat="false" ht="15" hidden="false" customHeight="false" outlineLevel="0" collapsed="false">
      <c r="A5" s="1" t="n">
        <v>3</v>
      </c>
      <c r="B5" s="1" t="n">
        <v>402</v>
      </c>
      <c r="C5" s="8" t="n">
        <v>175.549088568127</v>
      </c>
      <c r="D5" s="0"/>
      <c r="E5" s="1" t="n">
        <v>104.547974560238</v>
      </c>
      <c r="K5" s="1" t="s">
        <v>24</v>
      </c>
      <c r="L5" s="1" t="n">
        <f aca="false">CORREL(C3:C102,E3:E102)</f>
        <v>0.67314983601047</v>
      </c>
    </row>
    <row r="6" customFormat="false" ht="15" hidden="false" customHeight="false" outlineLevel="0" collapsed="false">
      <c r="A6" s="1" t="n">
        <v>4</v>
      </c>
      <c r="B6" s="1" t="n">
        <v>598</v>
      </c>
      <c r="C6" s="8" t="n">
        <v>258.581978838425</v>
      </c>
      <c r="D6" s="0"/>
      <c r="E6" s="1" t="n">
        <v>238.412428111509</v>
      </c>
    </row>
    <row r="7" customFormat="false" ht="15" hidden="false" customHeight="false" outlineLevel="0" collapsed="false">
      <c r="A7" s="1" t="n">
        <v>5</v>
      </c>
      <c r="B7" s="1" t="n">
        <v>539</v>
      </c>
      <c r="C7" s="8" t="n">
        <v>243.662501486481</v>
      </c>
      <c r="D7" s="0"/>
      <c r="E7" s="1" t="n">
        <v>200.445195863553</v>
      </c>
    </row>
    <row r="8" customFormat="false" ht="15" hidden="false" customHeight="false" outlineLevel="0" collapsed="false">
      <c r="A8" s="1" t="n">
        <v>6</v>
      </c>
      <c r="B8" s="1" t="n">
        <v>292</v>
      </c>
      <c r="C8" s="8" t="n">
        <v>100</v>
      </c>
      <c r="D8" s="0"/>
      <c r="E8" s="1" t="n">
        <v>35.7942109479298</v>
      </c>
    </row>
    <row r="9" customFormat="false" ht="15" hidden="false" customHeight="false" outlineLevel="0" collapsed="false">
      <c r="A9" s="1" t="n">
        <v>7</v>
      </c>
      <c r="B9" s="1" t="n">
        <v>284</v>
      </c>
      <c r="C9" s="8" t="n">
        <v>100</v>
      </c>
      <c r="D9" s="0"/>
      <c r="E9" s="1" t="n">
        <v>32.1933158598187</v>
      </c>
    </row>
    <row r="10" customFormat="false" ht="15" hidden="false" customHeight="false" outlineLevel="0" collapsed="false">
      <c r="A10" s="1" t="n">
        <v>8</v>
      </c>
      <c r="B10" s="1" t="n">
        <v>478</v>
      </c>
      <c r="C10" s="8" t="n">
        <v>190.562662384402</v>
      </c>
      <c r="D10" s="0"/>
      <c r="E10" s="1" t="n">
        <v>164.710069914625</v>
      </c>
    </row>
    <row r="11" customFormat="false" ht="15" hidden="false" customHeight="false" outlineLevel="0" collapsed="false">
      <c r="A11" s="1" t="n">
        <v>9</v>
      </c>
      <c r="B11" s="1" t="n">
        <v>780</v>
      </c>
      <c r="C11" s="8" t="n">
        <v>170.66048343944</v>
      </c>
      <c r="D11" s="0"/>
      <c r="E11" s="1" t="n">
        <v>370.002596778517</v>
      </c>
    </row>
    <row r="12" customFormat="false" ht="15" hidden="false" customHeight="false" outlineLevel="0" collapsed="false">
      <c r="A12" s="1" t="n">
        <v>10</v>
      </c>
      <c r="B12" s="1" t="n">
        <v>590</v>
      </c>
      <c r="C12" s="8" t="n">
        <v>181.17971270683</v>
      </c>
      <c r="D12" s="0"/>
      <c r="E12" s="1" t="n">
        <v>243.761047512133</v>
      </c>
    </row>
    <row r="13" customFormat="false" ht="15" hidden="false" customHeight="false" outlineLevel="0" collapsed="false">
      <c r="A13" s="1" t="n">
        <v>11</v>
      </c>
      <c r="B13" s="1" t="n">
        <v>669</v>
      </c>
      <c r="C13" s="8" t="n">
        <v>317.215904362612</v>
      </c>
      <c r="D13" s="0"/>
      <c r="E13" s="1" t="n">
        <v>298.785080520229</v>
      </c>
    </row>
    <row r="14" customFormat="false" ht="15" hidden="false" customHeight="false" outlineLevel="0" collapsed="false">
      <c r="A14" s="1" t="n">
        <v>12</v>
      </c>
      <c r="B14" s="1" t="n">
        <v>598</v>
      </c>
      <c r="C14" s="8" t="n">
        <v>100</v>
      </c>
      <c r="D14" s="0"/>
      <c r="E14" s="1" t="n">
        <v>252.731651293486</v>
      </c>
    </row>
    <row r="15" customFormat="false" ht="15" hidden="false" customHeight="false" outlineLevel="0" collapsed="false">
      <c r="A15" s="1" t="n">
        <v>13</v>
      </c>
      <c r="B15" s="1" t="n">
        <v>414</v>
      </c>
      <c r="C15" s="8" t="n">
        <v>100</v>
      </c>
      <c r="D15" s="0"/>
      <c r="E15" s="1" t="n">
        <v>130.533200516496</v>
      </c>
    </row>
    <row r="16" customFormat="false" ht="15" hidden="false" customHeight="false" outlineLevel="0" collapsed="false">
      <c r="A16" s="1" t="n">
        <v>14</v>
      </c>
      <c r="B16" s="1" t="n">
        <v>339</v>
      </c>
      <c r="C16" s="8" t="n">
        <v>189.927901664151</v>
      </c>
      <c r="D16" s="0"/>
      <c r="E16" s="1" t="n">
        <v>81.7843722968227</v>
      </c>
    </row>
    <row r="17" customFormat="false" ht="15" hidden="false" customHeight="false" outlineLevel="0" collapsed="false">
      <c r="A17" s="1" t="n">
        <v>15</v>
      </c>
      <c r="B17" s="1" t="n">
        <v>643</v>
      </c>
      <c r="C17" s="8" t="n">
        <v>297.62377497856</v>
      </c>
      <c r="D17" s="0"/>
      <c r="E17" s="1" t="n">
        <v>288.424598657179</v>
      </c>
    </row>
    <row r="18" customFormat="false" ht="15" hidden="false" customHeight="false" outlineLevel="0" collapsed="false">
      <c r="A18" s="1" t="n">
        <v>16</v>
      </c>
      <c r="B18" s="1" t="n">
        <v>729</v>
      </c>
      <c r="C18" s="8" t="n">
        <v>197.727091542653</v>
      </c>
      <c r="D18" s="0"/>
      <c r="E18" s="1" t="n">
        <v>348.165579902901</v>
      </c>
    </row>
    <row r="19" customFormat="false" ht="15" hidden="false" customHeight="false" outlineLevel="0" collapsed="false">
      <c r="A19" s="1" t="n">
        <v>17</v>
      </c>
      <c r="B19" s="1" t="n">
        <v>424</v>
      </c>
      <c r="C19" s="8" t="n">
        <v>100</v>
      </c>
      <c r="D19" s="0"/>
      <c r="E19" s="1" t="n">
        <v>144.431309589806</v>
      </c>
    </row>
    <row r="20" customFormat="false" ht="15" hidden="false" customHeight="false" outlineLevel="0" collapsed="false">
      <c r="A20" s="1" t="n">
        <v>18</v>
      </c>
      <c r="B20" s="1" t="n">
        <v>694</v>
      </c>
      <c r="C20" s="8" t="n">
        <v>268.486605954519</v>
      </c>
      <c r="D20" s="0"/>
      <c r="E20" s="1" t="n">
        <v>328.160644510265</v>
      </c>
    </row>
    <row r="21" customFormat="false" ht="15" hidden="false" customHeight="false" outlineLevel="0" collapsed="false">
      <c r="A21" s="1" t="n">
        <v>19</v>
      </c>
      <c r="B21" s="1" t="n">
        <v>696</v>
      </c>
      <c r="C21" s="8" t="n">
        <v>376.54046532919</v>
      </c>
      <c r="D21" s="0"/>
      <c r="E21" s="1" t="n">
        <v>331.298246904477</v>
      </c>
    </row>
    <row r="22" customFormat="false" ht="15" hidden="false" customHeight="false" outlineLevel="0" collapsed="false">
      <c r="A22" s="1" t="n">
        <v>20</v>
      </c>
      <c r="B22" s="1" t="n">
        <v>269</v>
      </c>
      <c r="C22" s="8" t="n">
        <v>100</v>
      </c>
      <c r="D22" s="0"/>
      <c r="E22" s="1" t="n">
        <v>45.3543073070463</v>
      </c>
    </row>
    <row r="23" customFormat="false" ht="15" hidden="false" customHeight="false" outlineLevel="0" collapsed="false">
      <c r="A23" s="1" t="n">
        <v>21</v>
      </c>
      <c r="B23" s="1" t="n">
        <v>446</v>
      </c>
      <c r="C23" s="8" t="n">
        <v>209.003765304051</v>
      </c>
      <c r="D23" s="0"/>
      <c r="E23" s="1" t="n">
        <v>166.415615641904</v>
      </c>
    </row>
    <row r="24" customFormat="false" ht="15" hidden="false" customHeight="false" outlineLevel="0" collapsed="false">
      <c r="A24" s="1" t="n">
        <v>22</v>
      </c>
      <c r="B24" s="1" t="n">
        <v>750</v>
      </c>
      <c r="C24" s="8" t="n">
        <v>409.459410711772</v>
      </c>
      <c r="D24" s="0"/>
      <c r="E24" s="1" t="n">
        <v>373.05584200226</v>
      </c>
    </row>
    <row r="25" customFormat="false" ht="15" hidden="false" customHeight="false" outlineLevel="0" collapsed="false">
      <c r="A25" s="1" t="n">
        <v>23</v>
      </c>
      <c r="B25" s="1" t="n">
        <v>640</v>
      </c>
      <c r="C25" s="8" t="n">
        <v>251.438946357931</v>
      </c>
      <c r="D25" s="0"/>
      <c r="E25" s="1" t="n">
        <v>300.722272594458</v>
      </c>
    </row>
    <row r="26" customFormat="false" ht="15" hidden="false" customHeight="false" outlineLevel="0" collapsed="false">
      <c r="A26" s="1" t="n">
        <v>24</v>
      </c>
      <c r="B26" s="1" t="n">
        <v>382</v>
      </c>
      <c r="C26" s="8" t="n">
        <v>177.329500566128</v>
      </c>
      <c r="D26" s="0"/>
      <c r="E26" s="1" t="n">
        <v>128.658940448281</v>
      </c>
    </row>
    <row r="27" customFormat="false" ht="15" hidden="false" customHeight="false" outlineLevel="0" collapsed="false">
      <c r="A27" s="1" t="n">
        <v>25</v>
      </c>
      <c r="B27" s="1" t="n">
        <v>560</v>
      </c>
      <c r="C27" s="8" t="n">
        <v>212.154657807887</v>
      </c>
      <c r="D27" s="0"/>
      <c r="E27" s="1" t="n">
        <v>250.394098531371</v>
      </c>
    </row>
    <row r="28" customFormat="false" ht="15" hidden="false" customHeight="false" outlineLevel="0" collapsed="false">
      <c r="A28" s="1" t="n">
        <v>26</v>
      </c>
      <c r="B28" s="1" t="n">
        <v>753</v>
      </c>
      <c r="C28" s="8" t="n">
        <v>459.073614799763</v>
      </c>
      <c r="D28" s="0"/>
      <c r="E28" s="1" t="n">
        <v>382.237002837945</v>
      </c>
    </row>
    <row r="29" customFormat="false" ht="15" hidden="false" customHeight="false" outlineLevel="0" collapsed="false">
      <c r="A29" s="1" t="n">
        <v>27</v>
      </c>
      <c r="B29" s="1" t="n">
        <v>384</v>
      </c>
      <c r="C29" s="8" t="n">
        <v>100</v>
      </c>
      <c r="D29" s="0"/>
      <c r="E29" s="1" t="n">
        <v>135.376348637986</v>
      </c>
    </row>
    <row r="30" customFormat="false" ht="15" hidden="false" customHeight="false" outlineLevel="0" collapsed="false">
      <c r="A30" s="1" t="n">
        <v>28</v>
      </c>
      <c r="B30" s="1" t="n">
        <v>233</v>
      </c>
      <c r="C30" s="8" t="n">
        <v>144.105421847753</v>
      </c>
      <c r="D30" s="0"/>
      <c r="E30" s="1" t="n">
        <v>35.4149395526611</v>
      </c>
    </row>
    <row r="31" customFormat="false" ht="15" hidden="false" customHeight="false" outlineLevel="0" collapsed="false">
      <c r="A31" s="1" t="n">
        <v>29</v>
      </c>
      <c r="B31" s="1" t="n">
        <v>271</v>
      </c>
      <c r="C31" s="8" t="n">
        <v>140.330717904952</v>
      </c>
      <c r="D31" s="0"/>
      <c r="E31" s="1" t="n">
        <v>62.8111328832343</v>
      </c>
    </row>
    <row r="32" customFormat="false" ht="15" hidden="false" customHeight="false" outlineLevel="0" collapsed="false">
      <c r="A32" s="1" t="n">
        <v>30</v>
      </c>
      <c r="B32" s="1" t="n">
        <v>480</v>
      </c>
      <c r="C32" s="8" t="n">
        <v>237.288738744545</v>
      </c>
      <c r="D32" s="0"/>
      <c r="E32" s="1" t="n">
        <v>205.435633161525</v>
      </c>
    </row>
    <row r="33" customFormat="false" ht="15" hidden="false" customHeight="false" outlineLevel="0" collapsed="false">
      <c r="A33" s="1" t="n">
        <v>31</v>
      </c>
      <c r="B33" s="1" t="n">
        <v>734</v>
      </c>
      <c r="C33" s="8" t="n">
        <v>466.629939788707</v>
      </c>
      <c r="D33" s="0"/>
      <c r="E33" s="1" t="n">
        <v>378.383372110268</v>
      </c>
    </row>
    <row r="34" customFormat="false" ht="15" hidden="false" customHeight="false" outlineLevel="0" collapsed="false">
      <c r="A34" s="1" t="n">
        <v>32</v>
      </c>
      <c r="B34" s="1" t="n">
        <v>711</v>
      </c>
      <c r="C34" s="8" t="n">
        <v>380.12349337661</v>
      </c>
      <c r="D34" s="0"/>
      <c r="E34" s="1" t="n">
        <v>364.674730798672</v>
      </c>
    </row>
    <row r="35" customFormat="false" ht="15" hidden="false" customHeight="false" outlineLevel="0" collapsed="false">
      <c r="A35" s="1" t="n">
        <v>33</v>
      </c>
      <c r="B35" s="1" t="n">
        <v>516</v>
      </c>
      <c r="C35" s="8" t="n">
        <v>258.359489451719</v>
      </c>
      <c r="D35" s="0"/>
      <c r="E35" s="1" t="n">
        <v>235.063932791128</v>
      </c>
    </row>
    <row r="36" customFormat="false" ht="15" hidden="false" customHeight="false" outlineLevel="0" collapsed="false">
      <c r="A36" s="1" t="n">
        <v>34</v>
      </c>
      <c r="B36" s="1" t="n">
        <v>519</v>
      </c>
      <c r="C36" s="8" t="n">
        <v>100</v>
      </c>
      <c r="D36" s="0"/>
      <c r="E36" s="1" t="n">
        <v>238.875384933571</v>
      </c>
    </row>
    <row r="37" customFormat="false" ht="15" hidden="false" customHeight="false" outlineLevel="0" collapsed="false">
      <c r="A37" s="1" t="n">
        <v>35</v>
      </c>
      <c r="B37" s="1" t="n">
        <v>265</v>
      </c>
      <c r="C37" s="8" t="n">
        <v>156.464387564421</v>
      </c>
      <c r="D37" s="0"/>
      <c r="E37" s="1" t="n">
        <v>69.5074517803229</v>
      </c>
    </row>
    <row r="38" customFormat="false" ht="15" hidden="false" customHeight="false" outlineLevel="0" collapsed="false">
      <c r="A38" s="1" t="n">
        <v>36</v>
      </c>
      <c r="B38" s="1" t="n">
        <v>745</v>
      </c>
      <c r="C38" s="8" t="n">
        <v>466.349830812331</v>
      </c>
      <c r="D38" s="0"/>
      <c r="E38" s="1" t="n">
        <v>394.745233829558</v>
      </c>
    </row>
    <row r="39" customFormat="false" ht="15" hidden="false" customHeight="false" outlineLevel="0" collapsed="false">
      <c r="A39" s="1" t="n">
        <v>37</v>
      </c>
      <c r="B39" s="1" t="n">
        <v>764</v>
      </c>
      <c r="C39" s="8" t="n">
        <v>233.437513103321</v>
      </c>
      <c r="D39" s="0"/>
      <c r="E39" s="1" t="n">
        <v>409.338281943718</v>
      </c>
    </row>
    <row r="40" customFormat="false" ht="15" hidden="false" customHeight="false" outlineLevel="0" collapsed="false">
      <c r="A40" s="1" t="n">
        <v>38</v>
      </c>
      <c r="B40" s="1" t="n">
        <v>568</v>
      </c>
      <c r="C40" s="8" t="n">
        <v>266.821989510581</v>
      </c>
      <c r="D40" s="0"/>
      <c r="E40" s="1" t="n">
        <v>279.053634187941</v>
      </c>
    </row>
    <row r="41" customFormat="false" ht="15" hidden="false" customHeight="false" outlineLevel="0" collapsed="false">
      <c r="A41" s="1" t="n">
        <v>39</v>
      </c>
      <c r="B41" s="1" t="n">
        <v>538</v>
      </c>
      <c r="C41" s="8" t="n">
        <v>266.047821477133</v>
      </c>
      <c r="D41" s="0"/>
      <c r="E41" s="1" t="n">
        <v>260.62804463872</v>
      </c>
    </row>
    <row r="42" customFormat="false" ht="15" hidden="false" customHeight="false" outlineLevel="0" collapsed="false">
      <c r="A42" s="1" t="n">
        <v>40</v>
      </c>
      <c r="B42" s="1" t="n">
        <v>555</v>
      </c>
      <c r="C42" s="8" t="n">
        <v>249.057731779871</v>
      </c>
      <c r="D42" s="0"/>
      <c r="E42" s="1" t="n">
        <v>273.873393256415</v>
      </c>
    </row>
    <row r="43" customFormat="false" ht="15" hidden="false" customHeight="false" outlineLevel="0" collapsed="false">
      <c r="A43" s="1" t="n">
        <v>41</v>
      </c>
      <c r="B43" s="1" t="n">
        <v>533</v>
      </c>
      <c r="C43" s="8" t="n">
        <v>312.963504925991</v>
      </c>
      <c r="D43" s="0"/>
      <c r="E43" s="1" t="n">
        <v>260.838601693053</v>
      </c>
    </row>
    <row r="44" customFormat="false" ht="15" hidden="false" customHeight="false" outlineLevel="0" collapsed="false">
      <c r="A44" s="1" t="n">
        <v>42</v>
      </c>
      <c r="B44" s="1" t="n">
        <v>659</v>
      </c>
      <c r="C44" s="8" t="n">
        <v>189.182501130044</v>
      </c>
      <c r="D44" s="0"/>
      <c r="E44" s="1" t="n">
        <v>347.533572868065</v>
      </c>
    </row>
    <row r="45" customFormat="false" ht="15" hidden="false" customHeight="false" outlineLevel="0" collapsed="false">
      <c r="A45" s="1" t="n">
        <v>43</v>
      </c>
      <c r="B45" s="1" t="n">
        <v>323</v>
      </c>
      <c r="C45" s="8" t="n">
        <v>168.830677152735</v>
      </c>
      <c r="D45" s="0"/>
      <c r="E45" s="1" t="n">
        <v>122.909960359771</v>
      </c>
    </row>
    <row r="46" customFormat="false" ht="15" hidden="false" customHeight="false" outlineLevel="0" collapsed="false">
      <c r="A46" s="1" t="n">
        <v>44</v>
      </c>
      <c r="B46" s="1" t="n">
        <v>795</v>
      </c>
      <c r="C46" s="8" t="n">
        <v>505.626743184347</v>
      </c>
      <c r="D46" s="0"/>
      <c r="E46" s="1" t="n">
        <v>442.756944423147</v>
      </c>
    </row>
    <row r="47" customFormat="false" ht="15" hidden="false" customHeight="false" outlineLevel="0" collapsed="false">
      <c r="A47" s="1" t="n">
        <v>45</v>
      </c>
      <c r="B47" s="1" t="n">
        <v>268</v>
      </c>
      <c r="C47" s="8" t="n">
        <v>163.221187870733</v>
      </c>
      <c r="D47" s="0"/>
      <c r="E47" s="1" t="n">
        <v>89.4280300024902</v>
      </c>
    </row>
    <row r="48" customFormat="false" ht="15" hidden="false" customHeight="false" outlineLevel="0" collapsed="false">
      <c r="A48" s="1" t="n">
        <v>46</v>
      </c>
      <c r="B48" s="1" t="n">
        <v>447</v>
      </c>
      <c r="C48" s="8" t="n">
        <v>277.559710637943</v>
      </c>
      <c r="D48" s="0"/>
      <c r="E48" s="1" t="n">
        <v>211.837037833813</v>
      </c>
    </row>
    <row r="49" customFormat="false" ht="15" hidden="false" customHeight="false" outlineLevel="0" collapsed="false">
      <c r="A49" s="1" t="n">
        <v>47</v>
      </c>
      <c r="B49" s="1" t="n">
        <v>510</v>
      </c>
      <c r="C49" s="8" t="n">
        <v>105.931052232573</v>
      </c>
      <c r="D49" s="0"/>
      <c r="E49" s="1" t="n">
        <v>256.079474870193</v>
      </c>
    </row>
    <row r="50" customFormat="false" ht="15" hidden="false" customHeight="false" outlineLevel="0" collapsed="false">
      <c r="A50" s="1" t="n">
        <v>48</v>
      </c>
      <c r="B50" s="1" t="n">
        <v>738</v>
      </c>
      <c r="C50" s="8" t="n">
        <v>512.635020503247</v>
      </c>
      <c r="D50" s="0"/>
      <c r="E50" s="1" t="n">
        <v>411.507120364896</v>
      </c>
    </row>
    <row r="51" customFormat="false" ht="15" hidden="false" customHeight="false" outlineLevel="0" collapsed="false">
      <c r="A51" s="1" t="n">
        <v>49</v>
      </c>
      <c r="B51" s="1" t="n">
        <v>754</v>
      </c>
      <c r="C51" s="8" t="n">
        <v>547.96747371662</v>
      </c>
      <c r="D51" s="0"/>
      <c r="E51" s="1" t="n">
        <v>424.07861923436</v>
      </c>
    </row>
    <row r="52" customFormat="false" ht="15" hidden="false" customHeight="false" outlineLevel="0" collapsed="false">
      <c r="A52" s="1" t="n">
        <v>50</v>
      </c>
      <c r="B52" s="1" t="n">
        <v>504</v>
      </c>
      <c r="C52" s="8" t="n">
        <v>286.00181383438</v>
      </c>
      <c r="D52" s="0"/>
      <c r="E52" s="1" t="n">
        <v>257.40608507404</v>
      </c>
    </row>
    <row r="53" customFormat="false" ht="15" hidden="false" customHeight="false" outlineLevel="0" collapsed="false">
      <c r="A53" s="1" t="n">
        <v>51</v>
      </c>
      <c r="B53" s="1" t="n">
        <v>495</v>
      </c>
      <c r="C53" s="8" t="n">
        <v>413.506796628285</v>
      </c>
      <c r="D53" s="0"/>
      <c r="E53" s="1" t="n">
        <v>253.131340237697</v>
      </c>
    </row>
    <row r="54" customFormat="false" ht="15" hidden="false" customHeight="false" outlineLevel="0" collapsed="false">
      <c r="A54" s="1" t="n">
        <v>52</v>
      </c>
      <c r="B54" s="1" t="n">
        <v>548</v>
      </c>
      <c r="C54" s="8" t="n">
        <v>465.346025134186</v>
      </c>
      <c r="D54" s="0"/>
      <c r="E54" s="1" t="n">
        <v>290.635279791754</v>
      </c>
    </row>
    <row r="55" customFormat="false" ht="15" hidden="false" customHeight="false" outlineLevel="0" collapsed="false">
      <c r="A55" s="1" t="n">
        <v>53</v>
      </c>
      <c r="B55" s="1" t="n">
        <v>497</v>
      </c>
      <c r="C55" s="8" t="n">
        <v>156.110206939185</v>
      </c>
      <c r="D55" s="0"/>
      <c r="E55" s="1" t="n">
        <v>258.058845529655</v>
      </c>
    </row>
    <row r="56" customFormat="false" ht="15" hidden="false" customHeight="false" outlineLevel="0" collapsed="false">
      <c r="A56" s="1" t="n">
        <v>54</v>
      </c>
      <c r="B56" s="1" t="n">
        <v>601</v>
      </c>
      <c r="C56" s="8" t="n">
        <v>496.722287465671</v>
      </c>
      <c r="D56" s="0"/>
      <c r="E56" s="1" t="n">
        <v>329.929122243558</v>
      </c>
    </row>
    <row r="57" customFormat="false" ht="15" hidden="false" customHeight="false" outlineLevel="0" collapsed="false">
      <c r="A57" s="1" t="n">
        <v>55</v>
      </c>
      <c r="B57" s="1" t="n">
        <v>576</v>
      </c>
      <c r="C57" s="8" t="n">
        <v>100.272133187452</v>
      </c>
      <c r="D57" s="0"/>
      <c r="E57" s="1" t="n">
        <v>314.872781435499</v>
      </c>
    </row>
    <row r="58" customFormat="false" ht="15" hidden="false" customHeight="false" outlineLevel="0" collapsed="false">
      <c r="A58" s="1" t="n">
        <v>56</v>
      </c>
      <c r="B58" s="1" t="n">
        <v>421</v>
      </c>
      <c r="C58" s="8" t="n">
        <v>152.184009880527</v>
      </c>
      <c r="D58" s="0"/>
      <c r="E58" s="1" t="n">
        <v>212.215973357244</v>
      </c>
    </row>
    <row r="59" customFormat="false" ht="15" hidden="false" customHeight="false" outlineLevel="0" collapsed="false">
      <c r="A59" s="1" t="n">
        <v>57</v>
      </c>
      <c r="B59" s="1" t="n">
        <v>218</v>
      </c>
      <c r="C59" s="8" t="n">
        <v>100</v>
      </c>
      <c r="D59" s="0"/>
      <c r="E59" s="1" t="n">
        <v>77.2143773638414</v>
      </c>
    </row>
    <row r="60" customFormat="false" ht="15" hidden="false" customHeight="false" outlineLevel="0" collapsed="false">
      <c r="A60" s="1" t="n">
        <v>58</v>
      </c>
      <c r="B60" s="1" t="n">
        <v>560</v>
      </c>
      <c r="C60" s="8" t="n">
        <v>225.759148299289</v>
      </c>
      <c r="D60" s="0"/>
      <c r="E60" s="1" t="n">
        <v>309.460894157023</v>
      </c>
    </row>
    <row r="61" customFormat="false" ht="15" hidden="false" customHeight="false" outlineLevel="0" collapsed="false">
      <c r="A61" s="1" t="n">
        <v>59</v>
      </c>
      <c r="B61" s="1" t="n">
        <v>558</v>
      </c>
      <c r="C61" s="8" t="n">
        <v>325.09202242688</v>
      </c>
      <c r="D61" s="0"/>
      <c r="E61" s="1" t="n">
        <v>309.903097558306</v>
      </c>
    </row>
    <row r="62" customFormat="false" ht="15" hidden="false" customHeight="false" outlineLevel="0" collapsed="false">
      <c r="A62" s="1" t="n">
        <v>60</v>
      </c>
      <c r="B62" s="1" t="n">
        <v>418</v>
      </c>
      <c r="C62" s="8" t="n">
        <v>126.320997509591</v>
      </c>
      <c r="D62" s="0"/>
      <c r="E62" s="1" t="n">
        <v>217.354035703536</v>
      </c>
    </row>
    <row r="63" customFormat="false" ht="15" hidden="false" customHeight="false" outlineLevel="0" collapsed="false">
      <c r="A63" s="1" t="n">
        <v>61</v>
      </c>
      <c r="B63" s="1" t="n">
        <v>608</v>
      </c>
      <c r="C63" s="8" t="n">
        <v>304.122829715139</v>
      </c>
      <c r="D63" s="0"/>
      <c r="E63" s="1" t="n">
        <v>347.175390765413</v>
      </c>
    </row>
    <row r="64" customFormat="false" ht="15" hidden="false" customHeight="false" outlineLevel="0" collapsed="false">
      <c r="A64" s="1" t="n">
        <v>62</v>
      </c>
      <c r="B64" s="1" t="n">
        <v>432</v>
      </c>
      <c r="C64" s="8" t="n">
        <v>103.030107099735</v>
      </c>
      <c r="D64" s="0"/>
      <c r="E64" s="1" t="n">
        <v>230.367737974282</v>
      </c>
    </row>
    <row r="65" customFormat="false" ht="15" hidden="false" customHeight="false" outlineLevel="0" collapsed="false">
      <c r="A65" s="1" t="n">
        <v>63</v>
      </c>
      <c r="B65" s="1" t="n">
        <v>670</v>
      </c>
      <c r="C65" s="8" t="n">
        <v>102.079261630547</v>
      </c>
      <c r="D65" s="0"/>
      <c r="E65" s="1" t="n">
        <v>392.533880951308</v>
      </c>
    </row>
    <row r="66" customFormat="false" ht="15" hidden="false" customHeight="false" outlineLevel="0" collapsed="false">
      <c r="A66" s="1" t="n">
        <v>64</v>
      </c>
      <c r="B66" s="1" t="n">
        <v>407</v>
      </c>
      <c r="C66" s="8" t="n">
        <v>204.656213966703</v>
      </c>
      <c r="D66" s="0"/>
      <c r="E66" s="1" t="n">
        <v>217.101300063969</v>
      </c>
    </row>
    <row r="67" customFormat="false" ht="15" hidden="false" customHeight="false" outlineLevel="0" collapsed="false">
      <c r="A67" s="1" t="n">
        <v>65</v>
      </c>
      <c r="B67" s="1" t="n">
        <v>556</v>
      </c>
      <c r="C67" s="8" t="n">
        <v>492.650899250545</v>
      </c>
      <c r="D67" s="0"/>
      <c r="E67" s="1" t="n">
        <v>319.294815448324</v>
      </c>
    </row>
    <row r="68" customFormat="false" ht="15" hidden="false" customHeight="false" outlineLevel="0" collapsed="false">
      <c r="A68" s="1" t="n">
        <v>66</v>
      </c>
      <c r="B68" s="1" t="n">
        <v>669</v>
      </c>
      <c r="C68" s="8" t="n">
        <v>236.66359350496</v>
      </c>
      <c r="D68" s="0"/>
      <c r="E68" s="1" t="n">
        <v>397.229739896317</v>
      </c>
    </row>
    <row r="69" customFormat="false" ht="15" hidden="false" customHeight="false" outlineLevel="0" collapsed="false">
      <c r="A69" s="1" t="n">
        <v>67</v>
      </c>
      <c r="B69" s="1" t="n">
        <v>593</v>
      </c>
      <c r="C69" s="8" t="n">
        <v>487.20646729818</v>
      </c>
      <c r="D69" s="0"/>
      <c r="E69" s="1" t="n">
        <v>347.807061928412</v>
      </c>
    </row>
    <row r="70" customFormat="false" ht="15" hidden="false" customHeight="false" outlineLevel="0" collapsed="false">
      <c r="A70" s="1" t="n">
        <v>68</v>
      </c>
      <c r="B70" s="1" t="n">
        <v>773</v>
      </c>
      <c r="C70" s="8" t="n">
        <v>763.304458553777</v>
      </c>
      <c r="D70" s="0"/>
      <c r="E70" s="1" t="n">
        <v>470.889919507966</v>
      </c>
    </row>
    <row r="71" customFormat="false" ht="15" hidden="false" customHeight="false" outlineLevel="0" collapsed="false">
      <c r="A71" s="1" t="n">
        <v>69</v>
      </c>
      <c r="B71" s="1" t="n">
        <v>675</v>
      </c>
      <c r="C71" s="8" t="n">
        <v>222.042072131464</v>
      </c>
      <c r="D71" s="0"/>
      <c r="E71" s="1" t="n">
        <v>406.642547078951</v>
      </c>
    </row>
    <row r="72" customFormat="false" ht="15" hidden="false" customHeight="false" outlineLevel="0" collapsed="false">
      <c r="A72" s="1" t="n">
        <v>70</v>
      </c>
      <c r="B72" s="1" t="n">
        <v>478</v>
      </c>
      <c r="C72" s="8" t="n">
        <v>304.947369857226</v>
      </c>
      <c r="D72" s="0"/>
      <c r="E72" s="1" t="n">
        <v>275.684049574942</v>
      </c>
    </row>
    <row r="73" customFormat="false" ht="15" hidden="false" customHeight="false" outlineLevel="0" collapsed="false">
      <c r="A73" s="1" t="n">
        <v>71</v>
      </c>
      <c r="B73" s="1" t="n">
        <v>518</v>
      </c>
      <c r="C73" s="8" t="n">
        <v>187.856502229476</v>
      </c>
      <c r="D73" s="0"/>
      <c r="E73" s="1" t="n">
        <v>304.42794240198</v>
      </c>
    </row>
    <row r="74" customFormat="false" ht="15" hidden="false" customHeight="false" outlineLevel="0" collapsed="false">
      <c r="A74" s="1" t="n">
        <v>72</v>
      </c>
      <c r="B74" s="1" t="n">
        <v>551</v>
      </c>
      <c r="C74" s="8" t="n">
        <v>349.743369054178</v>
      </c>
      <c r="D74" s="0"/>
      <c r="E74" s="1" t="n">
        <v>328.454886991392</v>
      </c>
    </row>
    <row r="75" customFormat="false" ht="15" hidden="false" customHeight="false" outlineLevel="0" collapsed="false">
      <c r="A75" s="1" t="n">
        <v>73</v>
      </c>
      <c r="B75" s="1" t="n">
        <v>223</v>
      </c>
      <c r="C75" s="8" t="n">
        <v>117.290499847618</v>
      </c>
      <c r="D75" s="0"/>
      <c r="E75" s="1" t="n">
        <v>109.222072468955</v>
      </c>
    </row>
    <row r="76" customFormat="false" ht="15" hidden="false" customHeight="false" outlineLevel="0" collapsed="false">
      <c r="A76" s="1" t="n">
        <v>74</v>
      </c>
      <c r="B76" s="1" t="n">
        <v>446</v>
      </c>
      <c r="C76" s="8" t="n">
        <v>134.338495330211</v>
      </c>
      <c r="D76" s="0"/>
      <c r="E76" s="1" t="n">
        <v>261.280469222498</v>
      </c>
    </row>
    <row r="77" customFormat="false" ht="15" hidden="false" customHeight="false" outlineLevel="0" collapsed="false">
      <c r="A77" s="1" t="n">
        <v>75</v>
      </c>
      <c r="B77" s="1" t="n">
        <v>564</v>
      </c>
      <c r="C77" s="8" t="n">
        <v>167.418249362538</v>
      </c>
      <c r="D77" s="0"/>
      <c r="E77" s="1" t="n">
        <v>342.584642411652</v>
      </c>
    </row>
    <row r="78" customFormat="false" ht="15" hidden="false" customHeight="false" outlineLevel="0" collapsed="false">
      <c r="A78" s="1" t="n">
        <v>76</v>
      </c>
      <c r="B78" s="1" t="n">
        <v>437</v>
      </c>
      <c r="C78" s="8" t="n">
        <v>100</v>
      </c>
      <c r="D78" s="0"/>
      <c r="E78" s="1" t="n">
        <v>258.795627283901</v>
      </c>
    </row>
    <row r="79" customFormat="false" ht="15" hidden="false" customHeight="false" outlineLevel="0" collapsed="false">
      <c r="A79" s="1" t="n">
        <v>77</v>
      </c>
      <c r="B79" s="1" t="n">
        <v>533</v>
      </c>
      <c r="C79" s="8" t="n">
        <v>277.574155717725</v>
      </c>
      <c r="D79" s="0"/>
      <c r="E79" s="1" t="n">
        <v>325.275106011946</v>
      </c>
    </row>
    <row r="80" customFormat="false" ht="15" hidden="false" customHeight="false" outlineLevel="0" collapsed="false">
      <c r="A80" s="1" t="n">
        <v>78</v>
      </c>
      <c r="B80" s="1" t="n">
        <v>666</v>
      </c>
      <c r="C80" s="8" t="n">
        <v>665.870837798569</v>
      </c>
      <c r="D80" s="0"/>
      <c r="E80" s="1" t="n">
        <v>416.687025424585</v>
      </c>
    </row>
    <row r="81" customFormat="false" ht="15" hidden="false" customHeight="false" outlineLevel="0" collapsed="false">
      <c r="A81" s="1" t="n">
        <v>79</v>
      </c>
      <c r="B81" s="1" t="n">
        <v>516</v>
      </c>
      <c r="C81" s="8" t="n">
        <v>146.491025451203</v>
      </c>
      <c r="D81" s="0"/>
      <c r="E81" s="1" t="n">
        <v>317.399466087492</v>
      </c>
    </row>
    <row r="82" customFormat="false" ht="15" hidden="false" customHeight="false" outlineLevel="0" collapsed="false">
      <c r="A82" s="1" t="n">
        <v>80</v>
      </c>
      <c r="B82" s="1" t="n">
        <v>340</v>
      </c>
      <c r="C82" s="8" t="n">
        <v>133.938895047755</v>
      </c>
      <c r="D82" s="0"/>
      <c r="E82" s="1" t="n">
        <v>200.59181329636</v>
      </c>
    </row>
    <row r="83" customFormat="false" ht="15" hidden="false" customHeight="false" outlineLevel="0" collapsed="false">
      <c r="A83" s="1" t="n">
        <v>81</v>
      </c>
      <c r="B83" s="1" t="n">
        <v>435</v>
      </c>
      <c r="C83" s="8" t="n">
        <v>135.39223228606</v>
      </c>
      <c r="D83" s="0"/>
      <c r="E83" s="1" t="n">
        <v>266.397442276172</v>
      </c>
    </row>
    <row r="84" customFormat="false" ht="15" hidden="false" customHeight="false" outlineLevel="0" collapsed="false">
      <c r="A84" s="1" t="n">
        <v>82</v>
      </c>
      <c r="B84" s="1" t="n">
        <v>695</v>
      </c>
      <c r="C84" s="8" t="n">
        <v>365.945362198759</v>
      </c>
      <c r="D84" s="0"/>
      <c r="E84" s="1" t="n">
        <v>443.388279714308</v>
      </c>
    </row>
    <row r="85" customFormat="false" ht="15" hidden="false" customHeight="false" outlineLevel="0" collapsed="false">
      <c r="A85" s="1" t="n">
        <v>83</v>
      </c>
      <c r="B85" s="1" t="n">
        <v>626</v>
      </c>
      <c r="C85" s="8" t="n">
        <v>178.174275450849</v>
      </c>
      <c r="D85" s="0"/>
      <c r="E85" s="1" t="n">
        <v>398.682549984029</v>
      </c>
    </row>
    <row r="86" customFormat="false" ht="15" hidden="false" customHeight="false" outlineLevel="0" collapsed="false">
      <c r="A86" s="1" t="n">
        <v>84</v>
      </c>
      <c r="B86" s="1" t="n">
        <v>455</v>
      </c>
      <c r="C86" s="8" t="n">
        <v>439.967473498612</v>
      </c>
      <c r="D86" s="0"/>
      <c r="E86" s="1" t="n">
        <v>285.244145934059</v>
      </c>
    </row>
    <row r="87" customFormat="false" ht="15" hidden="false" customHeight="false" outlineLevel="0" collapsed="false">
      <c r="A87" s="1" t="n">
        <v>85</v>
      </c>
      <c r="B87" s="1" t="n">
        <v>394</v>
      </c>
      <c r="C87" s="8" t="n">
        <v>324.718849865876</v>
      </c>
      <c r="D87" s="0"/>
      <c r="E87" s="1" t="n">
        <v>245.929214189637</v>
      </c>
    </row>
    <row r="88" customFormat="false" ht="15" hidden="false" customHeight="false" outlineLevel="0" collapsed="false">
      <c r="A88" s="1" t="n">
        <v>86</v>
      </c>
      <c r="B88" s="1" t="n">
        <v>537</v>
      </c>
      <c r="C88" s="8" t="n">
        <v>296.693548393787</v>
      </c>
      <c r="D88" s="0"/>
      <c r="E88" s="1" t="n">
        <v>344.079631084599</v>
      </c>
    </row>
    <row r="89" customFormat="false" ht="15" hidden="false" customHeight="false" outlineLevel="0" collapsed="false">
      <c r="A89" s="1" t="n">
        <v>87</v>
      </c>
      <c r="B89" s="1" t="n">
        <v>479</v>
      </c>
      <c r="C89" s="8" t="n">
        <v>241.623904830166</v>
      </c>
      <c r="D89" s="0"/>
      <c r="E89" s="1" t="n">
        <v>306.786248584874</v>
      </c>
    </row>
    <row r="90" customFormat="false" ht="15" hidden="false" customHeight="false" outlineLevel="0" collapsed="false">
      <c r="A90" s="1" t="n">
        <v>88</v>
      </c>
      <c r="B90" s="1" t="n">
        <v>723</v>
      </c>
      <c r="C90" s="8" t="n">
        <v>784.807977668902</v>
      </c>
      <c r="D90" s="0"/>
      <c r="E90" s="1" t="n">
        <v>472.995490051294</v>
      </c>
    </row>
    <row r="91" customFormat="false" ht="15" hidden="false" customHeight="false" outlineLevel="0" collapsed="false">
      <c r="A91" s="1" t="n">
        <v>89</v>
      </c>
      <c r="B91" s="1" t="n">
        <v>697</v>
      </c>
      <c r="C91" s="8" t="n">
        <v>820.079155853738</v>
      </c>
      <c r="D91" s="0"/>
      <c r="E91" s="1" t="n">
        <v>457.265299495002</v>
      </c>
    </row>
    <row r="92" customFormat="false" ht="15" hidden="false" customHeight="false" outlineLevel="0" collapsed="false">
      <c r="A92" s="1" t="n">
        <v>90</v>
      </c>
      <c r="B92" s="1" t="n">
        <v>446</v>
      </c>
      <c r="C92" s="8" t="n">
        <v>108.953914022606</v>
      </c>
      <c r="D92" s="0"/>
      <c r="E92" s="1" t="n">
        <v>289.918915586451</v>
      </c>
    </row>
    <row r="93" customFormat="false" ht="15" hidden="false" customHeight="false" outlineLevel="0" collapsed="false">
      <c r="A93" s="1" t="n">
        <v>91</v>
      </c>
      <c r="B93" s="1" t="n">
        <v>619</v>
      </c>
      <c r="C93" s="8" t="n">
        <v>413.305746362455</v>
      </c>
      <c r="D93" s="0"/>
      <c r="E93" s="1" t="n">
        <v>408.28482492838</v>
      </c>
    </row>
    <row r="94" customFormat="false" ht="15" hidden="false" customHeight="false" outlineLevel="0" collapsed="false">
      <c r="A94" s="1" t="n">
        <v>92</v>
      </c>
      <c r="B94" s="1" t="n">
        <v>412</v>
      </c>
      <c r="C94" s="8" t="n">
        <v>276.309762612122</v>
      </c>
      <c r="D94" s="0"/>
      <c r="E94" s="1" t="n">
        <v>270.587829942048</v>
      </c>
    </row>
    <row r="95" customFormat="false" ht="15" hidden="false" customHeight="false" outlineLevel="0" collapsed="false">
      <c r="A95" s="1" t="n">
        <v>93</v>
      </c>
      <c r="B95" s="1" t="n">
        <v>399</v>
      </c>
      <c r="C95" s="8" t="n">
        <v>422.933096691609</v>
      </c>
      <c r="D95" s="0"/>
      <c r="E95" s="1" t="n">
        <v>263.617686112775</v>
      </c>
    </row>
    <row r="96" customFormat="false" ht="15" hidden="false" customHeight="false" outlineLevel="0" collapsed="false">
      <c r="A96" s="1" t="n">
        <v>94</v>
      </c>
      <c r="B96" s="1" t="n">
        <v>237</v>
      </c>
      <c r="C96" s="8" t="n">
        <v>143.832398764051</v>
      </c>
      <c r="D96" s="0"/>
      <c r="E96" s="1" t="n">
        <v>156.243929796895</v>
      </c>
    </row>
    <row r="97" customFormat="false" ht="15" hidden="false" customHeight="false" outlineLevel="0" collapsed="false">
      <c r="A97" s="1" t="n">
        <v>95</v>
      </c>
      <c r="B97" s="1" t="n">
        <v>461</v>
      </c>
      <c r="C97" s="8" t="n">
        <v>452.502177612841</v>
      </c>
      <c r="D97" s="0"/>
      <c r="E97" s="1" t="n">
        <v>308.97617629867</v>
      </c>
    </row>
    <row r="98" customFormat="false" ht="15" hidden="false" customHeight="false" outlineLevel="0" collapsed="false">
      <c r="A98" s="1" t="n">
        <v>96</v>
      </c>
      <c r="B98" s="1" t="n">
        <v>797</v>
      </c>
      <c r="C98" s="8" t="n">
        <v>861.841590070973</v>
      </c>
      <c r="D98" s="0"/>
      <c r="E98" s="1" t="n">
        <v>537.179594602458</v>
      </c>
    </row>
    <row r="99" customFormat="false" ht="15" hidden="false" customHeight="false" outlineLevel="0" collapsed="false">
      <c r="A99" s="1" t="n">
        <v>97</v>
      </c>
      <c r="B99" s="1" t="n">
        <v>600</v>
      </c>
      <c r="C99" s="8" t="n">
        <v>183.770988955945</v>
      </c>
      <c r="D99" s="0"/>
      <c r="E99" s="1" t="n">
        <v>406.221097098449</v>
      </c>
    </row>
    <row r="100" customFormat="false" ht="15" hidden="false" customHeight="false" outlineLevel="0" collapsed="false">
      <c r="A100" s="1" t="n">
        <v>98</v>
      </c>
      <c r="B100" s="1" t="n">
        <v>484</v>
      </c>
      <c r="C100" s="8" t="n">
        <v>329.782239046814</v>
      </c>
      <c r="D100" s="0"/>
      <c r="E100" s="1" t="n">
        <v>329.844429201253</v>
      </c>
    </row>
    <row r="101" customFormat="false" ht="15" hidden="false" customHeight="false" outlineLevel="0" collapsed="false">
      <c r="A101" s="1" t="n">
        <v>99</v>
      </c>
      <c r="B101" s="1" t="n">
        <v>751</v>
      </c>
      <c r="C101" s="8" t="n">
        <v>509.356250464169</v>
      </c>
      <c r="D101" s="0"/>
      <c r="E101" s="1" t="n">
        <v>511.552214877015</v>
      </c>
    </row>
    <row r="102" customFormat="false" ht="15" hidden="false" customHeight="false" outlineLevel="0" collapsed="false">
      <c r="A102" s="1" t="n">
        <v>100</v>
      </c>
      <c r="B102" s="1" t="n">
        <v>378</v>
      </c>
      <c r="C102" s="8" t="n">
        <v>135.691964573706</v>
      </c>
      <c r="D102" s="0"/>
      <c r="E102" s="1" t="n">
        <v>261.996161684127</v>
      </c>
    </row>
    <row r="103" customFormat="false" ht="15" hidden="false" customHeight="false" outlineLevel="0" collapsed="false">
      <c r="D103" s="1" t="s">
        <v>30</v>
      </c>
      <c r="E103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2" min="1" style="0" width="13.7975708502024"/>
    <col collapsed="false" hidden="false" max="4" min="4" style="0" width="5.48582995951417"/>
    <col collapsed="false" hidden="false" max="5" min="5" style="0" width="12.17004048583"/>
    <col collapsed="false" hidden="true" max="6" min="6" style="0" width="0"/>
    <col collapsed="false" hidden="false" max="7" min="7" style="0" width="10.5425101214575"/>
  </cols>
  <sheetData>
    <row r="1" s="1" customFormat="true" ht="15" hidden="false" customHeight="false" outlineLevel="0" collapsed="false">
      <c r="A1" s="1" t="s">
        <v>9</v>
      </c>
      <c r="B1" s="1" t="s">
        <v>0</v>
      </c>
      <c r="C1" s="1" t="s">
        <v>1</v>
      </c>
      <c r="E1" s="1" t="s">
        <v>24</v>
      </c>
      <c r="F1" s="1" t="s">
        <v>31</v>
      </c>
    </row>
    <row r="2" customFormat="false" ht="15" hidden="false" customHeight="false" outlineLevel="0" collapsed="false">
      <c r="A2" s="0" t="n">
        <v>1</v>
      </c>
      <c r="B2" s="0" t="n">
        <v>362</v>
      </c>
      <c r="C2" s="11" t="n">
        <v>138.973030307601</v>
      </c>
      <c r="E2" s="12" t="n">
        <f aca="false" t="array" ref="E2:E101">TREND(C2:C101,A2:B101)</f>
        <v>74.0141788354532</v>
      </c>
      <c r="F2" s="12" t="n">
        <f aca="false" t="array" ref="F2:F101">TREND(C2:C101,A2:B101)</f>
        <v>74.0141788354532</v>
      </c>
      <c r="G2" s="0" t="s">
        <v>32</v>
      </c>
    </row>
    <row r="3" customFormat="false" ht="15" hidden="false" customHeight="false" outlineLevel="0" collapsed="false">
      <c r="A3" s="0" t="n">
        <v>2</v>
      </c>
      <c r="B3" s="0" t="n">
        <v>751</v>
      </c>
      <c r="C3" s="11" t="n">
        <v>279.625083371325</v>
      </c>
      <c r="E3" s="12" t="n">
        <v>337.931633795552</v>
      </c>
      <c r="F3" s="12" t="n">
        <v>337.931633795552</v>
      </c>
    </row>
    <row r="4" customFormat="false" ht="15" hidden="false" customHeight="false" outlineLevel="0" collapsed="false">
      <c r="A4" s="0" t="n">
        <v>3</v>
      </c>
      <c r="B4" s="0" t="n">
        <v>402</v>
      </c>
      <c r="C4" s="11" t="n">
        <v>175.549088568127</v>
      </c>
      <c r="E4" s="12" t="n">
        <v>104.547974560238</v>
      </c>
      <c r="F4" s="12" t="n">
        <v>104.547974560238</v>
      </c>
    </row>
    <row r="5" customFormat="false" ht="15" hidden="false" customHeight="false" outlineLevel="0" collapsed="false">
      <c r="A5" s="0" t="n">
        <v>4</v>
      </c>
      <c r="B5" s="0" t="n">
        <v>598</v>
      </c>
      <c r="C5" s="11" t="n">
        <v>258.581978838425</v>
      </c>
      <c r="E5" s="12" t="n">
        <v>238.412428111509</v>
      </c>
      <c r="F5" s="12" t="n">
        <v>238.412428111509</v>
      </c>
    </row>
    <row r="6" customFormat="false" ht="15" hidden="false" customHeight="false" outlineLevel="0" collapsed="false">
      <c r="A6" s="0" t="n">
        <v>5</v>
      </c>
      <c r="B6" s="0" t="n">
        <v>539</v>
      </c>
      <c r="C6" s="11" t="n">
        <v>243.662501486481</v>
      </c>
      <c r="E6" s="12" t="n">
        <v>200.445195863553</v>
      </c>
      <c r="F6" s="12" t="n">
        <v>200.445195863553</v>
      </c>
    </row>
    <row r="7" customFormat="false" ht="15" hidden="false" customHeight="false" outlineLevel="0" collapsed="false">
      <c r="A7" s="0" t="n">
        <v>6</v>
      </c>
      <c r="B7" s="0" t="n">
        <v>292</v>
      </c>
      <c r="C7" s="11" t="n">
        <v>100</v>
      </c>
      <c r="E7" s="12" t="n">
        <v>35.7942109479298</v>
      </c>
      <c r="F7" s="12" t="n">
        <v>35.7942109479298</v>
      </c>
    </row>
    <row r="8" customFormat="false" ht="15" hidden="false" customHeight="false" outlineLevel="0" collapsed="false">
      <c r="A8" s="0" t="n">
        <v>7</v>
      </c>
      <c r="B8" s="0" t="n">
        <v>284</v>
      </c>
      <c r="C8" s="11" t="n">
        <v>100</v>
      </c>
      <c r="E8" s="12" t="n">
        <v>32.1933158598187</v>
      </c>
      <c r="F8" s="12" t="n">
        <v>32.1933158598187</v>
      </c>
    </row>
    <row r="9" customFormat="false" ht="15" hidden="false" customHeight="false" outlineLevel="0" collapsed="false">
      <c r="A9" s="0" t="n">
        <v>8</v>
      </c>
      <c r="B9" s="0" t="n">
        <v>478</v>
      </c>
      <c r="C9" s="11" t="n">
        <v>190.562662384402</v>
      </c>
      <c r="E9" s="12" t="n">
        <v>164.710069914625</v>
      </c>
      <c r="F9" s="12" t="n">
        <v>164.710069914625</v>
      </c>
    </row>
    <row r="10" customFormat="false" ht="15" hidden="false" customHeight="false" outlineLevel="0" collapsed="false">
      <c r="A10" s="0" t="n">
        <v>9</v>
      </c>
      <c r="B10" s="0" t="n">
        <v>780</v>
      </c>
      <c r="C10" s="11" t="n">
        <v>170.66048343944</v>
      </c>
      <c r="E10" s="12" t="n">
        <v>370.002596778517</v>
      </c>
      <c r="F10" s="12" t="n">
        <v>370.002596778517</v>
      </c>
    </row>
    <row r="11" customFormat="false" ht="15" hidden="false" customHeight="false" outlineLevel="0" collapsed="false">
      <c r="A11" s="0" t="n">
        <v>10</v>
      </c>
      <c r="B11" s="0" t="n">
        <v>590</v>
      </c>
      <c r="C11" s="11" t="n">
        <v>181.17971270683</v>
      </c>
      <c r="E11" s="12" t="n">
        <v>243.761047512133</v>
      </c>
      <c r="F11" s="12" t="n">
        <v>243.761047512133</v>
      </c>
    </row>
    <row r="12" customFormat="false" ht="15" hidden="false" customHeight="false" outlineLevel="0" collapsed="false">
      <c r="A12" s="0" t="n">
        <v>11</v>
      </c>
      <c r="B12" s="0" t="n">
        <v>669</v>
      </c>
      <c r="C12" s="11" t="n">
        <v>317.215904362612</v>
      </c>
      <c r="E12" s="12" t="n">
        <v>298.785080520229</v>
      </c>
      <c r="F12" s="12" t="n">
        <v>298.785080520229</v>
      </c>
    </row>
    <row r="13" customFormat="false" ht="15" hidden="false" customHeight="false" outlineLevel="0" collapsed="false">
      <c r="A13" s="0" t="n">
        <v>12</v>
      </c>
      <c r="B13" s="0" t="n">
        <v>598</v>
      </c>
      <c r="C13" s="11" t="n">
        <v>100</v>
      </c>
      <c r="E13" s="12" t="n">
        <v>252.731651293486</v>
      </c>
      <c r="F13" s="12" t="n">
        <v>252.731651293486</v>
      </c>
    </row>
    <row r="14" customFormat="false" ht="15" hidden="false" customHeight="false" outlineLevel="0" collapsed="false">
      <c r="A14" s="0" t="n">
        <v>13</v>
      </c>
      <c r="B14" s="0" t="n">
        <v>414</v>
      </c>
      <c r="C14" s="11" t="n">
        <v>100</v>
      </c>
      <c r="E14" s="12" t="n">
        <v>130.533200516496</v>
      </c>
      <c r="F14" s="12" t="n">
        <v>130.533200516496</v>
      </c>
    </row>
    <row r="15" customFormat="false" ht="15" hidden="false" customHeight="false" outlineLevel="0" collapsed="false">
      <c r="A15" s="0" t="n">
        <v>14</v>
      </c>
      <c r="B15" s="0" t="n">
        <v>339</v>
      </c>
      <c r="C15" s="11" t="n">
        <v>189.927901664151</v>
      </c>
      <c r="E15" s="12" t="n">
        <v>81.7843722968227</v>
      </c>
      <c r="F15" s="12" t="n">
        <v>81.7843722968227</v>
      </c>
    </row>
    <row r="16" customFormat="false" ht="15" hidden="false" customHeight="false" outlineLevel="0" collapsed="false">
      <c r="A16" s="0" t="n">
        <v>15</v>
      </c>
      <c r="B16" s="0" t="n">
        <v>643</v>
      </c>
      <c r="C16" s="11" t="n">
        <v>297.62377497856</v>
      </c>
      <c r="E16" s="12" t="n">
        <v>288.424598657179</v>
      </c>
      <c r="F16" s="12" t="n">
        <v>288.424598657179</v>
      </c>
    </row>
    <row r="17" customFormat="false" ht="15" hidden="false" customHeight="false" outlineLevel="0" collapsed="false">
      <c r="A17" s="0" t="n">
        <v>16</v>
      </c>
      <c r="B17" s="0" t="n">
        <v>729</v>
      </c>
      <c r="C17" s="11" t="n">
        <v>197.727091542653</v>
      </c>
      <c r="E17" s="12" t="n">
        <v>348.165579902901</v>
      </c>
      <c r="F17" s="12" t="n">
        <v>348.165579902901</v>
      </c>
    </row>
    <row r="18" customFormat="false" ht="15" hidden="false" customHeight="false" outlineLevel="0" collapsed="false">
      <c r="A18" s="0" t="n">
        <v>17</v>
      </c>
      <c r="B18" s="0" t="n">
        <v>424</v>
      </c>
      <c r="C18" s="11" t="n">
        <v>100</v>
      </c>
      <c r="E18" s="12" t="n">
        <v>144.431309589806</v>
      </c>
      <c r="F18" s="12" t="n">
        <v>144.431309589806</v>
      </c>
    </row>
    <row r="19" customFormat="false" ht="15" hidden="false" customHeight="false" outlineLevel="0" collapsed="false">
      <c r="A19" s="0" t="n">
        <v>18</v>
      </c>
      <c r="B19" s="0" t="n">
        <v>694</v>
      </c>
      <c r="C19" s="11" t="n">
        <v>268.486605954519</v>
      </c>
      <c r="E19" s="12" t="n">
        <v>328.160644510265</v>
      </c>
      <c r="F19" s="12" t="n">
        <v>328.160644510265</v>
      </c>
    </row>
    <row r="20" customFormat="false" ht="15" hidden="false" customHeight="false" outlineLevel="0" collapsed="false">
      <c r="A20" s="0" t="n">
        <v>19</v>
      </c>
      <c r="B20" s="0" t="n">
        <v>696</v>
      </c>
      <c r="C20" s="11" t="n">
        <v>376.54046532919</v>
      </c>
      <c r="E20" s="12" t="n">
        <v>331.298246904477</v>
      </c>
      <c r="F20" s="12" t="n">
        <v>331.298246904477</v>
      </c>
    </row>
    <row r="21" customFormat="false" ht="15" hidden="false" customHeight="false" outlineLevel="0" collapsed="false">
      <c r="A21" s="0" t="n">
        <v>20</v>
      </c>
      <c r="B21" s="0" t="n">
        <v>269</v>
      </c>
      <c r="C21" s="11" t="n">
        <v>100</v>
      </c>
      <c r="E21" s="12" t="n">
        <v>45.3543073070463</v>
      </c>
      <c r="F21" s="12" t="n">
        <v>45.3543073070463</v>
      </c>
    </row>
    <row r="22" customFormat="false" ht="15" hidden="false" customHeight="false" outlineLevel="0" collapsed="false">
      <c r="A22" s="0" t="n">
        <v>21</v>
      </c>
      <c r="B22" s="0" t="n">
        <v>446</v>
      </c>
      <c r="C22" s="11" t="n">
        <v>209.003765304051</v>
      </c>
      <c r="E22" s="12" t="n">
        <v>166.415615641904</v>
      </c>
      <c r="F22" s="12" t="n">
        <v>166.415615641904</v>
      </c>
    </row>
    <row r="23" customFormat="false" ht="15" hidden="false" customHeight="false" outlineLevel="0" collapsed="false">
      <c r="A23" s="0" t="n">
        <v>22</v>
      </c>
      <c r="B23" s="0" t="n">
        <v>750</v>
      </c>
      <c r="C23" s="11" t="n">
        <v>409.459410711772</v>
      </c>
      <c r="E23" s="12" t="n">
        <v>373.05584200226</v>
      </c>
      <c r="F23" s="12" t="n">
        <v>373.05584200226</v>
      </c>
    </row>
    <row r="24" customFormat="false" ht="15" hidden="false" customHeight="false" outlineLevel="0" collapsed="false">
      <c r="A24" s="0" t="n">
        <v>23</v>
      </c>
      <c r="B24" s="0" t="n">
        <v>640</v>
      </c>
      <c r="C24" s="11" t="n">
        <v>251.438946357931</v>
      </c>
      <c r="E24" s="12" t="n">
        <v>300.722272594458</v>
      </c>
      <c r="F24" s="12" t="n">
        <v>300.722272594458</v>
      </c>
    </row>
    <row r="25" customFormat="false" ht="15" hidden="false" customHeight="false" outlineLevel="0" collapsed="false">
      <c r="A25" s="0" t="n">
        <v>24</v>
      </c>
      <c r="B25" s="0" t="n">
        <v>382</v>
      </c>
      <c r="C25" s="11" t="n">
        <v>177.329500566128</v>
      </c>
      <c r="E25" s="12" t="n">
        <v>128.658940448281</v>
      </c>
      <c r="F25" s="12" t="n">
        <v>128.658940448281</v>
      </c>
    </row>
    <row r="26" customFormat="false" ht="15" hidden="false" customHeight="false" outlineLevel="0" collapsed="false">
      <c r="A26" s="0" t="n">
        <v>25</v>
      </c>
      <c r="B26" s="0" t="n">
        <v>560</v>
      </c>
      <c r="C26" s="11" t="n">
        <v>212.154657807887</v>
      </c>
      <c r="E26" s="12" t="n">
        <v>250.394098531371</v>
      </c>
      <c r="F26" s="12" t="n">
        <v>250.394098531371</v>
      </c>
    </row>
    <row r="27" customFormat="false" ht="15" hidden="false" customHeight="false" outlineLevel="0" collapsed="false">
      <c r="A27" s="0" t="n">
        <v>26</v>
      </c>
      <c r="B27" s="0" t="n">
        <v>753</v>
      </c>
      <c r="C27" s="11" t="n">
        <v>459.073614799763</v>
      </c>
      <c r="E27" s="12" t="n">
        <v>382.237002837945</v>
      </c>
      <c r="F27" s="12" t="n">
        <v>382.237002837945</v>
      </c>
    </row>
    <row r="28" customFormat="false" ht="15" hidden="false" customHeight="false" outlineLevel="0" collapsed="false">
      <c r="A28" s="0" t="n">
        <v>27</v>
      </c>
      <c r="B28" s="0" t="n">
        <v>384</v>
      </c>
      <c r="C28" s="11" t="n">
        <v>100</v>
      </c>
      <c r="E28" s="12" t="n">
        <v>135.376348637986</v>
      </c>
      <c r="F28" s="12" t="n">
        <v>135.376348637986</v>
      </c>
    </row>
    <row r="29" customFormat="false" ht="15" hidden="false" customHeight="false" outlineLevel="0" collapsed="false">
      <c r="A29" s="0" t="n">
        <v>28</v>
      </c>
      <c r="B29" s="0" t="n">
        <v>233</v>
      </c>
      <c r="C29" s="11" t="n">
        <v>144.105421847753</v>
      </c>
      <c r="E29" s="12" t="n">
        <v>35.4149395526611</v>
      </c>
      <c r="F29" s="12" t="n">
        <v>35.4149395526611</v>
      </c>
    </row>
    <row r="30" customFormat="false" ht="15" hidden="false" customHeight="false" outlineLevel="0" collapsed="false">
      <c r="A30" s="0" t="n">
        <v>29</v>
      </c>
      <c r="B30" s="0" t="n">
        <v>271</v>
      </c>
      <c r="C30" s="11" t="n">
        <v>140.330717904952</v>
      </c>
      <c r="E30" s="12" t="n">
        <v>62.8111328832343</v>
      </c>
      <c r="F30" s="12" t="n">
        <v>62.8111328832343</v>
      </c>
    </row>
    <row r="31" customFormat="false" ht="15" hidden="false" customHeight="false" outlineLevel="0" collapsed="false">
      <c r="A31" s="0" t="n">
        <v>30</v>
      </c>
      <c r="B31" s="0" t="n">
        <v>480</v>
      </c>
      <c r="C31" s="11" t="n">
        <v>237.288738744545</v>
      </c>
      <c r="E31" s="12" t="n">
        <v>205.435633161525</v>
      </c>
      <c r="F31" s="12" t="n">
        <v>205.435633161525</v>
      </c>
    </row>
    <row r="32" customFormat="false" ht="15" hidden="false" customHeight="false" outlineLevel="0" collapsed="false">
      <c r="A32" s="0" t="n">
        <v>31</v>
      </c>
      <c r="B32" s="0" t="n">
        <v>734</v>
      </c>
      <c r="C32" s="11" t="n">
        <v>466.629939788707</v>
      </c>
      <c r="E32" s="12" t="n">
        <v>378.383372110268</v>
      </c>
      <c r="F32" s="12" t="n">
        <v>378.383372110268</v>
      </c>
    </row>
    <row r="33" customFormat="false" ht="15" hidden="false" customHeight="false" outlineLevel="0" collapsed="false">
      <c r="A33" s="0" t="n">
        <v>32</v>
      </c>
      <c r="B33" s="0" t="n">
        <v>711</v>
      </c>
      <c r="C33" s="11" t="n">
        <v>380.12349337661</v>
      </c>
      <c r="E33" s="12" t="n">
        <v>364.674730798672</v>
      </c>
      <c r="F33" s="12" t="n">
        <v>364.674730798672</v>
      </c>
    </row>
    <row r="34" customFormat="false" ht="15" hidden="false" customHeight="false" outlineLevel="0" collapsed="false">
      <c r="A34" s="0" t="n">
        <v>33</v>
      </c>
      <c r="B34" s="0" t="n">
        <v>516</v>
      </c>
      <c r="C34" s="11" t="n">
        <v>258.359489451719</v>
      </c>
      <c r="E34" s="12" t="n">
        <v>235.063932791128</v>
      </c>
      <c r="F34" s="12" t="n">
        <v>235.063932791128</v>
      </c>
    </row>
    <row r="35" customFormat="false" ht="15" hidden="false" customHeight="false" outlineLevel="0" collapsed="false">
      <c r="A35" s="0" t="n">
        <v>34</v>
      </c>
      <c r="B35" s="0" t="n">
        <v>519</v>
      </c>
      <c r="C35" s="11" t="n">
        <v>100</v>
      </c>
      <c r="E35" s="12" t="n">
        <v>238.875384933571</v>
      </c>
      <c r="F35" s="12" t="n">
        <v>238.875384933571</v>
      </c>
    </row>
    <row r="36" customFormat="false" ht="15" hidden="false" customHeight="false" outlineLevel="0" collapsed="false">
      <c r="A36" s="0" t="n">
        <v>35</v>
      </c>
      <c r="B36" s="0" t="n">
        <v>265</v>
      </c>
      <c r="C36" s="11" t="n">
        <v>156.464387564421</v>
      </c>
      <c r="E36" s="12" t="n">
        <v>69.5074517803229</v>
      </c>
      <c r="F36" s="12" t="n">
        <v>69.5074517803229</v>
      </c>
    </row>
    <row r="37" customFormat="false" ht="15" hidden="false" customHeight="false" outlineLevel="0" collapsed="false">
      <c r="A37" s="0" t="n">
        <v>36</v>
      </c>
      <c r="B37" s="0" t="n">
        <v>745</v>
      </c>
      <c r="C37" s="11" t="n">
        <v>466.349830812331</v>
      </c>
      <c r="E37" s="12" t="n">
        <v>394.745233829558</v>
      </c>
      <c r="F37" s="12" t="n">
        <v>394.745233829558</v>
      </c>
    </row>
    <row r="38" customFormat="false" ht="15" hidden="false" customHeight="false" outlineLevel="0" collapsed="false">
      <c r="A38" s="0" t="n">
        <v>37</v>
      </c>
      <c r="B38" s="0" t="n">
        <v>764</v>
      </c>
      <c r="C38" s="11" t="n">
        <v>233.437513103321</v>
      </c>
      <c r="E38" s="12" t="n">
        <v>409.338281943718</v>
      </c>
      <c r="F38" s="12" t="n">
        <v>409.338281943718</v>
      </c>
    </row>
    <row r="39" customFormat="false" ht="15" hidden="false" customHeight="false" outlineLevel="0" collapsed="false">
      <c r="A39" s="0" t="n">
        <v>38</v>
      </c>
      <c r="B39" s="0" t="n">
        <v>568</v>
      </c>
      <c r="C39" s="11" t="n">
        <v>266.821989510581</v>
      </c>
      <c r="E39" s="12" t="n">
        <v>279.053634187941</v>
      </c>
      <c r="F39" s="12" t="n">
        <v>279.053634187941</v>
      </c>
    </row>
    <row r="40" customFormat="false" ht="15" hidden="false" customHeight="false" outlineLevel="0" collapsed="false">
      <c r="A40" s="0" t="n">
        <v>39</v>
      </c>
      <c r="B40" s="0" t="n">
        <v>538</v>
      </c>
      <c r="C40" s="11" t="n">
        <v>266.047821477133</v>
      </c>
      <c r="E40" s="12" t="n">
        <v>260.62804463872</v>
      </c>
      <c r="F40" s="12" t="n">
        <v>260.62804463872</v>
      </c>
    </row>
    <row r="41" customFormat="false" ht="15" hidden="false" customHeight="false" outlineLevel="0" collapsed="false">
      <c r="A41" s="0" t="n">
        <v>40</v>
      </c>
      <c r="B41" s="0" t="n">
        <v>555</v>
      </c>
      <c r="C41" s="11" t="n">
        <v>249.057731779871</v>
      </c>
      <c r="E41" s="12" t="n">
        <v>273.873393256415</v>
      </c>
      <c r="F41" s="12" t="n">
        <v>273.873393256415</v>
      </c>
    </row>
    <row r="42" customFormat="false" ht="15" hidden="false" customHeight="false" outlineLevel="0" collapsed="false">
      <c r="A42" s="0" t="n">
        <v>41</v>
      </c>
      <c r="B42" s="0" t="n">
        <v>533</v>
      </c>
      <c r="C42" s="11" t="n">
        <v>312.963504925991</v>
      </c>
      <c r="E42" s="12" t="n">
        <v>260.838601693053</v>
      </c>
      <c r="F42" s="12" t="n">
        <v>260.838601693053</v>
      </c>
    </row>
    <row r="43" customFormat="false" ht="15" hidden="false" customHeight="false" outlineLevel="0" collapsed="false">
      <c r="A43" s="0" t="n">
        <v>42</v>
      </c>
      <c r="B43" s="0" t="n">
        <v>659</v>
      </c>
      <c r="C43" s="11" t="n">
        <v>189.182501130044</v>
      </c>
      <c r="E43" s="12" t="n">
        <v>347.533572868065</v>
      </c>
      <c r="F43" s="12" t="n">
        <v>347.533572868065</v>
      </c>
    </row>
    <row r="44" customFormat="false" ht="15" hidden="false" customHeight="false" outlineLevel="0" collapsed="false">
      <c r="A44" s="0" t="n">
        <v>43</v>
      </c>
      <c r="B44" s="0" t="n">
        <v>323</v>
      </c>
      <c r="C44" s="11" t="n">
        <v>168.830677152735</v>
      </c>
      <c r="E44" s="12" t="n">
        <v>122.909960359771</v>
      </c>
      <c r="F44" s="12" t="n">
        <v>122.909960359771</v>
      </c>
    </row>
    <row r="45" customFormat="false" ht="15" hidden="false" customHeight="false" outlineLevel="0" collapsed="false">
      <c r="A45" s="0" t="n">
        <v>44</v>
      </c>
      <c r="B45" s="0" t="n">
        <v>795</v>
      </c>
      <c r="C45" s="11" t="n">
        <v>505.626743184347</v>
      </c>
      <c r="E45" s="12" t="n">
        <v>442.756944423147</v>
      </c>
      <c r="F45" s="12" t="n">
        <v>442.756944423147</v>
      </c>
    </row>
    <row r="46" customFormat="false" ht="15" hidden="false" customHeight="false" outlineLevel="0" collapsed="false">
      <c r="A46" s="0" t="n">
        <v>45</v>
      </c>
      <c r="B46" s="0" t="n">
        <v>268</v>
      </c>
      <c r="C46" s="11" t="n">
        <v>163.221187870733</v>
      </c>
      <c r="E46" s="12" t="n">
        <v>89.4280300024902</v>
      </c>
      <c r="F46" s="12" t="n">
        <v>89.4280300024902</v>
      </c>
    </row>
    <row r="47" customFormat="false" ht="15" hidden="false" customHeight="false" outlineLevel="0" collapsed="false">
      <c r="A47" s="0" t="n">
        <v>46</v>
      </c>
      <c r="B47" s="0" t="n">
        <v>447</v>
      </c>
      <c r="C47" s="11" t="n">
        <v>277.559710637943</v>
      </c>
      <c r="E47" s="12" t="n">
        <v>211.837037833813</v>
      </c>
      <c r="F47" s="12" t="n">
        <v>211.837037833813</v>
      </c>
    </row>
    <row r="48" customFormat="false" ht="15" hidden="false" customHeight="false" outlineLevel="0" collapsed="false">
      <c r="A48" s="0" t="n">
        <v>47</v>
      </c>
      <c r="B48" s="0" t="n">
        <v>510</v>
      </c>
      <c r="C48" s="11" t="n">
        <v>105.931052232573</v>
      </c>
      <c r="E48" s="12" t="n">
        <v>256.079474870193</v>
      </c>
      <c r="F48" s="12" t="n">
        <v>256.079474870193</v>
      </c>
    </row>
    <row r="49" customFormat="false" ht="15" hidden="false" customHeight="false" outlineLevel="0" collapsed="false">
      <c r="A49" s="0" t="n">
        <v>48</v>
      </c>
      <c r="B49" s="0" t="n">
        <v>738</v>
      </c>
      <c r="C49" s="11" t="n">
        <v>512.635020503247</v>
      </c>
      <c r="E49" s="12" t="n">
        <v>411.507120364896</v>
      </c>
      <c r="F49" s="12" t="n">
        <v>411.507120364896</v>
      </c>
    </row>
    <row r="50" customFormat="false" ht="15" hidden="false" customHeight="false" outlineLevel="0" collapsed="false">
      <c r="A50" s="0" t="n">
        <v>49</v>
      </c>
      <c r="B50" s="0" t="n">
        <v>754</v>
      </c>
      <c r="C50" s="11" t="n">
        <v>547.96747371662</v>
      </c>
      <c r="E50" s="12" t="n">
        <v>424.07861923436</v>
      </c>
      <c r="F50" s="12" t="n">
        <v>424.07861923436</v>
      </c>
    </row>
    <row r="51" customFormat="false" ht="15" hidden="false" customHeight="false" outlineLevel="0" collapsed="false">
      <c r="A51" s="0" t="n">
        <v>50</v>
      </c>
      <c r="B51" s="0" t="n">
        <v>504</v>
      </c>
      <c r="C51" s="11" t="n">
        <v>286.00181383438</v>
      </c>
      <c r="E51" s="12" t="n">
        <v>257.40608507404</v>
      </c>
      <c r="F51" s="12" t="n">
        <v>257.40608507404</v>
      </c>
    </row>
    <row r="52" customFormat="false" ht="15" hidden="false" customHeight="false" outlineLevel="0" collapsed="false">
      <c r="A52" s="0" t="n">
        <v>51</v>
      </c>
      <c r="B52" s="0" t="n">
        <v>495</v>
      </c>
      <c r="C52" s="11" t="n">
        <v>413.506796628285</v>
      </c>
      <c r="E52" s="12" t="n">
        <v>253.131340237697</v>
      </c>
      <c r="F52" s="12" t="n">
        <v>253.131340237697</v>
      </c>
    </row>
    <row r="53" customFormat="false" ht="15" hidden="false" customHeight="false" outlineLevel="0" collapsed="false">
      <c r="A53" s="0" t="n">
        <v>52</v>
      </c>
      <c r="B53" s="0" t="n">
        <v>548</v>
      </c>
      <c r="C53" s="11" t="n">
        <v>465.346025134186</v>
      </c>
      <c r="E53" s="12" t="n">
        <v>290.635279791754</v>
      </c>
      <c r="F53" s="12" t="n">
        <v>290.635279791754</v>
      </c>
    </row>
    <row r="54" customFormat="false" ht="15" hidden="false" customHeight="false" outlineLevel="0" collapsed="false">
      <c r="A54" s="0" t="n">
        <v>53</v>
      </c>
      <c r="B54" s="0" t="n">
        <v>497</v>
      </c>
      <c r="C54" s="11" t="n">
        <v>156.110206939185</v>
      </c>
      <c r="E54" s="12" t="n">
        <v>258.058845529655</v>
      </c>
      <c r="F54" s="12" t="n">
        <v>258.058845529655</v>
      </c>
    </row>
    <row r="55" customFormat="false" ht="15" hidden="false" customHeight="false" outlineLevel="0" collapsed="false">
      <c r="A55" s="0" t="n">
        <v>54</v>
      </c>
      <c r="B55" s="0" t="n">
        <v>601</v>
      </c>
      <c r="C55" s="11" t="n">
        <v>496.722287465671</v>
      </c>
      <c r="E55" s="12" t="n">
        <v>329.929122243558</v>
      </c>
      <c r="F55" s="12" t="n">
        <v>329.929122243558</v>
      </c>
    </row>
    <row r="56" customFormat="false" ht="15" hidden="false" customHeight="false" outlineLevel="0" collapsed="false">
      <c r="A56" s="0" t="n">
        <v>55</v>
      </c>
      <c r="B56" s="0" t="n">
        <v>576</v>
      </c>
      <c r="C56" s="11" t="n">
        <v>100.272133187452</v>
      </c>
      <c r="E56" s="12" t="n">
        <v>314.872781435499</v>
      </c>
      <c r="F56" s="12" t="n">
        <v>314.872781435499</v>
      </c>
    </row>
    <row r="57" customFormat="false" ht="15" hidden="false" customHeight="false" outlineLevel="0" collapsed="false">
      <c r="A57" s="0" t="n">
        <v>56</v>
      </c>
      <c r="B57" s="0" t="n">
        <v>421</v>
      </c>
      <c r="C57" s="11" t="n">
        <v>152.184009880527</v>
      </c>
      <c r="E57" s="12" t="n">
        <v>212.215973357244</v>
      </c>
      <c r="F57" s="12" t="n">
        <v>212.215973357244</v>
      </c>
    </row>
    <row r="58" customFormat="false" ht="15" hidden="false" customHeight="false" outlineLevel="0" collapsed="false">
      <c r="A58" s="0" t="n">
        <v>57</v>
      </c>
      <c r="B58" s="0" t="n">
        <v>218</v>
      </c>
      <c r="C58" s="11" t="n">
        <v>100</v>
      </c>
      <c r="E58" s="12" t="n">
        <v>77.2143773638414</v>
      </c>
      <c r="F58" s="12" t="n">
        <v>77.2143773638414</v>
      </c>
    </row>
    <row r="59" customFormat="false" ht="15" hidden="false" customHeight="false" outlineLevel="0" collapsed="false">
      <c r="A59" s="0" t="n">
        <v>58</v>
      </c>
      <c r="B59" s="0" t="n">
        <v>560</v>
      </c>
      <c r="C59" s="11" t="n">
        <v>225.759148299289</v>
      </c>
      <c r="E59" s="12" t="n">
        <v>309.460894157023</v>
      </c>
      <c r="F59" s="12" t="n">
        <v>309.460894157023</v>
      </c>
    </row>
    <row r="60" customFormat="false" ht="15" hidden="false" customHeight="false" outlineLevel="0" collapsed="false">
      <c r="A60" s="0" t="n">
        <v>59</v>
      </c>
      <c r="B60" s="0" t="n">
        <v>558</v>
      </c>
      <c r="C60" s="11" t="n">
        <v>325.09202242688</v>
      </c>
      <c r="E60" s="12" t="n">
        <v>309.903097558306</v>
      </c>
      <c r="F60" s="12" t="n">
        <v>309.903097558306</v>
      </c>
    </row>
    <row r="61" customFormat="false" ht="15" hidden="false" customHeight="false" outlineLevel="0" collapsed="false">
      <c r="A61" s="0" t="n">
        <v>60</v>
      </c>
      <c r="B61" s="0" t="n">
        <v>418</v>
      </c>
      <c r="C61" s="11" t="n">
        <v>126.320997509591</v>
      </c>
      <c r="E61" s="12" t="n">
        <v>217.354035703536</v>
      </c>
      <c r="F61" s="12" t="n">
        <v>217.354035703536</v>
      </c>
    </row>
    <row r="62" customFormat="false" ht="15" hidden="false" customHeight="false" outlineLevel="0" collapsed="false">
      <c r="A62" s="0" t="n">
        <v>61</v>
      </c>
      <c r="B62" s="0" t="n">
        <v>608</v>
      </c>
      <c r="C62" s="11" t="n">
        <v>304.122829715139</v>
      </c>
      <c r="E62" s="12" t="n">
        <v>347.175390765413</v>
      </c>
      <c r="F62" s="12" t="n">
        <v>347.175390765413</v>
      </c>
    </row>
    <row r="63" customFormat="false" ht="15" hidden="false" customHeight="false" outlineLevel="0" collapsed="false">
      <c r="A63" s="0" t="n">
        <v>62</v>
      </c>
      <c r="B63" s="0" t="n">
        <v>432</v>
      </c>
      <c r="C63" s="11" t="n">
        <v>103.030107099735</v>
      </c>
      <c r="E63" s="12" t="n">
        <v>230.367737974282</v>
      </c>
      <c r="F63" s="12" t="n">
        <v>230.367737974282</v>
      </c>
    </row>
    <row r="64" customFormat="false" ht="15" hidden="false" customHeight="false" outlineLevel="0" collapsed="false">
      <c r="A64" s="0" t="n">
        <v>63</v>
      </c>
      <c r="B64" s="0" t="n">
        <v>670</v>
      </c>
      <c r="C64" s="11" t="n">
        <v>102.079261630547</v>
      </c>
      <c r="E64" s="12" t="n">
        <v>392.533880951308</v>
      </c>
      <c r="F64" s="12" t="n">
        <v>392.533880951308</v>
      </c>
    </row>
    <row r="65" customFormat="false" ht="15" hidden="false" customHeight="false" outlineLevel="0" collapsed="false">
      <c r="A65" s="0" t="n">
        <v>64</v>
      </c>
      <c r="B65" s="0" t="n">
        <v>407</v>
      </c>
      <c r="C65" s="11" t="n">
        <v>204.656213966703</v>
      </c>
      <c r="E65" s="12" t="n">
        <v>217.101300063969</v>
      </c>
      <c r="F65" s="12" t="n">
        <v>217.101300063969</v>
      </c>
    </row>
    <row r="66" customFormat="false" ht="15" hidden="false" customHeight="false" outlineLevel="0" collapsed="false">
      <c r="A66" s="0" t="n">
        <v>65</v>
      </c>
      <c r="B66" s="0" t="n">
        <v>556</v>
      </c>
      <c r="C66" s="11" t="n">
        <v>492.650899250545</v>
      </c>
      <c r="E66" s="12" t="n">
        <v>319.294815448324</v>
      </c>
      <c r="F66" s="12" t="n">
        <v>319.294815448324</v>
      </c>
    </row>
    <row r="67" customFormat="false" ht="15" hidden="false" customHeight="false" outlineLevel="0" collapsed="false">
      <c r="A67" s="0" t="n">
        <v>66</v>
      </c>
      <c r="B67" s="0" t="n">
        <v>669</v>
      </c>
      <c r="C67" s="11" t="n">
        <v>236.66359350496</v>
      </c>
      <c r="E67" s="12" t="n">
        <v>397.229739896317</v>
      </c>
      <c r="F67" s="12" t="n">
        <v>397.229739896317</v>
      </c>
    </row>
    <row r="68" customFormat="false" ht="15" hidden="false" customHeight="false" outlineLevel="0" collapsed="false">
      <c r="A68" s="0" t="n">
        <v>67</v>
      </c>
      <c r="B68" s="0" t="n">
        <v>593</v>
      </c>
      <c r="C68" s="11" t="n">
        <v>487.20646729818</v>
      </c>
      <c r="E68" s="12" t="n">
        <v>347.807061928412</v>
      </c>
      <c r="F68" s="12" t="n">
        <v>347.807061928412</v>
      </c>
    </row>
    <row r="69" customFormat="false" ht="15" hidden="false" customHeight="false" outlineLevel="0" collapsed="false">
      <c r="A69" s="0" t="n">
        <v>68</v>
      </c>
      <c r="B69" s="0" t="n">
        <v>773</v>
      </c>
      <c r="C69" s="11" t="n">
        <v>763.304458553777</v>
      </c>
      <c r="E69" s="12" t="n">
        <v>470.889919507966</v>
      </c>
      <c r="F69" s="12" t="n">
        <v>470.889919507966</v>
      </c>
    </row>
    <row r="70" customFormat="false" ht="15" hidden="false" customHeight="false" outlineLevel="0" collapsed="false">
      <c r="A70" s="0" t="n">
        <v>69</v>
      </c>
      <c r="B70" s="0" t="n">
        <v>675</v>
      </c>
      <c r="C70" s="11" t="n">
        <v>222.042072131464</v>
      </c>
      <c r="E70" s="12" t="n">
        <v>406.642547078951</v>
      </c>
      <c r="F70" s="12" t="n">
        <v>406.642547078951</v>
      </c>
    </row>
    <row r="71" customFormat="false" ht="15" hidden="false" customHeight="false" outlineLevel="0" collapsed="false">
      <c r="A71" s="0" t="n">
        <v>70</v>
      </c>
      <c r="B71" s="0" t="n">
        <v>478</v>
      </c>
      <c r="C71" s="11" t="n">
        <v>304.947369857226</v>
      </c>
      <c r="E71" s="12" t="n">
        <v>275.684049574942</v>
      </c>
      <c r="F71" s="12" t="n">
        <v>275.684049574942</v>
      </c>
    </row>
    <row r="72" customFormat="false" ht="15" hidden="false" customHeight="false" outlineLevel="0" collapsed="false">
      <c r="A72" s="0" t="n">
        <v>71</v>
      </c>
      <c r="B72" s="0" t="n">
        <v>518</v>
      </c>
      <c r="C72" s="11" t="n">
        <v>187.856502229476</v>
      </c>
      <c r="E72" s="12" t="n">
        <v>304.42794240198</v>
      </c>
      <c r="F72" s="12" t="n">
        <v>304.42794240198</v>
      </c>
    </row>
    <row r="73" customFormat="false" ht="15" hidden="false" customHeight="false" outlineLevel="0" collapsed="false">
      <c r="A73" s="0" t="n">
        <v>72</v>
      </c>
      <c r="B73" s="0" t="n">
        <v>551</v>
      </c>
      <c r="C73" s="11" t="n">
        <v>349.743369054178</v>
      </c>
      <c r="E73" s="12" t="n">
        <v>328.454886991392</v>
      </c>
      <c r="F73" s="12" t="n">
        <v>328.454886991392</v>
      </c>
    </row>
    <row r="74" customFormat="false" ht="15" hidden="false" customHeight="false" outlineLevel="0" collapsed="false">
      <c r="A74" s="0" t="n">
        <v>73</v>
      </c>
      <c r="B74" s="0" t="n">
        <v>223</v>
      </c>
      <c r="C74" s="11" t="n">
        <v>117.290499847618</v>
      </c>
      <c r="E74" s="12" t="n">
        <v>109.222072468955</v>
      </c>
      <c r="F74" s="12" t="n">
        <v>109.222072468955</v>
      </c>
    </row>
    <row r="75" customFormat="false" ht="15" hidden="false" customHeight="false" outlineLevel="0" collapsed="false">
      <c r="A75" s="0" t="n">
        <v>74</v>
      </c>
      <c r="B75" s="0" t="n">
        <v>446</v>
      </c>
      <c r="C75" s="11" t="n">
        <v>134.338495330211</v>
      </c>
      <c r="E75" s="12" t="n">
        <v>261.280469222498</v>
      </c>
      <c r="F75" s="12" t="n">
        <v>261.280469222498</v>
      </c>
    </row>
    <row r="76" customFormat="false" ht="15" hidden="false" customHeight="false" outlineLevel="0" collapsed="false">
      <c r="A76" s="0" t="n">
        <v>75</v>
      </c>
      <c r="B76" s="0" t="n">
        <v>564</v>
      </c>
      <c r="C76" s="11" t="n">
        <v>167.418249362538</v>
      </c>
      <c r="E76" s="12" t="n">
        <v>342.584642411652</v>
      </c>
      <c r="F76" s="12" t="n">
        <v>342.584642411652</v>
      </c>
    </row>
    <row r="77" customFormat="false" ht="15" hidden="false" customHeight="false" outlineLevel="0" collapsed="false">
      <c r="A77" s="0" t="n">
        <v>76</v>
      </c>
      <c r="B77" s="0" t="n">
        <v>437</v>
      </c>
      <c r="C77" s="11" t="n">
        <v>100</v>
      </c>
      <c r="E77" s="12" t="n">
        <v>258.795627283901</v>
      </c>
      <c r="F77" s="12" t="n">
        <v>258.795627283901</v>
      </c>
    </row>
    <row r="78" customFormat="false" ht="15" hidden="false" customHeight="false" outlineLevel="0" collapsed="false">
      <c r="A78" s="0" t="n">
        <v>77</v>
      </c>
      <c r="B78" s="0" t="n">
        <v>533</v>
      </c>
      <c r="C78" s="11" t="n">
        <v>277.574155717725</v>
      </c>
      <c r="E78" s="12" t="n">
        <v>325.275106011946</v>
      </c>
      <c r="F78" s="12" t="n">
        <v>325.275106011946</v>
      </c>
    </row>
    <row r="79" customFormat="false" ht="15" hidden="false" customHeight="false" outlineLevel="0" collapsed="false">
      <c r="A79" s="0" t="n">
        <v>78</v>
      </c>
      <c r="B79" s="0" t="n">
        <v>666</v>
      </c>
      <c r="C79" s="11" t="n">
        <v>665.870837798569</v>
      </c>
      <c r="E79" s="12" t="n">
        <v>416.687025424585</v>
      </c>
      <c r="F79" s="12" t="n">
        <v>416.687025424585</v>
      </c>
    </row>
    <row r="80" customFormat="false" ht="15" hidden="false" customHeight="false" outlineLevel="0" collapsed="false">
      <c r="A80" s="0" t="n">
        <v>79</v>
      </c>
      <c r="B80" s="0" t="n">
        <v>516</v>
      </c>
      <c r="C80" s="11" t="n">
        <v>146.491025451203</v>
      </c>
      <c r="E80" s="12" t="n">
        <v>317.399466087492</v>
      </c>
      <c r="F80" s="12" t="n">
        <v>317.399466087492</v>
      </c>
    </row>
    <row r="81" customFormat="false" ht="15" hidden="false" customHeight="false" outlineLevel="0" collapsed="false">
      <c r="A81" s="0" t="n">
        <v>80</v>
      </c>
      <c r="B81" s="0" t="n">
        <v>340</v>
      </c>
      <c r="C81" s="11" t="n">
        <v>133.938895047755</v>
      </c>
      <c r="E81" s="12" t="n">
        <v>200.59181329636</v>
      </c>
      <c r="F81" s="12" t="n">
        <v>200.59181329636</v>
      </c>
    </row>
    <row r="82" customFormat="false" ht="15" hidden="false" customHeight="false" outlineLevel="0" collapsed="false">
      <c r="A82" s="0" t="n">
        <v>81</v>
      </c>
      <c r="B82" s="0" t="n">
        <v>435</v>
      </c>
      <c r="C82" s="11" t="n">
        <v>135.39223228606</v>
      </c>
      <c r="E82" s="12" t="n">
        <v>266.397442276172</v>
      </c>
      <c r="F82" s="12" t="n">
        <v>266.397442276172</v>
      </c>
    </row>
    <row r="83" customFormat="false" ht="15" hidden="false" customHeight="false" outlineLevel="0" collapsed="false">
      <c r="A83" s="0" t="n">
        <v>82</v>
      </c>
      <c r="B83" s="0" t="n">
        <v>695</v>
      </c>
      <c r="C83" s="11" t="n">
        <v>365.945362198759</v>
      </c>
      <c r="E83" s="12" t="n">
        <v>443.388279714308</v>
      </c>
      <c r="F83" s="12" t="n">
        <v>443.388279714308</v>
      </c>
    </row>
    <row r="84" customFormat="false" ht="15" hidden="false" customHeight="false" outlineLevel="0" collapsed="false">
      <c r="A84" s="0" t="n">
        <v>83</v>
      </c>
      <c r="B84" s="0" t="n">
        <v>626</v>
      </c>
      <c r="C84" s="11" t="n">
        <v>178.174275450849</v>
      </c>
      <c r="E84" s="12" t="n">
        <v>398.682549984029</v>
      </c>
      <c r="F84" s="12" t="n">
        <v>398.682549984029</v>
      </c>
    </row>
    <row r="85" customFormat="false" ht="15" hidden="false" customHeight="false" outlineLevel="0" collapsed="false">
      <c r="A85" s="0" t="n">
        <v>84</v>
      </c>
      <c r="B85" s="0" t="n">
        <v>455</v>
      </c>
      <c r="C85" s="11" t="n">
        <v>439.967473498612</v>
      </c>
      <c r="E85" s="12" t="n">
        <v>285.244145934059</v>
      </c>
      <c r="F85" s="12" t="n">
        <v>285.244145934059</v>
      </c>
    </row>
    <row r="86" customFormat="false" ht="15" hidden="false" customHeight="false" outlineLevel="0" collapsed="false">
      <c r="A86" s="0" t="n">
        <v>85</v>
      </c>
      <c r="B86" s="0" t="n">
        <v>394</v>
      </c>
      <c r="C86" s="11" t="n">
        <v>324.718849865876</v>
      </c>
      <c r="E86" s="12" t="n">
        <v>245.929214189637</v>
      </c>
      <c r="F86" s="12" t="n">
        <v>245.929214189637</v>
      </c>
    </row>
    <row r="87" customFormat="false" ht="15" hidden="false" customHeight="false" outlineLevel="0" collapsed="false">
      <c r="A87" s="0" t="n">
        <v>86</v>
      </c>
      <c r="B87" s="0" t="n">
        <v>537</v>
      </c>
      <c r="C87" s="11" t="n">
        <v>296.693548393787</v>
      </c>
      <c r="E87" s="12" t="n">
        <v>344.079631084599</v>
      </c>
      <c r="F87" s="12" t="n">
        <v>344.079631084599</v>
      </c>
    </row>
    <row r="88" customFormat="false" ht="15" hidden="false" customHeight="false" outlineLevel="0" collapsed="false">
      <c r="A88" s="0" t="n">
        <v>87</v>
      </c>
      <c r="B88" s="0" t="n">
        <v>479</v>
      </c>
      <c r="C88" s="11" t="n">
        <v>241.623904830166</v>
      </c>
      <c r="E88" s="12" t="n">
        <v>306.786248584874</v>
      </c>
      <c r="F88" s="12" t="n">
        <v>306.786248584874</v>
      </c>
    </row>
    <row r="89" customFormat="false" ht="15" hidden="false" customHeight="false" outlineLevel="0" collapsed="false">
      <c r="A89" s="0" t="n">
        <v>88</v>
      </c>
      <c r="B89" s="0" t="n">
        <v>723</v>
      </c>
      <c r="C89" s="11" t="n">
        <v>784.807977668902</v>
      </c>
      <c r="E89" s="12" t="n">
        <v>472.995490051294</v>
      </c>
      <c r="F89" s="12" t="n">
        <v>472.995490051294</v>
      </c>
    </row>
    <row r="90" customFormat="false" ht="15" hidden="false" customHeight="false" outlineLevel="0" collapsed="false">
      <c r="A90" s="0" t="n">
        <v>89</v>
      </c>
      <c r="B90" s="0" t="n">
        <v>697</v>
      </c>
      <c r="C90" s="11" t="n">
        <v>820.079155853738</v>
      </c>
      <c r="E90" s="12" t="n">
        <v>457.265299495002</v>
      </c>
      <c r="F90" s="12" t="n">
        <v>457.265299495002</v>
      </c>
    </row>
    <row r="91" customFormat="false" ht="15" hidden="false" customHeight="false" outlineLevel="0" collapsed="false">
      <c r="A91" s="0" t="n">
        <v>90</v>
      </c>
      <c r="B91" s="0" t="n">
        <v>446</v>
      </c>
      <c r="C91" s="11" t="n">
        <v>108.953914022606</v>
      </c>
      <c r="E91" s="12" t="n">
        <v>289.918915586451</v>
      </c>
      <c r="F91" s="12" t="n">
        <v>289.918915586451</v>
      </c>
    </row>
    <row r="92" customFormat="false" ht="15" hidden="false" customHeight="false" outlineLevel="0" collapsed="false">
      <c r="A92" s="0" t="n">
        <v>91</v>
      </c>
      <c r="B92" s="0" t="n">
        <v>619</v>
      </c>
      <c r="C92" s="11" t="n">
        <v>413.305746362455</v>
      </c>
      <c r="E92" s="12" t="n">
        <v>408.28482492838</v>
      </c>
      <c r="F92" s="12" t="n">
        <v>408.28482492838</v>
      </c>
    </row>
    <row r="93" customFormat="false" ht="15" hidden="false" customHeight="false" outlineLevel="0" collapsed="false">
      <c r="A93" s="0" t="n">
        <v>92</v>
      </c>
      <c r="B93" s="0" t="n">
        <v>412</v>
      </c>
      <c r="C93" s="11" t="n">
        <v>276.309762612122</v>
      </c>
      <c r="E93" s="12" t="n">
        <v>270.587829942048</v>
      </c>
      <c r="F93" s="12" t="n">
        <v>270.587829942048</v>
      </c>
    </row>
    <row r="94" customFormat="false" ht="15" hidden="false" customHeight="false" outlineLevel="0" collapsed="false">
      <c r="A94" s="0" t="n">
        <v>93</v>
      </c>
      <c r="B94" s="0" t="n">
        <v>399</v>
      </c>
      <c r="C94" s="11" t="n">
        <v>422.933096691609</v>
      </c>
      <c r="E94" s="12" t="n">
        <v>263.617686112775</v>
      </c>
      <c r="F94" s="12" t="n">
        <v>263.617686112775</v>
      </c>
    </row>
    <row r="95" customFormat="false" ht="15" hidden="false" customHeight="false" outlineLevel="0" collapsed="false">
      <c r="A95" s="0" t="n">
        <v>94</v>
      </c>
      <c r="B95" s="0" t="n">
        <v>237</v>
      </c>
      <c r="C95" s="11" t="n">
        <v>143.832398764051</v>
      </c>
      <c r="E95" s="12" t="n">
        <v>156.243929796895</v>
      </c>
      <c r="F95" s="12" t="n">
        <v>156.243929796895</v>
      </c>
    </row>
    <row r="96" customFormat="false" ht="15" hidden="false" customHeight="false" outlineLevel="0" collapsed="false">
      <c r="A96" s="0" t="n">
        <v>95</v>
      </c>
      <c r="B96" s="0" t="n">
        <v>461</v>
      </c>
      <c r="C96" s="11" t="n">
        <v>452.502177612841</v>
      </c>
      <c r="E96" s="12" t="n">
        <v>308.97617629867</v>
      </c>
      <c r="F96" s="12" t="n">
        <v>308.97617629867</v>
      </c>
    </row>
    <row r="97" customFormat="false" ht="15" hidden="false" customHeight="false" outlineLevel="0" collapsed="false">
      <c r="A97" s="0" t="n">
        <v>96</v>
      </c>
      <c r="B97" s="0" t="n">
        <v>797</v>
      </c>
      <c r="C97" s="11" t="n">
        <v>861.841590070973</v>
      </c>
      <c r="E97" s="12" t="n">
        <v>537.179594602458</v>
      </c>
      <c r="F97" s="12" t="n">
        <v>537.179594602458</v>
      </c>
    </row>
    <row r="98" customFormat="false" ht="15" hidden="false" customHeight="false" outlineLevel="0" collapsed="false">
      <c r="A98" s="0" t="n">
        <v>97</v>
      </c>
      <c r="B98" s="0" t="n">
        <v>600</v>
      </c>
      <c r="C98" s="11" t="n">
        <v>183.770988955945</v>
      </c>
      <c r="E98" s="12" t="n">
        <v>406.221097098449</v>
      </c>
      <c r="F98" s="12" t="n">
        <v>406.221097098449</v>
      </c>
    </row>
    <row r="99" customFormat="false" ht="15" hidden="false" customHeight="false" outlineLevel="0" collapsed="false">
      <c r="A99" s="0" t="n">
        <v>98</v>
      </c>
      <c r="B99" s="0" t="n">
        <v>484</v>
      </c>
      <c r="C99" s="11" t="n">
        <v>329.782239046814</v>
      </c>
      <c r="E99" s="12" t="n">
        <v>329.844429201253</v>
      </c>
      <c r="F99" s="12" t="n">
        <v>329.844429201253</v>
      </c>
    </row>
    <row r="100" customFormat="false" ht="15" hidden="false" customHeight="false" outlineLevel="0" collapsed="false">
      <c r="A100" s="0" t="n">
        <v>99</v>
      </c>
      <c r="B100" s="0" t="n">
        <v>751</v>
      </c>
      <c r="C100" s="11" t="n">
        <v>509.356250464169</v>
      </c>
      <c r="E100" s="12" t="n">
        <v>511.552214877015</v>
      </c>
      <c r="F100" s="12" t="n">
        <v>511.552214877015</v>
      </c>
    </row>
    <row r="101" customFormat="false" ht="15" hidden="false" customHeight="false" outlineLevel="0" collapsed="false">
      <c r="A101" s="0" t="n">
        <v>100</v>
      </c>
      <c r="B101" s="0" t="n">
        <v>378</v>
      </c>
      <c r="C101" s="11" t="n">
        <v>135.691964573706</v>
      </c>
      <c r="E101" s="12" t="n">
        <v>261.996161684127</v>
      </c>
      <c r="F101" s="12" t="n">
        <v>261.996161684127</v>
      </c>
    </row>
    <row r="102" customFormat="false" ht="15" hidden="false" customHeight="false" outlineLevel="0" collapsed="false">
      <c r="E102" s="0" t="s">
        <v>33</v>
      </c>
      <c r="G10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2010-08-06T15:22:59Z</dcterms:created>
  <dc:creator/>
  <dc:description/>
  <dc:language>en-IN</dc:language>
  <cp:lastModifiedBy/>
  <dcterms:modified xsi:type="dcterms:W3CDTF">2018-11-03T20:13:12Z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