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Allura\Excel\Completos\"/>
    </mc:Choice>
  </mc:AlternateContent>
  <xr:revisionPtr revIDLastSave="0" documentId="13_ncr:1_{8F2E871B-3300-4ABE-B187-BE94F9FE3AF3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Lista Produtos" sheetId="5" state="hidden" r:id="rId1"/>
    <sheet name="Filial 2" sheetId="4" state="hidden" r:id="rId2"/>
    <sheet name="FiliaisJuntas" sheetId="12" r:id="rId3"/>
    <sheet name="Filial1" sheetId="3" state="hidden" r:id="rId4"/>
    <sheet name="Modelo Dashboard Filial" sheetId="1" r:id="rId5"/>
    <sheet name="Base para o Dash" sheetId="15" r:id="rId6"/>
    <sheet name="Planilha7" sheetId="13" state="hidden" r:id="rId7"/>
  </sheets>
  <definedNames>
    <definedName name="_xlcn.WorksheetConnection_Curso9.3DashFilial.xlsxFiliaisJuntas1" hidden="1">FiliaisJuntas[]</definedName>
    <definedName name="DadosExternos_1" localSheetId="3" hidden="1">Filial1!$A$1:$H$338</definedName>
    <definedName name="DadosExternos_2" localSheetId="2" hidden="1">FiliaisJuntas!$A$1:$J$688</definedName>
    <definedName name="DadosExternos_2" localSheetId="1" hidden="1">'Filial 2'!$A$1:$H$351</definedName>
    <definedName name="DadosExternos_3" localSheetId="0" hidden="1">'Lista Produtos'!$A$1:$C$32</definedName>
    <definedName name="SegmentaçãodeDados_Ano">#N/A</definedName>
    <definedName name="SegmentaçãodeDados_Ano1">#N/A</definedName>
    <definedName name="SegmentaçãodeDados_ID_Filial">#N/A</definedName>
    <definedName name="SegmentaçãodeDados_Mês">#N/A</definedName>
    <definedName name="TB_Média_de_Preço">'Base para o Dash'!$A$9:$A$10</definedName>
    <definedName name="TB_Mensal1">'Base para o Dash'!$C$3:$D$28</definedName>
    <definedName name="TB_Mensal2">'Base para o Dash'!$C$30:$D$43</definedName>
    <definedName name="TB_Produtos_Lucrativos">'Base para o Dash'!$F$3:$G$9</definedName>
    <definedName name="TB_Produtos_Quantidade">'Base para o Dash'!$I$3:$J$9</definedName>
    <definedName name="TB_Soma_de_Preço">'Base para o Dash'!$A$3:$A$4</definedName>
    <definedName name="TB_Soma_de_Quantidade">'Base para o Dash'!$A$6:$A$7</definedName>
  </definedNames>
  <calcPr calcId="191029"/>
  <pivotCaches>
    <pivotCache cacheId="1387" r:id="rId8"/>
    <pivotCache cacheId="2429" r:id="rId9"/>
    <pivotCache cacheId="2432" r:id="rId10"/>
    <pivotCache cacheId="2435" r:id="rId11"/>
    <pivotCache cacheId="2438" r:id="rId12"/>
    <pivotCache cacheId="2441" r:id="rId13"/>
    <pivotCache cacheId="2444" r:id="rId14"/>
  </pivotCaches>
  <extLst>
    <ext xmlns:x14="http://schemas.microsoft.com/office/spreadsheetml/2009/9/main" uri="{876F7934-8845-4945-9796-88D515C7AA90}">
      <x14:pivotCaches>
        <pivotCache cacheId="1487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FiliaisJuntas" name="FiliaisJuntas" connection="WorksheetConnection_Curso9.3 - DashFilial.xlsx!FiliaisJunt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he4bJhfXBp5i4LNu6XjF6QowLedA=="/>
    </ext>
  </extLst>
</workbook>
</file>

<file path=xl/calcChain.xml><?xml version="1.0" encoding="utf-8"?>
<calcChain xmlns="http://schemas.openxmlformats.org/spreadsheetml/2006/main">
  <c r="AT2" i="1" l="1"/>
  <c r="AE2" i="1"/>
  <c r="P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F6AFBD-CF38-49F3-A904-4EDFD46D49C6}" keepAlive="1" name="Consulta - FiliaisJuntas" description="Conexão com a consulta 'FiliaisJuntas' na pasta de trabalho." type="5" refreshedVersion="8" background="1" saveData="1">
    <dbPr connection="Provider=Microsoft.Mashup.OleDb.1;Data Source=$Workbook$;Location=FiliaisJuntas;Extended Properties=&quot;&quot;" command="SELECT * FROM [FiliaisJuntas]"/>
  </connection>
  <connection id="2" xr16:uid="{B82E5258-0E04-4A62-8ACD-0F6977A1C444}" keepAlive="1" name="Consulta - Lista Produtos Serenatto Café e" description="Conexão com a consulta 'Lista Produtos Serenatto Café e' na pasta de trabalho." type="5" refreshedVersion="8" background="1" saveData="1">
    <dbPr connection="Provider=Microsoft.Mashup.OleDb.1;Data Source=$Workbook$;Location=&quot;Lista Produtos Serenatto Café e&quot;;Extended Properties=&quot;&quot;" command="SELECT * FROM [Lista Produtos Serenatto Café e]"/>
  </connection>
  <connection id="3" xr16:uid="{592460B1-EDEC-44BB-90E5-BED3402B64FE}" keepAlive="1" name="Consulta - Planilha Filial 01 Serenatto Ca" description="Conexão com a consulta 'Planilha Filial 01 Serenatto Ca' na pasta de trabalho." type="5" refreshedVersion="8" background="1" saveData="1">
    <dbPr connection="Provider=Microsoft.Mashup.OleDb.1;Data Source=$Workbook$;Location=&quot;Planilha Filial 01 Serenatto Ca&quot;;Extended Properties=&quot;&quot;" command="SELECT * FROM [Planilha Filial 01 Serenatto Ca]"/>
  </connection>
  <connection id="4" xr16:uid="{60FC21E7-F0CE-423E-8C81-9B013B7D6CDE}" keepAlive="1" name="Consulta - Planilha Filial 02" description="Conexão com a consulta 'Planilha Filial 02' na pasta de trabalho." type="5" refreshedVersion="8" background="1" saveData="1">
    <dbPr connection="Provider=Microsoft.Mashup.OleDb.1;Data Source=$Workbook$;Location=&quot;Planilha Filial 02&quot;;Extended Properties=&quot;&quot;" command="SELECT * FROM [Planilha Filial 02]"/>
  </connection>
  <connection id="5" xr16:uid="{E027E943-9DB1-416C-9E33-9CFC97C875C3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AF013F2C-7DB8-486D-A3F4-1A2F2334D351}" name="WorksheetConnection_Curso9.3 - DashFilial.xlsx!FiliaisJuntas" type="102" refreshedVersion="8" minRefreshableVersion="5">
    <extLst>
      <ext xmlns:x15="http://schemas.microsoft.com/office/spreadsheetml/2010/11/main" uri="{DE250136-89BD-433C-8126-D09CA5730AF9}">
        <x15:connection id="FiliaisJuntas" autoDelete="1">
          <x15:rangePr sourceName="_xlcn.WorksheetConnection_Curso9.3DashFilial.xlsxFiliaisJuntas1"/>
        </x15:connection>
      </ext>
    </extLst>
  </connection>
</connections>
</file>

<file path=xl/sharedStrings.xml><?xml version="1.0" encoding="utf-8"?>
<sst xmlns="http://schemas.openxmlformats.org/spreadsheetml/2006/main" count="3907" uniqueCount="86">
  <si>
    <t>Faturamento Total</t>
  </si>
  <si>
    <t>Qtd Produtos Vendidos</t>
  </si>
  <si>
    <t>Média de Gastos</t>
  </si>
  <si>
    <t>Segmentação Ano</t>
  </si>
  <si>
    <t>Top 3 Produtos mais vendidos</t>
  </si>
  <si>
    <t>Vendas por Produto</t>
  </si>
  <si>
    <t>Segmentação Filial</t>
  </si>
  <si>
    <t>Faturamento Mensal</t>
  </si>
  <si>
    <t>Segmentação Mês</t>
  </si>
  <si>
    <t>Ano</t>
  </si>
  <si>
    <t>Data</t>
  </si>
  <si>
    <t>Mês</t>
  </si>
  <si>
    <t>Nome do Mês</t>
  </si>
  <si>
    <t>ID Produto</t>
  </si>
  <si>
    <t>Produto</t>
  </si>
  <si>
    <t>Quantidade</t>
  </si>
  <si>
    <t>Preço</t>
  </si>
  <si>
    <t>ID Filial</t>
  </si>
  <si>
    <t>Janeiro</t>
  </si>
  <si>
    <t>Café Coado</t>
  </si>
  <si>
    <t>SCB_01</t>
  </si>
  <si>
    <t>Esfiha</t>
  </si>
  <si>
    <t>Coxinha</t>
  </si>
  <si>
    <t>Água</t>
  </si>
  <si>
    <t>Chocolate Quente</t>
  </si>
  <si>
    <t>Pão de Queijo</t>
  </si>
  <si>
    <t>Chá</t>
  </si>
  <si>
    <t>Enroladinho</t>
  </si>
  <si>
    <t>Refrigerante</t>
  </si>
  <si>
    <t>Suco de Laranja</t>
  </si>
  <si>
    <t>Risoles</t>
  </si>
  <si>
    <t>Café Expresso</t>
  </si>
  <si>
    <t>Capuccino</t>
  </si>
  <si>
    <t>Mini Pizza</t>
  </si>
  <si>
    <t>Empada</t>
  </si>
  <si>
    <t>Quibe</t>
  </si>
  <si>
    <t>Fevereiro</t>
  </si>
  <si>
    <t>Chocolate Gelado</t>
  </si>
  <si>
    <t>Hamburguer</t>
  </si>
  <si>
    <t>Março</t>
  </si>
  <si>
    <t>Abril</t>
  </si>
  <si>
    <t>Maio</t>
  </si>
  <si>
    <t>Junho</t>
  </si>
  <si>
    <t>Frappé</t>
  </si>
  <si>
    <t>Julho</t>
  </si>
  <si>
    <t>Agosto</t>
  </si>
  <si>
    <t>Setembro</t>
  </si>
  <si>
    <t>Outubro</t>
  </si>
  <si>
    <t>Novembro</t>
  </si>
  <si>
    <t>Dezembro</t>
  </si>
  <si>
    <t>Quichê</t>
  </si>
  <si>
    <t>Croissant doce</t>
  </si>
  <si>
    <t>Massa folhada doce</t>
  </si>
  <si>
    <t>Torta</t>
  </si>
  <si>
    <t>Croissant salgado</t>
  </si>
  <si>
    <t>SCB_02</t>
  </si>
  <si>
    <t>ID</t>
  </si>
  <si>
    <t>Custo</t>
  </si>
  <si>
    <t>Manteiga</t>
  </si>
  <si>
    <t>Requeijão</t>
  </si>
  <si>
    <t>Chantilly</t>
  </si>
  <si>
    <t>Baguete de Frango</t>
  </si>
  <si>
    <t>Cerveja</t>
  </si>
  <si>
    <t>Bolinha de queijo</t>
  </si>
  <si>
    <t>Lanche Pão de forma</t>
  </si>
  <si>
    <t>Soma de Quantidade</t>
  </si>
  <si>
    <t>Rótulos de Linha</t>
  </si>
  <si>
    <t>Total Geral</t>
  </si>
  <si>
    <t>Soma de Preço</t>
  </si>
  <si>
    <t>2022</t>
  </si>
  <si>
    <t>2023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</si>
  <si>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</si>
  <si>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</si>
  <si>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</si>
  <si>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</si>
  <si>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</si>
  <si>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</si>
  <si>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</si>
  <si>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</si>
  <si>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</si>
  <si>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</si>
  <si>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</si>
  <si>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</si>
  <si>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Lista Produtos Serenatto Café e.Produto</t>
  </si>
  <si>
    <t>Lista Produtos Serenatto Café e.Custo</t>
  </si>
  <si>
    <t>Média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</si>
</sst>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0">
    <font>
      <sz val="11"/>
      <color theme="1"/>
      <name val="Calibri"/>
      <scheme val="minor"/>
    </font>
    <font>
      <b/>
      <sz val="24"/>
      <color rgb="FFB39563"/>
      <name val="Barlow"/>
    </font>
    <font>
      <sz val="11"/>
      <name val="Calibri"/>
    </font>
    <font>
      <b/>
      <sz val="26"/>
      <color rgb="FFB39563"/>
      <name val="Barlow"/>
    </font>
    <font>
      <b/>
      <sz val="11"/>
      <color rgb="FF313829"/>
      <name val="Barlow"/>
    </font>
    <font>
      <sz val="11"/>
      <color theme="1"/>
      <name val="Calibri"/>
    </font>
    <font>
      <b/>
      <sz val="14"/>
      <color theme="0"/>
      <name val="Barlow"/>
    </font>
    <font>
      <b/>
      <sz val="16"/>
      <color theme="0"/>
      <name val="Barlow"/>
    </font>
    <font>
      <b/>
      <sz val="14"/>
      <color rgb="FF313829"/>
      <name val="Barlow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13829"/>
        <bgColor rgb="FF313829"/>
      </patternFill>
    </fill>
  </fills>
  <borders count="17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5" xfId="0" applyFont="1" applyBorder="1"/>
    <xf numFmtId="0" fontId="5" fillId="0" borderId="16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3" xfId="0" applyFont="1" applyBorder="1"/>
    <xf numFmtId="0" fontId="5" fillId="0" borderId="14" xfId="0" applyFont="1" applyBorder="1"/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3" borderId="1" xfId="0" applyFont="1" applyFill="1" applyBorder="1" applyAlignment="1">
      <alignment horizontal="center" vertical="top"/>
    </xf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164" fontId="1" fillId="2" borderId="1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3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2" xfId="0" applyFont="1" applyBorder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1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&quot;R$&quot;\ 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microsoft.com/office/2007/relationships/slicerCache" Target="slicerCaches/slicerCache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microsoft.com/office/2007/relationships/slicerCache" Target="slicerCaches/slicerCache2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[Curso9.3 - DashFilial.xlsx]Base para o Dash!Tabela dinâmica30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'Base para o Dash'!$J$3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para o Dash'!$I$4:$I$7</c:f>
              <c:strCache>
                <c:ptCount val="3"/>
                <c:pt idx="0">
                  <c:v>Café Expresso</c:v>
                </c:pt>
                <c:pt idx="1">
                  <c:v>Café Coado</c:v>
                </c:pt>
                <c:pt idx="2">
                  <c:v>Água</c:v>
                </c:pt>
              </c:strCache>
            </c:strRef>
          </c:cat>
          <c:val>
            <c:numRef>
              <c:f>'Base para o Dash'!$J$4:$J$7</c:f>
              <c:numCache>
                <c:formatCode>General</c:formatCode>
                <c:ptCount val="3"/>
                <c:pt idx="0">
                  <c:v>566</c:v>
                </c:pt>
                <c:pt idx="1">
                  <c:v>393</c:v>
                </c:pt>
                <c:pt idx="2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4-4280-91CA-379C889B2C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474323152"/>
        <c:axId val="1482381679"/>
      </c:barChart>
      <c:catAx>
        <c:axId val="47432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381679"/>
        <c:crosses val="autoZero"/>
        <c:auto val="1"/>
        <c:lblAlgn val="ctr"/>
        <c:lblOffset val="100"/>
        <c:noMultiLvlLbl val="0"/>
      </c:catAx>
      <c:valAx>
        <c:axId val="1482381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3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[Curso9.3 - DashFilial.xlsx]Base para o Dash!Tabela dinâmica32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para o Dash'!$G$3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para o Dash'!$F$4:$F$9</c:f>
              <c:strCache>
                <c:ptCount val="5"/>
                <c:pt idx="0">
                  <c:v>Café Expresso</c:v>
                </c:pt>
                <c:pt idx="1">
                  <c:v>Café Coado</c:v>
                </c:pt>
                <c:pt idx="2">
                  <c:v>Hamburguer</c:v>
                </c:pt>
                <c:pt idx="3">
                  <c:v>Suco de Laranja</c:v>
                </c:pt>
                <c:pt idx="4">
                  <c:v>Frappé</c:v>
                </c:pt>
              </c:strCache>
            </c:strRef>
          </c:cat>
          <c:val>
            <c:numRef>
              <c:f>'Base para o Dash'!$G$4:$G$9</c:f>
              <c:numCache>
                <c:formatCode>_("R$"* #,##0.00_);_("R$"* \(#,##0.00\);_("R$"* "-"??_);_(@_)</c:formatCode>
                <c:ptCount val="5"/>
                <c:pt idx="0">
                  <c:v>4528</c:v>
                </c:pt>
                <c:pt idx="1">
                  <c:v>2358</c:v>
                </c:pt>
                <c:pt idx="2">
                  <c:v>2001</c:v>
                </c:pt>
                <c:pt idx="3">
                  <c:v>1890</c:v>
                </c:pt>
                <c:pt idx="4">
                  <c:v>1887.5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B-4E33-AC41-CE8642AC73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4279072"/>
        <c:axId val="751336848"/>
      </c:barChart>
      <c:catAx>
        <c:axId val="4742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1336848"/>
        <c:crosses val="autoZero"/>
        <c:auto val="1"/>
        <c:lblAlgn val="ctr"/>
        <c:lblOffset val="100"/>
        <c:noMultiLvlLbl val="0"/>
      </c:catAx>
      <c:valAx>
        <c:axId val="7513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2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[Curso9.3 - DashFilial.xlsx]Base para o Dash!Tabela dinâmica41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para o Dash'!$D$3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'Base para o Dash'!$C$4:$C$28</c:f>
              <c:multiLvlStrCache>
                <c:ptCount val="12"/>
                <c:lvl>
                  <c:pt idx="0">
                    <c:v>Janeiro</c:v>
                  </c:pt>
                  <c:pt idx="1">
                    <c:v>Fevereiro</c:v>
                  </c:pt>
                  <c:pt idx="2">
                    <c:v>Março</c:v>
                  </c:pt>
                  <c:pt idx="3">
                    <c:v>Abril</c:v>
                  </c:pt>
                  <c:pt idx="4">
                    <c:v>Maio</c:v>
                  </c:pt>
                  <c:pt idx="5">
                    <c:v>Junho</c:v>
                  </c:pt>
                  <c:pt idx="6">
                    <c:v>Julho</c:v>
                  </c:pt>
                  <c:pt idx="7">
                    <c:v>Agosto</c:v>
                  </c:pt>
                  <c:pt idx="8">
                    <c:v>Setembro</c:v>
                  </c:pt>
                  <c:pt idx="9">
                    <c:v>Outubro</c:v>
                  </c:pt>
                  <c:pt idx="10">
                    <c:v>Novembro</c:v>
                  </c:pt>
                  <c:pt idx="11">
                    <c:v>Dezembro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'Base para o Dash'!$D$4:$D$28</c:f>
              <c:numCache>
                <c:formatCode>_("R$"* #,##0.00_);_("R$"* \(#,##0.00\);_("R$"* "-"??_);_(@_)</c:formatCode>
                <c:ptCount val="12"/>
                <c:pt idx="0">
                  <c:v>4368.5</c:v>
                </c:pt>
                <c:pt idx="1">
                  <c:v>3818.5</c:v>
                </c:pt>
                <c:pt idx="2">
                  <c:v>3941</c:v>
                </c:pt>
                <c:pt idx="3">
                  <c:v>1190</c:v>
                </c:pt>
                <c:pt idx="4">
                  <c:v>1756</c:v>
                </c:pt>
                <c:pt idx="5">
                  <c:v>1892.5</c:v>
                </c:pt>
                <c:pt idx="6">
                  <c:v>1582.5</c:v>
                </c:pt>
                <c:pt idx="7">
                  <c:v>1781</c:v>
                </c:pt>
                <c:pt idx="8">
                  <c:v>1242</c:v>
                </c:pt>
                <c:pt idx="9">
                  <c:v>1566.5</c:v>
                </c:pt>
                <c:pt idx="10">
                  <c:v>1446.5</c:v>
                </c:pt>
                <c:pt idx="11">
                  <c:v>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8-47D5-AF4D-B87C169221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4305056"/>
        <c:axId val="754339136"/>
      </c:barChart>
      <c:catAx>
        <c:axId val="4743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4339136"/>
        <c:crosses val="autoZero"/>
        <c:auto val="1"/>
        <c:lblAlgn val="ctr"/>
        <c:lblOffset val="100"/>
        <c:noMultiLvlLbl val="0"/>
      </c:catAx>
      <c:valAx>
        <c:axId val="7543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3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85725</xdr:rowOff>
    </xdr:from>
    <xdr:ext cx="2219325" cy="5619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8</xdr:row>
      <xdr:rowOff>10758</xdr:rowOff>
    </xdr:from>
    <xdr:to>
      <xdr:col>13</xdr:col>
      <xdr:colOff>2241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no">
              <a:extLst>
                <a:ext uri="{FF2B5EF4-FFF2-40B4-BE49-F238E27FC236}">
                  <a16:creationId xmlns:a16="http://schemas.microsoft.com/office/drawing/2014/main" id="{4536ECEE-5D68-4A45-8F1B-819F61269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" y="925158"/>
              <a:ext cx="1922481" cy="675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</xdr:colOff>
      <xdr:row>22</xdr:row>
      <xdr:rowOff>96818</xdr:rowOff>
    </xdr:from>
    <xdr:to>
      <xdr:col>13</xdr:col>
      <xdr:colOff>1</xdr:colOff>
      <xdr:row>39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ês">
              <a:extLst>
                <a:ext uri="{FF2B5EF4-FFF2-40B4-BE49-F238E27FC236}">
                  <a16:creationId xmlns:a16="http://schemas.microsoft.com/office/drawing/2014/main" id="{88451973-5DD9-4FAB-B891-543ADA13F5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1" y="2611418"/>
              <a:ext cx="1920240" cy="1846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</xdr:colOff>
      <xdr:row>16</xdr:row>
      <xdr:rowOff>10757</xdr:rowOff>
    </xdr:from>
    <xdr:to>
      <xdr:col>13</xdr:col>
      <xdr:colOff>1</xdr:colOff>
      <xdr:row>22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ID Filial">
              <a:extLst>
                <a:ext uri="{FF2B5EF4-FFF2-40B4-BE49-F238E27FC236}">
                  <a16:creationId xmlns:a16="http://schemas.microsoft.com/office/drawing/2014/main" id="{E68893E8-BBE2-48BD-ABBA-FDAA8AEF44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Fil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1" y="1839557"/>
              <a:ext cx="1920240" cy="675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10</xdr:row>
      <xdr:rowOff>0</xdr:rowOff>
    </xdr:from>
    <xdr:to>
      <xdr:col>34</xdr:col>
      <xdr:colOff>0</xdr:colOff>
      <xdr:row>21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30F71D2-5EAC-4AAB-B05D-599918CA0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10</xdr:row>
      <xdr:rowOff>0</xdr:rowOff>
    </xdr:from>
    <xdr:to>
      <xdr:col>58</xdr:col>
      <xdr:colOff>0</xdr:colOff>
      <xdr:row>21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ADD97D1-309B-4F17-AE54-DF268FEDA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58</xdr:col>
      <xdr:colOff>0</xdr:colOff>
      <xdr:row>39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C2B9B0A-F99E-4FDC-B45F-F8157977F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259080</xdr:colOff>
      <xdr:row>2</xdr:row>
      <xdr:rowOff>22860</xdr:rowOff>
    </xdr:from>
    <xdr:to>
      <xdr:col>17</xdr:col>
      <xdr:colOff>236220</xdr:colOff>
      <xdr:row>15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no 1">
              <a:extLst>
                <a:ext uri="{FF2B5EF4-FFF2-40B4-BE49-F238E27FC236}">
                  <a16:creationId xmlns:a16="http://schemas.microsoft.com/office/drawing/2014/main" id="{842B980A-5FF1-3FC3-A8B3-B774B6727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3060" y="3886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" refreshedDate="45201.525302662034" createdVersion="8" refreshedVersion="8" minRefreshableVersion="3" recordCount="687" xr:uid="{CBB46B76-1282-4CCB-97DA-49D72C423F4D}">
  <cacheSource type="worksheet">
    <worksheetSource name="FiliaisJuntas"/>
  </cacheSource>
  <cacheFields count="10">
    <cacheField name="Ano" numFmtId="0">
      <sharedItems containsMixedTypes="1" containsNumber="1" containsInteger="1" minValue="2022" maxValue="2023" count="4">
        <s v="2022"/>
        <s v="2023"/>
        <n v="2022"/>
        <n v="2023"/>
      </sharedItems>
    </cacheField>
    <cacheField name="Data" numFmtId="14">
      <sharedItems containsSemiMixedTypes="0" containsNonDate="0" containsDate="1" containsString="0" minDate="2022-01-03T00:00:00" maxDate="2023-03-23T00:00:00" count="159">
        <d v="2022-01-03T00:00:00"/>
        <d v="2022-01-04T00:00:00"/>
        <d v="2022-01-05T00:00:00"/>
        <d v="2022-01-12T00:00:00"/>
        <d v="2022-01-17T00:00:00"/>
        <d v="2022-01-19T00:00:00"/>
        <d v="2022-01-28T00:00:00"/>
        <d v="2022-01-31T00:00:00"/>
        <d v="2022-01-26T00:00:00"/>
        <d v="2022-01-06T00:00:00"/>
        <d v="2022-01-21T00:00:00"/>
        <d v="2022-01-07T00:00:00"/>
        <d v="2022-01-10T00:00:00"/>
        <d v="2022-01-14T00:00:00"/>
        <d v="2022-01-24T00:00:00"/>
        <d v="2022-02-07T00:00:00"/>
        <d v="2022-02-08T00:00:00"/>
        <d v="2022-02-09T00:00:00"/>
        <d v="2022-02-10T00:00:00"/>
        <d v="2022-02-11T00:00:00"/>
        <d v="2022-02-21T00:00:00"/>
        <d v="2022-02-23T00:00:00"/>
        <d v="2022-02-24T00:00:00"/>
        <d v="2022-02-25T00:00:00"/>
        <d v="2022-03-07T00:00:00"/>
        <d v="2022-03-08T00:00:00"/>
        <d v="2022-03-14T00:00:00"/>
        <d v="2022-03-16T00:00:00"/>
        <d v="2022-03-18T00:00:00"/>
        <d v="2022-03-19T00:00:00"/>
        <d v="2022-03-22T00:00:00"/>
        <d v="2022-03-24T00:00:00"/>
        <d v="2022-03-26T00:00:00"/>
        <d v="2022-03-28T00:00:00"/>
        <d v="2022-03-30T00:00:00"/>
        <d v="2022-04-04T00:00:00"/>
        <d v="2022-04-06T00:00:00"/>
        <d v="2022-04-08T00:00:00"/>
        <d v="2022-04-12T00:00:00"/>
        <d v="2022-04-14T00:00:00"/>
        <d v="2022-04-18T00:00:00"/>
        <d v="2022-04-20T00:00:00"/>
        <d v="2022-04-22T00:00:00"/>
        <d v="2022-04-26T00:00:00"/>
        <d v="2022-05-02T00:00:00"/>
        <d v="2022-05-04T00:00:00"/>
        <d v="2022-05-06T00:00:00"/>
        <d v="2022-05-09T00:00:00"/>
        <d v="2022-05-16T00:00:00"/>
        <d v="2022-05-18T00:00:00"/>
        <d v="2022-05-20T00:00:00"/>
        <d v="2022-05-23T00:00:00"/>
        <d v="2022-05-25T00:00:00"/>
        <d v="2022-05-26T00:00:00"/>
        <d v="2022-05-27T00:00:00"/>
        <d v="2022-06-01T00:00:00"/>
        <d v="2022-06-03T00:00:00"/>
        <d v="2022-06-06T00:00:00"/>
        <d v="2022-06-08T00:00:00"/>
        <d v="2022-06-10T00:00:00"/>
        <d v="2022-06-20T00:00:00"/>
        <d v="2022-06-22T00:00:00"/>
        <d v="2022-06-24T00:00:00"/>
        <d v="2022-06-27T00:00:00"/>
        <d v="2022-06-29T00:00:00"/>
        <d v="2022-06-30T00:00:00"/>
        <d v="2022-07-03T00:00:00"/>
        <d v="2022-07-05T00:00:00"/>
        <d v="2022-07-07T00:00:00"/>
        <d v="2022-07-10T00:00:00"/>
        <d v="2022-07-12T00:00:00"/>
        <d v="2022-07-14T00:00:00"/>
        <d v="2022-07-24T00:00:00"/>
        <d v="2022-07-26T00:00:00"/>
        <d v="2022-07-28T00:00:00"/>
        <d v="2022-07-29T00:00:00"/>
        <d v="2022-08-01T00:00:00"/>
        <d v="2022-08-03T00:00:00"/>
        <d v="2022-08-05T00:00:00"/>
        <d v="2022-08-08T00:00:00"/>
        <d v="2022-08-10T00:00:00"/>
        <d v="2022-08-12T00:00:00"/>
        <d v="2022-08-22T00:00:00"/>
        <d v="2022-08-23T00:00:00"/>
        <d v="2022-08-24T00:00:00"/>
        <d v="2022-08-26T00:00:00"/>
        <d v="2022-09-05T00:00:00"/>
        <d v="2022-09-07T00:00:00"/>
        <d v="2022-09-09T00:00:00"/>
        <d v="2022-09-12T00:00:00"/>
        <d v="2022-09-14T00:00:00"/>
        <d v="2022-09-16T00:00:00"/>
        <d v="2022-09-26T00:00:00"/>
        <d v="2022-09-28T00:00:00"/>
        <d v="2022-09-30T00:00:00"/>
        <d v="2022-10-03T00:00:00"/>
        <d v="2022-10-05T00:00:00"/>
        <d v="2022-10-07T00:00:00"/>
        <d v="2022-10-08T00:00:00"/>
        <d v="2022-10-10T00:00:00"/>
        <d v="2022-10-12T00:00:00"/>
        <d v="2022-10-14T00:00:00"/>
        <d v="2022-10-24T00:00:00"/>
        <d v="2022-10-26T00:00:00"/>
        <d v="2022-10-28T00:00:00"/>
        <d v="2022-11-01T00:00:00"/>
        <d v="2022-11-03T00:00:00"/>
        <d v="2022-11-14T00:00:00"/>
        <d v="2022-11-16T00:00:00"/>
        <d v="2022-11-18T00:00:00"/>
        <d v="2022-11-21T00:00:00"/>
        <d v="2022-11-23T00:00:00"/>
        <d v="2022-11-25T00:00:00"/>
        <d v="2022-11-28T00:00:00"/>
        <d v="2022-11-29T00:00:00"/>
        <d v="2022-12-05T00:00:00"/>
        <d v="2022-12-07T00:00:00"/>
        <d v="2022-12-09T00:00:00"/>
        <d v="2022-12-12T00:00:00"/>
        <d v="2022-12-14T00:00:00"/>
        <d v="2022-12-16T00:00:00"/>
        <d v="2022-12-17T00:00:00"/>
        <d v="2022-12-19T00:00:00"/>
        <d v="2022-12-21T00:00:00"/>
        <d v="2022-12-23T00:00:00"/>
        <d v="2023-01-10T00:00:00"/>
        <d v="2023-01-12T00:00:00"/>
        <d v="2023-01-14T00:00:00"/>
        <d v="2023-01-17T00:00:00"/>
        <d v="2023-01-19T00:00:00"/>
        <d v="2023-01-21T00:00:00"/>
        <d v="2023-01-24T00:00:00"/>
        <d v="2023-01-26T00:00:00"/>
        <d v="2023-01-27T00:00:00"/>
        <d v="2023-01-28T00:00:00"/>
        <d v="2023-01-29T00:00:00"/>
        <d v="2023-02-07T00:00:00"/>
        <d v="2023-02-08T00:00:00"/>
        <d v="2023-02-09T00:00:00"/>
        <d v="2023-02-10T00:00:00"/>
        <d v="2023-02-11T00:00:00"/>
        <d v="2023-02-12T00:00:00"/>
        <d v="2023-02-21T00:00:00"/>
        <d v="2023-02-23T00:00:00"/>
        <d v="2023-02-24T00:00:00"/>
        <d v="2023-02-25T00:00:00"/>
        <d v="2023-02-27T00:00:00"/>
        <d v="2023-02-28T00:00:00"/>
        <d v="2023-03-07T00:00:00"/>
        <d v="2023-03-08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</sharedItems>
    </cacheField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ome do 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ID Produto" numFmtId="0">
      <sharedItems containsSemiMixedTypes="0" containsString="0" containsNumber="1" containsInteger="1" minValue="510" maxValue="580"/>
    </cacheField>
    <cacheField name="Quantidade" numFmtId="0">
      <sharedItems containsSemiMixedTypes="0" containsString="0" containsNumber="1" containsInteger="1" minValue="1" maxValue="17" count="16">
        <n v="5"/>
        <n v="7"/>
        <n v="3"/>
        <n v="2"/>
        <n v="4"/>
        <n v="10"/>
        <n v="6"/>
        <n v="1"/>
        <n v="11"/>
        <n v="12"/>
        <n v="9"/>
        <n v="8"/>
        <n v="13"/>
        <n v="15"/>
        <n v="14"/>
        <n v="17"/>
      </sharedItems>
    </cacheField>
    <cacheField name="Preço" numFmtId="0">
      <sharedItems containsSemiMixedTypes="0" containsString="0" containsNumber="1" minValue="4" maxValue="155" count="64">
        <n v="30"/>
        <n v="42"/>
        <n v="18"/>
        <n v="12"/>
        <n v="65"/>
        <n v="6"/>
        <n v="4"/>
        <n v="25.5"/>
        <n v="17"/>
        <n v="37.5"/>
        <n v="75"/>
        <n v="10"/>
        <n v="16"/>
        <n v="32"/>
        <n v="20"/>
        <n v="40"/>
        <n v="15.5"/>
        <n v="15"/>
        <n v="36"/>
        <n v="71.5"/>
        <n v="25"/>
        <n v="78"/>
        <n v="31.5"/>
        <n v="42.5"/>
        <n v="24"/>
        <n v="48"/>
        <n v="56"/>
        <n v="58.5"/>
        <n v="52"/>
        <n v="45.5"/>
        <n v="125"/>
        <n v="62"/>
        <n v="39"/>
        <n v="51"/>
        <n v="73.5"/>
        <n v="64"/>
        <n v="22.5"/>
        <n v="52.5"/>
        <n v="72"/>
        <n v="80"/>
        <n v="27.5"/>
        <n v="155"/>
        <n v="59.5"/>
        <n v="50"/>
        <n v="54"/>
        <n v="60"/>
        <n v="8"/>
        <n v="82.5"/>
        <n v="28"/>
        <n v="9"/>
        <n v="105"/>
        <n v="22"/>
        <n v="34"/>
        <n v="35"/>
        <n v="120"/>
        <n v="90"/>
        <n v="40.5"/>
        <n v="104"/>
        <n v="88"/>
        <n v="96"/>
        <n v="112"/>
        <n v="136"/>
        <n v="19.5"/>
        <n v="70"/>
      </sharedItems>
    </cacheField>
    <cacheField name="ID Filial" numFmtId="0">
      <sharedItems/>
    </cacheField>
    <cacheField name="Lista Produtos Serenatto Café e.Produto" numFmtId="0">
      <sharedItems count="25">
        <s v="Café Coado"/>
        <s v="Esfiha"/>
        <s v="Coxinha"/>
        <s v="Água"/>
        <s v="Chocolate Quente"/>
        <s v="Pão de Queijo"/>
        <s v="Chá"/>
        <s v="Enroladinho"/>
        <s v="Refrigerante"/>
        <s v="Suco de Laranja"/>
        <s v="Risoles"/>
        <s v="Café Expresso"/>
        <s v="Capuccino"/>
        <s v="Mini Pizza"/>
        <s v="Empada"/>
        <s v="Quibe"/>
        <s v="Chocolate Gelado"/>
        <s v="Hamburguer"/>
        <s v="Frappé"/>
        <s v="Quichê"/>
        <s v="Croissant doce"/>
        <s v="Massa folhada doce"/>
        <s v="Torta"/>
        <s v="Croissant salgado"/>
        <s v="Lanche Pão de forma"/>
      </sharedItems>
    </cacheField>
    <cacheField name="Lista Produtos Serenatto Café e.Custo" numFmtId="0">
      <sharedItems containsSemiMixedTypes="0" containsString="0" containsNumber="1" minValue="0.25" maxValue="8"/>
    </cacheField>
  </cacheFields>
  <extLst>
    <ext xmlns:x14="http://schemas.microsoft.com/office/spreadsheetml/2009/9/main" uri="{725AE2AE-9491-48be-B2B4-4EB974FC3084}">
      <x14:pivotCacheDefinition pivotCacheId="61577377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201.635668634262" backgroundQuery="1" createdVersion="8" refreshedVersion="8" minRefreshableVersion="3" recordCount="0" supportSubquery="1" supportAdvancedDrill="1" xr:uid="{B615CF11-41B0-4CC9-B777-2C7435DD465F}">
  <cacheSource type="external" connectionId="5"/>
  <cacheFields count="6">
    <cacheField name="[Measures].[Soma de Preço]" caption="Soma de Preço" numFmtId="0" hierarchy="12" level="32767"/>
    <cacheField name="[FiliaisJuntas].[Lista Produtos Serenatto Café e.Produto].[Lista Produtos Serenatto Café e.Produto]" caption="Lista Produtos Serenatto Café e.Produto" numFmtId="0" hierarchy="8" level="1">
      <sharedItems count="5">
        <s v="Café Coado"/>
        <s v="Café Expresso"/>
        <s v="Frappé"/>
        <s v="Hamburguer"/>
        <s v="Suco de Laranja"/>
      </sharedItems>
    </cacheField>
    <cacheField name="[FiliaisJuntas].[Data].[Data]" caption="Data" numFmtId="0" hierarchy="1" level="1">
      <sharedItems containsSemiMixedTypes="0" containsNonDate="0" containsString="0"/>
    </cacheField>
    <cacheField name="[FiliaisJuntas].[Nome do Mês].[Nome do Mês]" caption="Nome do 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FiliaisJuntas].[Mês].[Mês]" caption="Mês" numFmtId="0" hierarchy="2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FiliaisJuntas].[Mês].&amp;[1]"/>
            <x15:cachedUniqueName index="1" name="[FiliaisJuntas].[Mês].&amp;[2]"/>
            <x15:cachedUniqueName index="2" name="[FiliaisJuntas].[Mês].&amp;[3]"/>
            <x15:cachedUniqueName index="3" name="[FiliaisJuntas].[Mês].&amp;[4]"/>
            <x15:cachedUniqueName index="4" name="[FiliaisJuntas].[Mês].&amp;[5]"/>
            <x15:cachedUniqueName index="5" name="[FiliaisJuntas].[Mês].&amp;[6]"/>
            <x15:cachedUniqueName index="6" name="[FiliaisJuntas].[Mês].&amp;[7]"/>
            <x15:cachedUniqueName index="7" name="[FiliaisJuntas].[Mês].&amp;[8]"/>
            <x15:cachedUniqueName index="8" name="[FiliaisJuntas].[Mês].&amp;[9]"/>
            <x15:cachedUniqueName index="9" name="[FiliaisJuntas].[Mês].&amp;[10]"/>
            <x15:cachedUniqueName index="10" name="[FiliaisJuntas].[Mês].&amp;[11]"/>
            <x15:cachedUniqueName index="11" name="[FiliaisJuntas].[Mês].&amp;[12]"/>
          </x15:cachedUniqueNames>
        </ext>
      </extLst>
    </cacheField>
    <cacheField name="[FiliaisJuntas].[Ano].[Ano]" caption="Ano" numFmtId="0" level="1">
      <sharedItems containsSemiMixedTypes="0" containsNonDate="0" containsString="0"/>
    </cacheField>
  </cacheFields>
  <cacheHierarchies count="16">
    <cacheHierarchy uniqueName="[FiliaisJuntas].[Ano]" caption="Ano" attribute="1" defaultMemberUniqueName="[FiliaisJuntas].[Ano].[All]" allUniqueName="[FiliaisJuntas].[Ano].[All]" dimensionUniqueName="[FiliaisJuntas]" displayFolder="" count="2" memberValueDatatype="20" unbalanced="0">
      <fieldsUsage count="2">
        <fieldUsage x="-1"/>
        <fieldUsage x="5"/>
      </fieldsUsage>
    </cacheHierarchy>
    <cacheHierarchy uniqueName="[FiliaisJuntas].[Data]" caption="Data" attribute="1" time="1" defaultMemberUniqueName="[FiliaisJuntas].[Data].[All]" allUniqueName="[FiliaisJuntas].[Data].[All]" dimensionUniqueName="[FiliaisJuntas]" displayFolder="" count="2" memberValueDatatype="7" unbalanced="0">
      <fieldsUsage count="2">
        <fieldUsage x="-1"/>
        <fieldUsage x="2"/>
      </fieldsUsage>
    </cacheHierarchy>
    <cacheHierarchy uniqueName="[FiliaisJuntas].[Mês]" caption="Mês" attribute="1" defaultMemberUniqueName="[FiliaisJuntas].[Mês].[All]" allUniqueName="[FiliaisJuntas].[Mês].[All]" dimensionUniqueName="[FiliaisJuntas]" displayFolder="" count="2" memberValueDatatype="20" unbalanced="0">
      <fieldsUsage count="2">
        <fieldUsage x="-1"/>
        <fieldUsage x="4"/>
      </fieldsUsage>
    </cacheHierarchy>
    <cacheHierarchy uniqueName="[FiliaisJuntas].[Nome do Mês]" caption="Nome do Mês" attribute="1" defaultMemberUniqueName="[FiliaisJuntas].[Nome do Mês].[All]" allUniqueName="[FiliaisJuntas].[Nome do Mês].[All]" dimensionUniqueName="[FiliaisJuntas]" displayFolder="" count="2" memberValueDatatype="130" unbalanced="0">
      <fieldsUsage count="2">
        <fieldUsage x="-1"/>
        <fieldUsage x="3"/>
      </fieldsUsage>
    </cacheHierarchy>
    <cacheHierarchy uniqueName="[FiliaisJuntas].[ID Produto]" caption="ID Produto" attribute="1" defaultMemberUniqueName="[FiliaisJuntas].[ID Produto].[All]" allUniqueName="[FiliaisJuntas].[ID Produto].[All]" dimensionUniqueName="[FiliaisJuntas]" displayFolder="" count="2" memberValueDatatype="20" unbalanced="0"/>
    <cacheHierarchy uniqueName="[FiliaisJuntas].[Quantidade]" caption="Quantidade" attribute="1" defaultMemberUniqueName="[FiliaisJuntas].[Quantidade].[All]" allUniqueName="[FiliaisJuntas].[Quantidade].[All]" dimensionUniqueName="[FiliaisJuntas]" displayFolder="" count="2" memberValueDatatype="20" unbalanced="0"/>
    <cacheHierarchy uniqueName="[FiliaisJuntas].[Preço]" caption="Preço" attribute="1" defaultMemberUniqueName="[FiliaisJuntas].[Preço].[All]" allUniqueName="[FiliaisJuntas].[Preço].[All]" dimensionUniqueName="[FiliaisJuntas]" displayFolder="" count="2" memberValueDatatype="5" unbalanced="0"/>
    <cacheHierarchy uniqueName="[FiliaisJuntas].[ID Filial]" caption="ID Filial" attribute="1" defaultMemberUniqueName="[FiliaisJuntas].[ID Filial].[All]" allUniqueName="[FiliaisJuntas].[ID Filial].[All]" dimensionUniqueName="[FiliaisJuntas]" displayFolder="" count="2" memberValueDatatype="130" unbalanced="0"/>
    <cacheHierarchy uniqueName="[FiliaisJuntas].[Lista Produtos Serenatto Café e.Produto]" caption="Lista Produtos Serenatto Café e.Produto" attribute="1" defaultMemberUniqueName="[FiliaisJuntas].[Lista Produtos Serenatto Café e.Produto].[All]" allUniqueName="[FiliaisJuntas].[Lista Produtos Serenatto Café e.Produto].[All]" dimensionUniqueName="[FiliaisJuntas]" displayFolder="" count="2" memberValueDatatype="130" unbalanced="0">
      <fieldsUsage count="2">
        <fieldUsage x="-1"/>
        <fieldUsage x="1"/>
      </fieldsUsage>
    </cacheHierarchy>
    <cacheHierarchy uniqueName="[FiliaisJuntas].[Lista Produtos Serenatto Café e.Custo]" caption="Lista Produtos Serenatto Café e.Custo" attribute="1" defaultMemberUniqueName="[FiliaisJuntas].[Lista Produtos Serenatto Café e.Custo].[All]" allUniqueName="[FiliaisJuntas].[Lista Produtos Serenatto Café e.Custo].[All]" dimensionUniqueName="[FiliaisJuntas]" displayFolder="" count="2" memberValueDatatype="5" unbalanced="0"/>
    <cacheHierarchy uniqueName="[Measures].[__XL_Count FiliaisJuntas]" caption="__XL_Count FiliaisJuntas" measure="1" displayFolder="" measureGroup="FiliaisJunta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FiliaisJu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Mês]" caption="Soma de Mês" measure="1" displayFolder="" measureGroup="FiliaisJunta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Quantidade]" caption="Soma de Quantidade" measure="1" displayFolder="" measureGroup="FiliaisJunt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eço]" caption="Médi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FiliaisJuntas" uniqueName="[FiliaisJuntas]" caption="FiliaisJuntas"/>
    <dimension measure="1" name="Measures" uniqueName="[Measures]" caption="Measures"/>
  </dimensions>
  <measureGroups count="1">
    <measureGroup name="FiliaisJuntas" caption="FiliaisJunta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201.635669097224" backgroundQuery="1" createdVersion="8" refreshedVersion="8" minRefreshableVersion="3" recordCount="0" supportSubquery="1" supportAdvancedDrill="1" xr:uid="{C212FED9-99AF-4876-9C9D-9BE7B3089A26}">
  <cacheSource type="external" connectionId="5"/>
  <cacheFields count="4">
    <cacheField name="[FiliaisJuntas].[Lista Produtos Serenatto Café e.Produto].[Lista Produtos Serenatto Café e.Produto]" caption="Lista Produtos Serenatto Café e.Produto" numFmtId="0" hierarchy="8" level="1">
      <sharedItems count="3">
        <s v="Água"/>
        <s v="Café Coado"/>
        <s v="Café Expresso"/>
      </sharedItems>
    </cacheField>
    <cacheField name="[Measures].[Soma de Quantidade]" caption="Soma de Quantidade" numFmtId="0" hierarchy="14" level="32767"/>
    <cacheField name="[FiliaisJuntas].[Data].[Data]" caption="Data" numFmtId="0" hierarchy="1" level="1">
      <sharedItems containsSemiMixedTypes="0" containsNonDate="0" containsString="0"/>
    </cacheField>
    <cacheField name="[FiliaisJuntas].[Ano].[Ano]" caption="Ano" numFmtId="0" level="1">
      <sharedItems containsSemiMixedTypes="0" containsNonDate="0" containsString="0"/>
    </cacheField>
  </cacheFields>
  <cacheHierarchies count="16">
    <cacheHierarchy uniqueName="[FiliaisJuntas].[Ano]" caption="Ano" attribute="1" defaultMemberUniqueName="[FiliaisJuntas].[Ano].[All]" allUniqueName="[FiliaisJuntas].[Ano].[All]" dimensionUniqueName="[FiliaisJuntas]" displayFolder="" count="2" memberValueDatatype="20" unbalanced="0">
      <fieldsUsage count="2">
        <fieldUsage x="-1"/>
        <fieldUsage x="3"/>
      </fieldsUsage>
    </cacheHierarchy>
    <cacheHierarchy uniqueName="[FiliaisJuntas].[Data]" caption="Data" attribute="1" time="1" defaultMemberUniqueName="[FiliaisJuntas].[Data].[All]" allUniqueName="[FiliaisJuntas].[Data].[All]" dimensionUniqueName="[FiliaisJuntas]" displayFolder="" count="2" memberValueDatatype="7" unbalanced="0">
      <fieldsUsage count="2">
        <fieldUsage x="-1"/>
        <fieldUsage x="2"/>
      </fieldsUsage>
    </cacheHierarchy>
    <cacheHierarchy uniqueName="[FiliaisJuntas].[Mês]" caption="Mês" attribute="1" defaultMemberUniqueName="[FiliaisJuntas].[Mês].[All]" allUniqueName="[FiliaisJuntas].[Mês].[All]" dimensionUniqueName="[FiliaisJuntas]" displayFolder="" count="2" memberValueDatatype="20" unbalanced="0"/>
    <cacheHierarchy uniqueName="[FiliaisJuntas].[Nome do Mês]" caption="Nome do Mês" attribute="1" defaultMemberUniqueName="[FiliaisJuntas].[Nome do Mês].[All]" allUniqueName="[FiliaisJuntas].[Nome do Mês].[All]" dimensionUniqueName="[FiliaisJuntas]" displayFolder="" count="0" memberValueDatatype="130" unbalanced="0"/>
    <cacheHierarchy uniqueName="[FiliaisJuntas].[ID Produto]" caption="ID Produto" attribute="1" defaultMemberUniqueName="[FiliaisJuntas].[ID Produto].[All]" allUniqueName="[FiliaisJuntas].[ID Produto].[All]" dimensionUniqueName="[FiliaisJuntas]" displayFolder="" count="0" memberValueDatatype="20" unbalanced="0"/>
    <cacheHierarchy uniqueName="[FiliaisJuntas].[Quantidade]" caption="Quantidade" attribute="1" defaultMemberUniqueName="[FiliaisJuntas].[Quantidade].[All]" allUniqueName="[FiliaisJuntas].[Quantidade].[All]" dimensionUniqueName="[FiliaisJuntas]" displayFolder="" count="0" memberValueDatatype="20" unbalanced="0"/>
    <cacheHierarchy uniqueName="[FiliaisJuntas].[Preço]" caption="Preço" attribute="1" defaultMemberUniqueName="[FiliaisJuntas].[Preço].[All]" allUniqueName="[FiliaisJuntas].[Preço].[All]" dimensionUniqueName="[FiliaisJuntas]" displayFolder="" count="0" memberValueDatatype="5" unbalanced="0"/>
    <cacheHierarchy uniqueName="[FiliaisJuntas].[ID Filial]" caption="ID Filial" attribute="1" defaultMemberUniqueName="[FiliaisJuntas].[ID Filial].[All]" allUniqueName="[FiliaisJuntas].[ID Filial].[All]" dimensionUniqueName="[FiliaisJuntas]" displayFolder="" count="2" memberValueDatatype="130" unbalanced="0"/>
    <cacheHierarchy uniqueName="[FiliaisJuntas].[Lista Produtos Serenatto Café e.Produto]" caption="Lista Produtos Serenatto Café e.Produto" attribute="1" defaultMemberUniqueName="[FiliaisJuntas].[Lista Produtos Serenatto Café e.Produto].[All]" allUniqueName="[FiliaisJuntas].[Lista Produtos Serenatto Café e.Produto].[All]" dimensionUniqueName="[FiliaisJuntas]" displayFolder="" count="2" memberValueDatatype="130" unbalanced="0">
      <fieldsUsage count="2">
        <fieldUsage x="-1"/>
        <fieldUsage x="0"/>
      </fieldsUsage>
    </cacheHierarchy>
    <cacheHierarchy uniqueName="[FiliaisJuntas].[Lista Produtos Serenatto Café e.Custo]" caption="Lista Produtos Serenatto Café e.Custo" attribute="1" defaultMemberUniqueName="[FiliaisJuntas].[Lista Produtos Serenatto Café e.Custo].[All]" allUniqueName="[FiliaisJuntas].[Lista Produtos Serenatto Café e.Custo].[All]" dimensionUniqueName="[FiliaisJuntas]" displayFolder="" count="0" memberValueDatatype="5" unbalanced="0"/>
    <cacheHierarchy uniqueName="[Measures].[__XL_Count FiliaisJuntas]" caption="__XL_Count FiliaisJuntas" measure="1" displayFolder="" measureGroup="FiliaisJunta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Mês]" caption="Soma de Mês" measure="1" displayFolder="" measureGroup="FiliaisJunta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Quantidade]" caption="Soma de Quantidade" measure="1" displayFolder="" measureGroup="FiliaisJu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eço]" caption="Médi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FiliaisJuntas" uniqueName="[FiliaisJuntas]" caption="FiliaisJuntas"/>
    <dimension measure="1" name="Measures" uniqueName="[Measures]" caption="Measures"/>
  </dimensions>
  <measureGroups count="1">
    <measureGroup name="FiliaisJuntas" caption="FiliaisJunta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201.635669328702" backgroundQuery="1" createdVersion="8" refreshedVersion="8" minRefreshableVersion="3" recordCount="0" supportSubquery="1" supportAdvancedDrill="1" xr:uid="{8F6B63AB-728C-4267-9C5D-D86AAE89225C}">
  <cacheSource type="external" connectionId="5"/>
  <cacheFields count="4">
    <cacheField name="[Measures].[Soma de Preço]" caption="Soma de Preço" numFmtId="0" hierarchy="12" level="32767"/>
    <cacheField name="[FiliaisJuntas].[Lista Produtos Serenatto Café e.Produto].[Lista Produtos Serenatto Café e.Produto]" caption="Lista Produtos Serenatto Café e.Produto" numFmtId="0" hierarchy="8" level="1">
      <sharedItems count="5">
        <s v="Café Coado"/>
        <s v="Café Expresso"/>
        <s v="Frappé"/>
        <s v="Hamburguer"/>
        <s v="Suco de Laranja"/>
      </sharedItems>
    </cacheField>
    <cacheField name="[FiliaisJuntas].[Data].[Data]" caption="Data" numFmtId="0" hierarchy="1" level="1">
      <sharedItems containsSemiMixedTypes="0" containsNonDate="0" containsString="0"/>
    </cacheField>
    <cacheField name="[FiliaisJuntas].[Ano].[Ano]" caption="Ano" numFmtId="0" level="1">
      <sharedItems containsSemiMixedTypes="0" containsNonDate="0" containsString="0"/>
    </cacheField>
  </cacheFields>
  <cacheHierarchies count="16">
    <cacheHierarchy uniqueName="[FiliaisJuntas].[Ano]" caption="Ano" attribute="1" defaultMemberUniqueName="[FiliaisJuntas].[Ano].[All]" allUniqueName="[FiliaisJuntas].[Ano].[All]" dimensionUniqueName="[FiliaisJuntas]" displayFolder="" count="2" memberValueDatatype="20" unbalanced="0">
      <fieldsUsage count="2">
        <fieldUsage x="-1"/>
        <fieldUsage x="3"/>
      </fieldsUsage>
    </cacheHierarchy>
    <cacheHierarchy uniqueName="[FiliaisJuntas].[Data]" caption="Data" attribute="1" time="1" defaultMemberUniqueName="[FiliaisJuntas].[Data].[All]" allUniqueName="[FiliaisJuntas].[Data].[All]" dimensionUniqueName="[FiliaisJuntas]" displayFolder="" count="2" memberValueDatatype="7" unbalanced="0">
      <fieldsUsage count="2">
        <fieldUsage x="-1"/>
        <fieldUsage x="2"/>
      </fieldsUsage>
    </cacheHierarchy>
    <cacheHierarchy uniqueName="[FiliaisJuntas].[Mês]" caption="Mês" attribute="1" defaultMemberUniqueName="[FiliaisJuntas].[Mês].[All]" allUniqueName="[FiliaisJuntas].[Mês].[All]" dimensionUniqueName="[FiliaisJuntas]" displayFolder="" count="2" memberValueDatatype="20" unbalanced="0"/>
    <cacheHierarchy uniqueName="[FiliaisJuntas].[Nome do Mês]" caption="Nome do Mês" attribute="1" defaultMemberUniqueName="[FiliaisJuntas].[Nome do Mês].[All]" allUniqueName="[FiliaisJuntas].[Nome do Mês].[All]" dimensionUniqueName="[FiliaisJuntas]" displayFolder="" count="2" memberValueDatatype="130" unbalanced="0"/>
    <cacheHierarchy uniqueName="[FiliaisJuntas].[ID Produto]" caption="ID Produto" attribute="1" defaultMemberUniqueName="[FiliaisJuntas].[ID Produto].[All]" allUniqueName="[FiliaisJuntas].[ID Produto].[All]" dimensionUniqueName="[FiliaisJuntas]" displayFolder="" count="2" memberValueDatatype="20" unbalanced="0"/>
    <cacheHierarchy uniqueName="[FiliaisJuntas].[Quantidade]" caption="Quantidade" attribute="1" defaultMemberUniqueName="[FiliaisJuntas].[Quantidade].[All]" allUniqueName="[FiliaisJuntas].[Quantidade].[All]" dimensionUniqueName="[FiliaisJuntas]" displayFolder="" count="2" memberValueDatatype="20" unbalanced="0"/>
    <cacheHierarchy uniqueName="[FiliaisJuntas].[Preço]" caption="Preço" attribute="1" defaultMemberUniqueName="[FiliaisJuntas].[Preço].[All]" allUniqueName="[FiliaisJuntas].[Preço].[All]" dimensionUniqueName="[FiliaisJuntas]" displayFolder="" count="2" memberValueDatatype="5" unbalanced="0"/>
    <cacheHierarchy uniqueName="[FiliaisJuntas].[ID Filial]" caption="ID Filial" attribute="1" defaultMemberUniqueName="[FiliaisJuntas].[ID Filial].[All]" allUniqueName="[FiliaisJuntas].[ID Filial].[All]" dimensionUniqueName="[FiliaisJuntas]" displayFolder="" count="2" memberValueDatatype="130" unbalanced="0"/>
    <cacheHierarchy uniqueName="[FiliaisJuntas].[Lista Produtos Serenatto Café e.Produto]" caption="Lista Produtos Serenatto Café e.Produto" attribute="1" defaultMemberUniqueName="[FiliaisJuntas].[Lista Produtos Serenatto Café e.Produto].[All]" allUniqueName="[FiliaisJuntas].[Lista Produtos Serenatto Café e.Produto].[All]" dimensionUniqueName="[FiliaisJuntas]" displayFolder="" count="2" memberValueDatatype="130" unbalanced="0">
      <fieldsUsage count="2">
        <fieldUsage x="-1"/>
        <fieldUsage x="1"/>
      </fieldsUsage>
    </cacheHierarchy>
    <cacheHierarchy uniqueName="[FiliaisJuntas].[Lista Produtos Serenatto Café e.Custo]" caption="Lista Produtos Serenatto Café e.Custo" attribute="1" defaultMemberUniqueName="[FiliaisJuntas].[Lista Produtos Serenatto Café e.Custo].[All]" allUniqueName="[FiliaisJuntas].[Lista Produtos Serenatto Café e.Custo].[All]" dimensionUniqueName="[FiliaisJuntas]" displayFolder="" count="2" memberValueDatatype="5" unbalanced="0"/>
    <cacheHierarchy uniqueName="[Measures].[__XL_Count FiliaisJuntas]" caption="__XL_Count FiliaisJuntas" measure="1" displayFolder="" measureGroup="FiliaisJunta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FiliaisJu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Mês]" caption="Soma de Mês" measure="1" displayFolder="" measureGroup="FiliaisJunta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Quantidade]" caption="Soma de Quantidade" measure="1" displayFolder="" measureGroup="FiliaisJunt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eço]" caption="Médi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FiliaisJuntas" uniqueName="[FiliaisJuntas]" caption="FiliaisJuntas"/>
    <dimension measure="1" name="Measures" uniqueName="[Measures]" caption="Measures"/>
  </dimensions>
  <measureGroups count="1">
    <measureGroup name="FiliaisJuntas" caption="FiliaisJunta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201.635669560186" backgroundQuery="1" createdVersion="8" refreshedVersion="8" minRefreshableVersion="3" recordCount="0" supportSubquery="1" supportAdvancedDrill="1" xr:uid="{0159E47E-7FC6-4427-8C2D-8185BAEE2056}">
  <cacheSource type="external" connectionId="5"/>
  <cacheFields count="4">
    <cacheField name="[FiliaisJuntas].[Lista Produtos Serenatto Café e.Produto].[Lista Produtos Serenatto Café e.Produto]" caption="Lista Produtos Serenatto Café e.Produto" numFmtId="0" hierarchy="8" level="1">
      <sharedItems count="5">
        <s v="Café Coado"/>
        <s v="Café Expresso"/>
        <s v="Frappé"/>
        <s v="Hamburguer"/>
        <s v="Suco de Laranja"/>
      </sharedItems>
    </cacheField>
    <cacheField name="[Measures].[Soma de Preço]" caption="Soma de Preço" numFmtId="0" hierarchy="12" level="32767"/>
    <cacheField name="[FiliaisJuntas].[Data].[Data]" caption="Data" numFmtId="0" hierarchy="1" level="1">
      <sharedItems containsSemiMixedTypes="0" containsNonDate="0" containsString="0"/>
    </cacheField>
    <cacheField name="[FiliaisJuntas].[Ano].[Ano]" caption="Ano" numFmtId="0" level="1">
      <sharedItems containsSemiMixedTypes="0" containsNonDate="0" containsString="0"/>
    </cacheField>
  </cacheFields>
  <cacheHierarchies count="16">
    <cacheHierarchy uniqueName="[FiliaisJuntas].[Ano]" caption="Ano" attribute="1" defaultMemberUniqueName="[FiliaisJuntas].[Ano].[All]" allUniqueName="[FiliaisJuntas].[Ano].[All]" dimensionUniqueName="[FiliaisJuntas]" displayFolder="" count="2" memberValueDatatype="20" unbalanced="0">
      <fieldsUsage count="2">
        <fieldUsage x="-1"/>
        <fieldUsage x="3"/>
      </fieldsUsage>
    </cacheHierarchy>
    <cacheHierarchy uniqueName="[FiliaisJuntas].[Data]" caption="Data" attribute="1" time="1" defaultMemberUniqueName="[FiliaisJuntas].[Data].[All]" allUniqueName="[FiliaisJuntas].[Data].[All]" dimensionUniqueName="[FiliaisJuntas]" displayFolder="" count="2" memberValueDatatype="7" unbalanced="0">
      <fieldsUsage count="2">
        <fieldUsage x="-1"/>
        <fieldUsage x="2"/>
      </fieldsUsage>
    </cacheHierarchy>
    <cacheHierarchy uniqueName="[FiliaisJuntas].[Mês]" caption="Mês" attribute="1" defaultMemberUniqueName="[FiliaisJuntas].[Mês].[All]" allUniqueName="[FiliaisJuntas].[Mês].[All]" dimensionUniqueName="[FiliaisJuntas]" displayFolder="" count="2" memberValueDatatype="20" unbalanced="0"/>
    <cacheHierarchy uniqueName="[FiliaisJuntas].[Nome do Mês]" caption="Nome do Mês" attribute="1" defaultMemberUniqueName="[FiliaisJuntas].[Nome do Mês].[All]" allUniqueName="[FiliaisJuntas].[Nome do Mês].[All]" dimensionUniqueName="[FiliaisJuntas]" displayFolder="" count="0" memberValueDatatype="130" unbalanced="0"/>
    <cacheHierarchy uniqueName="[FiliaisJuntas].[ID Produto]" caption="ID Produto" attribute="1" defaultMemberUniqueName="[FiliaisJuntas].[ID Produto].[All]" allUniqueName="[FiliaisJuntas].[ID Produto].[All]" dimensionUniqueName="[FiliaisJuntas]" displayFolder="" count="0" memberValueDatatype="20" unbalanced="0"/>
    <cacheHierarchy uniqueName="[FiliaisJuntas].[Quantidade]" caption="Quantidade" attribute="1" defaultMemberUniqueName="[FiliaisJuntas].[Quantidade].[All]" allUniqueName="[FiliaisJuntas].[Quantidade].[All]" dimensionUniqueName="[FiliaisJuntas]" displayFolder="" count="0" memberValueDatatype="20" unbalanced="0"/>
    <cacheHierarchy uniqueName="[FiliaisJuntas].[Preço]" caption="Preço" attribute="1" defaultMemberUniqueName="[FiliaisJuntas].[Preço].[All]" allUniqueName="[FiliaisJuntas].[Preço].[All]" dimensionUniqueName="[FiliaisJuntas]" displayFolder="" count="0" memberValueDatatype="5" unbalanced="0"/>
    <cacheHierarchy uniqueName="[FiliaisJuntas].[ID Filial]" caption="ID Filial" attribute="1" defaultMemberUniqueName="[FiliaisJuntas].[ID Filial].[All]" allUniqueName="[FiliaisJuntas].[ID Filial].[All]" dimensionUniqueName="[FiliaisJuntas]" displayFolder="" count="2" memberValueDatatype="130" unbalanced="0"/>
    <cacheHierarchy uniqueName="[FiliaisJuntas].[Lista Produtos Serenatto Café e.Produto]" caption="Lista Produtos Serenatto Café e.Produto" attribute="1" defaultMemberUniqueName="[FiliaisJuntas].[Lista Produtos Serenatto Café e.Produto].[All]" allUniqueName="[FiliaisJuntas].[Lista Produtos Serenatto Café e.Produto].[All]" dimensionUniqueName="[FiliaisJuntas]" displayFolder="" count="2" memberValueDatatype="130" unbalanced="0">
      <fieldsUsage count="2">
        <fieldUsage x="-1"/>
        <fieldUsage x="0"/>
      </fieldsUsage>
    </cacheHierarchy>
    <cacheHierarchy uniqueName="[FiliaisJuntas].[Lista Produtos Serenatto Café e.Custo]" caption="Lista Produtos Serenatto Café e.Custo" attribute="1" defaultMemberUniqueName="[FiliaisJuntas].[Lista Produtos Serenatto Café e.Custo].[All]" allUniqueName="[FiliaisJuntas].[Lista Produtos Serenatto Café e.Custo].[All]" dimensionUniqueName="[FiliaisJuntas]" displayFolder="" count="0" memberValueDatatype="5" unbalanced="0"/>
    <cacheHierarchy uniqueName="[Measures].[__XL_Count FiliaisJuntas]" caption="__XL_Count FiliaisJuntas" measure="1" displayFolder="" measureGroup="FiliaisJunta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FiliaisJu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Mês]" caption="Soma de Mês" measure="1" displayFolder="" measureGroup="FiliaisJunta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Quantidade]" caption="Soma de Quantidade" measure="1" displayFolder="" measureGroup="FiliaisJunt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eço]" caption="Médi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FiliaisJuntas" uniqueName="[FiliaisJuntas]" caption="FiliaisJuntas"/>
    <dimension measure="1" name="Measures" uniqueName="[Measures]" caption="Measures"/>
  </dimensions>
  <measureGroups count="1">
    <measureGroup name="FiliaisJuntas" caption="FiliaisJunta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201.635669560186" backgroundQuery="1" createdVersion="8" refreshedVersion="8" minRefreshableVersion="3" recordCount="0" supportSubquery="1" supportAdvancedDrill="1" xr:uid="{A07B5157-4B50-4591-98E1-6D25E59D74F2}">
  <cacheSource type="external" connectionId="5"/>
  <cacheFields count="4">
    <cacheField name="[FiliaisJuntas].[Lista Produtos Serenatto Café e.Produto].[Lista Produtos Serenatto Café e.Produto]" caption="Lista Produtos Serenatto Café e.Produto" numFmtId="0" hierarchy="8" level="1">
      <sharedItems count="5">
        <s v="Café Coado"/>
        <s v="Café Expresso"/>
        <s v="Frappé"/>
        <s v="Hamburguer"/>
        <s v="Suco de Laranja"/>
      </sharedItems>
    </cacheField>
    <cacheField name="[Measures].[Soma de Quantidade]" caption="Soma de Quantidade" numFmtId="0" hierarchy="14" level="32767"/>
    <cacheField name="[FiliaisJuntas].[Data].[Data]" caption="Data" numFmtId="0" hierarchy="1" level="1">
      <sharedItems containsSemiMixedTypes="0" containsNonDate="0" containsString="0"/>
    </cacheField>
    <cacheField name="[FiliaisJuntas].[Ano].[Ano]" caption="Ano" numFmtId="0" level="1">
      <sharedItems containsSemiMixedTypes="0" containsNonDate="0" containsString="0"/>
    </cacheField>
  </cacheFields>
  <cacheHierarchies count="16">
    <cacheHierarchy uniqueName="[FiliaisJuntas].[Ano]" caption="Ano" attribute="1" defaultMemberUniqueName="[FiliaisJuntas].[Ano].[All]" allUniqueName="[FiliaisJuntas].[Ano].[All]" dimensionUniqueName="[FiliaisJuntas]" displayFolder="" count="2" memberValueDatatype="20" unbalanced="0">
      <fieldsUsage count="2">
        <fieldUsage x="-1"/>
        <fieldUsage x="3"/>
      </fieldsUsage>
    </cacheHierarchy>
    <cacheHierarchy uniqueName="[FiliaisJuntas].[Data]" caption="Data" attribute="1" time="1" defaultMemberUniqueName="[FiliaisJuntas].[Data].[All]" allUniqueName="[FiliaisJuntas].[Data].[All]" dimensionUniqueName="[FiliaisJuntas]" displayFolder="" count="2" memberValueDatatype="7" unbalanced="0">
      <fieldsUsage count="2">
        <fieldUsage x="-1"/>
        <fieldUsage x="2"/>
      </fieldsUsage>
    </cacheHierarchy>
    <cacheHierarchy uniqueName="[FiliaisJuntas].[Mês]" caption="Mês" attribute="1" defaultMemberUniqueName="[FiliaisJuntas].[Mês].[All]" allUniqueName="[FiliaisJuntas].[Mês].[All]" dimensionUniqueName="[FiliaisJuntas]" displayFolder="" count="2" memberValueDatatype="20" unbalanced="0"/>
    <cacheHierarchy uniqueName="[FiliaisJuntas].[Nome do Mês]" caption="Nome do Mês" attribute="1" defaultMemberUniqueName="[FiliaisJuntas].[Nome do Mês].[All]" allUniqueName="[FiliaisJuntas].[Nome do Mês].[All]" dimensionUniqueName="[FiliaisJuntas]" displayFolder="" count="0" memberValueDatatype="130" unbalanced="0"/>
    <cacheHierarchy uniqueName="[FiliaisJuntas].[ID Produto]" caption="ID Produto" attribute="1" defaultMemberUniqueName="[FiliaisJuntas].[ID Produto].[All]" allUniqueName="[FiliaisJuntas].[ID Produto].[All]" dimensionUniqueName="[FiliaisJuntas]" displayFolder="" count="0" memberValueDatatype="20" unbalanced="0"/>
    <cacheHierarchy uniqueName="[FiliaisJuntas].[Quantidade]" caption="Quantidade" attribute="1" defaultMemberUniqueName="[FiliaisJuntas].[Quantidade].[All]" allUniqueName="[FiliaisJuntas].[Quantidade].[All]" dimensionUniqueName="[FiliaisJuntas]" displayFolder="" count="0" memberValueDatatype="20" unbalanced="0"/>
    <cacheHierarchy uniqueName="[FiliaisJuntas].[Preço]" caption="Preço" attribute="1" defaultMemberUniqueName="[FiliaisJuntas].[Preço].[All]" allUniqueName="[FiliaisJuntas].[Preço].[All]" dimensionUniqueName="[FiliaisJuntas]" displayFolder="" count="0" memberValueDatatype="5" unbalanced="0"/>
    <cacheHierarchy uniqueName="[FiliaisJuntas].[ID Filial]" caption="ID Filial" attribute="1" defaultMemberUniqueName="[FiliaisJuntas].[ID Filial].[All]" allUniqueName="[FiliaisJuntas].[ID Filial].[All]" dimensionUniqueName="[FiliaisJuntas]" displayFolder="" count="2" memberValueDatatype="130" unbalanced="0"/>
    <cacheHierarchy uniqueName="[FiliaisJuntas].[Lista Produtos Serenatto Café e.Produto]" caption="Lista Produtos Serenatto Café e.Produto" attribute="1" defaultMemberUniqueName="[FiliaisJuntas].[Lista Produtos Serenatto Café e.Produto].[All]" allUniqueName="[FiliaisJuntas].[Lista Produtos Serenatto Café e.Produto].[All]" dimensionUniqueName="[FiliaisJuntas]" displayFolder="" count="2" memberValueDatatype="130" unbalanced="0">
      <fieldsUsage count="2">
        <fieldUsage x="-1"/>
        <fieldUsage x="0"/>
      </fieldsUsage>
    </cacheHierarchy>
    <cacheHierarchy uniqueName="[FiliaisJuntas].[Lista Produtos Serenatto Café e.Custo]" caption="Lista Produtos Serenatto Café e.Custo" attribute="1" defaultMemberUniqueName="[FiliaisJuntas].[Lista Produtos Serenatto Café e.Custo].[All]" allUniqueName="[FiliaisJuntas].[Lista Produtos Serenatto Café e.Custo].[All]" dimensionUniqueName="[FiliaisJuntas]" displayFolder="" count="0" memberValueDatatype="5" unbalanced="0"/>
    <cacheHierarchy uniqueName="[Measures].[__XL_Count FiliaisJuntas]" caption="__XL_Count FiliaisJuntas" measure="1" displayFolder="" measureGroup="FiliaisJunta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Mês]" caption="Soma de Mês" measure="1" displayFolder="" measureGroup="FiliaisJunta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Quantidade]" caption="Soma de Quantidade" measure="1" displayFolder="" measureGroup="FiliaisJu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eço]" caption="Médi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FiliaisJuntas" uniqueName="[FiliaisJuntas]" caption="FiliaisJuntas"/>
    <dimension measure="1" name="Measures" uniqueName="[Measures]" caption="Measures"/>
  </dimensions>
  <measureGroups count="1">
    <measureGroup name="FiliaisJuntas" caption="FiliaisJunta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201.635669675925" backgroundQuery="1" createdVersion="8" refreshedVersion="8" minRefreshableVersion="3" recordCount="0" supportSubquery="1" supportAdvancedDrill="1" xr:uid="{AE57855B-4511-4EFB-AF7C-176E3CD7A150}">
  <cacheSource type="external" connectionId="5"/>
  <cacheFields count="4">
    <cacheField name="[FiliaisJuntas].[Lista Produtos Serenatto Café e.Produto].[Lista Produtos Serenatto Café e.Produto]" caption="Lista Produtos Serenatto Café e.Produto" numFmtId="0" hierarchy="8" level="1">
      <sharedItems count="5">
        <s v="Café Coado"/>
        <s v="Café Expresso"/>
        <s v="Frappé"/>
        <s v="Hamburguer"/>
        <s v="Suco de Laranja"/>
      </sharedItems>
    </cacheField>
    <cacheField name="[Measures].[Média de Preço]" caption="Média de Preço" numFmtId="0" hierarchy="15" level="32767"/>
    <cacheField name="[FiliaisJuntas].[Data].[Data]" caption="Data" numFmtId="0" hierarchy="1" level="1">
      <sharedItems containsSemiMixedTypes="0" containsNonDate="0" containsString="0"/>
    </cacheField>
    <cacheField name="[FiliaisJuntas].[Ano].[Ano]" caption="Ano" numFmtId="0" level="1">
      <sharedItems containsSemiMixedTypes="0" containsNonDate="0" containsString="0"/>
    </cacheField>
  </cacheFields>
  <cacheHierarchies count="16">
    <cacheHierarchy uniqueName="[FiliaisJuntas].[Ano]" caption="Ano" attribute="1" defaultMemberUniqueName="[FiliaisJuntas].[Ano].[All]" allUniqueName="[FiliaisJuntas].[Ano].[All]" dimensionUniqueName="[FiliaisJuntas]" displayFolder="" count="2" memberValueDatatype="20" unbalanced="0">
      <fieldsUsage count="2">
        <fieldUsage x="-1"/>
        <fieldUsage x="3"/>
      </fieldsUsage>
    </cacheHierarchy>
    <cacheHierarchy uniqueName="[FiliaisJuntas].[Data]" caption="Data" attribute="1" time="1" defaultMemberUniqueName="[FiliaisJuntas].[Data].[All]" allUniqueName="[FiliaisJuntas].[Data].[All]" dimensionUniqueName="[FiliaisJuntas]" displayFolder="" count="2" memberValueDatatype="7" unbalanced="0">
      <fieldsUsage count="2">
        <fieldUsage x="-1"/>
        <fieldUsage x="2"/>
      </fieldsUsage>
    </cacheHierarchy>
    <cacheHierarchy uniqueName="[FiliaisJuntas].[Mês]" caption="Mês" attribute="1" defaultMemberUniqueName="[FiliaisJuntas].[Mês].[All]" allUniqueName="[FiliaisJuntas].[Mês].[All]" dimensionUniqueName="[FiliaisJuntas]" displayFolder="" count="2" memberValueDatatype="20" unbalanced="0"/>
    <cacheHierarchy uniqueName="[FiliaisJuntas].[Nome do Mês]" caption="Nome do Mês" attribute="1" defaultMemberUniqueName="[FiliaisJuntas].[Nome do Mês].[All]" allUniqueName="[FiliaisJuntas].[Nome do Mês].[All]" dimensionUniqueName="[FiliaisJuntas]" displayFolder="" count="0" memberValueDatatype="130" unbalanced="0"/>
    <cacheHierarchy uniqueName="[FiliaisJuntas].[ID Produto]" caption="ID Produto" attribute="1" defaultMemberUniqueName="[FiliaisJuntas].[ID Produto].[All]" allUniqueName="[FiliaisJuntas].[ID Produto].[All]" dimensionUniqueName="[FiliaisJuntas]" displayFolder="" count="0" memberValueDatatype="20" unbalanced="0"/>
    <cacheHierarchy uniqueName="[FiliaisJuntas].[Quantidade]" caption="Quantidade" attribute="1" defaultMemberUniqueName="[FiliaisJuntas].[Quantidade].[All]" allUniqueName="[FiliaisJuntas].[Quantidade].[All]" dimensionUniqueName="[FiliaisJuntas]" displayFolder="" count="0" memberValueDatatype="20" unbalanced="0"/>
    <cacheHierarchy uniqueName="[FiliaisJuntas].[Preço]" caption="Preço" attribute="1" defaultMemberUniqueName="[FiliaisJuntas].[Preço].[All]" allUniqueName="[FiliaisJuntas].[Preço].[All]" dimensionUniqueName="[FiliaisJuntas]" displayFolder="" count="0" memberValueDatatype="5" unbalanced="0"/>
    <cacheHierarchy uniqueName="[FiliaisJuntas].[ID Filial]" caption="ID Filial" attribute="1" defaultMemberUniqueName="[FiliaisJuntas].[ID Filial].[All]" allUniqueName="[FiliaisJuntas].[ID Filial].[All]" dimensionUniqueName="[FiliaisJuntas]" displayFolder="" count="2" memberValueDatatype="130" unbalanced="0"/>
    <cacheHierarchy uniqueName="[FiliaisJuntas].[Lista Produtos Serenatto Café e.Produto]" caption="Lista Produtos Serenatto Café e.Produto" attribute="1" defaultMemberUniqueName="[FiliaisJuntas].[Lista Produtos Serenatto Café e.Produto].[All]" allUniqueName="[FiliaisJuntas].[Lista Produtos Serenatto Café e.Produto].[All]" dimensionUniqueName="[FiliaisJuntas]" displayFolder="" count="2" memberValueDatatype="130" unbalanced="0">
      <fieldsUsage count="2">
        <fieldUsage x="-1"/>
        <fieldUsage x="0"/>
      </fieldsUsage>
    </cacheHierarchy>
    <cacheHierarchy uniqueName="[FiliaisJuntas].[Lista Produtos Serenatto Café e.Custo]" caption="Lista Produtos Serenatto Café e.Custo" attribute="1" defaultMemberUniqueName="[FiliaisJuntas].[Lista Produtos Serenatto Café e.Custo].[All]" allUniqueName="[FiliaisJuntas].[Lista Produtos Serenatto Café e.Custo].[All]" dimensionUniqueName="[FiliaisJuntas]" displayFolder="" count="0" memberValueDatatype="5" unbalanced="0"/>
    <cacheHierarchy uniqueName="[Measures].[__XL_Count FiliaisJuntas]" caption="__XL_Count FiliaisJuntas" measure="1" displayFolder="" measureGroup="FiliaisJunta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Mês]" caption="Soma de Mês" measure="1" displayFolder="" measureGroup="FiliaisJunta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Quantidade]" caption="Soma de Quantidade" measure="1" displayFolder="" measureGroup="FiliaisJunt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eço]" caption="Média de Preço" measure="1" displayFolder="" measureGroup="FiliaisJu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FiliaisJuntas" uniqueName="[FiliaisJuntas]" caption="FiliaisJuntas"/>
    <dimension measure="1" name="Measures" uniqueName="[Measures]" caption="Measures"/>
  </dimensions>
  <measureGroups count="1">
    <measureGroup name="FiliaisJuntas" caption="FiliaisJunta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at" refreshedDate="45201.586191203707" backgroundQuery="1" createdVersion="3" refreshedVersion="8" minRefreshableVersion="3" recordCount="0" supportSubquery="1" supportAdvancedDrill="1" xr:uid="{1ABF3F75-74EB-466A-BA1B-6534BDC977EA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FiliaisJuntas].[Ano]" caption="Ano" attribute="1" defaultMemberUniqueName="[FiliaisJuntas].[Ano].[All]" allUniqueName="[FiliaisJuntas].[Ano].[All]" dimensionUniqueName="[FiliaisJuntas]" displayFolder="" count="2" memberValueDatatype="20" unbalanced="0"/>
    <cacheHierarchy uniqueName="[FiliaisJuntas].[Data]" caption="Data" attribute="1" time="1" defaultMemberUniqueName="[FiliaisJuntas].[Data].[All]" allUniqueName="[FiliaisJuntas].[Data].[All]" dimensionUniqueName="[FiliaisJuntas]" displayFolder="" count="0" memberValueDatatype="7" unbalanced="0"/>
    <cacheHierarchy uniqueName="[FiliaisJuntas].[Mês]" caption="Mês" attribute="1" defaultMemberUniqueName="[FiliaisJuntas].[Mês].[All]" allUniqueName="[FiliaisJuntas].[Mês].[All]" dimensionUniqueName="[FiliaisJuntas]" displayFolder="" count="2" memberValueDatatype="20" unbalanced="0"/>
    <cacheHierarchy uniqueName="[FiliaisJuntas].[Nome do Mês]" caption="Nome do Mês" attribute="1" defaultMemberUniqueName="[FiliaisJuntas].[Nome do Mês].[All]" allUniqueName="[FiliaisJuntas].[Nome do Mês].[All]" dimensionUniqueName="[FiliaisJuntas]" displayFolder="" count="2" memberValueDatatype="130" unbalanced="0"/>
    <cacheHierarchy uniqueName="[FiliaisJuntas].[ID Produto]" caption="ID Produto" attribute="1" defaultMemberUniqueName="[FiliaisJuntas].[ID Produto].[All]" allUniqueName="[FiliaisJuntas].[ID Produto].[All]" dimensionUniqueName="[FiliaisJuntas]" displayFolder="" count="0" memberValueDatatype="20" unbalanced="0"/>
    <cacheHierarchy uniqueName="[FiliaisJuntas].[Quantidade]" caption="Quantidade" attribute="1" defaultMemberUniqueName="[FiliaisJuntas].[Quantidade].[All]" allUniqueName="[FiliaisJuntas].[Quantidade].[All]" dimensionUniqueName="[FiliaisJuntas]" displayFolder="" count="0" memberValueDatatype="20" unbalanced="0"/>
    <cacheHierarchy uniqueName="[FiliaisJuntas].[Preço]" caption="Preço" attribute="1" defaultMemberUniqueName="[FiliaisJuntas].[Preço].[All]" allUniqueName="[FiliaisJuntas].[Preço].[All]" dimensionUniqueName="[FiliaisJuntas]" displayFolder="" count="0" memberValueDatatype="5" unbalanced="0"/>
    <cacheHierarchy uniqueName="[FiliaisJuntas].[ID Filial]" caption="ID Filial" attribute="1" defaultMemberUniqueName="[FiliaisJuntas].[ID Filial].[All]" allUniqueName="[FiliaisJuntas].[ID Filial].[All]" dimensionUniqueName="[FiliaisJuntas]" displayFolder="" count="2" memberValueDatatype="130" unbalanced="0"/>
    <cacheHierarchy uniqueName="[FiliaisJuntas].[Lista Produtos Serenatto Café e.Produto]" caption="Lista Produtos Serenatto Café e.Produto" attribute="1" defaultMemberUniqueName="[FiliaisJuntas].[Lista Produtos Serenatto Café e.Produto].[All]" allUniqueName="[FiliaisJuntas].[Lista Produtos Serenatto Café e.Produto].[All]" dimensionUniqueName="[FiliaisJuntas]" displayFolder="" count="0" memberValueDatatype="130" unbalanced="0"/>
    <cacheHierarchy uniqueName="[FiliaisJuntas].[Lista Produtos Serenatto Café e.Custo]" caption="Lista Produtos Serenatto Café e.Custo" attribute="1" defaultMemberUniqueName="[FiliaisJuntas].[Lista Produtos Serenatto Café e.Custo].[All]" allUniqueName="[FiliaisJuntas].[Lista Produtos Serenatto Café e.Custo].[All]" dimensionUniqueName="[FiliaisJuntas]" displayFolder="" count="0" memberValueDatatype="5" unbalanced="0"/>
    <cacheHierarchy uniqueName="[Measures].[__XL_Count FiliaisJuntas]" caption="__XL_Count FiliaisJuntas" measure="1" displayFolder="" measureGroup="FiliaisJunta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Mês]" caption="Soma de Mês" measure="1" displayFolder="" measureGroup="FiliaisJunta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Quantidade]" caption="Soma de Quantidade" measure="1" displayFolder="" measureGroup="FiliaisJunt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Preço]" caption="Média de Preço" measure="1" displayFolder="" measureGroup="FiliaisJunta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4027866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">
  <r>
    <x v="0"/>
    <x v="0"/>
    <x v="0"/>
    <x v="0"/>
    <n v="510"/>
    <x v="0"/>
    <x v="0"/>
    <s v="SCB_01"/>
    <x v="0"/>
    <n v="2"/>
  </r>
  <r>
    <x v="0"/>
    <x v="1"/>
    <x v="0"/>
    <x v="0"/>
    <n v="510"/>
    <x v="1"/>
    <x v="1"/>
    <s v="SCB_01"/>
    <x v="0"/>
    <n v="2"/>
  </r>
  <r>
    <x v="0"/>
    <x v="2"/>
    <x v="0"/>
    <x v="0"/>
    <n v="510"/>
    <x v="2"/>
    <x v="2"/>
    <s v="SCB_01"/>
    <x v="0"/>
    <n v="2"/>
  </r>
  <r>
    <x v="0"/>
    <x v="3"/>
    <x v="0"/>
    <x v="0"/>
    <n v="510"/>
    <x v="2"/>
    <x v="2"/>
    <s v="SCB_01"/>
    <x v="0"/>
    <n v="2"/>
  </r>
  <r>
    <x v="0"/>
    <x v="3"/>
    <x v="0"/>
    <x v="0"/>
    <n v="510"/>
    <x v="0"/>
    <x v="0"/>
    <s v="SCB_01"/>
    <x v="0"/>
    <n v="2"/>
  </r>
  <r>
    <x v="0"/>
    <x v="4"/>
    <x v="0"/>
    <x v="0"/>
    <n v="510"/>
    <x v="3"/>
    <x v="3"/>
    <s v="SCB_01"/>
    <x v="0"/>
    <n v="2"/>
  </r>
  <r>
    <x v="0"/>
    <x v="5"/>
    <x v="0"/>
    <x v="0"/>
    <n v="510"/>
    <x v="1"/>
    <x v="1"/>
    <s v="SCB_01"/>
    <x v="0"/>
    <n v="2"/>
  </r>
  <r>
    <x v="0"/>
    <x v="6"/>
    <x v="0"/>
    <x v="0"/>
    <n v="510"/>
    <x v="0"/>
    <x v="0"/>
    <s v="SCB_01"/>
    <x v="0"/>
    <n v="2"/>
  </r>
  <r>
    <x v="0"/>
    <x v="7"/>
    <x v="0"/>
    <x v="0"/>
    <n v="510"/>
    <x v="0"/>
    <x v="0"/>
    <s v="SCB_01"/>
    <x v="0"/>
    <n v="2"/>
  </r>
  <r>
    <x v="0"/>
    <x v="0"/>
    <x v="0"/>
    <x v="0"/>
    <n v="516"/>
    <x v="4"/>
    <x v="2"/>
    <s v="SCB_01"/>
    <x v="1"/>
    <n v="1"/>
  </r>
  <r>
    <x v="0"/>
    <x v="1"/>
    <x v="0"/>
    <x v="0"/>
    <n v="514"/>
    <x v="5"/>
    <x v="4"/>
    <s v="SCB_01"/>
    <x v="2"/>
    <n v="0.5"/>
  </r>
  <r>
    <x v="0"/>
    <x v="2"/>
    <x v="0"/>
    <x v="0"/>
    <n v="548"/>
    <x v="2"/>
    <x v="5"/>
    <s v="SCB_01"/>
    <x v="3"/>
    <n v="0.25"/>
  </r>
  <r>
    <x v="0"/>
    <x v="8"/>
    <x v="0"/>
    <x v="0"/>
    <n v="548"/>
    <x v="3"/>
    <x v="6"/>
    <s v="SCB_01"/>
    <x v="3"/>
    <n v="0.25"/>
  </r>
  <r>
    <x v="0"/>
    <x v="9"/>
    <x v="0"/>
    <x v="0"/>
    <n v="530"/>
    <x v="2"/>
    <x v="7"/>
    <s v="SCB_01"/>
    <x v="4"/>
    <n v="0.25"/>
  </r>
  <r>
    <x v="0"/>
    <x v="10"/>
    <x v="0"/>
    <x v="0"/>
    <n v="530"/>
    <x v="3"/>
    <x v="8"/>
    <s v="SCB_01"/>
    <x v="4"/>
    <n v="0.25"/>
  </r>
  <r>
    <x v="0"/>
    <x v="9"/>
    <x v="0"/>
    <x v="0"/>
    <n v="540"/>
    <x v="0"/>
    <x v="9"/>
    <s v="SCB_01"/>
    <x v="5"/>
    <n v="0.25"/>
  </r>
  <r>
    <x v="0"/>
    <x v="10"/>
    <x v="0"/>
    <x v="0"/>
    <n v="540"/>
    <x v="5"/>
    <x v="10"/>
    <s v="SCB_01"/>
    <x v="5"/>
    <n v="0.25"/>
  </r>
  <r>
    <x v="0"/>
    <x v="11"/>
    <x v="0"/>
    <x v="0"/>
    <n v="524"/>
    <x v="6"/>
    <x v="3"/>
    <s v="SCB_01"/>
    <x v="6"/>
    <n v="0.5"/>
  </r>
  <r>
    <x v="0"/>
    <x v="11"/>
    <x v="0"/>
    <x v="0"/>
    <n v="562"/>
    <x v="3"/>
    <x v="11"/>
    <s v="SCB_01"/>
    <x v="7"/>
    <n v="0.25"/>
  </r>
  <r>
    <x v="0"/>
    <x v="12"/>
    <x v="0"/>
    <x v="0"/>
    <n v="560"/>
    <x v="3"/>
    <x v="12"/>
    <s v="SCB_01"/>
    <x v="8"/>
    <n v="2"/>
  </r>
  <r>
    <x v="0"/>
    <x v="13"/>
    <x v="0"/>
    <x v="0"/>
    <n v="560"/>
    <x v="4"/>
    <x v="13"/>
    <s v="SCB_01"/>
    <x v="8"/>
    <n v="2"/>
  </r>
  <r>
    <x v="0"/>
    <x v="12"/>
    <x v="0"/>
    <x v="0"/>
    <n v="542"/>
    <x v="3"/>
    <x v="14"/>
    <s v="SCB_01"/>
    <x v="9"/>
    <n v="0.75"/>
  </r>
  <r>
    <x v="0"/>
    <x v="13"/>
    <x v="0"/>
    <x v="0"/>
    <n v="518"/>
    <x v="4"/>
    <x v="12"/>
    <s v="SCB_01"/>
    <x v="10"/>
    <n v="1"/>
  </r>
  <r>
    <x v="0"/>
    <x v="4"/>
    <x v="0"/>
    <x v="0"/>
    <n v="580"/>
    <x v="0"/>
    <x v="15"/>
    <s v="SCB_01"/>
    <x v="11"/>
    <n v="0.96"/>
  </r>
  <r>
    <x v="0"/>
    <x v="14"/>
    <x v="0"/>
    <x v="0"/>
    <n v="580"/>
    <x v="4"/>
    <x v="13"/>
    <s v="SCB_01"/>
    <x v="11"/>
    <n v="0.96"/>
  </r>
  <r>
    <x v="0"/>
    <x v="7"/>
    <x v="0"/>
    <x v="0"/>
    <n v="580"/>
    <x v="0"/>
    <x v="15"/>
    <s v="SCB_01"/>
    <x v="11"/>
    <n v="0.96"/>
  </r>
  <r>
    <x v="0"/>
    <x v="5"/>
    <x v="0"/>
    <x v="0"/>
    <n v="578"/>
    <x v="7"/>
    <x v="16"/>
    <s v="SCB_01"/>
    <x v="12"/>
    <n v="7"/>
  </r>
  <r>
    <x v="0"/>
    <x v="14"/>
    <x v="0"/>
    <x v="0"/>
    <n v="536"/>
    <x v="2"/>
    <x v="17"/>
    <s v="SCB_01"/>
    <x v="13"/>
    <n v="1"/>
  </r>
  <r>
    <x v="0"/>
    <x v="8"/>
    <x v="0"/>
    <x v="0"/>
    <n v="520"/>
    <x v="4"/>
    <x v="12"/>
    <s v="SCB_01"/>
    <x v="14"/>
    <n v="1"/>
  </r>
  <r>
    <x v="0"/>
    <x v="6"/>
    <x v="0"/>
    <x v="0"/>
    <n v="522"/>
    <x v="0"/>
    <x v="14"/>
    <s v="SCB_01"/>
    <x v="15"/>
    <n v="0.5"/>
  </r>
  <r>
    <x v="0"/>
    <x v="15"/>
    <x v="1"/>
    <x v="1"/>
    <n v="532"/>
    <x v="3"/>
    <x v="14"/>
    <s v="SCB_01"/>
    <x v="16"/>
    <n v="0.25"/>
  </r>
  <r>
    <x v="0"/>
    <x v="15"/>
    <x v="1"/>
    <x v="1"/>
    <n v="544"/>
    <x v="2"/>
    <x v="18"/>
    <s v="SCB_01"/>
    <x v="17"/>
    <n v="8"/>
  </r>
  <r>
    <x v="0"/>
    <x v="15"/>
    <x v="1"/>
    <x v="1"/>
    <n v="514"/>
    <x v="8"/>
    <x v="19"/>
    <s v="SCB_01"/>
    <x v="2"/>
    <n v="0.5"/>
  </r>
  <r>
    <x v="0"/>
    <x v="15"/>
    <x v="1"/>
    <x v="1"/>
    <n v="548"/>
    <x v="5"/>
    <x v="14"/>
    <s v="SCB_01"/>
    <x v="3"/>
    <n v="0.25"/>
  </r>
  <r>
    <x v="0"/>
    <x v="16"/>
    <x v="1"/>
    <x v="1"/>
    <n v="536"/>
    <x v="0"/>
    <x v="20"/>
    <s v="SCB_01"/>
    <x v="13"/>
    <n v="1"/>
  </r>
  <r>
    <x v="0"/>
    <x v="16"/>
    <x v="1"/>
    <x v="1"/>
    <n v="542"/>
    <x v="2"/>
    <x v="0"/>
    <s v="SCB_01"/>
    <x v="9"/>
    <n v="0.75"/>
  </r>
  <r>
    <x v="0"/>
    <x v="17"/>
    <x v="1"/>
    <x v="1"/>
    <n v="514"/>
    <x v="9"/>
    <x v="21"/>
    <s v="SCB_01"/>
    <x v="2"/>
    <n v="0.5"/>
  </r>
  <r>
    <x v="0"/>
    <x v="17"/>
    <x v="1"/>
    <x v="1"/>
    <n v="548"/>
    <x v="5"/>
    <x v="14"/>
    <s v="SCB_01"/>
    <x v="3"/>
    <n v="0.25"/>
  </r>
  <r>
    <x v="0"/>
    <x v="18"/>
    <x v="1"/>
    <x v="1"/>
    <n v="540"/>
    <x v="0"/>
    <x v="9"/>
    <s v="SCB_01"/>
    <x v="5"/>
    <n v="0.25"/>
  </r>
  <r>
    <x v="0"/>
    <x v="18"/>
    <x v="1"/>
    <x v="1"/>
    <n v="560"/>
    <x v="0"/>
    <x v="15"/>
    <s v="SCB_01"/>
    <x v="8"/>
    <n v="2"/>
  </r>
  <r>
    <x v="0"/>
    <x v="19"/>
    <x v="1"/>
    <x v="1"/>
    <n v="516"/>
    <x v="1"/>
    <x v="22"/>
    <s v="SCB_01"/>
    <x v="1"/>
    <n v="1"/>
  </r>
  <r>
    <x v="0"/>
    <x v="19"/>
    <x v="1"/>
    <x v="1"/>
    <n v="530"/>
    <x v="0"/>
    <x v="23"/>
    <s v="SCB_01"/>
    <x v="4"/>
    <n v="0.25"/>
  </r>
  <r>
    <x v="0"/>
    <x v="20"/>
    <x v="1"/>
    <x v="1"/>
    <n v="518"/>
    <x v="4"/>
    <x v="12"/>
    <s v="SCB_01"/>
    <x v="10"/>
    <n v="1"/>
  </r>
  <r>
    <x v="0"/>
    <x v="20"/>
    <x v="1"/>
    <x v="1"/>
    <n v="524"/>
    <x v="2"/>
    <x v="5"/>
    <s v="SCB_01"/>
    <x v="6"/>
    <n v="0.5"/>
  </r>
  <r>
    <x v="0"/>
    <x v="21"/>
    <x v="1"/>
    <x v="1"/>
    <n v="520"/>
    <x v="6"/>
    <x v="24"/>
    <s v="SCB_01"/>
    <x v="14"/>
    <n v="1"/>
  </r>
  <r>
    <x v="0"/>
    <x v="21"/>
    <x v="1"/>
    <x v="1"/>
    <n v="580"/>
    <x v="6"/>
    <x v="25"/>
    <s v="SCB_01"/>
    <x v="11"/>
    <n v="0.96"/>
  </r>
  <r>
    <x v="0"/>
    <x v="22"/>
    <x v="1"/>
    <x v="1"/>
    <n v="522"/>
    <x v="6"/>
    <x v="24"/>
    <s v="SCB_01"/>
    <x v="15"/>
    <n v="0.5"/>
  </r>
  <r>
    <x v="0"/>
    <x v="22"/>
    <x v="1"/>
    <x v="1"/>
    <n v="510"/>
    <x v="6"/>
    <x v="18"/>
    <s v="SCB_01"/>
    <x v="0"/>
    <n v="2"/>
  </r>
  <r>
    <x v="0"/>
    <x v="23"/>
    <x v="1"/>
    <x v="1"/>
    <n v="562"/>
    <x v="0"/>
    <x v="20"/>
    <s v="SCB_01"/>
    <x v="7"/>
    <n v="0.25"/>
  </r>
  <r>
    <x v="0"/>
    <x v="23"/>
    <x v="1"/>
    <x v="1"/>
    <n v="510"/>
    <x v="6"/>
    <x v="18"/>
    <s v="SCB_01"/>
    <x v="0"/>
    <n v="2"/>
  </r>
  <r>
    <x v="0"/>
    <x v="24"/>
    <x v="2"/>
    <x v="2"/>
    <n v="532"/>
    <x v="3"/>
    <x v="14"/>
    <s v="SCB_01"/>
    <x v="16"/>
    <n v="0.25"/>
  </r>
  <r>
    <x v="0"/>
    <x v="24"/>
    <x v="2"/>
    <x v="2"/>
    <n v="544"/>
    <x v="4"/>
    <x v="25"/>
    <s v="SCB_01"/>
    <x v="17"/>
    <n v="8"/>
  </r>
  <r>
    <x v="0"/>
    <x v="25"/>
    <x v="2"/>
    <x v="2"/>
    <n v="536"/>
    <x v="0"/>
    <x v="20"/>
    <s v="SCB_01"/>
    <x v="13"/>
    <n v="1"/>
  </r>
  <r>
    <x v="0"/>
    <x v="25"/>
    <x v="2"/>
    <x v="2"/>
    <n v="580"/>
    <x v="1"/>
    <x v="26"/>
    <s v="SCB_01"/>
    <x v="11"/>
    <n v="0.96"/>
  </r>
  <r>
    <x v="0"/>
    <x v="26"/>
    <x v="2"/>
    <x v="2"/>
    <n v="514"/>
    <x v="10"/>
    <x v="27"/>
    <s v="SCB_01"/>
    <x v="2"/>
    <n v="0.5"/>
  </r>
  <r>
    <x v="0"/>
    <x v="26"/>
    <x v="2"/>
    <x v="2"/>
    <n v="548"/>
    <x v="5"/>
    <x v="14"/>
    <s v="SCB_01"/>
    <x v="3"/>
    <n v="0.25"/>
  </r>
  <r>
    <x v="0"/>
    <x v="27"/>
    <x v="2"/>
    <x v="2"/>
    <n v="540"/>
    <x v="0"/>
    <x v="9"/>
    <s v="SCB_01"/>
    <x v="5"/>
    <n v="0.25"/>
  </r>
  <r>
    <x v="0"/>
    <x v="27"/>
    <x v="2"/>
    <x v="2"/>
    <n v="560"/>
    <x v="0"/>
    <x v="15"/>
    <s v="SCB_01"/>
    <x v="8"/>
    <n v="2"/>
  </r>
  <r>
    <x v="0"/>
    <x v="28"/>
    <x v="2"/>
    <x v="2"/>
    <n v="516"/>
    <x v="1"/>
    <x v="22"/>
    <s v="SCB_01"/>
    <x v="1"/>
    <n v="1"/>
  </r>
  <r>
    <x v="0"/>
    <x v="28"/>
    <x v="2"/>
    <x v="2"/>
    <n v="530"/>
    <x v="0"/>
    <x v="23"/>
    <s v="SCB_01"/>
    <x v="4"/>
    <n v="0.25"/>
  </r>
  <r>
    <x v="0"/>
    <x v="29"/>
    <x v="2"/>
    <x v="2"/>
    <n v="524"/>
    <x v="2"/>
    <x v="5"/>
    <s v="SCB_01"/>
    <x v="6"/>
    <n v="0.5"/>
  </r>
  <r>
    <x v="0"/>
    <x v="29"/>
    <x v="2"/>
    <x v="2"/>
    <n v="580"/>
    <x v="0"/>
    <x v="15"/>
    <s v="SCB_01"/>
    <x v="11"/>
    <n v="0.96"/>
  </r>
  <r>
    <x v="0"/>
    <x v="30"/>
    <x v="2"/>
    <x v="2"/>
    <n v="518"/>
    <x v="4"/>
    <x v="12"/>
    <s v="SCB_01"/>
    <x v="10"/>
    <n v="1"/>
  </r>
  <r>
    <x v="0"/>
    <x v="30"/>
    <x v="2"/>
    <x v="2"/>
    <n v="524"/>
    <x v="2"/>
    <x v="5"/>
    <s v="SCB_01"/>
    <x v="6"/>
    <n v="0.5"/>
  </r>
  <r>
    <x v="0"/>
    <x v="31"/>
    <x v="2"/>
    <x v="2"/>
    <n v="520"/>
    <x v="6"/>
    <x v="24"/>
    <s v="SCB_01"/>
    <x v="14"/>
    <n v="1"/>
  </r>
  <r>
    <x v="0"/>
    <x v="31"/>
    <x v="2"/>
    <x v="2"/>
    <n v="580"/>
    <x v="6"/>
    <x v="25"/>
    <s v="SCB_01"/>
    <x v="11"/>
    <n v="0.96"/>
  </r>
  <r>
    <x v="0"/>
    <x v="32"/>
    <x v="2"/>
    <x v="2"/>
    <n v="522"/>
    <x v="6"/>
    <x v="24"/>
    <s v="SCB_01"/>
    <x v="15"/>
    <n v="0.5"/>
  </r>
  <r>
    <x v="0"/>
    <x v="32"/>
    <x v="2"/>
    <x v="2"/>
    <n v="510"/>
    <x v="6"/>
    <x v="18"/>
    <s v="SCB_01"/>
    <x v="0"/>
    <n v="2"/>
  </r>
  <r>
    <x v="0"/>
    <x v="33"/>
    <x v="2"/>
    <x v="2"/>
    <n v="562"/>
    <x v="0"/>
    <x v="20"/>
    <s v="SCB_01"/>
    <x v="7"/>
    <n v="0.25"/>
  </r>
  <r>
    <x v="0"/>
    <x v="33"/>
    <x v="2"/>
    <x v="2"/>
    <n v="510"/>
    <x v="6"/>
    <x v="18"/>
    <s v="SCB_01"/>
    <x v="0"/>
    <n v="2"/>
  </r>
  <r>
    <x v="0"/>
    <x v="34"/>
    <x v="2"/>
    <x v="2"/>
    <n v="544"/>
    <x v="3"/>
    <x v="24"/>
    <s v="SCB_01"/>
    <x v="17"/>
    <n v="8"/>
  </r>
  <r>
    <x v="0"/>
    <x v="35"/>
    <x v="3"/>
    <x v="3"/>
    <n v="532"/>
    <x v="3"/>
    <x v="14"/>
    <s v="SCB_01"/>
    <x v="16"/>
    <n v="0.25"/>
  </r>
  <r>
    <x v="0"/>
    <x v="35"/>
    <x v="3"/>
    <x v="3"/>
    <n v="544"/>
    <x v="3"/>
    <x v="24"/>
    <s v="SCB_01"/>
    <x v="17"/>
    <n v="8"/>
  </r>
  <r>
    <x v="0"/>
    <x v="36"/>
    <x v="3"/>
    <x v="3"/>
    <n v="536"/>
    <x v="0"/>
    <x v="20"/>
    <s v="SCB_01"/>
    <x v="13"/>
    <n v="1"/>
  </r>
  <r>
    <x v="0"/>
    <x v="36"/>
    <x v="3"/>
    <x v="3"/>
    <n v="580"/>
    <x v="2"/>
    <x v="24"/>
    <s v="SCB_01"/>
    <x v="11"/>
    <n v="0.96"/>
  </r>
  <r>
    <x v="0"/>
    <x v="37"/>
    <x v="3"/>
    <x v="3"/>
    <n v="514"/>
    <x v="11"/>
    <x v="28"/>
    <s v="SCB_01"/>
    <x v="2"/>
    <n v="0.5"/>
  </r>
  <r>
    <x v="0"/>
    <x v="37"/>
    <x v="3"/>
    <x v="3"/>
    <n v="548"/>
    <x v="5"/>
    <x v="14"/>
    <s v="SCB_01"/>
    <x v="3"/>
    <n v="0.25"/>
  </r>
  <r>
    <x v="0"/>
    <x v="38"/>
    <x v="3"/>
    <x v="3"/>
    <n v="540"/>
    <x v="0"/>
    <x v="9"/>
    <s v="SCB_01"/>
    <x v="5"/>
    <n v="0.25"/>
  </r>
  <r>
    <x v="0"/>
    <x v="38"/>
    <x v="3"/>
    <x v="3"/>
    <n v="560"/>
    <x v="0"/>
    <x v="15"/>
    <s v="SCB_01"/>
    <x v="8"/>
    <n v="2"/>
  </r>
  <r>
    <x v="0"/>
    <x v="39"/>
    <x v="3"/>
    <x v="3"/>
    <n v="516"/>
    <x v="1"/>
    <x v="22"/>
    <s v="SCB_01"/>
    <x v="1"/>
    <n v="1"/>
  </r>
  <r>
    <x v="0"/>
    <x v="39"/>
    <x v="3"/>
    <x v="3"/>
    <n v="530"/>
    <x v="0"/>
    <x v="23"/>
    <s v="SCB_01"/>
    <x v="4"/>
    <n v="0.25"/>
  </r>
  <r>
    <x v="0"/>
    <x v="40"/>
    <x v="3"/>
    <x v="3"/>
    <n v="518"/>
    <x v="4"/>
    <x v="12"/>
    <s v="SCB_01"/>
    <x v="10"/>
    <n v="1"/>
  </r>
  <r>
    <x v="0"/>
    <x v="40"/>
    <x v="3"/>
    <x v="3"/>
    <n v="524"/>
    <x v="2"/>
    <x v="5"/>
    <s v="SCB_01"/>
    <x v="6"/>
    <n v="0.5"/>
  </r>
  <r>
    <x v="0"/>
    <x v="41"/>
    <x v="3"/>
    <x v="3"/>
    <n v="520"/>
    <x v="6"/>
    <x v="24"/>
    <s v="SCB_01"/>
    <x v="14"/>
    <n v="1"/>
  </r>
  <r>
    <x v="0"/>
    <x v="41"/>
    <x v="3"/>
    <x v="3"/>
    <n v="580"/>
    <x v="6"/>
    <x v="25"/>
    <s v="SCB_01"/>
    <x v="11"/>
    <n v="0.96"/>
  </r>
  <r>
    <x v="0"/>
    <x v="42"/>
    <x v="3"/>
    <x v="3"/>
    <n v="522"/>
    <x v="6"/>
    <x v="24"/>
    <s v="SCB_01"/>
    <x v="15"/>
    <n v="0.5"/>
  </r>
  <r>
    <x v="0"/>
    <x v="42"/>
    <x v="3"/>
    <x v="3"/>
    <n v="510"/>
    <x v="6"/>
    <x v="18"/>
    <s v="SCB_01"/>
    <x v="0"/>
    <n v="2"/>
  </r>
  <r>
    <x v="0"/>
    <x v="43"/>
    <x v="3"/>
    <x v="3"/>
    <n v="562"/>
    <x v="0"/>
    <x v="20"/>
    <s v="SCB_01"/>
    <x v="7"/>
    <n v="0.25"/>
  </r>
  <r>
    <x v="0"/>
    <x v="43"/>
    <x v="3"/>
    <x v="3"/>
    <n v="510"/>
    <x v="6"/>
    <x v="18"/>
    <s v="SCB_01"/>
    <x v="0"/>
    <n v="2"/>
  </r>
  <r>
    <x v="0"/>
    <x v="44"/>
    <x v="4"/>
    <x v="4"/>
    <n v="532"/>
    <x v="3"/>
    <x v="14"/>
    <s v="SCB_01"/>
    <x v="16"/>
    <n v="0.25"/>
  </r>
  <r>
    <x v="0"/>
    <x v="44"/>
    <x v="4"/>
    <x v="4"/>
    <n v="544"/>
    <x v="2"/>
    <x v="18"/>
    <s v="SCB_01"/>
    <x v="17"/>
    <n v="8"/>
  </r>
  <r>
    <x v="0"/>
    <x v="45"/>
    <x v="4"/>
    <x v="4"/>
    <n v="536"/>
    <x v="0"/>
    <x v="20"/>
    <s v="SCB_01"/>
    <x v="13"/>
    <n v="1"/>
  </r>
  <r>
    <x v="0"/>
    <x v="45"/>
    <x v="4"/>
    <x v="4"/>
    <n v="580"/>
    <x v="2"/>
    <x v="24"/>
    <s v="SCB_01"/>
    <x v="11"/>
    <n v="0.96"/>
  </r>
  <r>
    <x v="0"/>
    <x v="46"/>
    <x v="4"/>
    <x v="4"/>
    <n v="514"/>
    <x v="1"/>
    <x v="29"/>
    <s v="SCB_01"/>
    <x v="2"/>
    <n v="0.5"/>
  </r>
  <r>
    <x v="0"/>
    <x v="46"/>
    <x v="4"/>
    <x v="4"/>
    <n v="548"/>
    <x v="5"/>
    <x v="14"/>
    <s v="SCB_01"/>
    <x v="3"/>
    <n v="0.25"/>
  </r>
  <r>
    <x v="0"/>
    <x v="47"/>
    <x v="4"/>
    <x v="4"/>
    <n v="540"/>
    <x v="0"/>
    <x v="9"/>
    <s v="SCB_01"/>
    <x v="5"/>
    <n v="0.25"/>
  </r>
  <r>
    <x v="0"/>
    <x v="47"/>
    <x v="4"/>
    <x v="4"/>
    <n v="560"/>
    <x v="0"/>
    <x v="15"/>
    <s v="SCB_01"/>
    <x v="8"/>
    <n v="2"/>
  </r>
  <r>
    <x v="0"/>
    <x v="48"/>
    <x v="4"/>
    <x v="4"/>
    <n v="516"/>
    <x v="1"/>
    <x v="22"/>
    <s v="SCB_01"/>
    <x v="1"/>
    <n v="1"/>
  </r>
  <r>
    <x v="0"/>
    <x v="48"/>
    <x v="4"/>
    <x v="4"/>
    <n v="530"/>
    <x v="0"/>
    <x v="23"/>
    <s v="SCB_01"/>
    <x v="4"/>
    <n v="0.25"/>
  </r>
  <r>
    <x v="0"/>
    <x v="49"/>
    <x v="4"/>
    <x v="4"/>
    <n v="518"/>
    <x v="4"/>
    <x v="12"/>
    <s v="SCB_01"/>
    <x v="10"/>
    <n v="1"/>
  </r>
  <r>
    <x v="0"/>
    <x v="49"/>
    <x v="4"/>
    <x v="4"/>
    <n v="524"/>
    <x v="2"/>
    <x v="5"/>
    <s v="SCB_01"/>
    <x v="6"/>
    <n v="0.5"/>
  </r>
  <r>
    <x v="0"/>
    <x v="50"/>
    <x v="4"/>
    <x v="4"/>
    <n v="520"/>
    <x v="6"/>
    <x v="24"/>
    <s v="SCB_01"/>
    <x v="14"/>
    <n v="1"/>
  </r>
  <r>
    <x v="0"/>
    <x v="50"/>
    <x v="4"/>
    <x v="4"/>
    <n v="580"/>
    <x v="6"/>
    <x v="25"/>
    <s v="SCB_01"/>
    <x v="11"/>
    <n v="0.96"/>
  </r>
  <r>
    <x v="0"/>
    <x v="51"/>
    <x v="4"/>
    <x v="4"/>
    <n v="522"/>
    <x v="6"/>
    <x v="24"/>
    <s v="SCB_01"/>
    <x v="15"/>
    <n v="0.5"/>
  </r>
  <r>
    <x v="0"/>
    <x v="51"/>
    <x v="4"/>
    <x v="4"/>
    <n v="510"/>
    <x v="6"/>
    <x v="18"/>
    <s v="SCB_01"/>
    <x v="0"/>
    <n v="2"/>
  </r>
  <r>
    <x v="0"/>
    <x v="52"/>
    <x v="4"/>
    <x v="4"/>
    <n v="562"/>
    <x v="0"/>
    <x v="20"/>
    <s v="SCB_01"/>
    <x v="7"/>
    <n v="0.25"/>
  </r>
  <r>
    <x v="0"/>
    <x v="52"/>
    <x v="4"/>
    <x v="4"/>
    <n v="510"/>
    <x v="6"/>
    <x v="18"/>
    <s v="SCB_01"/>
    <x v="0"/>
    <n v="2"/>
  </r>
  <r>
    <x v="0"/>
    <x v="53"/>
    <x v="4"/>
    <x v="4"/>
    <n v="532"/>
    <x v="3"/>
    <x v="14"/>
    <s v="SCB_01"/>
    <x v="16"/>
    <n v="0.25"/>
  </r>
  <r>
    <x v="0"/>
    <x v="53"/>
    <x v="4"/>
    <x v="4"/>
    <n v="544"/>
    <x v="4"/>
    <x v="25"/>
    <s v="SCB_01"/>
    <x v="17"/>
    <n v="8"/>
  </r>
  <r>
    <x v="0"/>
    <x v="53"/>
    <x v="4"/>
    <x v="4"/>
    <n v="536"/>
    <x v="0"/>
    <x v="20"/>
    <s v="SCB_01"/>
    <x v="13"/>
    <n v="1"/>
  </r>
  <r>
    <x v="0"/>
    <x v="54"/>
    <x v="4"/>
    <x v="4"/>
    <n v="580"/>
    <x v="2"/>
    <x v="24"/>
    <s v="SCB_01"/>
    <x v="11"/>
    <n v="0.96"/>
  </r>
  <r>
    <x v="0"/>
    <x v="54"/>
    <x v="4"/>
    <x v="4"/>
    <n v="514"/>
    <x v="10"/>
    <x v="27"/>
    <s v="SCB_01"/>
    <x v="2"/>
    <n v="0.5"/>
  </r>
  <r>
    <x v="0"/>
    <x v="55"/>
    <x v="5"/>
    <x v="5"/>
    <n v="532"/>
    <x v="3"/>
    <x v="14"/>
    <s v="SCB_01"/>
    <x v="16"/>
    <n v="0.25"/>
  </r>
  <r>
    <x v="0"/>
    <x v="55"/>
    <x v="5"/>
    <x v="5"/>
    <n v="544"/>
    <x v="3"/>
    <x v="24"/>
    <s v="SCB_01"/>
    <x v="17"/>
    <n v="8"/>
  </r>
  <r>
    <x v="0"/>
    <x v="56"/>
    <x v="5"/>
    <x v="5"/>
    <n v="536"/>
    <x v="0"/>
    <x v="20"/>
    <s v="SCB_01"/>
    <x v="13"/>
    <n v="1"/>
  </r>
  <r>
    <x v="0"/>
    <x v="57"/>
    <x v="5"/>
    <x v="5"/>
    <n v="580"/>
    <x v="2"/>
    <x v="24"/>
    <s v="SCB_01"/>
    <x v="11"/>
    <n v="0.96"/>
  </r>
  <r>
    <x v="0"/>
    <x v="57"/>
    <x v="5"/>
    <x v="5"/>
    <n v="514"/>
    <x v="11"/>
    <x v="28"/>
    <s v="SCB_01"/>
    <x v="2"/>
    <n v="0.5"/>
  </r>
  <r>
    <x v="0"/>
    <x v="58"/>
    <x v="5"/>
    <x v="5"/>
    <n v="548"/>
    <x v="5"/>
    <x v="14"/>
    <s v="SCB_01"/>
    <x v="3"/>
    <n v="0.25"/>
  </r>
  <r>
    <x v="0"/>
    <x v="58"/>
    <x v="5"/>
    <x v="5"/>
    <n v="540"/>
    <x v="0"/>
    <x v="9"/>
    <s v="SCB_01"/>
    <x v="5"/>
    <n v="0.25"/>
  </r>
  <r>
    <x v="0"/>
    <x v="59"/>
    <x v="5"/>
    <x v="5"/>
    <n v="560"/>
    <x v="0"/>
    <x v="15"/>
    <s v="SCB_01"/>
    <x v="8"/>
    <n v="2"/>
  </r>
  <r>
    <x v="0"/>
    <x v="60"/>
    <x v="5"/>
    <x v="5"/>
    <n v="516"/>
    <x v="1"/>
    <x v="22"/>
    <s v="SCB_01"/>
    <x v="1"/>
    <n v="1"/>
  </r>
  <r>
    <x v="0"/>
    <x v="60"/>
    <x v="5"/>
    <x v="5"/>
    <n v="530"/>
    <x v="0"/>
    <x v="23"/>
    <s v="SCB_01"/>
    <x v="4"/>
    <n v="0.25"/>
  </r>
  <r>
    <x v="0"/>
    <x v="61"/>
    <x v="5"/>
    <x v="5"/>
    <n v="518"/>
    <x v="4"/>
    <x v="12"/>
    <s v="SCB_01"/>
    <x v="10"/>
    <n v="1"/>
  </r>
  <r>
    <x v="0"/>
    <x v="61"/>
    <x v="5"/>
    <x v="5"/>
    <n v="524"/>
    <x v="2"/>
    <x v="5"/>
    <s v="SCB_01"/>
    <x v="6"/>
    <n v="0.5"/>
  </r>
  <r>
    <x v="0"/>
    <x v="62"/>
    <x v="5"/>
    <x v="5"/>
    <n v="520"/>
    <x v="6"/>
    <x v="24"/>
    <s v="SCB_01"/>
    <x v="14"/>
    <n v="1"/>
  </r>
  <r>
    <x v="0"/>
    <x v="62"/>
    <x v="5"/>
    <x v="5"/>
    <n v="580"/>
    <x v="6"/>
    <x v="25"/>
    <s v="SCB_01"/>
    <x v="11"/>
    <n v="0.96"/>
  </r>
  <r>
    <x v="0"/>
    <x v="63"/>
    <x v="5"/>
    <x v="5"/>
    <n v="522"/>
    <x v="6"/>
    <x v="24"/>
    <s v="SCB_01"/>
    <x v="15"/>
    <n v="0.5"/>
  </r>
  <r>
    <x v="0"/>
    <x v="63"/>
    <x v="5"/>
    <x v="5"/>
    <n v="510"/>
    <x v="6"/>
    <x v="18"/>
    <s v="SCB_01"/>
    <x v="0"/>
    <n v="2"/>
  </r>
  <r>
    <x v="0"/>
    <x v="64"/>
    <x v="5"/>
    <x v="5"/>
    <n v="562"/>
    <x v="0"/>
    <x v="20"/>
    <s v="SCB_01"/>
    <x v="7"/>
    <n v="0.25"/>
  </r>
  <r>
    <x v="0"/>
    <x v="64"/>
    <x v="5"/>
    <x v="5"/>
    <n v="510"/>
    <x v="6"/>
    <x v="18"/>
    <s v="SCB_01"/>
    <x v="0"/>
    <n v="2"/>
  </r>
  <r>
    <x v="0"/>
    <x v="65"/>
    <x v="5"/>
    <x v="5"/>
    <n v="576"/>
    <x v="5"/>
    <x v="30"/>
    <s v="SCB_01"/>
    <x v="18"/>
    <n v="7"/>
  </r>
  <r>
    <x v="0"/>
    <x v="65"/>
    <x v="5"/>
    <x v="5"/>
    <n v="578"/>
    <x v="4"/>
    <x v="31"/>
    <s v="SCB_01"/>
    <x v="12"/>
    <n v="7"/>
  </r>
  <r>
    <x v="0"/>
    <x v="65"/>
    <x v="5"/>
    <x v="5"/>
    <n v="532"/>
    <x v="3"/>
    <x v="14"/>
    <s v="SCB_01"/>
    <x v="16"/>
    <n v="0.25"/>
  </r>
  <r>
    <x v="0"/>
    <x v="65"/>
    <x v="5"/>
    <x v="5"/>
    <n v="544"/>
    <x v="3"/>
    <x v="24"/>
    <s v="SCB_01"/>
    <x v="17"/>
    <n v="8"/>
  </r>
  <r>
    <x v="0"/>
    <x v="66"/>
    <x v="6"/>
    <x v="6"/>
    <n v="532"/>
    <x v="3"/>
    <x v="14"/>
    <s v="SCB_01"/>
    <x v="16"/>
    <n v="0.25"/>
  </r>
  <r>
    <x v="0"/>
    <x v="66"/>
    <x v="6"/>
    <x v="6"/>
    <n v="544"/>
    <x v="3"/>
    <x v="24"/>
    <s v="SCB_01"/>
    <x v="17"/>
    <n v="8"/>
  </r>
  <r>
    <x v="0"/>
    <x v="67"/>
    <x v="6"/>
    <x v="6"/>
    <n v="536"/>
    <x v="0"/>
    <x v="20"/>
    <s v="SCB_01"/>
    <x v="13"/>
    <n v="1"/>
  </r>
  <r>
    <x v="0"/>
    <x v="67"/>
    <x v="6"/>
    <x v="6"/>
    <n v="580"/>
    <x v="2"/>
    <x v="24"/>
    <s v="SCB_01"/>
    <x v="11"/>
    <n v="0.96"/>
  </r>
  <r>
    <x v="0"/>
    <x v="68"/>
    <x v="6"/>
    <x v="6"/>
    <n v="514"/>
    <x v="11"/>
    <x v="28"/>
    <s v="SCB_01"/>
    <x v="2"/>
    <n v="0.5"/>
  </r>
  <r>
    <x v="0"/>
    <x v="68"/>
    <x v="6"/>
    <x v="6"/>
    <n v="548"/>
    <x v="5"/>
    <x v="14"/>
    <s v="SCB_01"/>
    <x v="3"/>
    <n v="0.25"/>
  </r>
  <r>
    <x v="0"/>
    <x v="69"/>
    <x v="6"/>
    <x v="6"/>
    <n v="540"/>
    <x v="0"/>
    <x v="9"/>
    <s v="SCB_01"/>
    <x v="5"/>
    <n v="0.25"/>
  </r>
  <r>
    <x v="0"/>
    <x v="69"/>
    <x v="6"/>
    <x v="6"/>
    <n v="560"/>
    <x v="0"/>
    <x v="15"/>
    <s v="SCB_01"/>
    <x v="8"/>
    <n v="2"/>
  </r>
  <r>
    <x v="0"/>
    <x v="70"/>
    <x v="6"/>
    <x v="6"/>
    <n v="516"/>
    <x v="1"/>
    <x v="22"/>
    <s v="SCB_01"/>
    <x v="1"/>
    <n v="1"/>
  </r>
  <r>
    <x v="0"/>
    <x v="70"/>
    <x v="6"/>
    <x v="6"/>
    <n v="530"/>
    <x v="0"/>
    <x v="23"/>
    <s v="SCB_01"/>
    <x v="4"/>
    <n v="0.25"/>
  </r>
  <r>
    <x v="0"/>
    <x v="71"/>
    <x v="6"/>
    <x v="6"/>
    <n v="518"/>
    <x v="4"/>
    <x v="12"/>
    <s v="SCB_01"/>
    <x v="10"/>
    <n v="1"/>
  </r>
  <r>
    <x v="0"/>
    <x v="71"/>
    <x v="6"/>
    <x v="6"/>
    <n v="524"/>
    <x v="2"/>
    <x v="5"/>
    <s v="SCB_01"/>
    <x v="6"/>
    <n v="0.5"/>
  </r>
  <r>
    <x v="0"/>
    <x v="72"/>
    <x v="6"/>
    <x v="6"/>
    <n v="520"/>
    <x v="6"/>
    <x v="24"/>
    <s v="SCB_01"/>
    <x v="14"/>
    <n v="1"/>
  </r>
  <r>
    <x v="0"/>
    <x v="72"/>
    <x v="6"/>
    <x v="6"/>
    <n v="580"/>
    <x v="6"/>
    <x v="25"/>
    <s v="SCB_01"/>
    <x v="11"/>
    <n v="0.96"/>
  </r>
  <r>
    <x v="0"/>
    <x v="73"/>
    <x v="6"/>
    <x v="6"/>
    <n v="522"/>
    <x v="6"/>
    <x v="24"/>
    <s v="SCB_01"/>
    <x v="15"/>
    <n v="0.5"/>
  </r>
  <r>
    <x v="0"/>
    <x v="73"/>
    <x v="6"/>
    <x v="6"/>
    <n v="510"/>
    <x v="6"/>
    <x v="18"/>
    <s v="SCB_01"/>
    <x v="0"/>
    <n v="2"/>
  </r>
  <r>
    <x v="0"/>
    <x v="74"/>
    <x v="6"/>
    <x v="6"/>
    <n v="562"/>
    <x v="0"/>
    <x v="20"/>
    <s v="SCB_01"/>
    <x v="7"/>
    <n v="0.25"/>
  </r>
  <r>
    <x v="0"/>
    <x v="74"/>
    <x v="6"/>
    <x v="6"/>
    <n v="510"/>
    <x v="6"/>
    <x v="18"/>
    <s v="SCB_01"/>
    <x v="0"/>
    <n v="2"/>
  </r>
  <r>
    <x v="0"/>
    <x v="75"/>
    <x v="6"/>
    <x v="6"/>
    <n v="532"/>
    <x v="3"/>
    <x v="14"/>
    <s v="SCB_01"/>
    <x v="16"/>
    <n v="0.25"/>
  </r>
  <r>
    <x v="0"/>
    <x v="75"/>
    <x v="6"/>
    <x v="6"/>
    <n v="544"/>
    <x v="3"/>
    <x v="24"/>
    <s v="SCB_01"/>
    <x v="17"/>
    <n v="8"/>
  </r>
  <r>
    <x v="0"/>
    <x v="75"/>
    <x v="6"/>
    <x v="6"/>
    <n v="536"/>
    <x v="0"/>
    <x v="20"/>
    <s v="SCB_01"/>
    <x v="13"/>
    <n v="1"/>
  </r>
  <r>
    <x v="0"/>
    <x v="75"/>
    <x v="6"/>
    <x v="6"/>
    <n v="580"/>
    <x v="2"/>
    <x v="24"/>
    <s v="SCB_01"/>
    <x v="11"/>
    <n v="0.96"/>
  </r>
  <r>
    <x v="0"/>
    <x v="76"/>
    <x v="7"/>
    <x v="7"/>
    <n v="532"/>
    <x v="3"/>
    <x v="14"/>
    <s v="SCB_01"/>
    <x v="16"/>
    <n v="0.25"/>
  </r>
  <r>
    <x v="0"/>
    <x v="76"/>
    <x v="7"/>
    <x v="7"/>
    <n v="544"/>
    <x v="3"/>
    <x v="24"/>
    <s v="SCB_01"/>
    <x v="17"/>
    <n v="8"/>
  </r>
  <r>
    <x v="0"/>
    <x v="77"/>
    <x v="7"/>
    <x v="7"/>
    <n v="536"/>
    <x v="0"/>
    <x v="20"/>
    <s v="SCB_01"/>
    <x v="13"/>
    <n v="1"/>
  </r>
  <r>
    <x v="0"/>
    <x v="77"/>
    <x v="7"/>
    <x v="7"/>
    <n v="580"/>
    <x v="2"/>
    <x v="24"/>
    <s v="SCB_01"/>
    <x v="11"/>
    <n v="0.96"/>
  </r>
  <r>
    <x v="0"/>
    <x v="78"/>
    <x v="7"/>
    <x v="7"/>
    <n v="514"/>
    <x v="10"/>
    <x v="27"/>
    <s v="SCB_01"/>
    <x v="2"/>
    <n v="0.5"/>
  </r>
  <r>
    <x v="0"/>
    <x v="78"/>
    <x v="7"/>
    <x v="7"/>
    <n v="548"/>
    <x v="5"/>
    <x v="14"/>
    <s v="SCB_01"/>
    <x v="3"/>
    <n v="0.25"/>
  </r>
  <r>
    <x v="0"/>
    <x v="79"/>
    <x v="7"/>
    <x v="7"/>
    <n v="540"/>
    <x v="0"/>
    <x v="9"/>
    <s v="SCB_01"/>
    <x v="5"/>
    <n v="0.25"/>
  </r>
  <r>
    <x v="0"/>
    <x v="79"/>
    <x v="7"/>
    <x v="7"/>
    <n v="560"/>
    <x v="0"/>
    <x v="15"/>
    <s v="SCB_01"/>
    <x v="8"/>
    <n v="2"/>
  </r>
  <r>
    <x v="0"/>
    <x v="80"/>
    <x v="7"/>
    <x v="7"/>
    <n v="516"/>
    <x v="1"/>
    <x v="22"/>
    <s v="SCB_01"/>
    <x v="1"/>
    <n v="1"/>
  </r>
  <r>
    <x v="0"/>
    <x v="80"/>
    <x v="7"/>
    <x v="7"/>
    <n v="530"/>
    <x v="0"/>
    <x v="23"/>
    <s v="SCB_01"/>
    <x v="4"/>
    <n v="0.25"/>
  </r>
  <r>
    <x v="0"/>
    <x v="81"/>
    <x v="7"/>
    <x v="7"/>
    <n v="518"/>
    <x v="4"/>
    <x v="12"/>
    <s v="SCB_01"/>
    <x v="10"/>
    <n v="1"/>
  </r>
  <r>
    <x v="0"/>
    <x v="81"/>
    <x v="7"/>
    <x v="7"/>
    <n v="524"/>
    <x v="2"/>
    <x v="5"/>
    <s v="SCB_01"/>
    <x v="6"/>
    <n v="0.5"/>
  </r>
  <r>
    <x v="0"/>
    <x v="82"/>
    <x v="7"/>
    <x v="7"/>
    <n v="520"/>
    <x v="6"/>
    <x v="24"/>
    <s v="SCB_01"/>
    <x v="14"/>
    <n v="1"/>
  </r>
  <r>
    <x v="0"/>
    <x v="82"/>
    <x v="7"/>
    <x v="7"/>
    <n v="580"/>
    <x v="4"/>
    <x v="13"/>
    <s v="SCB_01"/>
    <x v="11"/>
    <n v="0.96"/>
  </r>
  <r>
    <x v="0"/>
    <x v="83"/>
    <x v="7"/>
    <x v="7"/>
    <n v="510"/>
    <x v="6"/>
    <x v="18"/>
    <s v="SCB_01"/>
    <x v="0"/>
    <n v="2"/>
  </r>
  <r>
    <x v="0"/>
    <x v="83"/>
    <x v="7"/>
    <x v="7"/>
    <n v="532"/>
    <x v="3"/>
    <x v="14"/>
    <s v="SCB_01"/>
    <x v="16"/>
    <n v="0.25"/>
  </r>
  <r>
    <x v="0"/>
    <x v="83"/>
    <x v="7"/>
    <x v="7"/>
    <n v="544"/>
    <x v="3"/>
    <x v="24"/>
    <s v="SCB_01"/>
    <x v="17"/>
    <n v="8"/>
  </r>
  <r>
    <x v="0"/>
    <x v="83"/>
    <x v="7"/>
    <x v="7"/>
    <n v="536"/>
    <x v="0"/>
    <x v="20"/>
    <s v="SCB_01"/>
    <x v="13"/>
    <n v="1"/>
  </r>
  <r>
    <x v="0"/>
    <x v="83"/>
    <x v="7"/>
    <x v="7"/>
    <n v="580"/>
    <x v="2"/>
    <x v="24"/>
    <s v="SCB_01"/>
    <x v="11"/>
    <n v="0.96"/>
  </r>
  <r>
    <x v="0"/>
    <x v="84"/>
    <x v="7"/>
    <x v="7"/>
    <n v="522"/>
    <x v="6"/>
    <x v="24"/>
    <s v="SCB_01"/>
    <x v="15"/>
    <n v="0.5"/>
  </r>
  <r>
    <x v="0"/>
    <x v="84"/>
    <x v="7"/>
    <x v="7"/>
    <n v="510"/>
    <x v="6"/>
    <x v="18"/>
    <s v="SCB_01"/>
    <x v="0"/>
    <n v="2"/>
  </r>
  <r>
    <x v="0"/>
    <x v="85"/>
    <x v="7"/>
    <x v="7"/>
    <n v="562"/>
    <x v="0"/>
    <x v="20"/>
    <s v="SCB_01"/>
    <x v="7"/>
    <n v="0.25"/>
  </r>
  <r>
    <x v="0"/>
    <x v="85"/>
    <x v="7"/>
    <x v="7"/>
    <n v="510"/>
    <x v="6"/>
    <x v="18"/>
    <s v="SCB_01"/>
    <x v="0"/>
    <n v="2"/>
  </r>
  <r>
    <x v="0"/>
    <x v="86"/>
    <x v="8"/>
    <x v="8"/>
    <n v="532"/>
    <x v="3"/>
    <x v="14"/>
    <s v="SCB_01"/>
    <x v="16"/>
    <n v="0.25"/>
  </r>
  <r>
    <x v="0"/>
    <x v="86"/>
    <x v="8"/>
    <x v="8"/>
    <n v="544"/>
    <x v="2"/>
    <x v="18"/>
    <s v="SCB_01"/>
    <x v="17"/>
    <n v="8"/>
  </r>
  <r>
    <x v="0"/>
    <x v="87"/>
    <x v="8"/>
    <x v="8"/>
    <n v="536"/>
    <x v="0"/>
    <x v="20"/>
    <s v="SCB_01"/>
    <x v="13"/>
    <n v="1"/>
  </r>
  <r>
    <x v="0"/>
    <x v="87"/>
    <x v="8"/>
    <x v="8"/>
    <n v="580"/>
    <x v="2"/>
    <x v="24"/>
    <s v="SCB_01"/>
    <x v="11"/>
    <n v="0.96"/>
  </r>
  <r>
    <x v="0"/>
    <x v="88"/>
    <x v="8"/>
    <x v="8"/>
    <n v="514"/>
    <x v="1"/>
    <x v="29"/>
    <s v="SCB_01"/>
    <x v="2"/>
    <n v="0.5"/>
  </r>
  <r>
    <x v="0"/>
    <x v="88"/>
    <x v="8"/>
    <x v="8"/>
    <n v="548"/>
    <x v="5"/>
    <x v="14"/>
    <s v="SCB_01"/>
    <x v="3"/>
    <n v="0.25"/>
  </r>
  <r>
    <x v="0"/>
    <x v="89"/>
    <x v="8"/>
    <x v="8"/>
    <n v="540"/>
    <x v="0"/>
    <x v="9"/>
    <s v="SCB_01"/>
    <x v="5"/>
    <n v="0.25"/>
  </r>
  <r>
    <x v="0"/>
    <x v="89"/>
    <x v="8"/>
    <x v="8"/>
    <n v="560"/>
    <x v="0"/>
    <x v="15"/>
    <s v="SCB_01"/>
    <x v="8"/>
    <n v="2"/>
  </r>
  <r>
    <x v="0"/>
    <x v="90"/>
    <x v="8"/>
    <x v="8"/>
    <n v="516"/>
    <x v="1"/>
    <x v="22"/>
    <s v="SCB_01"/>
    <x v="1"/>
    <n v="1"/>
  </r>
  <r>
    <x v="0"/>
    <x v="90"/>
    <x v="8"/>
    <x v="8"/>
    <n v="530"/>
    <x v="0"/>
    <x v="23"/>
    <s v="SCB_01"/>
    <x v="4"/>
    <n v="0.25"/>
  </r>
  <r>
    <x v="0"/>
    <x v="91"/>
    <x v="8"/>
    <x v="8"/>
    <n v="518"/>
    <x v="4"/>
    <x v="12"/>
    <s v="SCB_01"/>
    <x v="10"/>
    <n v="1"/>
  </r>
  <r>
    <x v="0"/>
    <x v="91"/>
    <x v="8"/>
    <x v="8"/>
    <n v="524"/>
    <x v="2"/>
    <x v="5"/>
    <s v="SCB_01"/>
    <x v="6"/>
    <n v="0.5"/>
  </r>
  <r>
    <x v="0"/>
    <x v="92"/>
    <x v="8"/>
    <x v="8"/>
    <n v="520"/>
    <x v="6"/>
    <x v="24"/>
    <s v="SCB_01"/>
    <x v="14"/>
    <n v="1"/>
  </r>
  <r>
    <x v="0"/>
    <x v="92"/>
    <x v="8"/>
    <x v="8"/>
    <n v="542"/>
    <x v="4"/>
    <x v="15"/>
    <s v="SCB_01"/>
    <x v="9"/>
    <n v="0.75"/>
  </r>
  <r>
    <x v="0"/>
    <x v="93"/>
    <x v="8"/>
    <x v="8"/>
    <n v="522"/>
    <x v="6"/>
    <x v="24"/>
    <s v="SCB_01"/>
    <x v="15"/>
    <n v="0.5"/>
  </r>
  <r>
    <x v="0"/>
    <x v="93"/>
    <x v="8"/>
    <x v="8"/>
    <n v="510"/>
    <x v="6"/>
    <x v="18"/>
    <s v="SCB_01"/>
    <x v="0"/>
    <n v="2"/>
  </r>
  <r>
    <x v="0"/>
    <x v="94"/>
    <x v="8"/>
    <x v="8"/>
    <n v="562"/>
    <x v="0"/>
    <x v="20"/>
    <s v="SCB_01"/>
    <x v="7"/>
    <n v="0.25"/>
  </r>
  <r>
    <x v="0"/>
    <x v="94"/>
    <x v="8"/>
    <x v="8"/>
    <n v="510"/>
    <x v="6"/>
    <x v="18"/>
    <s v="SCB_01"/>
    <x v="0"/>
    <n v="2"/>
  </r>
  <r>
    <x v="0"/>
    <x v="95"/>
    <x v="9"/>
    <x v="9"/>
    <n v="532"/>
    <x v="2"/>
    <x v="0"/>
    <s v="SCB_01"/>
    <x v="16"/>
    <n v="0.25"/>
  </r>
  <r>
    <x v="0"/>
    <x v="95"/>
    <x v="9"/>
    <x v="9"/>
    <n v="544"/>
    <x v="4"/>
    <x v="25"/>
    <s v="SCB_01"/>
    <x v="17"/>
    <n v="8"/>
  </r>
  <r>
    <x v="0"/>
    <x v="96"/>
    <x v="9"/>
    <x v="9"/>
    <n v="536"/>
    <x v="0"/>
    <x v="20"/>
    <s v="SCB_01"/>
    <x v="13"/>
    <n v="1"/>
  </r>
  <r>
    <x v="0"/>
    <x v="96"/>
    <x v="9"/>
    <x v="9"/>
    <n v="542"/>
    <x v="7"/>
    <x v="11"/>
    <s v="SCB_01"/>
    <x v="9"/>
    <n v="0.75"/>
  </r>
  <r>
    <x v="0"/>
    <x v="97"/>
    <x v="9"/>
    <x v="9"/>
    <n v="514"/>
    <x v="6"/>
    <x v="32"/>
    <s v="SCB_01"/>
    <x v="2"/>
    <n v="0.5"/>
  </r>
  <r>
    <x v="0"/>
    <x v="97"/>
    <x v="9"/>
    <x v="9"/>
    <n v="548"/>
    <x v="5"/>
    <x v="14"/>
    <s v="SCB_01"/>
    <x v="3"/>
    <n v="0.25"/>
  </r>
  <r>
    <x v="0"/>
    <x v="98"/>
    <x v="9"/>
    <x v="9"/>
    <n v="580"/>
    <x v="1"/>
    <x v="26"/>
    <s v="SCB_01"/>
    <x v="11"/>
    <n v="0.96"/>
  </r>
  <r>
    <x v="0"/>
    <x v="98"/>
    <x v="9"/>
    <x v="9"/>
    <n v="522"/>
    <x v="0"/>
    <x v="14"/>
    <s v="SCB_01"/>
    <x v="15"/>
    <n v="0.5"/>
  </r>
  <r>
    <x v="0"/>
    <x v="98"/>
    <x v="9"/>
    <x v="9"/>
    <n v="524"/>
    <x v="2"/>
    <x v="5"/>
    <s v="SCB_01"/>
    <x v="6"/>
    <n v="0.5"/>
  </r>
  <r>
    <x v="0"/>
    <x v="98"/>
    <x v="9"/>
    <x v="9"/>
    <n v="530"/>
    <x v="6"/>
    <x v="33"/>
    <s v="SCB_01"/>
    <x v="4"/>
    <n v="0.25"/>
  </r>
  <r>
    <x v="0"/>
    <x v="98"/>
    <x v="9"/>
    <x v="9"/>
    <n v="540"/>
    <x v="0"/>
    <x v="9"/>
    <s v="SCB_01"/>
    <x v="5"/>
    <n v="0.25"/>
  </r>
  <r>
    <x v="0"/>
    <x v="99"/>
    <x v="9"/>
    <x v="9"/>
    <n v="540"/>
    <x v="0"/>
    <x v="9"/>
    <s v="SCB_01"/>
    <x v="5"/>
    <n v="0.25"/>
  </r>
  <r>
    <x v="0"/>
    <x v="99"/>
    <x v="9"/>
    <x v="9"/>
    <n v="560"/>
    <x v="0"/>
    <x v="15"/>
    <s v="SCB_01"/>
    <x v="8"/>
    <n v="2"/>
  </r>
  <r>
    <x v="0"/>
    <x v="100"/>
    <x v="9"/>
    <x v="9"/>
    <n v="516"/>
    <x v="1"/>
    <x v="22"/>
    <s v="SCB_01"/>
    <x v="1"/>
    <n v="1"/>
  </r>
  <r>
    <x v="0"/>
    <x v="100"/>
    <x v="9"/>
    <x v="9"/>
    <n v="530"/>
    <x v="0"/>
    <x v="23"/>
    <s v="SCB_01"/>
    <x v="4"/>
    <n v="0.25"/>
  </r>
  <r>
    <x v="0"/>
    <x v="101"/>
    <x v="9"/>
    <x v="9"/>
    <n v="518"/>
    <x v="4"/>
    <x v="12"/>
    <s v="SCB_01"/>
    <x v="10"/>
    <n v="1"/>
  </r>
  <r>
    <x v="0"/>
    <x v="101"/>
    <x v="9"/>
    <x v="9"/>
    <n v="524"/>
    <x v="2"/>
    <x v="5"/>
    <s v="SCB_01"/>
    <x v="6"/>
    <n v="0.5"/>
  </r>
  <r>
    <x v="0"/>
    <x v="102"/>
    <x v="9"/>
    <x v="9"/>
    <n v="520"/>
    <x v="6"/>
    <x v="24"/>
    <s v="SCB_01"/>
    <x v="14"/>
    <n v="1"/>
  </r>
  <r>
    <x v="0"/>
    <x v="102"/>
    <x v="9"/>
    <x v="9"/>
    <n v="542"/>
    <x v="2"/>
    <x v="0"/>
    <s v="SCB_01"/>
    <x v="9"/>
    <n v="0.75"/>
  </r>
  <r>
    <x v="0"/>
    <x v="103"/>
    <x v="9"/>
    <x v="9"/>
    <n v="522"/>
    <x v="6"/>
    <x v="24"/>
    <s v="SCB_01"/>
    <x v="15"/>
    <n v="0.5"/>
  </r>
  <r>
    <x v="0"/>
    <x v="103"/>
    <x v="9"/>
    <x v="9"/>
    <n v="510"/>
    <x v="6"/>
    <x v="18"/>
    <s v="SCB_01"/>
    <x v="0"/>
    <n v="2"/>
  </r>
  <r>
    <x v="0"/>
    <x v="104"/>
    <x v="9"/>
    <x v="9"/>
    <n v="562"/>
    <x v="0"/>
    <x v="20"/>
    <s v="SCB_01"/>
    <x v="7"/>
    <n v="0.25"/>
  </r>
  <r>
    <x v="0"/>
    <x v="104"/>
    <x v="9"/>
    <x v="9"/>
    <n v="510"/>
    <x v="6"/>
    <x v="18"/>
    <s v="SCB_01"/>
    <x v="0"/>
    <n v="2"/>
  </r>
  <r>
    <x v="0"/>
    <x v="105"/>
    <x v="10"/>
    <x v="10"/>
    <n v="532"/>
    <x v="7"/>
    <x v="11"/>
    <s v="SCB_01"/>
    <x v="16"/>
    <n v="0.25"/>
  </r>
  <r>
    <x v="0"/>
    <x v="105"/>
    <x v="10"/>
    <x v="10"/>
    <n v="544"/>
    <x v="2"/>
    <x v="18"/>
    <s v="SCB_01"/>
    <x v="17"/>
    <n v="8"/>
  </r>
  <r>
    <x v="0"/>
    <x v="106"/>
    <x v="10"/>
    <x v="10"/>
    <n v="536"/>
    <x v="0"/>
    <x v="20"/>
    <s v="SCB_01"/>
    <x v="13"/>
    <n v="1"/>
  </r>
  <r>
    <x v="0"/>
    <x v="106"/>
    <x v="10"/>
    <x v="10"/>
    <n v="542"/>
    <x v="2"/>
    <x v="0"/>
    <s v="SCB_01"/>
    <x v="9"/>
    <n v="0.75"/>
  </r>
  <r>
    <x v="0"/>
    <x v="107"/>
    <x v="10"/>
    <x v="10"/>
    <n v="514"/>
    <x v="11"/>
    <x v="28"/>
    <s v="SCB_01"/>
    <x v="2"/>
    <n v="0.5"/>
  </r>
  <r>
    <x v="0"/>
    <x v="107"/>
    <x v="10"/>
    <x v="10"/>
    <n v="548"/>
    <x v="5"/>
    <x v="14"/>
    <s v="SCB_01"/>
    <x v="3"/>
    <n v="0.25"/>
  </r>
  <r>
    <x v="0"/>
    <x v="108"/>
    <x v="10"/>
    <x v="10"/>
    <n v="540"/>
    <x v="0"/>
    <x v="9"/>
    <s v="SCB_01"/>
    <x v="5"/>
    <n v="0.25"/>
  </r>
  <r>
    <x v="0"/>
    <x v="108"/>
    <x v="10"/>
    <x v="10"/>
    <n v="560"/>
    <x v="0"/>
    <x v="15"/>
    <s v="SCB_01"/>
    <x v="8"/>
    <n v="2"/>
  </r>
  <r>
    <x v="0"/>
    <x v="109"/>
    <x v="10"/>
    <x v="10"/>
    <n v="516"/>
    <x v="1"/>
    <x v="22"/>
    <s v="SCB_01"/>
    <x v="1"/>
    <n v="1"/>
  </r>
  <r>
    <x v="0"/>
    <x v="109"/>
    <x v="10"/>
    <x v="10"/>
    <n v="530"/>
    <x v="0"/>
    <x v="23"/>
    <s v="SCB_01"/>
    <x v="4"/>
    <n v="0.25"/>
  </r>
  <r>
    <x v="0"/>
    <x v="110"/>
    <x v="10"/>
    <x v="10"/>
    <n v="518"/>
    <x v="4"/>
    <x v="12"/>
    <s v="SCB_01"/>
    <x v="10"/>
    <n v="1"/>
  </r>
  <r>
    <x v="0"/>
    <x v="110"/>
    <x v="10"/>
    <x v="10"/>
    <n v="524"/>
    <x v="2"/>
    <x v="5"/>
    <s v="SCB_01"/>
    <x v="6"/>
    <n v="0.5"/>
  </r>
  <r>
    <x v="0"/>
    <x v="111"/>
    <x v="10"/>
    <x v="10"/>
    <n v="520"/>
    <x v="6"/>
    <x v="24"/>
    <s v="SCB_01"/>
    <x v="14"/>
    <n v="1"/>
  </r>
  <r>
    <x v="0"/>
    <x v="111"/>
    <x v="10"/>
    <x v="10"/>
    <n v="542"/>
    <x v="3"/>
    <x v="14"/>
    <s v="SCB_01"/>
    <x v="9"/>
    <n v="0.75"/>
  </r>
  <r>
    <x v="0"/>
    <x v="112"/>
    <x v="10"/>
    <x v="10"/>
    <n v="522"/>
    <x v="6"/>
    <x v="24"/>
    <s v="SCB_01"/>
    <x v="15"/>
    <n v="0.5"/>
  </r>
  <r>
    <x v="0"/>
    <x v="112"/>
    <x v="10"/>
    <x v="10"/>
    <n v="510"/>
    <x v="6"/>
    <x v="18"/>
    <s v="SCB_01"/>
    <x v="0"/>
    <n v="2"/>
  </r>
  <r>
    <x v="0"/>
    <x v="113"/>
    <x v="10"/>
    <x v="10"/>
    <n v="562"/>
    <x v="0"/>
    <x v="20"/>
    <s v="SCB_01"/>
    <x v="7"/>
    <n v="0.25"/>
  </r>
  <r>
    <x v="0"/>
    <x v="113"/>
    <x v="10"/>
    <x v="10"/>
    <n v="510"/>
    <x v="6"/>
    <x v="18"/>
    <s v="SCB_01"/>
    <x v="0"/>
    <n v="2"/>
  </r>
  <r>
    <x v="0"/>
    <x v="114"/>
    <x v="10"/>
    <x v="10"/>
    <n v="518"/>
    <x v="4"/>
    <x v="12"/>
    <s v="SCB_01"/>
    <x v="10"/>
    <n v="1"/>
  </r>
  <r>
    <x v="0"/>
    <x v="114"/>
    <x v="10"/>
    <x v="10"/>
    <n v="524"/>
    <x v="2"/>
    <x v="5"/>
    <s v="SCB_01"/>
    <x v="6"/>
    <n v="0.5"/>
  </r>
  <r>
    <x v="0"/>
    <x v="114"/>
    <x v="10"/>
    <x v="10"/>
    <n v="520"/>
    <x v="6"/>
    <x v="24"/>
    <s v="SCB_01"/>
    <x v="14"/>
    <n v="1"/>
  </r>
  <r>
    <x v="0"/>
    <x v="114"/>
    <x v="10"/>
    <x v="10"/>
    <n v="542"/>
    <x v="2"/>
    <x v="0"/>
    <s v="SCB_01"/>
    <x v="9"/>
    <n v="0.75"/>
  </r>
  <r>
    <x v="0"/>
    <x v="114"/>
    <x v="10"/>
    <x v="10"/>
    <n v="522"/>
    <x v="6"/>
    <x v="24"/>
    <s v="SCB_01"/>
    <x v="15"/>
    <n v="0.5"/>
  </r>
  <r>
    <x v="0"/>
    <x v="115"/>
    <x v="11"/>
    <x v="11"/>
    <n v="532"/>
    <x v="7"/>
    <x v="11"/>
    <s v="SCB_01"/>
    <x v="16"/>
    <n v="0.25"/>
  </r>
  <r>
    <x v="0"/>
    <x v="115"/>
    <x v="11"/>
    <x v="11"/>
    <n v="544"/>
    <x v="2"/>
    <x v="18"/>
    <s v="SCB_01"/>
    <x v="17"/>
    <n v="8"/>
  </r>
  <r>
    <x v="0"/>
    <x v="116"/>
    <x v="11"/>
    <x v="11"/>
    <n v="536"/>
    <x v="0"/>
    <x v="20"/>
    <s v="SCB_01"/>
    <x v="13"/>
    <n v="1"/>
  </r>
  <r>
    <x v="0"/>
    <x v="116"/>
    <x v="11"/>
    <x v="11"/>
    <n v="542"/>
    <x v="3"/>
    <x v="14"/>
    <s v="SCB_01"/>
    <x v="9"/>
    <n v="0.75"/>
  </r>
  <r>
    <x v="0"/>
    <x v="117"/>
    <x v="11"/>
    <x v="11"/>
    <n v="514"/>
    <x v="10"/>
    <x v="27"/>
    <s v="SCB_01"/>
    <x v="2"/>
    <n v="0.5"/>
  </r>
  <r>
    <x v="0"/>
    <x v="117"/>
    <x v="11"/>
    <x v="11"/>
    <n v="548"/>
    <x v="5"/>
    <x v="14"/>
    <s v="SCB_01"/>
    <x v="3"/>
    <n v="0.25"/>
  </r>
  <r>
    <x v="0"/>
    <x v="118"/>
    <x v="11"/>
    <x v="11"/>
    <n v="540"/>
    <x v="0"/>
    <x v="9"/>
    <s v="SCB_01"/>
    <x v="5"/>
    <n v="0.25"/>
  </r>
  <r>
    <x v="0"/>
    <x v="118"/>
    <x v="11"/>
    <x v="11"/>
    <n v="560"/>
    <x v="0"/>
    <x v="15"/>
    <s v="SCB_01"/>
    <x v="8"/>
    <n v="2"/>
  </r>
  <r>
    <x v="0"/>
    <x v="119"/>
    <x v="11"/>
    <x v="11"/>
    <n v="516"/>
    <x v="1"/>
    <x v="22"/>
    <s v="SCB_01"/>
    <x v="1"/>
    <n v="1"/>
  </r>
  <r>
    <x v="0"/>
    <x v="119"/>
    <x v="11"/>
    <x v="11"/>
    <n v="530"/>
    <x v="0"/>
    <x v="23"/>
    <s v="SCB_01"/>
    <x v="4"/>
    <n v="0.25"/>
  </r>
  <r>
    <x v="0"/>
    <x v="120"/>
    <x v="11"/>
    <x v="11"/>
    <n v="518"/>
    <x v="4"/>
    <x v="12"/>
    <s v="SCB_01"/>
    <x v="10"/>
    <n v="1"/>
  </r>
  <r>
    <x v="0"/>
    <x v="120"/>
    <x v="11"/>
    <x v="11"/>
    <n v="524"/>
    <x v="2"/>
    <x v="5"/>
    <s v="SCB_01"/>
    <x v="6"/>
    <n v="0.5"/>
  </r>
  <r>
    <x v="0"/>
    <x v="121"/>
    <x v="11"/>
    <x v="11"/>
    <n v="576"/>
    <x v="5"/>
    <x v="30"/>
    <s v="SCB_01"/>
    <x v="18"/>
    <n v="7"/>
  </r>
  <r>
    <x v="0"/>
    <x v="121"/>
    <x v="11"/>
    <x v="11"/>
    <n v="578"/>
    <x v="4"/>
    <x v="31"/>
    <s v="SCB_01"/>
    <x v="12"/>
    <n v="7"/>
  </r>
  <r>
    <x v="0"/>
    <x v="121"/>
    <x v="11"/>
    <x v="11"/>
    <n v="580"/>
    <x v="6"/>
    <x v="25"/>
    <s v="SCB_01"/>
    <x v="11"/>
    <n v="0.96"/>
  </r>
  <r>
    <x v="0"/>
    <x v="121"/>
    <x v="11"/>
    <x v="11"/>
    <n v="568"/>
    <x v="1"/>
    <x v="34"/>
    <s v="SCB_01"/>
    <x v="19"/>
    <n v="2.5"/>
  </r>
  <r>
    <x v="0"/>
    <x v="122"/>
    <x v="11"/>
    <x v="11"/>
    <n v="520"/>
    <x v="6"/>
    <x v="24"/>
    <s v="SCB_01"/>
    <x v="14"/>
    <n v="1"/>
  </r>
  <r>
    <x v="0"/>
    <x v="122"/>
    <x v="11"/>
    <x v="11"/>
    <n v="542"/>
    <x v="4"/>
    <x v="15"/>
    <s v="SCB_01"/>
    <x v="9"/>
    <n v="0.75"/>
  </r>
  <r>
    <x v="0"/>
    <x v="123"/>
    <x v="11"/>
    <x v="11"/>
    <n v="522"/>
    <x v="6"/>
    <x v="24"/>
    <s v="SCB_01"/>
    <x v="15"/>
    <n v="0.5"/>
  </r>
  <r>
    <x v="0"/>
    <x v="123"/>
    <x v="11"/>
    <x v="11"/>
    <n v="510"/>
    <x v="6"/>
    <x v="18"/>
    <s v="SCB_01"/>
    <x v="0"/>
    <n v="2"/>
  </r>
  <r>
    <x v="0"/>
    <x v="124"/>
    <x v="11"/>
    <x v="11"/>
    <n v="562"/>
    <x v="0"/>
    <x v="20"/>
    <s v="SCB_01"/>
    <x v="7"/>
    <n v="0.25"/>
  </r>
  <r>
    <x v="0"/>
    <x v="124"/>
    <x v="11"/>
    <x v="11"/>
    <n v="510"/>
    <x v="6"/>
    <x v="18"/>
    <s v="SCB_01"/>
    <x v="0"/>
    <n v="2"/>
  </r>
  <r>
    <x v="1"/>
    <x v="125"/>
    <x v="0"/>
    <x v="0"/>
    <n v="510"/>
    <x v="1"/>
    <x v="1"/>
    <s v="SCB_01"/>
    <x v="0"/>
    <n v="2"/>
  </r>
  <r>
    <x v="1"/>
    <x v="125"/>
    <x v="0"/>
    <x v="0"/>
    <n v="514"/>
    <x v="6"/>
    <x v="32"/>
    <s v="SCB_01"/>
    <x v="2"/>
    <n v="0.5"/>
  </r>
  <r>
    <x v="1"/>
    <x v="125"/>
    <x v="0"/>
    <x v="0"/>
    <n v="516"/>
    <x v="4"/>
    <x v="2"/>
    <s v="SCB_01"/>
    <x v="1"/>
    <n v="1"/>
  </r>
  <r>
    <x v="1"/>
    <x v="125"/>
    <x v="0"/>
    <x v="0"/>
    <n v="580"/>
    <x v="11"/>
    <x v="35"/>
    <s v="SCB_01"/>
    <x v="11"/>
    <n v="0.96"/>
  </r>
  <r>
    <x v="1"/>
    <x v="126"/>
    <x v="0"/>
    <x v="0"/>
    <n v="580"/>
    <x v="1"/>
    <x v="26"/>
    <s v="SCB_01"/>
    <x v="11"/>
    <n v="0.96"/>
  </r>
  <r>
    <x v="1"/>
    <x v="126"/>
    <x v="0"/>
    <x v="0"/>
    <n v="516"/>
    <x v="0"/>
    <x v="36"/>
    <s v="SCB_01"/>
    <x v="1"/>
    <n v="1"/>
  </r>
  <r>
    <x v="1"/>
    <x v="126"/>
    <x v="0"/>
    <x v="0"/>
    <n v="580"/>
    <x v="6"/>
    <x v="25"/>
    <s v="SCB_01"/>
    <x v="11"/>
    <n v="0.96"/>
  </r>
  <r>
    <x v="1"/>
    <x v="127"/>
    <x v="0"/>
    <x v="0"/>
    <n v="522"/>
    <x v="0"/>
    <x v="14"/>
    <s v="SCB_01"/>
    <x v="15"/>
    <n v="0.5"/>
  </r>
  <r>
    <x v="1"/>
    <x v="128"/>
    <x v="0"/>
    <x v="0"/>
    <n v="524"/>
    <x v="2"/>
    <x v="5"/>
    <s v="SCB_01"/>
    <x v="6"/>
    <n v="0.5"/>
  </r>
  <r>
    <x v="1"/>
    <x v="129"/>
    <x v="0"/>
    <x v="0"/>
    <n v="530"/>
    <x v="6"/>
    <x v="33"/>
    <s v="SCB_01"/>
    <x v="4"/>
    <n v="0.25"/>
  </r>
  <r>
    <x v="1"/>
    <x v="130"/>
    <x v="0"/>
    <x v="0"/>
    <n v="536"/>
    <x v="2"/>
    <x v="17"/>
    <s v="SCB_01"/>
    <x v="13"/>
    <n v="1"/>
  </r>
  <r>
    <x v="1"/>
    <x v="131"/>
    <x v="0"/>
    <x v="0"/>
    <n v="540"/>
    <x v="1"/>
    <x v="37"/>
    <s v="SCB_01"/>
    <x v="5"/>
    <n v="0.25"/>
  </r>
  <r>
    <x v="1"/>
    <x v="132"/>
    <x v="0"/>
    <x v="0"/>
    <n v="580"/>
    <x v="11"/>
    <x v="35"/>
    <s v="SCB_01"/>
    <x v="11"/>
    <n v="0.96"/>
  </r>
  <r>
    <x v="1"/>
    <x v="132"/>
    <x v="0"/>
    <x v="0"/>
    <n v="576"/>
    <x v="5"/>
    <x v="30"/>
    <s v="SCB_01"/>
    <x v="18"/>
    <n v="7"/>
  </r>
  <r>
    <x v="1"/>
    <x v="132"/>
    <x v="0"/>
    <x v="0"/>
    <n v="578"/>
    <x v="4"/>
    <x v="31"/>
    <s v="SCB_01"/>
    <x v="12"/>
    <n v="7"/>
  </r>
  <r>
    <x v="1"/>
    <x v="133"/>
    <x v="0"/>
    <x v="0"/>
    <n v="580"/>
    <x v="1"/>
    <x v="26"/>
    <s v="SCB_01"/>
    <x v="11"/>
    <n v="0.96"/>
  </r>
  <r>
    <x v="1"/>
    <x v="133"/>
    <x v="0"/>
    <x v="0"/>
    <n v="568"/>
    <x v="1"/>
    <x v="34"/>
    <s v="SCB_01"/>
    <x v="19"/>
    <n v="2.5"/>
  </r>
  <r>
    <x v="1"/>
    <x v="134"/>
    <x v="0"/>
    <x v="0"/>
    <n v="580"/>
    <x v="10"/>
    <x v="38"/>
    <s v="SCB_01"/>
    <x v="11"/>
    <n v="0.96"/>
  </r>
  <r>
    <x v="1"/>
    <x v="134"/>
    <x v="0"/>
    <x v="0"/>
    <n v="580"/>
    <x v="10"/>
    <x v="38"/>
    <s v="SCB_01"/>
    <x v="11"/>
    <n v="0.96"/>
  </r>
  <r>
    <x v="1"/>
    <x v="135"/>
    <x v="0"/>
    <x v="0"/>
    <n v="576"/>
    <x v="5"/>
    <x v="30"/>
    <s v="SCB_01"/>
    <x v="18"/>
    <n v="7"/>
  </r>
  <r>
    <x v="1"/>
    <x v="135"/>
    <x v="0"/>
    <x v="0"/>
    <n v="542"/>
    <x v="2"/>
    <x v="0"/>
    <s v="SCB_01"/>
    <x v="9"/>
    <n v="0.75"/>
  </r>
  <r>
    <x v="1"/>
    <x v="135"/>
    <x v="0"/>
    <x v="0"/>
    <n v="548"/>
    <x v="0"/>
    <x v="11"/>
    <s v="SCB_01"/>
    <x v="3"/>
    <n v="0.25"/>
  </r>
  <r>
    <x v="1"/>
    <x v="135"/>
    <x v="0"/>
    <x v="0"/>
    <n v="560"/>
    <x v="5"/>
    <x v="39"/>
    <s v="SCB_01"/>
    <x v="8"/>
    <n v="2"/>
  </r>
  <r>
    <x v="1"/>
    <x v="135"/>
    <x v="0"/>
    <x v="0"/>
    <n v="572"/>
    <x v="6"/>
    <x v="18"/>
    <s v="SCB_01"/>
    <x v="20"/>
    <n v="0.75"/>
  </r>
  <r>
    <x v="1"/>
    <x v="135"/>
    <x v="0"/>
    <x v="0"/>
    <n v="574"/>
    <x v="0"/>
    <x v="40"/>
    <s v="SCB_01"/>
    <x v="21"/>
    <n v="0.8"/>
  </r>
  <r>
    <x v="1"/>
    <x v="136"/>
    <x v="1"/>
    <x v="1"/>
    <n v="542"/>
    <x v="7"/>
    <x v="11"/>
    <s v="SCB_01"/>
    <x v="9"/>
    <n v="0.75"/>
  </r>
  <r>
    <x v="1"/>
    <x v="137"/>
    <x v="1"/>
    <x v="1"/>
    <n v="548"/>
    <x v="0"/>
    <x v="11"/>
    <s v="SCB_01"/>
    <x v="3"/>
    <n v="0.25"/>
  </r>
  <r>
    <x v="1"/>
    <x v="138"/>
    <x v="1"/>
    <x v="1"/>
    <n v="560"/>
    <x v="3"/>
    <x v="12"/>
    <s v="SCB_01"/>
    <x v="8"/>
    <n v="2"/>
  </r>
  <r>
    <x v="1"/>
    <x v="139"/>
    <x v="1"/>
    <x v="1"/>
    <n v="566"/>
    <x v="3"/>
    <x v="8"/>
    <s v="SCB_01"/>
    <x v="22"/>
    <n v="2"/>
  </r>
  <r>
    <x v="1"/>
    <x v="140"/>
    <x v="1"/>
    <x v="1"/>
    <n v="576"/>
    <x v="5"/>
    <x v="30"/>
    <s v="SCB_01"/>
    <x v="18"/>
    <n v="7"/>
  </r>
  <r>
    <x v="1"/>
    <x v="140"/>
    <x v="1"/>
    <x v="1"/>
    <n v="578"/>
    <x v="4"/>
    <x v="31"/>
    <s v="SCB_01"/>
    <x v="12"/>
    <n v="7"/>
  </r>
  <r>
    <x v="1"/>
    <x v="140"/>
    <x v="1"/>
    <x v="1"/>
    <n v="580"/>
    <x v="10"/>
    <x v="38"/>
    <s v="SCB_01"/>
    <x v="11"/>
    <n v="0.96"/>
  </r>
  <r>
    <x v="1"/>
    <x v="140"/>
    <x v="1"/>
    <x v="1"/>
    <n v="568"/>
    <x v="1"/>
    <x v="34"/>
    <s v="SCB_01"/>
    <x v="19"/>
    <n v="2.5"/>
  </r>
  <r>
    <x v="1"/>
    <x v="141"/>
    <x v="1"/>
    <x v="1"/>
    <n v="576"/>
    <x v="5"/>
    <x v="30"/>
    <s v="SCB_01"/>
    <x v="18"/>
    <n v="7"/>
  </r>
  <r>
    <x v="1"/>
    <x v="141"/>
    <x v="1"/>
    <x v="1"/>
    <n v="578"/>
    <x v="5"/>
    <x v="41"/>
    <s v="SCB_01"/>
    <x v="12"/>
    <n v="7"/>
  </r>
  <r>
    <x v="1"/>
    <x v="141"/>
    <x v="1"/>
    <x v="1"/>
    <n v="580"/>
    <x v="6"/>
    <x v="25"/>
    <s v="SCB_01"/>
    <x v="11"/>
    <n v="0.96"/>
  </r>
  <r>
    <x v="1"/>
    <x v="141"/>
    <x v="1"/>
    <x v="1"/>
    <n v="568"/>
    <x v="1"/>
    <x v="34"/>
    <s v="SCB_01"/>
    <x v="19"/>
    <n v="2.5"/>
  </r>
  <r>
    <x v="1"/>
    <x v="142"/>
    <x v="1"/>
    <x v="1"/>
    <n v="568"/>
    <x v="2"/>
    <x v="22"/>
    <s v="SCB_01"/>
    <x v="19"/>
    <n v="2.5"/>
  </r>
  <r>
    <x v="1"/>
    <x v="143"/>
    <x v="1"/>
    <x v="1"/>
    <n v="570"/>
    <x v="2"/>
    <x v="17"/>
    <s v="SCB_01"/>
    <x v="23"/>
    <n v="0.75"/>
  </r>
  <r>
    <x v="1"/>
    <x v="144"/>
    <x v="1"/>
    <x v="1"/>
    <n v="572"/>
    <x v="0"/>
    <x v="0"/>
    <s v="SCB_01"/>
    <x v="20"/>
    <n v="0.75"/>
  </r>
  <r>
    <x v="1"/>
    <x v="145"/>
    <x v="1"/>
    <x v="1"/>
    <n v="574"/>
    <x v="0"/>
    <x v="40"/>
    <s v="SCB_01"/>
    <x v="21"/>
    <n v="0.8"/>
  </r>
  <r>
    <x v="1"/>
    <x v="146"/>
    <x v="1"/>
    <x v="1"/>
    <n v="580"/>
    <x v="11"/>
    <x v="35"/>
    <s v="SCB_01"/>
    <x v="11"/>
    <n v="0.96"/>
  </r>
  <r>
    <x v="1"/>
    <x v="146"/>
    <x v="1"/>
    <x v="1"/>
    <n v="518"/>
    <x v="2"/>
    <x v="3"/>
    <s v="SCB_01"/>
    <x v="10"/>
    <n v="1"/>
  </r>
  <r>
    <x v="1"/>
    <x v="147"/>
    <x v="1"/>
    <x v="1"/>
    <n v="580"/>
    <x v="10"/>
    <x v="38"/>
    <s v="SCB_01"/>
    <x v="11"/>
    <n v="0.96"/>
  </r>
  <r>
    <x v="1"/>
    <x v="147"/>
    <x v="1"/>
    <x v="1"/>
    <n v="520"/>
    <x v="0"/>
    <x v="14"/>
    <s v="SCB_01"/>
    <x v="14"/>
    <n v="1"/>
  </r>
  <r>
    <x v="1"/>
    <x v="147"/>
    <x v="1"/>
    <x v="1"/>
    <n v="530"/>
    <x v="1"/>
    <x v="42"/>
    <s v="SCB_01"/>
    <x v="4"/>
    <n v="0.25"/>
  </r>
  <r>
    <x v="1"/>
    <x v="147"/>
    <x v="1"/>
    <x v="1"/>
    <n v="540"/>
    <x v="5"/>
    <x v="10"/>
    <s v="SCB_01"/>
    <x v="5"/>
    <n v="0.25"/>
  </r>
  <r>
    <x v="1"/>
    <x v="147"/>
    <x v="1"/>
    <x v="1"/>
    <n v="542"/>
    <x v="2"/>
    <x v="0"/>
    <s v="SCB_01"/>
    <x v="9"/>
    <n v="0.75"/>
  </r>
  <r>
    <x v="1"/>
    <x v="147"/>
    <x v="1"/>
    <x v="1"/>
    <n v="548"/>
    <x v="0"/>
    <x v="11"/>
    <s v="SCB_01"/>
    <x v="3"/>
    <n v="0.25"/>
  </r>
  <r>
    <x v="1"/>
    <x v="148"/>
    <x v="2"/>
    <x v="2"/>
    <n v="576"/>
    <x v="4"/>
    <x v="43"/>
    <s v="SCB_01"/>
    <x v="18"/>
    <n v="7"/>
  </r>
  <r>
    <x v="1"/>
    <x v="149"/>
    <x v="2"/>
    <x v="2"/>
    <n v="578"/>
    <x v="4"/>
    <x v="31"/>
    <s v="SCB_01"/>
    <x v="12"/>
    <n v="7"/>
  </r>
  <r>
    <x v="1"/>
    <x v="150"/>
    <x v="2"/>
    <x v="2"/>
    <n v="580"/>
    <x v="0"/>
    <x v="15"/>
    <s v="SCB_01"/>
    <x v="11"/>
    <n v="0.96"/>
  </r>
  <r>
    <x v="1"/>
    <x v="151"/>
    <x v="2"/>
    <x v="2"/>
    <n v="510"/>
    <x v="0"/>
    <x v="0"/>
    <s v="SCB_01"/>
    <x v="0"/>
    <n v="2"/>
  </r>
  <r>
    <x v="1"/>
    <x v="151"/>
    <x v="2"/>
    <x v="2"/>
    <n v="580"/>
    <x v="10"/>
    <x v="38"/>
    <s v="SCB_01"/>
    <x v="11"/>
    <n v="0.96"/>
  </r>
  <r>
    <x v="1"/>
    <x v="152"/>
    <x v="2"/>
    <x v="2"/>
    <n v="514"/>
    <x v="1"/>
    <x v="29"/>
    <s v="SCB_01"/>
    <x v="2"/>
    <n v="0.5"/>
  </r>
  <r>
    <x v="1"/>
    <x v="152"/>
    <x v="2"/>
    <x v="2"/>
    <n v="580"/>
    <x v="11"/>
    <x v="35"/>
    <s v="SCB_01"/>
    <x v="11"/>
    <n v="0.96"/>
  </r>
  <r>
    <x v="1"/>
    <x v="153"/>
    <x v="2"/>
    <x v="2"/>
    <n v="516"/>
    <x v="0"/>
    <x v="36"/>
    <s v="SCB_01"/>
    <x v="1"/>
    <n v="1"/>
  </r>
  <r>
    <x v="1"/>
    <x v="153"/>
    <x v="2"/>
    <x v="2"/>
    <n v="580"/>
    <x v="10"/>
    <x v="38"/>
    <s v="SCB_01"/>
    <x v="11"/>
    <n v="0.96"/>
  </r>
  <r>
    <x v="1"/>
    <x v="154"/>
    <x v="2"/>
    <x v="2"/>
    <n v="518"/>
    <x v="2"/>
    <x v="3"/>
    <s v="SCB_01"/>
    <x v="10"/>
    <n v="1"/>
  </r>
  <r>
    <x v="1"/>
    <x v="154"/>
    <x v="2"/>
    <x v="2"/>
    <n v="580"/>
    <x v="1"/>
    <x v="26"/>
    <s v="SCB_01"/>
    <x v="11"/>
    <n v="0.96"/>
  </r>
  <r>
    <x v="1"/>
    <x v="155"/>
    <x v="2"/>
    <x v="2"/>
    <n v="520"/>
    <x v="0"/>
    <x v="14"/>
    <s v="SCB_01"/>
    <x v="14"/>
    <n v="1"/>
  </r>
  <r>
    <x v="1"/>
    <x v="156"/>
    <x v="2"/>
    <x v="2"/>
    <n v="530"/>
    <x v="1"/>
    <x v="42"/>
    <s v="SCB_01"/>
    <x v="4"/>
    <n v="0.25"/>
  </r>
  <r>
    <x v="1"/>
    <x v="156"/>
    <x v="2"/>
    <x v="2"/>
    <n v="540"/>
    <x v="5"/>
    <x v="10"/>
    <s v="SCB_01"/>
    <x v="5"/>
    <n v="0.25"/>
  </r>
  <r>
    <x v="1"/>
    <x v="156"/>
    <x v="2"/>
    <x v="2"/>
    <n v="542"/>
    <x v="3"/>
    <x v="14"/>
    <s v="SCB_01"/>
    <x v="9"/>
    <n v="0.75"/>
  </r>
  <r>
    <x v="1"/>
    <x v="156"/>
    <x v="2"/>
    <x v="2"/>
    <n v="548"/>
    <x v="0"/>
    <x v="11"/>
    <s v="SCB_01"/>
    <x v="3"/>
    <n v="0.25"/>
  </r>
  <r>
    <x v="1"/>
    <x v="156"/>
    <x v="2"/>
    <x v="2"/>
    <n v="560"/>
    <x v="5"/>
    <x v="39"/>
    <s v="SCB_01"/>
    <x v="8"/>
    <n v="2"/>
  </r>
  <r>
    <x v="1"/>
    <x v="156"/>
    <x v="2"/>
    <x v="2"/>
    <n v="572"/>
    <x v="6"/>
    <x v="18"/>
    <s v="SCB_01"/>
    <x v="20"/>
    <n v="0.75"/>
  </r>
  <r>
    <x v="1"/>
    <x v="156"/>
    <x v="2"/>
    <x v="2"/>
    <n v="574"/>
    <x v="0"/>
    <x v="40"/>
    <s v="SCB_01"/>
    <x v="21"/>
    <n v="0.8"/>
  </r>
  <r>
    <x v="1"/>
    <x v="157"/>
    <x v="2"/>
    <x v="2"/>
    <n v="568"/>
    <x v="1"/>
    <x v="34"/>
    <s v="SCB_01"/>
    <x v="19"/>
    <n v="2.5"/>
  </r>
  <r>
    <x v="1"/>
    <x v="158"/>
    <x v="2"/>
    <x v="2"/>
    <n v="580"/>
    <x v="11"/>
    <x v="35"/>
    <s v="SCB_01"/>
    <x v="11"/>
    <n v="0.96"/>
  </r>
  <r>
    <x v="1"/>
    <x v="158"/>
    <x v="2"/>
    <x v="2"/>
    <n v="580"/>
    <x v="11"/>
    <x v="35"/>
    <s v="SCB_01"/>
    <x v="11"/>
    <n v="0.96"/>
  </r>
  <r>
    <x v="1"/>
    <x v="158"/>
    <x v="2"/>
    <x v="2"/>
    <n v="576"/>
    <x v="5"/>
    <x v="30"/>
    <s v="SCB_01"/>
    <x v="18"/>
    <n v="7"/>
  </r>
  <r>
    <x v="2"/>
    <x v="0"/>
    <x v="0"/>
    <x v="0"/>
    <n v="510"/>
    <x v="11"/>
    <x v="25"/>
    <s v="SCB_02"/>
    <x v="0"/>
    <n v="2"/>
  </r>
  <r>
    <x v="2"/>
    <x v="1"/>
    <x v="0"/>
    <x v="0"/>
    <n v="510"/>
    <x v="10"/>
    <x v="44"/>
    <s v="SCB_02"/>
    <x v="0"/>
    <n v="2"/>
  </r>
  <r>
    <x v="2"/>
    <x v="2"/>
    <x v="0"/>
    <x v="0"/>
    <n v="510"/>
    <x v="2"/>
    <x v="2"/>
    <s v="SCB_02"/>
    <x v="0"/>
    <n v="2"/>
  </r>
  <r>
    <x v="2"/>
    <x v="3"/>
    <x v="0"/>
    <x v="0"/>
    <n v="510"/>
    <x v="2"/>
    <x v="2"/>
    <s v="SCB_02"/>
    <x v="0"/>
    <n v="2"/>
  </r>
  <r>
    <x v="2"/>
    <x v="3"/>
    <x v="0"/>
    <x v="0"/>
    <n v="510"/>
    <x v="1"/>
    <x v="1"/>
    <s v="SCB_02"/>
    <x v="0"/>
    <n v="2"/>
  </r>
  <r>
    <x v="2"/>
    <x v="5"/>
    <x v="0"/>
    <x v="0"/>
    <n v="510"/>
    <x v="2"/>
    <x v="2"/>
    <s v="SCB_02"/>
    <x v="0"/>
    <n v="2"/>
  </r>
  <r>
    <x v="2"/>
    <x v="6"/>
    <x v="0"/>
    <x v="0"/>
    <n v="510"/>
    <x v="11"/>
    <x v="25"/>
    <s v="SCB_02"/>
    <x v="0"/>
    <n v="2"/>
  </r>
  <r>
    <x v="2"/>
    <x v="7"/>
    <x v="0"/>
    <x v="0"/>
    <n v="510"/>
    <x v="5"/>
    <x v="45"/>
    <s v="SCB_02"/>
    <x v="0"/>
    <n v="2"/>
  </r>
  <r>
    <x v="2"/>
    <x v="0"/>
    <x v="0"/>
    <x v="0"/>
    <n v="516"/>
    <x v="0"/>
    <x v="36"/>
    <s v="SCB_02"/>
    <x v="1"/>
    <n v="1"/>
  </r>
  <r>
    <x v="2"/>
    <x v="1"/>
    <x v="0"/>
    <x v="0"/>
    <n v="514"/>
    <x v="8"/>
    <x v="19"/>
    <s v="SCB_02"/>
    <x v="2"/>
    <n v="0.5"/>
  </r>
  <r>
    <x v="2"/>
    <x v="2"/>
    <x v="0"/>
    <x v="0"/>
    <n v="548"/>
    <x v="4"/>
    <x v="46"/>
    <s v="SCB_02"/>
    <x v="3"/>
    <n v="0.25"/>
  </r>
  <r>
    <x v="2"/>
    <x v="8"/>
    <x v="0"/>
    <x v="0"/>
    <n v="548"/>
    <x v="4"/>
    <x v="46"/>
    <s v="SCB_02"/>
    <x v="3"/>
    <n v="0.25"/>
  </r>
  <r>
    <x v="2"/>
    <x v="9"/>
    <x v="0"/>
    <x v="0"/>
    <n v="530"/>
    <x v="2"/>
    <x v="7"/>
    <s v="SCB_02"/>
    <x v="4"/>
    <n v="0.25"/>
  </r>
  <r>
    <x v="2"/>
    <x v="10"/>
    <x v="0"/>
    <x v="0"/>
    <n v="530"/>
    <x v="2"/>
    <x v="7"/>
    <s v="SCB_02"/>
    <x v="4"/>
    <n v="0.25"/>
  </r>
  <r>
    <x v="2"/>
    <x v="9"/>
    <x v="0"/>
    <x v="0"/>
    <n v="540"/>
    <x v="1"/>
    <x v="37"/>
    <s v="SCB_02"/>
    <x v="5"/>
    <n v="0.25"/>
  </r>
  <r>
    <x v="2"/>
    <x v="10"/>
    <x v="0"/>
    <x v="0"/>
    <n v="540"/>
    <x v="8"/>
    <x v="47"/>
    <s v="SCB_02"/>
    <x v="5"/>
    <n v="0.25"/>
  </r>
  <r>
    <x v="2"/>
    <x v="11"/>
    <x v="0"/>
    <x v="0"/>
    <n v="524"/>
    <x v="10"/>
    <x v="2"/>
    <s v="SCB_02"/>
    <x v="6"/>
    <n v="0.5"/>
  </r>
  <r>
    <x v="2"/>
    <x v="11"/>
    <x v="0"/>
    <x v="0"/>
    <n v="562"/>
    <x v="2"/>
    <x v="17"/>
    <s v="SCB_02"/>
    <x v="7"/>
    <n v="0.25"/>
  </r>
  <r>
    <x v="2"/>
    <x v="12"/>
    <x v="0"/>
    <x v="0"/>
    <n v="560"/>
    <x v="4"/>
    <x v="13"/>
    <s v="SCB_02"/>
    <x v="8"/>
    <n v="2"/>
  </r>
  <r>
    <x v="2"/>
    <x v="13"/>
    <x v="0"/>
    <x v="0"/>
    <n v="560"/>
    <x v="0"/>
    <x v="15"/>
    <s v="SCB_02"/>
    <x v="8"/>
    <n v="2"/>
  </r>
  <r>
    <x v="2"/>
    <x v="12"/>
    <x v="0"/>
    <x v="0"/>
    <n v="542"/>
    <x v="3"/>
    <x v="14"/>
    <s v="SCB_02"/>
    <x v="9"/>
    <n v="0.75"/>
  </r>
  <r>
    <x v="2"/>
    <x v="14"/>
    <x v="0"/>
    <x v="0"/>
    <n v="542"/>
    <x v="2"/>
    <x v="0"/>
    <s v="SCB_02"/>
    <x v="9"/>
    <n v="0.75"/>
  </r>
  <r>
    <x v="2"/>
    <x v="7"/>
    <x v="0"/>
    <x v="0"/>
    <n v="542"/>
    <x v="4"/>
    <x v="15"/>
    <s v="SCB_02"/>
    <x v="9"/>
    <n v="0.75"/>
  </r>
  <r>
    <x v="2"/>
    <x v="13"/>
    <x v="0"/>
    <x v="0"/>
    <n v="518"/>
    <x v="6"/>
    <x v="24"/>
    <s v="SCB_02"/>
    <x v="10"/>
    <n v="1"/>
  </r>
  <r>
    <x v="2"/>
    <x v="4"/>
    <x v="0"/>
    <x v="0"/>
    <n v="578"/>
    <x v="4"/>
    <x v="31"/>
    <s v="SCB_02"/>
    <x v="12"/>
    <n v="7"/>
  </r>
  <r>
    <x v="2"/>
    <x v="14"/>
    <x v="0"/>
    <x v="0"/>
    <n v="536"/>
    <x v="4"/>
    <x v="14"/>
    <s v="SCB_02"/>
    <x v="13"/>
    <n v="1"/>
  </r>
  <r>
    <x v="2"/>
    <x v="8"/>
    <x v="0"/>
    <x v="0"/>
    <n v="520"/>
    <x v="0"/>
    <x v="14"/>
    <s v="SCB_02"/>
    <x v="14"/>
    <n v="1"/>
  </r>
  <r>
    <x v="2"/>
    <x v="6"/>
    <x v="0"/>
    <x v="0"/>
    <n v="522"/>
    <x v="1"/>
    <x v="48"/>
    <s v="SCB_02"/>
    <x v="15"/>
    <n v="0.5"/>
  </r>
  <r>
    <x v="2"/>
    <x v="4"/>
    <x v="0"/>
    <x v="0"/>
    <n v="512"/>
    <x v="2"/>
    <x v="49"/>
    <s v="SCB_02"/>
    <x v="24"/>
    <n v="1.5"/>
  </r>
  <r>
    <x v="2"/>
    <x v="15"/>
    <x v="1"/>
    <x v="1"/>
    <n v="532"/>
    <x v="2"/>
    <x v="0"/>
    <s v="SCB_02"/>
    <x v="16"/>
    <n v="0.25"/>
  </r>
  <r>
    <x v="2"/>
    <x v="15"/>
    <x v="1"/>
    <x v="1"/>
    <n v="544"/>
    <x v="1"/>
    <x v="50"/>
    <s v="SCB_02"/>
    <x v="17"/>
    <n v="8"/>
  </r>
  <r>
    <x v="2"/>
    <x v="5"/>
    <x v="0"/>
    <x v="0"/>
    <n v="576"/>
    <x v="2"/>
    <x v="9"/>
    <s v="SCB_02"/>
    <x v="18"/>
    <n v="7"/>
  </r>
  <r>
    <x v="2"/>
    <x v="15"/>
    <x v="1"/>
    <x v="1"/>
    <n v="514"/>
    <x v="1"/>
    <x v="29"/>
    <s v="SCB_02"/>
    <x v="2"/>
    <n v="0.5"/>
  </r>
  <r>
    <x v="2"/>
    <x v="15"/>
    <x v="1"/>
    <x v="1"/>
    <n v="548"/>
    <x v="8"/>
    <x v="51"/>
    <s v="SCB_02"/>
    <x v="3"/>
    <n v="0.25"/>
  </r>
  <r>
    <x v="2"/>
    <x v="16"/>
    <x v="1"/>
    <x v="1"/>
    <n v="536"/>
    <x v="9"/>
    <x v="45"/>
    <s v="SCB_02"/>
    <x v="13"/>
    <n v="1"/>
  </r>
  <r>
    <x v="2"/>
    <x v="16"/>
    <x v="1"/>
    <x v="1"/>
    <n v="542"/>
    <x v="4"/>
    <x v="15"/>
    <s v="SCB_02"/>
    <x v="9"/>
    <n v="0.75"/>
  </r>
  <r>
    <x v="2"/>
    <x v="17"/>
    <x v="1"/>
    <x v="1"/>
    <n v="514"/>
    <x v="11"/>
    <x v="28"/>
    <s v="SCB_02"/>
    <x v="2"/>
    <n v="0.5"/>
  </r>
  <r>
    <x v="2"/>
    <x v="17"/>
    <x v="1"/>
    <x v="1"/>
    <n v="548"/>
    <x v="9"/>
    <x v="24"/>
    <s v="SCB_02"/>
    <x v="3"/>
    <n v="0.25"/>
  </r>
  <r>
    <x v="2"/>
    <x v="18"/>
    <x v="1"/>
    <x v="1"/>
    <n v="540"/>
    <x v="1"/>
    <x v="37"/>
    <s v="SCB_02"/>
    <x v="5"/>
    <n v="0.25"/>
  </r>
  <r>
    <x v="2"/>
    <x v="18"/>
    <x v="1"/>
    <x v="1"/>
    <n v="560"/>
    <x v="10"/>
    <x v="38"/>
    <s v="SCB_02"/>
    <x v="8"/>
    <n v="2"/>
  </r>
  <r>
    <x v="2"/>
    <x v="19"/>
    <x v="1"/>
    <x v="1"/>
    <n v="516"/>
    <x v="1"/>
    <x v="22"/>
    <s v="SCB_02"/>
    <x v="1"/>
    <n v="1"/>
  </r>
  <r>
    <x v="2"/>
    <x v="19"/>
    <x v="1"/>
    <x v="1"/>
    <n v="530"/>
    <x v="4"/>
    <x v="52"/>
    <s v="SCB_02"/>
    <x v="4"/>
    <n v="0.25"/>
  </r>
  <r>
    <x v="2"/>
    <x v="20"/>
    <x v="1"/>
    <x v="1"/>
    <n v="518"/>
    <x v="6"/>
    <x v="24"/>
    <s v="SCB_02"/>
    <x v="10"/>
    <n v="1"/>
  </r>
  <r>
    <x v="2"/>
    <x v="20"/>
    <x v="1"/>
    <x v="1"/>
    <n v="524"/>
    <x v="3"/>
    <x v="6"/>
    <s v="SCB_02"/>
    <x v="6"/>
    <n v="0.5"/>
  </r>
  <r>
    <x v="2"/>
    <x v="21"/>
    <x v="1"/>
    <x v="1"/>
    <n v="520"/>
    <x v="1"/>
    <x v="48"/>
    <s v="SCB_02"/>
    <x v="14"/>
    <n v="1"/>
  </r>
  <r>
    <x v="2"/>
    <x v="21"/>
    <x v="1"/>
    <x v="1"/>
    <n v="542"/>
    <x v="0"/>
    <x v="43"/>
    <s v="SCB_02"/>
    <x v="9"/>
    <n v="0.75"/>
  </r>
  <r>
    <x v="2"/>
    <x v="22"/>
    <x v="1"/>
    <x v="1"/>
    <n v="522"/>
    <x v="0"/>
    <x v="14"/>
    <s v="SCB_02"/>
    <x v="15"/>
    <n v="0.5"/>
  </r>
  <r>
    <x v="2"/>
    <x v="22"/>
    <x v="1"/>
    <x v="1"/>
    <n v="510"/>
    <x v="6"/>
    <x v="18"/>
    <s v="SCB_02"/>
    <x v="0"/>
    <n v="2"/>
  </r>
  <r>
    <x v="2"/>
    <x v="23"/>
    <x v="1"/>
    <x v="1"/>
    <n v="562"/>
    <x v="1"/>
    <x v="53"/>
    <s v="SCB_02"/>
    <x v="7"/>
    <n v="0.25"/>
  </r>
  <r>
    <x v="2"/>
    <x v="23"/>
    <x v="1"/>
    <x v="1"/>
    <n v="510"/>
    <x v="6"/>
    <x v="18"/>
    <s v="SCB_02"/>
    <x v="0"/>
    <n v="2"/>
  </r>
  <r>
    <x v="2"/>
    <x v="24"/>
    <x v="2"/>
    <x v="2"/>
    <n v="532"/>
    <x v="4"/>
    <x v="15"/>
    <s v="SCB_02"/>
    <x v="16"/>
    <n v="0.25"/>
  </r>
  <r>
    <x v="2"/>
    <x v="24"/>
    <x v="2"/>
    <x v="2"/>
    <n v="544"/>
    <x v="11"/>
    <x v="54"/>
    <s v="SCB_02"/>
    <x v="17"/>
    <n v="8"/>
  </r>
  <r>
    <x v="2"/>
    <x v="25"/>
    <x v="2"/>
    <x v="2"/>
    <n v="536"/>
    <x v="3"/>
    <x v="11"/>
    <s v="SCB_02"/>
    <x v="13"/>
    <n v="1"/>
  </r>
  <r>
    <x v="2"/>
    <x v="25"/>
    <x v="2"/>
    <x v="2"/>
    <n v="542"/>
    <x v="0"/>
    <x v="43"/>
    <s v="SCB_02"/>
    <x v="9"/>
    <n v="0.75"/>
  </r>
  <r>
    <x v="2"/>
    <x v="26"/>
    <x v="2"/>
    <x v="2"/>
    <n v="514"/>
    <x v="1"/>
    <x v="29"/>
    <s v="SCB_02"/>
    <x v="2"/>
    <n v="0.5"/>
  </r>
  <r>
    <x v="2"/>
    <x v="26"/>
    <x v="2"/>
    <x v="2"/>
    <n v="548"/>
    <x v="8"/>
    <x v="51"/>
    <s v="SCB_02"/>
    <x v="3"/>
    <n v="0.25"/>
  </r>
  <r>
    <x v="2"/>
    <x v="27"/>
    <x v="2"/>
    <x v="2"/>
    <n v="540"/>
    <x v="8"/>
    <x v="47"/>
    <s v="SCB_02"/>
    <x v="5"/>
    <n v="0.25"/>
  </r>
  <r>
    <x v="2"/>
    <x v="27"/>
    <x v="2"/>
    <x v="2"/>
    <n v="560"/>
    <x v="10"/>
    <x v="38"/>
    <s v="SCB_02"/>
    <x v="8"/>
    <n v="2"/>
  </r>
  <r>
    <x v="2"/>
    <x v="28"/>
    <x v="2"/>
    <x v="2"/>
    <n v="516"/>
    <x v="0"/>
    <x v="36"/>
    <s v="SCB_02"/>
    <x v="1"/>
    <n v="1"/>
  </r>
  <r>
    <x v="2"/>
    <x v="28"/>
    <x v="2"/>
    <x v="2"/>
    <n v="530"/>
    <x v="0"/>
    <x v="23"/>
    <s v="SCB_02"/>
    <x v="4"/>
    <n v="0.25"/>
  </r>
  <r>
    <x v="2"/>
    <x v="29"/>
    <x v="2"/>
    <x v="2"/>
    <n v="524"/>
    <x v="2"/>
    <x v="5"/>
    <s v="SCB_02"/>
    <x v="6"/>
    <n v="0.5"/>
  </r>
  <r>
    <x v="2"/>
    <x v="29"/>
    <x v="2"/>
    <x v="2"/>
    <n v="542"/>
    <x v="6"/>
    <x v="45"/>
    <s v="SCB_02"/>
    <x v="9"/>
    <n v="0.75"/>
  </r>
  <r>
    <x v="2"/>
    <x v="30"/>
    <x v="2"/>
    <x v="2"/>
    <n v="518"/>
    <x v="4"/>
    <x v="12"/>
    <s v="SCB_02"/>
    <x v="10"/>
    <n v="1"/>
  </r>
  <r>
    <x v="2"/>
    <x v="30"/>
    <x v="2"/>
    <x v="2"/>
    <n v="524"/>
    <x v="2"/>
    <x v="5"/>
    <s v="SCB_02"/>
    <x v="6"/>
    <n v="0.5"/>
  </r>
  <r>
    <x v="2"/>
    <x v="31"/>
    <x v="2"/>
    <x v="2"/>
    <n v="520"/>
    <x v="6"/>
    <x v="24"/>
    <s v="SCB_02"/>
    <x v="14"/>
    <n v="1"/>
  </r>
  <r>
    <x v="2"/>
    <x v="31"/>
    <x v="2"/>
    <x v="2"/>
    <n v="542"/>
    <x v="6"/>
    <x v="45"/>
    <s v="SCB_02"/>
    <x v="9"/>
    <n v="0.75"/>
  </r>
  <r>
    <x v="2"/>
    <x v="32"/>
    <x v="2"/>
    <x v="2"/>
    <n v="522"/>
    <x v="6"/>
    <x v="24"/>
    <s v="SCB_02"/>
    <x v="15"/>
    <n v="0.5"/>
  </r>
  <r>
    <x v="2"/>
    <x v="32"/>
    <x v="2"/>
    <x v="2"/>
    <n v="510"/>
    <x v="6"/>
    <x v="18"/>
    <s v="SCB_02"/>
    <x v="0"/>
    <n v="2"/>
  </r>
  <r>
    <x v="2"/>
    <x v="33"/>
    <x v="2"/>
    <x v="2"/>
    <n v="562"/>
    <x v="0"/>
    <x v="20"/>
    <s v="SCB_02"/>
    <x v="7"/>
    <n v="0.25"/>
  </r>
  <r>
    <x v="2"/>
    <x v="33"/>
    <x v="2"/>
    <x v="2"/>
    <n v="510"/>
    <x v="6"/>
    <x v="18"/>
    <s v="SCB_02"/>
    <x v="0"/>
    <n v="2"/>
  </r>
  <r>
    <x v="2"/>
    <x v="34"/>
    <x v="2"/>
    <x v="2"/>
    <n v="544"/>
    <x v="6"/>
    <x v="55"/>
    <s v="SCB_02"/>
    <x v="17"/>
    <n v="8"/>
  </r>
  <r>
    <x v="2"/>
    <x v="35"/>
    <x v="3"/>
    <x v="3"/>
    <n v="532"/>
    <x v="4"/>
    <x v="15"/>
    <s v="SCB_02"/>
    <x v="16"/>
    <n v="0.25"/>
  </r>
  <r>
    <x v="2"/>
    <x v="35"/>
    <x v="3"/>
    <x v="3"/>
    <n v="544"/>
    <x v="6"/>
    <x v="55"/>
    <s v="SCB_02"/>
    <x v="17"/>
    <n v="8"/>
  </r>
  <r>
    <x v="2"/>
    <x v="36"/>
    <x v="3"/>
    <x v="3"/>
    <n v="536"/>
    <x v="1"/>
    <x v="53"/>
    <s v="SCB_02"/>
    <x v="13"/>
    <n v="1"/>
  </r>
  <r>
    <x v="2"/>
    <x v="36"/>
    <x v="3"/>
    <x v="3"/>
    <n v="542"/>
    <x v="2"/>
    <x v="0"/>
    <s v="SCB_02"/>
    <x v="9"/>
    <n v="0.75"/>
  </r>
  <r>
    <x v="2"/>
    <x v="37"/>
    <x v="3"/>
    <x v="3"/>
    <n v="514"/>
    <x v="11"/>
    <x v="28"/>
    <s v="SCB_02"/>
    <x v="2"/>
    <n v="0.5"/>
  </r>
  <r>
    <x v="2"/>
    <x v="37"/>
    <x v="3"/>
    <x v="3"/>
    <n v="548"/>
    <x v="9"/>
    <x v="24"/>
    <s v="SCB_02"/>
    <x v="3"/>
    <n v="0.25"/>
  </r>
  <r>
    <x v="2"/>
    <x v="38"/>
    <x v="3"/>
    <x v="3"/>
    <n v="540"/>
    <x v="0"/>
    <x v="9"/>
    <s v="SCB_02"/>
    <x v="5"/>
    <n v="0.25"/>
  </r>
  <r>
    <x v="2"/>
    <x v="38"/>
    <x v="3"/>
    <x v="3"/>
    <n v="560"/>
    <x v="0"/>
    <x v="15"/>
    <s v="SCB_02"/>
    <x v="8"/>
    <n v="2"/>
  </r>
  <r>
    <x v="2"/>
    <x v="39"/>
    <x v="3"/>
    <x v="3"/>
    <n v="516"/>
    <x v="10"/>
    <x v="56"/>
    <s v="SCB_02"/>
    <x v="1"/>
    <n v="1"/>
  </r>
  <r>
    <x v="2"/>
    <x v="39"/>
    <x v="3"/>
    <x v="3"/>
    <n v="530"/>
    <x v="0"/>
    <x v="23"/>
    <s v="SCB_02"/>
    <x v="4"/>
    <n v="0.25"/>
  </r>
  <r>
    <x v="2"/>
    <x v="40"/>
    <x v="3"/>
    <x v="3"/>
    <n v="518"/>
    <x v="4"/>
    <x v="12"/>
    <s v="SCB_02"/>
    <x v="10"/>
    <n v="1"/>
  </r>
  <r>
    <x v="2"/>
    <x v="40"/>
    <x v="3"/>
    <x v="3"/>
    <n v="524"/>
    <x v="2"/>
    <x v="5"/>
    <s v="SCB_02"/>
    <x v="6"/>
    <n v="0.5"/>
  </r>
  <r>
    <x v="2"/>
    <x v="41"/>
    <x v="3"/>
    <x v="3"/>
    <n v="520"/>
    <x v="6"/>
    <x v="24"/>
    <s v="SCB_02"/>
    <x v="14"/>
    <n v="1"/>
  </r>
  <r>
    <x v="2"/>
    <x v="41"/>
    <x v="3"/>
    <x v="3"/>
    <n v="542"/>
    <x v="6"/>
    <x v="45"/>
    <s v="SCB_02"/>
    <x v="9"/>
    <n v="0.75"/>
  </r>
  <r>
    <x v="2"/>
    <x v="42"/>
    <x v="3"/>
    <x v="3"/>
    <n v="522"/>
    <x v="6"/>
    <x v="24"/>
    <s v="SCB_02"/>
    <x v="15"/>
    <n v="0.5"/>
  </r>
  <r>
    <x v="2"/>
    <x v="42"/>
    <x v="3"/>
    <x v="3"/>
    <n v="510"/>
    <x v="6"/>
    <x v="18"/>
    <s v="SCB_02"/>
    <x v="0"/>
    <n v="2"/>
  </r>
  <r>
    <x v="2"/>
    <x v="43"/>
    <x v="3"/>
    <x v="3"/>
    <n v="562"/>
    <x v="0"/>
    <x v="20"/>
    <s v="SCB_02"/>
    <x v="7"/>
    <n v="0.25"/>
  </r>
  <r>
    <x v="2"/>
    <x v="43"/>
    <x v="3"/>
    <x v="3"/>
    <n v="510"/>
    <x v="6"/>
    <x v="18"/>
    <s v="SCB_02"/>
    <x v="0"/>
    <n v="2"/>
  </r>
  <r>
    <x v="2"/>
    <x v="44"/>
    <x v="4"/>
    <x v="4"/>
    <n v="532"/>
    <x v="3"/>
    <x v="14"/>
    <s v="SCB_02"/>
    <x v="16"/>
    <n v="0.25"/>
  </r>
  <r>
    <x v="2"/>
    <x v="44"/>
    <x v="4"/>
    <x v="4"/>
    <n v="544"/>
    <x v="6"/>
    <x v="55"/>
    <s v="SCB_02"/>
    <x v="17"/>
    <n v="8"/>
  </r>
  <r>
    <x v="2"/>
    <x v="45"/>
    <x v="4"/>
    <x v="4"/>
    <n v="536"/>
    <x v="0"/>
    <x v="20"/>
    <s v="SCB_02"/>
    <x v="13"/>
    <n v="1"/>
  </r>
  <r>
    <x v="2"/>
    <x v="45"/>
    <x v="4"/>
    <x v="4"/>
    <n v="580"/>
    <x v="12"/>
    <x v="57"/>
    <s v="SCB_02"/>
    <x v="11"/>
    <n v="0.96"/>
  </r>
  <r>
    <x v="2"/>
    <x v="45"/>
    <x v="4"/>
    <x v="4"/>
    <n v="542"/>
    <x v="2"/>
    <x v="0"/>
    <s v="SCB_02"/>
    <x v="9"/>
    <n v="0.75"/>
  </r>
  <r>
    <x v="2"/>
    <x v="46"/>
    <x v="4"/>
    <x v="4"/>
    <n v="514"/>
    <x v="1"/>
    <x v="29"/>
    <s v="SCB_02"/>
    <x v="2"/>
    <n v="0.5"/>
  </r>
  <r>
    <x v="2"/>
    <x v="46"/>
    <x v="4"/>
    <x v="4"/>
    <n v="548"/>
    <x v="5"/>
    <x v="14"/>
    <s v="SCB_02"/>
    <x v="3"/>
    <n v="0.25"/>
  </r>
  <r>
    <x v="2"/>
    <x v="47"/>
    <x v="4"/>
    <x v="4"/>
    <n v="540"/>
    <x v="0"/>
    <x v="9"/>
    <s v="SCB_02"/>
    <x v="5"/>
    <n v="0.25"/>
  </r>
  <r>
    <x v="2"/>
    <x v="47"/>
    <x v="4"/>
    <x v="4"/>
    <n v="560"/>
    <x v="0"/>
    <x v="15"/>
    <s v="SCB_02"/>
    <x v="8"/>
    <n v="2"/>
  </r>
  <r>
    <x v="2"/>
    <x v="48"/>
    <x v="4"/>
    <x v="4"/>
    <n v="516"/>
    <x v="1"/>
    <x v="22"/>
    <s v="SCB_02"/>
    <x v="1"/>
    <n v="1"/>
  </r>
  <r>
    <x v="2"/>
    <x v="48"/>
    <x v="4"/>
    <x v="4"/>
    <n v="530"/>
    <x v="0"/>
    <x v="23"/>
    <s v="SCB_02"/>
    <x v="4"/>
    <n v="0.25"/>
  </r>
  <r>
    <x v="2"/>
    <x v="49"/>
    <x v="4"/>
    <x v="4"/>
    <n v="518"/>
    <x v="4"/>
    <x v="12"/>
    <s v="SCB_02"/>
    <x v="10"/>
    <n v="1"/>
  </r>
  <r>
    <x v="2"/>
    <x v="49"/>
    <x v="4"/>
    <x v="4"/>
    <n v="524"/>
    <x v="2"/>
    <x v="5"/>
    <s v="SCB_02"/>
    <x v="6"/>
    <n v="0.5"/>
  </r>
  <r>
    <x v="2"/>
    <x v="50"/>
    <x v="4"/>
    <x v="4"/>
    <n v="520"/>
    <x v="6"/>
    <x v="24"/>
    <s v="SCB_02"/>
    <x v="14"/>
    <n v="1"/>
  </r>
  <r>
    <x v="2"/>
    <x v="50"/>
    <x v="4"/>
    <x v="4"/>
    <n v="542"/>
    <x v="6"/>
    <x v="45"/>
    <s v="SCB_02"/>
    <x v="9"/>
    <n v="0.75"/>
  </r>
  <r>
    <x v="2"/>
    <x v="51"/>
    <x v="4"/>
    <x v="4"/>
    <n v="522"/>
    <x v="6"/>
    <x v="24"/>
    <s v="SCB_02"/>
    <x v="15"/>
    <n v="0.5"/>
  </r>
  <r>
    <x v="2"/>
    <x v="51"/>
    <x v="4"/>
    <x v="4"/>
    <n v="510"/>
    <x v="6"/>
    <x v="18"/>
    <s v="SCB_02"/>
    <x v="0"/>
    <n v="2"/>
  </r>
  <r>
    <x v="2"/>
    <x v="52"/>
    <x v="4"/>
    <x v="4"/>
    <n v="562"/>
    <x v="0"/>
    <x v="20"/>
    <s v="SCB_02"/>
    <x v="7"/>
    <n v="0.25"/>
  </r>
  <r>
    <x v="2"/>
    <x v="52"/>
    <x v="4"/>
    <x v="4"/>
    <n v="510"/>
    <x v="6"/>
    <x v="18"/>
    <s v="SCB_02"/>
    <x v="0"/>
    <n v="2"/>
  </r>
  <r>
    <x v="2"/>
    <x v="53"/>
    <x v="4"/>
    <x v="4"/>
    <n v="532"/>
    <x v="3"/>
    <x v="14"/>
    <s v="SCB_02"/>
    <x v="16"/>
    <n v="0.25"/>
  </r>
  <r>
    <x v="2"/>
    <x v="53"/>
    <x v="4"/>
    <x v="4"/>
    <n v="544"/>
    <x v="6"/>
    <x v="55"/>
    <s v="SCB_02"/>
    <x v="17"/>
    <n v="8"/>
  </r>
  <r>
    <x v="2"/>
    <x v="53"/>
    <x v="4"/>
    <x v="4"/>
    <n v="536"/>
    <x v="0"/>
    <x v="20"/>
    <s v="SCB_02"/>
    <x v="13"/>
    <n v="1"/>
  </r>
  <r>
    <x v="2"/>
    <x v="54"/>
    <x v="4"/>
    <x v="4"/>
    <n v="542"/>
    <x v="2"/>
    <x v="0"/>
    <s v="SCB_02"/>
    <x v="9"/>
    <n v="0.75"/>
  </r>
  <r>
    <x v="2"/>
    <x v="54"/>
    <x v="4"/>
    <x v="4"/>
    <n v="580"/>
    <x v="13"/>
    <x v="54"/>
    <s v="SCB_02"/>
    <x v="11"/>
    <n v="0.96"/>
  </r>
  <r>
    <x v="2"/>
    <x v="54"/>
    <x v="4"/>
    <x v="4"/>
    <n v="514"/>
    <x v="1"/>
    <x v="29"/>
    <s v="SCB_02"/>
    <x v="2"/>
    <n v="0.5"/>
  </r>
  <r>
    <x v="2"/>
    <x v="55"/>
    <x v="5"/>
    <x v="5"/>
    <n v="532"/>
    <x v="3"/>
    <x v="14"/>
    <s v="SCB_02"/>
    <x v="16"/>
    <n v="0.25"/>
  </r>
  <r>
    <x v="2"/>
    <x v="55"/>
    <x v="5"/>
    <x v="5"/>
    <n v="544"/>
    <x v="6"/>
    <x v="55"/>
    <s v="SCB_02"/>
    <x v="17"/>
    <n v="8"/>
  </r>
  <r>
    <x v="2"/>
    <x v="56"/>
    <x v="5"/>
    <x v="5"/>
    <n v="536"/>
    <x v="0"/>
    <x v="20"/>
    <s v="SCB_02"/>
    <x v="13"/>
    <n v="1"/>
  </r>
  <r>
    <x v="2"/>
    <x v="57"/>
    <x v="5"/>
    <x v="5"/>
    <n v="542"/>
    <x v="2"/>
    <x v="0"/>
    <s v="SCB_02"/>
    <x v="9"/>
    <n v="0.75"/>
  </r>
  <r>
    <x v="2"/>
    <x v="57"/>
    <x v="5"/>
    <x v="5"/>
    <n v="514"/>
    <x v="1"/>
    <x v="29"/>
    <s v="SCB_02"/>
    <x v="2"/>
    <n v="0.5"/>
  </r>
  <r>
    <x v="2"/>
    <x v="57"/>
    <x v="5"/>
    <x v="5"/>
    <n v="580"/>
    <x v="13"/>
    <x v="54"/>
    <s v="SCB_02"/>
    <x v="11"/>
    <n v="0.96"/>
  </r>
  <r>
    <x v="2"/>
    <x v="58"/>
    <x v="5"/>
    <x v="5"/>
    <n v="548"/>
    <x v="5"/>
    <x v="14"/>
    <s v="SCB_02"/>
    <x v="3"/>
    <n v="0.25"/>
  </r>
  <r>
    <x v="2"/>
    <x v="58"/>
    <x v="5"/>
    <x v="5"/>
    <n v="540"/>
    <x v="0"/>
    <x v="9"/>
    <s v="SCB_02"/>
    <x v="5"/>
    <n v="0.25"/>
  </r>
  <r>
    <x v="2"/>
    <x v="59"/>
    <x v="5"/>
    <x v="5"/>
    <n v="560"/>
    <x v="0"/>
    <x v="15"/>
    <s v="SCB_02"/>
    <x v="8"/>
    <n v="2"/>
  </r>
  <r>
    <x v="2"/>
    <x v="60"/>
    <x v="5"/>
    <x v="5"/>
    <n v="516"/>
    <x v="1"/>
    <x v="22"/>
    <s v="SCB_02"/>
    <x v="1"/>
    <n v="1"/>
  </r>
  <r>
    <x v="2"/>
    <x v="60"/>
    <x v="5"/>
    <x v="5"/>
    <n v="530"/>
    <x v="0"/>
    <x v="23"/>
    <s v="SCB_02"/>
    <x v="4"/>
    <n v="0.25"/>
  </r>
  <r>
    <x v="2"/>
    <x v="61"/>
    <x v="5"/>
    <x v="5"/>
    <n v="518"/>
    <x v="4"/>
    <x v="12"/>
    <s v="SCB_02"/>
    <x v="10"/>
    <n v="1"/>
  </r>
  <r>
    <x v="2"/>
    <x v="61"/>
    <x v="5"/>
    <x v="5"/>
    <n v="524"/>
    <x v="2"/>
    <x v="5"/>
    <s v="SCB_02"/>
    <x v="6"/>
    <n v="0.5"/>
  </r>
  <r>
    <x v="2"/>
    <x v="61"/>
    <x v="5"/>
    <x v="5"/>
    <n v="580"/>
    <x v="12"/>
    <x v="57"/>
    <s v="SCB_02"/>
    <x v="11"/>
    <n v="0.96"/>
  </r>
  <r>
    <x v="2"/>
    <x v="62"/>
    <x v="5"/>
    <x v="5"/>
    <n v="520"/>
    <x v="6"/>
    <x v="24"/>
    <s v="SCB_02"/>
    <x v="14"/>
    <n v="1"/>
  </r>
  <r>
    <x v="2"/>
    <x v="62"/>
    <x v="5"/>
    <x v="5"/>
    <n v="542"/>
    <x v="6"/>
    <x v="45"/>
    <s v="SCB_02"/>
    <x v="9"/>
    <n v="0.75"/>
  </r>
  <r>
    <x v="2"/>
    <x v="63"/>
    <x v="5"/>
    <x v="5"/>
    <n v="522"/>
    <x v="6"/>
    <x v="24"/>
    <s v="SCB_02"/>
    <x v="15"/>
    <n v="0.5"/>
  </r>
  <r>
    <x v="2"/>
    <x v="63"/>
    <x v="5"/>
    <x v="5"/>
    <n v="510"/>
    <x v="6"/>
    <x v="18"/>
    <s v="SCB_02"/>
    <x v="0"/>
    <n v="2"/>
  </r>
  <r>
    <x v="2"/>
    <x v="64"/>
    <x v="5"/>
    <x v="5"/>
    <n v="562"/>
    <x v="0"/>
    <x v="20"/>
    <s v="SCB_02"/>
    <x v="7"/>
    <n v="0.25"/>
  </r>
  <r>
    <x v="2"/>
    <x v="64"/>
    <x v="5"/>
    <x v="5"/>
    <n v="510"/>
    <x v="6"/>
    <x v="18"/>
    <s v="SCB_02"/>
    <x v="0"/>
    <n v="2"/>
  </r>
  <r>
    <x v="2"/>
    <x v="65"/>
    <x v="5"/>
    <x v="5"/>
    <n v="576"/>
    <x v="5"/>
    <x v="30"/>
    <s v="SCB_02"/>
    <x v="18"/>
    <n v="7"/>
  </r>
  <r>
    <x v="2"/>
    <x v="65"/>
    <x v="5"/>
    <x v="5"/>
    <n v="578"/>
    <x v="4"/>
    <x v="31"/>
    <s v="SCB_02"/>
    <x v="12"/>
    <n v="7"/>
  </r>
  <r>
    <x v="2"/>
    <x v="65"/>
    <x v="5"/>
    <x v="5"/>
    <n v="532"/>
    <x v="3"/>
    <x v="14"/>
    <s v="SCB_02"/>
    <x v="16"/>
    <n v="0.25"/>
  </r>
  <r>
    <x v="2"/>
    <x v="65"/>
    <x v="5"/>
    <x v="5"/>
    <n v="544"/>
    <x v="6"/>
    <x v="55"/>
    <s v="SCB_02"/>
    <x v="17"/>
    <n v="8"/>
  </r>
  <r>
    <x v="2"/>
    <x v="66"/>
    <x v="6"/>
    <x v="6"/>
    <n v="532"/>
    <x v="3"/>
    <x v="14"/>
    <s v="SCB_02"/>
    <x v="16"/>
    <n v="0.25"/>
  </r>
  <r>
    <x v="2"/>
    <x v="66"/>
    <x v="6"/>
    <x v="6"/>
    <n v="544"/>
    <x v="6"/>
    <x v="55"/>
    <s v="SCB_02"/>
    <x v="17"/>
    <n v="8"/>
  </r>
  <r>
    <x v="2"/>
    <x v="67"/>
    <x v="6"/>
    <x v="6"/>
    <n v="536"/>
    <x v="0"/>
    <x v="20"/>
    <s v="SCB_02"/>
    <x v="13"/>
    <n v="1"/>
  </r>
  <r>
    <x v="2"/>
    <x v="67"/>
    <x v="6"/>
    <x v="6"/>
    <n v="580"/>
    <x v="8"/>
    <x v="58"/>
    <s v="SCB_02"/>
    <x v="11"/>
    <n v="0.96"/>
  </r>
  <r>
    <x v="2"/>
    <x v="67"/>
    <x v="6"/>
    <x v="6"/>
    <n v="542"/>
    <x v="2"/>
    <x v="0"/>
    <s v="SCB_02"/>
    <x v="9"/>
    <n v="0.75"/>
  </r>
  <r>
    <x v="2"/>
    <x v="68"/>
    <x v="6"/>
    <x v="6"/>
    <n v="514"/>
    <x v="1"/>
    <x v="29"/>
    <s v="SCB_02"/>
    <x v="2"/>
    <n v="0.5"/>
  </r>
  <r>
    <x v="2"/>
    <x v="68"/>
    <x v="6"/>
    <x v="6"/>
    <n v="548"/>
    <x v="5"/>
    <x v="14"/>
    <s v="SCB_02"/>
    <x v="3"/>
    <n v="0.25"/>
  </r>
  <r>
    <x v="2"/>
    <x v="69"/>
    <x v="6"/>
    <x v="6"/>
    <n v="540"/>
    <x v="0"/>
    <x v="9"/>
    <s v="SCB_02"/>
    <x v="5"/>
    <n v="0.25"/>
  </r>
  <r>
    <x v="2"/>
    <x v="69"/>
    <x v="6"/>
    <x v="6"/>
    <n v="560"/>
    <x v="0"/>
    <x v="15"/>
    <s v="SCB_02"/>
    <x v="8"/>
    <n v="2"/>
  </r>
  <r>
    <x v="2"/>
    <x v="70"/>
    <x v="6"/>
    <x v="6"/>
    <n v="516"/>
    <x v="1"/>
    <x v="22"/>
    <s v="SCB_02"/>
    <x v="1"/>
    <n v="1"/>
  </r>
  <r>
    <x v="2"/>
    <x v="70"/>
    <x v="6"/>
    <x v="6"/>
    <n v="530"/>
    <x v="0"/>
    <x v="23"/>
    <s v="SCB_02"/>
    <x v="4"/>
    <n v="0.25"/>
  </r>
  <r>
    <x v="2"/>
    <x v="71"/>
    <x v="6"/>
    <x v="6"/>
    <n v="518"/>
    <x v="4"/>
    <x v="12"/>
    <s v="SCB_02"/>
    <x v="10"/>
    <n v="1"/>
  </r>
  <r>
    <x v="2"/>
    <x v="71"/>
    <x v="6"/>
    <x v="6"/>
    <n v="524"/>
    <x v="2"/>
    <x v="5"/>
    <s v="SCB_02"/>
    <x v="6"/>
    <n v="0.5"/>
  </r>
  <r>
    <x v="2"/>
    <x v="72"/>
    <x v="6"/>
    <x v="6"/>
    <n v="520"/>
    <x v="6"/>
    <x v="24"/>
    <s v="SCB_02"/>
    <x v="14"/>
    <n v="1"/>
  </r>
  <r>
    <x v="2"/>
    <x v="72"/>
    <x v="6"/>
    <x v="6"/>
    <n v="542"/>
    <x v="6"/>
    <x v="45"/>
    <s v="SCB_02"/>
    <x v="9"/>
    <n v="0.75"/>
  </r>
  <r>
    <x v="2"/>
    <x v="73"/>
    <x v="6"/>
    <x v="6"/>
    <n v="522"/>
    <x v="6"/>
    <x v="24"/>
    <s v="SCB_02"/>
    <x v="15"/>
    <n v="0.5"/>
  </r>
  <r>
    <x v="2"/>
    <x v="73"/>
    <x v="6"/>
    <x v="6"/>
    <n v="510"/>
    <x v="6"/>
    <x v="18"/>
    <s v="SCB_02"/>
    <x v="0"/>
    <n v="2"/>
  </r>
  <r>
    <x v="2"/>
    <x v="74"/>
    <x v="6"/>
    <x v="6"/>
    <n v="562"/>
    <x v="0"/>
    <x v="20"/>
    <s v="SCB_02"/>
    <x v="7"/>
    <n v="0.25"/>
  </r>
  <r>
    <x v="2"/>
    <x v="74"/>
    <x v="6"/>
    <x v="6"/>
    <n v="510"/>
    <x v="6"/>
    <x v="18"/>
    <s v="SCB_02"/>
    <x v="0"/>
    <n v="2"/>
  </r>
  <r>
    <x v="2"/>
    <x v="67"/>
    <x v="6"/>
    <x v="6"/>
    <n v="580"/>
    <x v="9"/>
    <x v="59"/>
    <s v="SCB_02"/>
    <x v="11"/>
    <n v="0.96"/>
  </r>
  <r>
    <x v="2"/>
    <x v="75"/>
    <x v="6"/>
    <x v="6"/>
    <n v="532"/>
    <x v="3"/>
    <x v="14"/>
    <s v="SCB_02"/>
    <x v="16"/>
    <n v="0.25"/>
  </r>
  <r>
    <x v="2"/>
    <x v="75"/>
    <x v="6"/>
    <x v="6"/>
    <n v="544"/>
    <x v="6"/>
    <x v="55"/>
    <s v="SCB_02"/>
    <x v="17"/>
    <n v="8"/>
  </r>
  <r>
    <x v="2"/>
    <x v="75"/>
    <x v="6"/>
    <x v="6"/>
    <n v="536"/>
    <x v="0"/>
    <x v="20"/>
    <s v="SCB_02"/>
    <x v="13"/>
    <n v="1"/>
  </r>
  <r>
    <x v="2"/>
    <x v="75"/>
    <x v="6"/>
    <x v="6"/>
    <n v="542"/>
    <x v="2"/>
    <x v="0"/>
    <s v="SCB_02"/>
    <x v="9"/>
    <n v="0.75"/>
  </r>
  <r>
    <x v="2"/>
    <x v="76"/>
    <x v="7"/>
    <x v="7"/>
    <n v="532"/>
    <x v="3"/>
    <x v="14"/>
    <s v="SCB_02"/>
    <x v="16"/>
    <n v="0.25"/>
  </r>
  <r>
    <x v="2"/>
    <x v="76"/>
    <x v="7"/>
    <x v="7"/>
    <n v="544"/>
    <x v="6"/>
    <x v="55"/>
    <s v="SCB_02"/>
    <x v="17"/>
    <n v="8"/>
  </r>
  <r>
    <x v="2"/>
    <x v="77"/>
    <x v="7"/>
    <x v="7"/>
    <n v="536"/>
    <x v="0"/>
    <x v="20"/>
    <s v="SCB_02"/>
    <x v="13"/>
    <n v="1"/>
  </r>
  <r>
    <x v="2"/>
    <x v="77"/>
    <x v="7"/>
    <x v="7"/>
    <n v="542"/>
    <x v="2"/>
    <x v="0"/>
    <s v="SCB_02"/>
    <x v="9"/>
    <n v="0.75"/>
  </r>
  <r>
    <x v="2"/>
    <x v="78"/>
    <x v="7"/>
    <x v="7"/>
    <n v="514"/>
    <x v="1"/>
    <x v="29"/>
    <s v="SCB_02"/>
    <x v="2"/>
    <n v="0.5"/>
  </r>
  <r>
    <x v="2"/>
    <x v="78"/>
    <x v="7"/>
    <x v="7"/>
    <n v="548"/>
    <x v="5"/>
    <x v="14"/>
    <s v="SCB_02"/>
    <x v="3"/>
    <n v="0.25"/>
  </r>
  <r>
    <x v="2"/>
    <x v="78"/>
    <x v="7"/>
    <x v="7"/>
    <n v="580"/>
    <x v="13"/>
    <x v="54"/>
    <s v="SCB_02"/>
    <x v="11"/>
    <n v="0.96"/>
  </r>
  <r>
    <x v="2"/>
    <x v="79"/>
    <x v="7"/>
    <x v="7"/>
    <n v="540"/>
    <x v="0"/>
    <x v="9"/>
    <s v="SCB_02"/>
    <x v="5"/>
    <n v="0.25"/>
  </r>
  <r>
    <x v="2"/>
    <x v="79"/>
    <x v="7"/>
    <x v="7"/>
    <n v="560"/>
    <x v="0"/>
    <x v="15"/>
    <s v="SCB_02"/>
    <x v="8"/>
    <n v="2"/>
  </r>
  <r>
    <x v="2"/>
    <x v="80"/>
    <x v="7"/>
    <x v="7"/>
    <n v="516"/>
    <x v="1"/>
    <x v="22"/>
    <s v="SCB_02"/>
    <x v="1"/>
    <n v="1"/>
  </r>
  <r>
    <x v="2"/>
    <x v="80"/>
    <x v="7"/>
    <x v="7"/>
    <n v="530"/>
    <x v="0"/>
    <x v="23"/>
    <s v="SCB_02"/>
    <x v="4"/>
    <n v="0.25"/>
  </r>
  <r>
    <x v="2"/>
    <x v="81"/>
    <x v="7"/>
    <x v="7"/>
    <n v="518"/>
    <x v="4"/>
    <x v="12"/>
    <s v="SCB_02"/>
    <x v="10"/>
    <n v="1"/>
  </r>
  <r>
    <x v="2"/>
    <x v="81"/>
    <x v="7"/>
    <x v="7"/>
    <n v="524"/>
    <x v="2"/>
    <x v="5"/>
    <s v="SCB_02"/>
    <x v="6"/>
    <n v="0.5"/>
  </r>
  <r>
    <x v="2"/>
    <x v="82"/>
    <x v="7"/>
    <x v="7"/>
    <n v="520"/>
    <x v="6"/>
    <x v="24"/>
    <s v="SCB_02"/>
    <x v="14"/>
    <n v="1"/>
  </r>
  <r>
    <x v="2"/>
    <x v="82"/>
    <x v="7"/>
    <x v="7"/>
    <n v="542"/>
    <x v="6"/>
    <x v="45"/>
    <s v="SCB_02"/>
    <x v="9"/>
    <n v="0.75"/>
  </r>
  <r>
    <x v="2"/>
    <x v="83"/>
    <x v="7"/>
    <x v="7"/>
    <n v="510"/>
    <x v="6"/>
    <x v="18"/>
    <s v="SCB_02"/>
    <x v="0"/>
    <n v="2"/>
  </r>
  <r>
    <x v="2"/>
    <x v="83"/>
    <x v="7"/>
    <x v="7"/>
    <n v="532"/>
    <x v="3"/>
    <x v="14"/>
    <s v="SCB_02"/>
    <x v="16"/>
    <n v="0.25"/>
  </r>
  <r>
    <x v="2"/>
    <x v="83"/>
    <x v="7"/>
    <x v="7"/>
    <n v="544"/>
    <x v="6"/>
    <x v="55"/>
    <s v="SCB_02"/>
    <x v="17"/>
    <n v="8"/>
  </r>
  <r>
    <x v="2"/>
    <x v="83"/>
    <x v="7"/>
    <x v="7"/>
    <n v="536"/>
    <x v="0"/>
    <x v="20"/>
    <s v="SCB_02"/>
    <x v="13"/>
    <n v="1"/>
  </r>
  <r>
    <x v="2"/>
    <x v="83"/>
    <x v="7"/>
    <x v="7"/>
    <n v="542"/>
    <x v="2"/>
    <x v="0"/>
    <s v="SCB_02"/>
    <x v="9"/>
    <n v="0.75"/>
  </r>
  <r>
    <x v="2"/>
    <x v="84"/>
    <x v="7"/>
    <x v="7"/>
    <n v="522"/>
    <x v="6"/>
    <x v="24"/>
    <s v="SCB_02"/>
    <x v="15"/>
    <n v="0.5"/>
  </r>
  <r>
    <x v="2"/>
    <x v="84"/>
    <x v="7"/>
    <x v="7"/>
    <n v="510"/>
    <x v="6"/>
    <x v="18"/>
    <s v="SCB_02"/>
    <x v="0"/>
    <n v="2"/>
  </r>
  <r>
    <x v="2"/>
    <x v="84"/>
    <x v="7"/>
    <x v="7"/>
    <n v="580"/>
    <x v="9"/>
    <x v="59"/>
    <s v="SCB_02"/>
    <x v="11"/>
    <n v="0.96"/>
  </r>
  <r>
    <x v="2"/>
    <x v="85"/>
    <x v="7"/>
    <x v="7"/>
    <n v="562"/>
    <x v="0"/>
    <x v="20"/>
    <s v="SCB_02"/>
    <x v="7"/>
    <n v="0.25"/>
  </r>
  <r>
    <x v="2"/>
    <x v="85"/>
    <x v="7"/>
    <x v="7"/>
    <n v="510"/>
    <x v="6"/>
    <x v="18"/>
    <s v="SCB_02"/>
    <x v="0"/>
    <n v="2"/>
  </r>
  <r>
    <x v="2"/>
    <x v="86"/>
    <x v="8"/>
    <x v="8"/>
    <n v="532"/>
    <x v="3"/>
    <x v="14"/>
    <s v="SCB_02"/>
    <x v="16"/>
    <n v="0.25"/>
  </r>
  <r>
    <x v="2"/>
    <x v="86"/>
    <x v="8"/>
    <x v="8"/>
    <n v="544"/>
    <x v="6"/>
    <x v="55"/>
    <s v="SCB_02"/>
    <x v="17"/>
    <n v="8"/>
  </r>
  <r>
    <x v="2"/>
    <x v="87"/>
    <x v="8"/>
    <x v="8"/>
    <n v="536"/>
    <x v="0"/>
    <x v="20"/>
    <s v="SCB_02"/>
    <x v="13"/>
    <n v="1"/>
  </r>
  <r>
    <x v="2"/>
    <x v="87"/>
    <x v="8"/>
    <x v="8"/>
    <n v="542"/>
    <x v="2"/>
    <x v="0"/>
    <s v="SCB_02"/>
    <x v="9"/>
    <n v="0.75"/>
  </r>
  <r>
    <x v="2"/>
    <x v="88"/>
    <x v="8"/>
    <x v="8"/>
    <n v="514"/>
    <x v="1"/>
    <x v="29"/>
    <s v="SCB_02"/>
    <x v="2"/>
    <n v="0.5"/>
  </r>
  <r>
    <x v="2"/>
    <x v="88"/>
    <x v="8"/>
    <x v="8"/>
    <n v="548"/>
    <x v="5"/>
    <x v="14"/>
    <s v="SCB_02"/>
    <x v="3"/>
    <n v="0.25"/>
  </r>
  <r>
    <x v="2"/>
    <x v="89"/>
    <x v="8"/>
    <x v="8"/>
    <n v="540"/>
    <x v="0"/>
    <x v="9"/>
    <s v="SCB_02"/>
    <x v="5"/>
    <n v="0.25"/>
  </r>
  <r>
    <x v="2"/>
    <x v="84"/>
    <x v="7"/>
    <x v="7"/>
    <n v="580"/>
    <x v="12"/>
    <x v="57"/>
    <s v="SCB_02"/>
    <x v="11"/>
    <n v="0.96"/>
  </r>
  <r>
    <x v="2"/>
    <x v="89"/>
    <x v="8"/>
    <x v="8"/>
    <n v="560"/>
    <x v="0"/>
    <x v="15"/>
    <s v="SCB_02"/>
    <x v="8"/>
    <n v="2"/>
  </r>
  <r>
    <x v="2"/>
    <x v="90"/>
    <x v="8"/>
    <x v="8"/>
    <n v="516"/>
    <x v="1"/>
    <x v="22"/>
    <s v="SCB_02"/>
    <x v="1"/>
    <n v="1"/>
  </r>
  <r>
    <x v="2"/>
    <x v="90"/>
    <x v="8"/>
    <x v="8"/>
    <n v="530"/>
    <x v="0"/>
    <x v="23"/>
    <s v="SCB_02"/>
    <x v="4"/>
    <n v="0.25"/>
  </r>
  <r>
    <x v="2"/>
    <x v="91"/>
    <x v="8"/>
    <x v="8"/>
    <n v="518"/>
    <x v="4"/>
    <x v="12"/>
    <s v="SCB_02"/>
    <x v="10"/>
    <n v="1"/>
  </r>
  <r>
    <x v="2"/>
    <x v="91"/>
    <x v="8"/>
    <x v="8"/>
    <n v="524"/>
    <x v="2"/>
    <x v="5"/>
    <s v="SCB_02"/>
    <x v="6"/>
    <n v="0.5"/>
  </r>
  <r>
    <x v="2"/>
    <x v="92"/>
    <x v="8"/>
    <x v="8"/>
    <n v="520"/>
    <x v="6"/>
    <x v="24"/>
    <s v="SCB_02"/>
    <x v="14"/>
    <n v="1"/>
  </r>
  <r>
    <x v="2"/>
    <x v="92"/>
    <x v="8"/>
    <x v="8"/>
    <n v="542"/>
    <x v="6"/>
    <x v="45"/>
    <s v="SCB_02"/>
    <x v="9"/>
    <n v="0.75"/>
  </r>
  <r>
    <x v="2"/>
    <x v="93"/>
    <x v="8"/>
    <x v="8"/>
    <n v="522"/>
    <x v="6"/>
    <x v="24"/>
    <s v="SCB_02"/>
    <x v="15"/>
    <n v="0.5"/>
  </r>
  <r>
    <x v="2"/>
    <x v="93"/>
    <x v="8"/>
    <x v="8"/>
    <n v="510"/>
    <x v="6"/>
    <x v="18"/>
    <s v="SCB_02"/>
    <x v="0"/>
    <n v="2"/>
  </r>
  <r>
    <x v="2"/>
    <x v="94"/>
    <x v="8"/>
    <x v="8"/>
    <n v="562"/>
    <x v="0"/>
    <x v="20"/>
    <s v="SCB_02"/>
    <x v="7"/>
    <n v="0.25"/>
  </r>
  <r>
    <x v="2"/>
    <x v="94"/>
    <x v="8"/>
    <x v="8"/>
    <n v="510"/>
    <x v="6"/>
    <x v="18"/>
    <s v="SCB_02"/>
    <x v="0"/>
    <n v="2"/>
  </r>
  <r>
    <x v="2"/>
    <x v="94"/>
    <x v="8"/>
    <x v="8"/>
    <n v="580"/>
    <x v="12"/>
    <x v="57"/>
    <s v="SCB_02"/>
    <x v="11"/>
    <n v="0.96"/>
  </r>
  <r>
    <x v="2"/>
    <x v="95"/>
    <x v="9"/>
    <x v="9"/>
    <n v="532"/>
    <x v="3"/>
    <x v="14"/>
    <s v="SCB_02"/>
    <x v="16"/>
    <n v="0.25"/>
  </r>
  <r>
    <x v="2"/>
    <x v="95"/>
    <x v="9"/>
    <x v="9"/>
    <n v="544"/>
    <x v="6"/>
    <x v="55"/>
    <s v="SCB_02"/>
    <x v="17"/>
    <n v="8"/>
  </r>
  <r>
    <x v="2"/>
    <x v="96"/>
    <x v="9"/>
    <x v="9"/>
    <n v="536"/>
    <x v="0"/>
    <x v="20"/>
    <s v="SCB_02"/>
    <x v="13"/>
    <n v="1"/>
  </r>
  <r>
    <x v="2"/>
    <x v="96"/>
    <x v="9"/>
    <x v="9"/>
    <n v="542"/>
    <x v="2"/>
    <x v="0"/>
    <s v="SCB_02"/>
    <x v="9"/>
    <n v="0.75"/>
  </r>
  <r>
    <x v="2"/>
    <x v="97"/>
    <x v="9"/>
    <x v="9"/>
    <n v="514"/>
    <x v="1"/>
    <x v="29"/>
    <s v="SCB_02"/>
    <x v="2"/>
    <n v="0.5"/>
  </r>
  <r>
    <x v="2"/>
    <x v="97"/>
    <x v="9"/>
    <x v="9"/>
    <n v="548"/>
    <x v="5"/>
    <x v="14"/>
    <s v="SCB_02"/>
    <x v="3"/>
    <n v="0.25"/>
  </r>
  <r>
    <x v="2"/>
    <x v="98"/>
    <x v="9"/>
    <x v="9"/>
    <n v="580"/>
    <x v="0"/>
    <x v="15"/>
    <s v="SCB_02"/>
    <x v="11"/>
    <n v="0.96"/>
  </r>
  <r>
    <x v="2"/>
    <x v="98"/>
    <x v="9"/>
    <x v="9"/>
    <n v="522"/>
    <x v="0"/>
    <x v="14"/>
    <s v="SCB_02"/>
    <x v="15"/>
    <n v="0.5"/>
  </r>
  <r>
    <x v="2"/>
    <x v="98"/>
    <x v="9"/>
    <x v="9"/>
    <n v="524"/>
    <x v="2"/>
    <x v="5"/>
    <s v="SCB_02"/>
    <x v="6"/>
    <n v="0.5"/>
  </r>
  <r>
    <x v="2"/>
    <x v="98"/>
    <x v="9"/>
    <x v="9"/>
    <n v="530"/>
    <x v="6"/>
    <x v="33"/>
    <s v="SCB_02"/>
    <x v="4"/>
    <n v="0.25"/>
  </r>
  <r>
    <x v="2"/>
    <x v="98"/>
    <x v="9"/>
    <x v="9"/>
    <n v="540"/>
    <x v="0"/>
    <x v="9"/>
    <s v="SCB_02"/>
    <x v="5"/>
    <n v="0.25"/>
  </r>
  <r>
    <x v="2"/>
    <x v="99"/>
    <x v="9"/>
    <x v="9"/>
    <n v="540"/>
    <x v="0"/>
    <x v="9"/>
    <s v="SCB_02"/>
    <x v="5"/>
    <n v="0.25"/>
  </r>
  <r>
    <x v="2"/>
    <x v="99"/>
    <x v="9"/>
    <x v="9"/>
    <n v="560"/>
    <x v="0"/>
    <x v="15"/>
    <s v="SCB_02"/>
    <x v="8"/>
    <n v="2"/>
  </r>
  <r>
    <x v="2"/>
    <x v="100"/>
    <x v="9"/>
    <x v="9"/>
    <n v="516"/>
    <x v="1"/>
    <x v="22"/>
    <s v="SCB_02"/>
    <x v="1"/>
    <n v="1"/>
  </r>
  <r>
    <x v="2"/>
    <x v="100"/>
    <x v="9"/>
    <x v="9"/>
    <n v="530"/>
    <x v="0"/>
    <x v="23"/>
    <s v="SCB_02"/>
    <x v="4"/>
    <n v="0.25"/>
  </r>
  <r>
    <x v="2"/>
    <x v="101"/>
    <x v="9"/>
    <x v="9"/>
    <n v="518"/>
    <x v="4"/>
    <x v="12"/>
    <s v="SCB_02"/>
    <x v="10"/>
    <n v="1"/>
  </r>
  <r>
    <x v="2"/>
    <x v="101"/>
    <x v="9"/>
    <x v="9"/>
    <n v="524"/>
    <x v="2"/>
    <x v="5"/>
    <s v="SCB_02"/>
    <x v="6"/>
    <n v="0.5"/>
  </r>
  <r>
    <x v="2"/>
    <x v="101"/>
    <x v="9"/>
    <x v="9"/>
    <n v="580"/>
    <x v="14"/>
    <x v="60"/>
    <s v="SCB_02"/>
    <x v="11"/>
    <n v="0.96"/>
  </r>
  <r>
    <x v="2"/>
    <x v="102"/>
    <x v="9"/>
    <x v="9"/>
    <n v="520"/>
    <x v="6"/>
    <x v="24"/>
    <s v="SCB_02"/>
    <x v="14"/>
    <n v="1"/>
  </r>
  <r>
    <x v="2"/>
    <x v="102"/>
    <x v="9"/>
    <x v="9"/>
    <n v="542"/>
    <x v="6"/>
    <x v="45"/>
    <s v="SCB_02"/>
    <x v="9"/>
    <n v="0.75"/>
  </r>
  <r>
    <x v="2"/>
    <x v="103"/>
    <x v="9"/>
    <x v="9"/>
    <n v="522"/>
    <x v="6"/>
    <x v="24"/>
    <s v="SCB_02"/>
    <x v="15"/>
    <n v="0.5"/>
  </r>
  <r>
    <x v="2"/>
    <x v="103"/>
    <x v="9"/>
    <x v="9"/>
    <n v="510"/>
    <x v="6"/>
    <x v="18"/>
    <s v="SCB_02"/>
    <x v="0"/>
    <n v="2"/>
  </r>
  <r>
    <x v="2"/>
    <x v="104"/>
    <x v="9"/>
    <x v="9"/>
    <n v="562"/>
    <x v="0"/>
    <x v="20"/>
    <s v="SCB_02"/>
    <x v="7"/>
    <n v="0.25"/>
  </r>
  <r>
    <x v="2"/>
    <x v="104"/>
    <x v="9"/>
    <x v="9"/>
    <n v="510"/>
    <x v="6"/>
    <x v="18"/>
    <s v="SCB_02"/>
    <x v="0"/>
    <n v="2"/>
  </r>
  <r>
    <x v="2"/>
    <x v="105"/>
    <x v="10"/>
    <x v="10"/>
    <n v="532"/>
    <x v="3"/>
    <x v="14"/>
    <s v="SCB_02"/>
    <x v="16"/>
    <n v="0.25"/>
  </r>
  <r>
    <x v="2"/>
    <x v="105"/>
    <x v="10"/>
    <x v="10"/>
    <n v="544"/>
    <x v="6"/>
    <x v="55"/>
    <s v="SCB_02"/>
    <x v="17"/>
    <n v="8"/>
  </r>
  <r>
    <x v="2"/>
    <x v="106"/>
    <x v="10"/>
    <x v="10"/>
    <n v="536"/>
    <x v="0"/>
    <x v="20"/>
    <s v="SCB_02"/>
    <x v="13"/>
    <n v="1"/>
  </r>
  <r>
    <x v="2"/>
    <x v="106"/>
    <x v="10"/>
    <x v="10"/>
    <n v="542"/>
    <x v="2"/>
    <x v="0"/>
    <s v="SCB_02"/>
    <x v="9"/>
    <n v="0.75"/>
  </r>
  <r>
    <x v="2"/>
    <x v="106"/>
    <x v="10"/>
    <x v="10"/>
    <n v="580"/>
    <x v="9"/>
    <x v="59"/>
    <s v="SCB_02"/>
    <x v="11"/>
    <n v="0.96"/>
  </r>
  <r>
    <x v="2"/>
    <x v="107"/>
    <x v="10"/>
    <x v="10"/>
    <n v="514"/>
    <x v="1"/>
    <x v="29"/>
    <s v="SCB_02"/>
    <x v="2"/>
    <n v="0.5"/>
  </r>
  <r>
    <x v="2"/>
    <x v="107"/>
    <x v="10"/>
    <x v="10"/>
    <n v="548"/>
    <x v="5"/>
    <x v="14"/>
    <s v="SCB_02"/>
    <x v="3"/>
    <n v="0.25"/>
  </r>
  <r>
    <x v="2"/>
    <x v="108"/>
    <x v="10"/>
    <x v="10"/>
    <n v="540"/>
    <x v="0"/>
    <x v="9"/>
    <s v="SCB_02"/>
    <x v="5"/>
    <n v="0.25"/>
  </r>
  <r>
    <x v="2"/>
    <x v="108"/>
    <x v="10"/>
    <x v="10"/>
    <n v="560"/>
    <x v="0"/>
    <x v="15"/>
    <s v="SCB_02"/>
    <x v="8"/>
    <n v="2"/>
  </r>
  <r>
    <x v="2"/>
    <x v="109"/>
    <x v="10"/>
    <x v="10"/>
    <n v="516"/>
    <x v="1"/>
    <x v="22"/>
    <s v="SCB_02"/>
    <x v="1"/>
    <n v="1"/>
  </r>
  <r>
    <x v="2"/>
    <x v="109"/>
    <x v="10"/>
    <x v="10"/>
    <n v="530"/>
    <x v="0"/>
    <x v="23"/>
    <s v="SCB_02"/>
    <x v="4"/>
    <n v="0.25"/>
  </r>
  <r>
    <x v="2"/>
    <x v="110"/>
    <x v="10"/>
    <x v="10"/>
    <n v="518"/>
    <x v="4"/>
    <x v="12"/>
    <s v="SCB_02"/>
    <x v="10"/>
    <n v="1"/>
  </r>
  <r>
    <x v="2"/>
    <x v="110"/>
    <x v="10"/>
    <x v="10"/>
    <n v="524"/>
    <x v="2"/>
    <x v="5"/>
    <s v="SCB_02"/>
    <x v="6"/>
    <n v="0.5"/>
  </r>
  <r>
    <x v="2"/>
    <x v="111"/>
    <x v="10"/>
    <x v="10"/>
    <n v="520"/>
    <x v="6"/>
    <x v="24"/>
    <s v="SCB_02"/>
    <x v="14"/>
    <n v="1"/>
  </r>
  <r>
    <x v="2"/>
    <x v="111"/>
    <x v="10"/>
    <x v="10"/>
    <n v="542"/>
    <x v="6"/>
    <x v="45"/>
    <s v="SCB_02"/>
    <x v="9"/>
    <n v="0.75"/>
  </r>
  <r>
    <x v="2"/>
    <x v="112"/>
    <x v="10"/>
    <x v="10"/>
    <n v="522"/>
    <x v="6"/>
    <x v="24"/>
    <s v="SCB_02"/>
    <x v="15"/>
    <n v="0.5"/>
  </r>
  <r>
    <x v="2"/>
    <x v="112"/>
    <x v="10"/>
    <x v="10"/>
    <n v="510"/>
    <x v="6"/>
    <x v="18"/>
    <s v="SCB_02"/>
    <x v="0"/>
    <n v="2"/>
  </r>
  <r>
    <x v="2"/>
    <x v="113"/>
    <x v="10"/>
    <x v="10"/>
    <n v="562"/>
    <x v="0"/>
    <x v="20"/>
    <s v="SCB_02"/>
    <x v="7"/>
    <n v="0.25"/>
  </r>
  <r>
    <x v="2"/>
    <x v="113"/>
    <x v="10"/>
    <x v="10"/>
    <n v="510"/>
    <x v="6"/>
    <x v="18"/>
    <s v="SCB_02"/>
    <x v="0"/>
    <n v="2"/>
  </r>
  <r>
    <x v="2"/>
    <x v="114"/>
    <x v="10"/>
    <x v="10"/>
    <n v="518"/>
    <x v="4"/>
    <x v="12"/>
    <s v="SCB_02"/>
    <x v="10"/>
    <n v="1"/>
  </r>
  <r>
    <x v="2"/>
    <x v="114"/>
    <x v="10"/>
    <x v="10"/>
    <n v="524"/>
    <x v="2"/>
    <x v="5"/>
    <s v="SCB_02"/>
    <x v="6"/>
    <n v="0.5"/>
  </r>
  <r>
    <x v="2"/>
    <x v="114"/>
    <x v="10"/>
    <x v="10"/>
    <n v="520"/>
    <x v="6"/>
    <x v="24"/>
    <s v="SCB_02"/>
    <x v="14"/>
    <n v="1"/>
  </r>
  <r>
    <x v="2"/>
    <x v="114"/>
    <x v="10"/>
    <x v="10"/>
    <n v="542"/>
    <x v="6"/>
    <x v="45"/>
    <s v="SCB_02"/>
    <x v="9"/>
    <n v="0.75"/>
  </r>
  <r>
    <x v="2"/>
    <x v="114"/>
    <x v="10"/>
    <x v="10"/>
    <n v="522"/>
    <x v="6"/>
    <x v="24"/>
    <s v="SCB_02"/>
    <x v="15"/>
    <n v="0.5"/>
  </r>
  <r>
    <x v="2"/>
    <x v="115"/>
    <x v="11"/>
    <x v="11"/>
    <n v="532"/>
    <x v="3"/>
    <x v="14"/>
    <s v="SCB_02"/>
    <x v="16"/>
    <n v="0.25"/>
  </r>
  <r>
    <x v="2"/>
    <x v="115"/>
    <x v="11"/>
    <x v="11"/>
    <n v="544"/>
    <x v="6"/>
    <x v="55"/>
    <s v="SCB_02"/>
    <x v="17"/>
    <n v="8"/>
  </r>
  <r>
    <x v="2"/>
    <x v="116"/>
    <x v="11"/>
    <x v="11"/>
    <n v="536"/>
    <x v="0"/>
    <x v="20"/>
    <s v="SCB_02"/>
    <x v="13"/>
    <n v="1"/>
  </r>
  <r>
    <x v="2"/>
    <x v="116"/>
    <x v="11"/>
    <x v="11"/>
    <n v="542"/>
    <x v="2"/>
    <x v="0"/>
    <s v="SCB_02"/>
    <x v="9"/>
    <n v="0.75"/>
  </r>
  <r>
    <x v="2"/>
    <x v="117"/>
    <x v="11"/>
    <x v="11"/>
    <n v="514"/>
    <x v="1"/>
    <x v="29"/>
    <s v="SCB_02"/>
    <x v="2"/>
    <n v="0.5"/>
  </r>
  <r>
    <x v="2"/>
    <x v="117"/>
    <x v="11"/>
    <x v="11"/>
    <n v="548"/>
    <x v="5"/>
    <x v="14"/>
    <s v="SCB_02"/>
    <x v="3"/>
    <n v="0.25"/>
  </r>
  <r>
    <x v="2"/>
    <x v="118"/>
    <x v="11"/>
    <x v="11"/>
    <n v="540"/>
    <x v="0"/>
    <x v="9"/>
    <s v="SCB_02"/>
    <x v="5"/>
    <n v="0.25"/>
  </r>
  <r>
    <x v="2"/>
    <x v="118"/>
    <x v="11"/>
    <x v="11"/>
    <n v="560"/>
    <x v="0"/>
    <x v="15"/>
    <s v="SCB_02"/>
    <x v="8"/>
    <n v="2"/>
  </r>
  <r>
    <x v="2"/>
    <x v="119"/>
    <x v="11"/>
    <x v="11"/>
    <n v="516"/>
    <x v="1"/>
    <x v="22"/>
    <s v="SCB_02"/>
    <x v="1"/>
    <n v="1"/>
  </r>
  <r>
    <x v="2"/>
    <x v="119"/>
    <x v="11"/>
    <x v="11"/>
    <n v="530"/>
    <x v="0"/>
    <x v="23"/>
    <s v="SCB_02"/>
    <x v="4"/>
    <n v="0.25"/>
  </r>
  <r>
    <x v="2"/>
    <x v="119"/>
    <x v="11"/>
    <x v="11"/>
    <n v="580"/>
    <x v="15"/>
    <x v="61"/>
    <s v="SCB_02"/>
    <x v="11"/>
    <n v="0.96"/>
  </r>
  <r>
    <x v="2"/>
    <x v="120"/>
    <x v="11"/>
    <x v="11"/>
    <n v="518"/>
    <x v="4"/>
    <x v="12"/>
    <s v="SCB_02"/>
    <x v="10"/>
    <n v="1"/>
  </r>
  <r>
    <x v="2"/>
    <x v="120"/>
    <x v="11"/>
    <x v="11"/>
    <n v="524"/>
    <x v="2"/>
    <x v="5"/>
    <s v="SCB_02"/>
    <x v="6"/>
    <n v="0.5"/>
  </r>
  <r>
    <x v="2"/>
    <x v="121"/>
    <x v="11"/>
    <x v="11"/>
    <n v="576"/>
    <x v="5"/>
    <x v="30"/>
    <s v="SCB_02"/>
    <x v="18"/>
    <n v="7"/>
  </r>
  <r>
    <x v="2"/>
    <x v="121"/>
    <x v="11"/>
    <x v="11"/>
    <n v="578"/>
    <x v="4"/>
    <x v="31"/>
    <s v="SCB_02"/>
    <x v="12"/>
    <n v="7"/>
  </r>
  <r>
    <x v="2"/>
    <x v="121"/>
    <x v="11"/>
    <x v="11"/>
    <n v="580"/>
    <x v="1"/>
    <x v="26"/>
    <s v="SCB_02"/>
    <x v="11"/>
    <n v="0.96"/>
  </r>
  <r>
    <x v="2"/>
    <x v="121"/>
    <x v="11"/>
    <x v="11"/>
    <n v="568"/>
    <x v="1"/>
    <x v="34"/>
    <s v="SCB_02"/>
    <x v="19"/>
    <n v="2.5"/>
  </r>
  <r>
    <x v="2"/>
    <x v="122"/>
    <x v="11"/>
    <x v="11"/>
    <n v="520"/>
    <x v="6"/>
    <x v="24"/>
    <s v="SCB_02"/>
    <x v="14"/>
    <n v="1"/>
  </r>
  <r>
    <x v="2"/>
    <x v="122"/>
    <x v="11"/>
    <x v="11"/>
    <n v="542"/>
    <x v="6"/>
    <x v="45"/>
    <s v="SCB_02"/>
    <x v="9"/>
    <n v="0.75"/>
  </r>
  <r>
    <x v="2"/>
    <x v="123"/>
    <x v="11"/>
    <x v="11"/>
    <n v="522"/>
    <x v="6"/>
    <x v="24"/>
    <s v="SCB_02"/>
    <x v="15"/>
    <n v="0.5"/>
  </r>
  <r>
    <x v="2"/>
    <x v="123"/>
    <x v="11"/>
    <x v="11"/>
    <n v="510"/>
    <x v="6"/>
    <x v="18"/>
    <s v="SCB_02"/>
    <x v="0"/>
    <n v="2"/>
  </r>
  <r>
    <x v="2"/>
    <x v="124"/>
    <x v="11"/>
    <x v="11"/>
    <n v="562"/>
    <x v="0"/>
    <x v="20"/>
    <s v="SCB_02"/>
    <x v="7"/>
    <n v="0.25"/>
  </r>
  <r>
    <x v="2"/>
    <x v="124"/>
    <x v="11"/>
    <x v="11"/>
    <n v="510"/>
    <x v="6"/>
    <x v="18"/>
    <s v="SCB_02"/>
    <x v="0"/>
    <n v="2"/>
  </r>
  <r>
    <x v="3"/>
    <x v="125"/>
    <x v="0"/>
    <x v="0"/>
    <n v="510"/>
    <x v="1"/>
    <x v="1"/>
    <s v="SCB_02"/>
    <x v="0"/>
    <n v="2"/>
  </r>
  <r>
    <x v="3"/>
    <x v="125"/>
    <x v="0"/>
    <x v="0"/>
    <n v="514"/>
    <x v="2"/>
    <x v="62"/>
    <s v="SCB_02"/>
    <x v="2"/>
    <n v="0.5"/>
  </r>
  <r>
    <x v="3"/>
    <x v="125"/>
    <x v="0"/>
    <x v="0"/>
    <n v="516"/>
    <x v="4"/>
    <x v="2"/>
    <s v="SCB_02"/>
    <x v="1"/>
    <n v="1"/>
  </r>
  <r>
    <x v="3"/>
    <x v="125"/>
    <x v="0"/>
    <x v="0"/>
    <n v="580"/>
    <x v="0"/>
    <x v="15"/>
    <s v="SCB_02"/>
    <x v="11"/>
    <n v="0.96"/>
  </r>
  <r>
    <x v="3"/>
    <x v="126"/>
    <x v="0"/>
    <x v="0"/>
    <n v="580"/>
    <x v="0"/>
    <x v="15"/>
    <s v="SCB_02"/>
    <x v="11"/>
    <n v="0.96"/>
  </r>
  <r>
    <x v="3"/>
    <x v="126"/>
    <x v="0"/>
    <x v="0"/>
    <n v="516"/>
    <x v="0"/>
    <x v="36"/>
    <s v="SCB_02"/>
    <x v="1"/>
    <n v="1"/>
  </r>
  <r>
    <x v="3"/>
    <x v="126"/>
    <x v="0"/>
    <x v="0"/>
    <n v="580"/>
    <x v="0"/>
    <x v="15"/>
    <s v="SCB_02"/>
    <x v="11"/>
    <n v="0.96"/>
  </r>
  <r>
    <x v="3"/>
    <x v="127"/>
    <x v="0"/>
    <x v="0"/>
    <n v="522"/>
    <x v="0"/>
    <x v="14"/>
    <s v="SCB_02"/>
    <x v="15"/>
    <n v="0.5"/>
  </r>
  <r>
    <x v="3"/>
    <x v="128"/>
    <x v="0"/>
    <x v="0"/>
    <n v="524"/>
    <x v="2"/>
    <x v="5"/>
    <s v="SCB_02"/>
    <x v="6"/>
    <n v="0.5"/>
  </r>
  <r>
    <x v="3"/>
    <x v="129"/>
    <x v="0"/>
    <x v="0"/>
    <n v="530"/>
    <x v="6"/>
    <x v="33"/>
    <s v="SCB_02"/>
    <x v="4"/>
    <n v="0.25"/>
  </r>
  <r>
    <x v="3"/>
    <x v="130"/>
    <x v="0"/>
    <x v="0"/>
    <n v="536"/>
    <x v="2"/>
    <x v="17"/>
    <s v="SCB_02"/>
    <x v="13"/>
    <n v="1"/>
  </r>
  <r>
    <x v="3"/>
    <x v="131"/>
    <x v="0"/>
    <x v="0"/>
    <n v="540"/>
    <x v="1"/>
    <x v="37"/>
    <s v="SCB_02"/>
    <x v="5"/>
    <n v="0.25"/>
  </r>
  <r>
    <x v="3"/>
    <x v="132"/>
    <x v="0"/>
    <x v="0"/>
    <n v="580"/>
    <x v="9"/>
    <x v="59"/>
    <s v="SCB_02"/>
    <x v="11"/>
    <n v="0.96"/>
  </r>
  <r>
    <x v="3"/>
    <x v="132"/>
    <x v="0"/>
    <x v="0"/>
    <n v="576"/>
    <x v="5"/>
    <x v="30"/>
    <s v="SCB_02"/>
    <x v="18"/>
    <n v="7"/>
  </r>
  <r>
    <x v="3"/>
    <x v="132"/>
    <x v="0"/>
    <x v="0"/>
    <n v="578"/>
    <x v="4"/>
    <x v="31"/>
    <s v="SCB_02"/>
    <x v="12"/>
    <n v="7"/>
  </r>
  <r>
    <x v="3"/>
    <x v="133"/>
    <x v="0"/>
    <x v="0"/>
    <n v="580"/>
    <x v="1"/>
    <x v="26"/>
    <s v="SCB_02"/>
    <x v="11"/>
    <n v="0.96"/>
  </r>
  <r>
    <x v="3"/>
    <x v="133"/>
    <x v="0"/>
    <x v="0"/>
    <n v="568"/>
    <x v="1"/>
    <x v="34"/>
    <s v="SCB_02"/>
    <x v="19"/>
    <n v="2.5"/>
  </r>
  <r>
    <x v="3"/>
    <x v="134"/>
    <x v="0"/>
    <x v="0"/>
    <n v="580"/>
    <x v="9"/>
    <x v="59"/>
    <s v="SCB_02"/>
    <x v="11"/>
    <n v="0.96"/>
  </r>
  <r>
    <x v="3"/>
    <x v="134"/>
    <x v="0"/>
    <x v="0"/>
    <n v="580"/>
    <x v="9"/>
    <x v="59"/>
    <s v="SCB_02"/>
    <x v="11"/>
    <n v="0.96"/>
  </r>
  <r>
    <x v="3"/>
    <x v="135"/>
    <x v="0"/>
    <x v="0"/>
    <n v="576"/>
    <x v="5"/>
    <x v="30"/>
    <s v="SCB_02"/>
    <x v="18"/>
    <n v="7"/>
  </r>
  <r>
    <x v="3"/>
    <x v="135"/>
    <x v="0"/>
    <x v="0"/>
    <n v="542"/>
    <x v="1"/>
    <x v="63"/>
    <s v="SCB_02"/>
    <x v="9"/>
    <n v="0.75"/>
  </r>
  <r>
    <x v="3"/>
    <x v="135"/>
    <x v="0"/>
    <x v="0"/>
    <n v="548"/>
    <x v="0"/>
    <x v="11"/>
    <s v="SCB_02"/>
    <x v="3"/>
    <n v="0.25"/>
  </r>
  <r>
    <x v="3"/>
    <x v="135"/>
    <x v="0"/>
    <x v="0"/>
    <n v="560"/>
    <x v="5"/>
    <x v="39"/>
    <s v="SCB_02"/>
    <x v="8"/>
    <n v="2"/>
  </r>
  <r>
    <x v="3"/>
    <x v="135"/>
    <x v="0"/>
    <x v="0"/>
    <n v="572"/>
    <x v="6"/>
    <x v="18"/>
    <s v="SCB_02"/>
    <x v="20"/>
    <n v="0.75"/>
  </r>
  <r>
    <x v="3"/>
    <x v="135"/>
    <x v="0"/>
    <x v="0"/>
    <n v="574"/>
    <x v="0"/>
    <x v="40"/>
    <s v="SCB_02"/>
    <x v="21"/>
    <n v="0.8"/>
  </r>
  <r>
    <x v="3"/>
    <x v="136"/>
    <x v="1"/>
    <x v="1"/>
    <n v="542"/>
    <x v="7"/>
    <x v="11"/>
    <s v="SCB_02"/>
    <x v="9"/>
    <n v="0.75"/>
  </r>
  <r>
    <x v="3"/>
    <x v="137"/>
    <x v="1"/>
    <x v="1"/>
    <n v="548"/>
    <x v="0"/>
    <x v="11"/>
    <s v="SCB_02"/>
    <x v="3"/>
    <n v="0.25"/>
  </r>
  <r>
    <x v="3"/>
    <x v="138"/>
    <x v="1"/>
    <x v="1"/>
    <n v="560"/>
    <x v="3"/>
    <x v="12"/>
    <s v="SCB_02"/>
    <x v="8"/>
    <n v="2"/>
  </r>
  <r>
    <x v="3"/>
    <x v="139"/>
    <x v="1"/>
    <x v="1"/>
    <n v="566"/>
    <x v="3"/>
    <x v="8"/>
    <s v="SCB_02"/>
    <x v="22"/>
    <n v="2"/>
  </r>
  <r>
    <x v="3"/>
    <x v="140"/>
    <x v="1"/>
    <x v="1"/>
    <n v="576"/>
    <x v="5"/>
    <x v="30"/>
    <s v="SCB_02"/>
    <x v="18"/>
    <n v="7"/>
  </r>
  <r>
    <x v="3"/>
    <x v="140"/>
    <x v="1"/>
    <x v="1"/>
    <n v="578"/>
    <x v="4"/>
    <x v="31"/>
    <s v="SCB_02"/>
    <x v="12"/>
    <n v="7"/>
  </r>
  <r>
    <x v="3"/>
    <x v="140"/>
    <x v="1"/>
    <x v="1"/>
    <n v="580"/>
    <x v="1"/>
    <x v="26"/>
    <s v="SCB_02"/>
    <x v="11"/>
    <n v="0.96"/>
  </r>
  <r>
    <x v="3"/>
    <x v="140"/>
    <x v="1"/>
    <x v="1"/>
    <n v="568"/>
    <x v="1"/>
    <x v="34"/>
    <s v="SCB_02"/>
    <x v="19"/>
    <n v="2.5"/>
  </r>
  <r>
    <x v="3"/>
    <x v="141"/>
    <x v="1"/>
    <x v="1"/>
    <n v="576"/>
    <x v="5"/>
    <x v="30"/>
    <s v="SCB_02"/>
    <x v="18"/>
    <n v="7"/>
  </r>
  <r>
    <x v="3"/>
    <x v="141"/>
    <x v="1"/>
    <x v="1"/>
    <n v="578"/>
    <x v="4"/>
    <x v="31"/>
    <s v="SCB_02"/>
    <x v="12"/>
    <n v="7"/>
  </r>
  <r>
    <x v="3"/>
    <x v="141"/>
    <x v="1"/>
    <x v="1"/>
    <n v="580"/>
    <x v="1"/>
    <x v="26"/>
    <s v="SCB_02"/>
    <x v="11"/>
    <n v="0.96"/>
  </r>
  <r>
    <x v="3"/>
    <x v="141"/>
    <x v="1"/>
    <x v="1"/>
    <n v="568"/>
    <x v="1"/>
    <x v="34"/>
    <s v="SCB_02"/>
    <x v="19"/>
    <n v="2.5"/>
  </r>
  <r>
    <x v="3"/>
    <x v="142"/>
    <x v="1"/>
    <x v="1"/>
    <n v="568"/>
    <x v="2"/>
    <x v="22"/>
    <s v="SCB_02"/>
    <x v="19"/>
    <n v="2.5"/>
  </r>
  <r>
    <x v="3"/>
    <x v="143"/>
    <x v="1"/>
    <x v="1"/>
    <n v="570"/>
    <x v="2"/>
    <x v="17"/>
    <s v="SCB_02"/>
    <x v="23"/>
    <n v="0.75"/>
  </r>
  <r>
    <x v="3"/>
    <x v="144"/>
    <x v="1"/>
    <x v="1"/>
    <n v="572"/>
    <x v="0"/>
    <x v="0"/>
    <s v="SCB_02"/>
    <x v="20"/>
    <n v="0.75"/>
  </r>
  <r>
    <x v="3"/>
    <x v="145"/>
    <x v="1"/>
    <x v="1"/>
    <n v="574"/>
    <x v="0"/>
    <x v="40"/>
    <s v="SCB_02"/>
    <x v="21"/>
    <n v="0.8"/>
  </r>
  <r>
    <x v="3"/>
    <x v="146"/>
    <x v="1"/>
    <x v="1"/>
    <n v="580"/>
    <x v="0"/>
    <x v="15"/>
    <s v="SCB_02"/>
    <x v="11"/>
    <n v="0.96"/>
  </r>
  <r>
    <x v="3"/>
    <x v="146"/>
    <x v="1"/>
    <x v="1"/>
    <n v="518"/>
    <x v="2"/>
    <x v="3"/>
    <s v="SCB_02"/>
    <x v="10"/>
    <n v="1"/>
  </r>
  <r>
    <x v="3"/>
    <x v="147"/>
    <x v="1"/>
    <x v="1"/>
    <n v="580"/>
    <x v="0"/>
    <x v="15"/>
    <s v="SCB_02"/>
    <x v="11"/>
    <n v="0.96"/>
  </r>
  <r>
    <x v="3"/>
    <x v="147"/>
    <x v="1"/>
    <x v="1"/>
    <n v="520"/>
    <x v="0"/>
    <x v="14"/>
    <s v="SCB_02"/>
    <x v="14"/>
    <n v="1"/>
  </r>
  <r>
    <x v="3"/>
    <x v="147"/>
    <x v="1"/>
    <x v="1"/>
    <n v="530"/>
    <x v="1"/>
    <x v="42"/>
    <s v="SCB_02"/>
    <x v="4"/>
    <n v="0.25"/>
  </r>
  <r>
    <x v="3"/>
    <x v="147"/>
    <x v="1"/>
    <x v="1"/>
    <n v="540"/>
    <x v="5"/>
    <x v="10"/>
    <s v="SCB_02"/>
    <x v="5"/>
    <n v="0.25"/>
  </r>
  <r>
    <x v="3"/>
    <x v="147"/>
    <x v="1"/>
    <x v="1"/>
    <n v="542"/>
    <x v="1"/>
    <x v="63"/>
    <s v="SCB_02"/>
    <x v="9"/>
    <n v="0.75"/>
  </r>
  <r>
    <x v="3"/>
    <x v="147"/>
    <x v="1"/>
    <x v="1"/>
    <n v="548"/>
    <x v="0"/>
    <x v="11"/>
    <s v="SCB_02"/>
    <x v="3"/>
    <n v="0.25"/>
  </r>
  <r>
    <x v="3"/>
    <x v="148"/>
    <x v="2"/>
    <x v="2"/>
    <n v="576"/>
    <x v="4"/>
    <x v="43"/>
    <s v="SCB_02"/>
    <x v="18"/>
    <n v="7"/>
  </r>
  <r>
    <x v="3"/>
    <x v="149"/>
    <x v="2"/>
    <x v="2"/>
    <n v="578"/>
    <x v="4"/>
    <x v="31"/>
    <s v="SCB_02"/>
    <x v="12"/>
    <n v="7"/>
  </r>
  <r>
    <x v="3"/>
    <x v="150"/>
    <x v="2"/>
    <x v="2"/>
    <n v="580"/>
    <x v="1"/>
    <x v="26"/>
    <s v="SCB_02"/>
    <x v="11"/>
    <n v="0.96"/>
  </r>
  <r>
    <x v="3"/>
    <x v="151"/>
    <x v="2"/>
    <x v="2"/>
    <n v="510"/>
    <x v="0"/>
    <x v="0"/>
    <s v="SCB_02"/>
    <x v="0"/>
    <n v="2"/>
  </r>
  <r>
    <x v="3"/>
    <x v="151"/>
    <x v="2"/>
    <x v="2"/>
    <n v="580"/>
    <x v="0"/>
    <x v="15"/>
    <s v="SCB_02"/>
    <x v="11"/>
    <n v="0.96"/>
  </r>
  <r>
    <x v="3"/>
    <x v="152"/>
    <x v="2"/>
    <x v="2"/>
    <n v="514"/>
    <x v="1"/>
    <x v="29"/>
    <s v="SCB_02"/>
    <x v="2"/>
    <n v="0.5"/>
  </r>
  <r>
    <x v="3"/>
    <x v="152"/>
    <x v="2"/>
    <x v="2"/>
    <n v="580"/>
    <x v="0"/>
    <x v="15"/>
    <s v="SCB_02"/>
    <x v="11"/>
    <n v="0.96"/>
  </r>
  <r>
    <x v="3"/>
    <x v="153"/>
    <x v="2"/>
    <x v="2"/>
    <n v="516"/>
    <x v="0"/>
    <x v="36"/>
    <s v="SCB_02"/>
    <x v="1"/>
    <n v="1"/>
  </r>
  <r>
    <x v="3"/>
    <x v="153"/>
    <x v="2"/>
    <x v="2"/>
    <n v="580"/>
    <x v="0"/>
    <x v="15"/>
    <s v="SCB_02"/>
    <x v="11"/>
    <n v="0.96"/>
  </r>
  <r>
    <x v="3"/>
    <x v="154"/>
    <x v="2"/>
    <x v="2"/>
    <n v="518"/>
    <x v="2"/>
    <x v="3"/>
    <s v="SCB_02"/>
    <x v="10"/>
    <n v="1"/>
  </r>
  <r>
    <x v="3"/>
    <x v="154"/>
    <x v="2"/>
    <x v="2"/>
    <n v="580"/>
    <x v="0"/>
    <x v="15"/>
    <s v="SCB_02"/>
    <x v="11"/>
    <n v="0.96"/>
  </r>
  <r>
    <x v="3"/>
    <x v="155"/>
    <x v="2"/>
    <x v="2"/>
    <n v="520"/>
    <x v="0"/>
    <x v="14"/>
    <s v="SCB_02"/>
    <x v="14"/>
    <n v="1"/>
  </r>
  <r>
    <x v="3"/>
    <x v="156"/>
    <x v="2"/>
    <x v="2"/>
    <n v="530"/>
    <x v="1"/>
    <x v="42"/>
    <s v="SCB_02"/>
    <x v="4"/>
    <n v="0.25"/>
  </r>
  <r>
    <x v="3"/>
    <x v="156"/>
    <x v="2"/>
    <x v="2"/>
    <n v="540"/>
    <x v="5"/>
    <x v="10"/>
    <s v="SCB_02"/>
    <x v="5"/>
    <n v="0.25"/>
  </r>
  <r>
    <x v="3"/>
    <x v="156"/>
    <x v="2"/>
    <x v="2"/>
    <n v="542"/>
    <x v="1"/>
    <x v="63"/>
    <s v="SCB_02"/>
    <x v="9"/>
    <n v="0.75"/>
  </r>
  <r>
    <x v="3"/>
    <x v="156"/>
    <x v="2"/>
    <x v="2"/>
    <n v="548"/>
    <x v="0"/>
    <x v="11"/>
    <s v="SCB_02"/>
    <x v="3"/>
    <n v="0.25"/>
  </r>
  <r>
    <x v="3"/>
    <x v="156"/>
    <x v="2"/>
    <x v="2"/>
    <n v="560"/>
    <x v="5"/>
    <x v="39"/>
    <s v="SCB_02"/>
    <x v="8"/>
    <n v="2"/>
  </r>
  <r>
    <x v="3"/>
    <x v="156"/>
    <x v="2"/>
    <x v="2"/>
    <n v="572"/>
    <x v="6"/>
    <x v="18"/>
    <s v="SCB_02"/>
    <x v="20"/>
    <n v="0.75"/>
  </r>
  <r>
    <x v="3"/>
    <x v="156"/>
    <x v="2"/>
    <x v="2"/>
    <n v="574"/>
    <x v="0"/>
    <x v="40"/>
    <s v="SCB_02"/>
    <x v="21"/>
    <n v="0.8"/>
  </r>
  <r>
    <x v="3"/>
    <x v="157"/>
    <x v="2"/>
    <x v="2"/>
    <n v="568"/>
    <x v="1"/>
    <x v="34"/>
    <s v="SCB_02"/>
    <x v="19"/>
    <n v="2.5"/>
  </r>
  <r>
    <x v="3"/>
    <x v="158"/>
    <x v="2"/>
    <x v="2"/>
    <n v="580"/>
    <x v="9"/>
    <x v="59"/>
    <s v="SCB_02"/>
    <x v="11"/>
    <n v="0.96"/>
  </r>
  <r>
    <x v="3"/>
    <x v="158"/>
    <x v="2"/>
    <x v="2"/>
    <n v="580"/>
    <x v="9"/>
    <x v="59"/>
    <s v="SCB_02"/>
    <x v="11"/>
    <n v="0.96"/>
  </r>
  <r>
    <x v="3"/>
    <x v="158"/>
    <x v="2"/>
    <x v="2"/>
    <n v="576"/>
    <x v="5"/>
    <x v="30"/>
    <s v="SCB_02"/>
    <x v="18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DFE4D-27FA-46D2-8C8F-985EF5316F46}" name="Tabela dinâmica41" cacheId="2429" applyNumberFormats="0" applyBorderFormats="0" applyFontFormats="0" applyPatternFormats="0" applyAlignmentFormats="0" applyWidthHeightFormats="1" dataCaption="Valores" updatedVersion="8" minRefreshableVersion="5" useAutoFormatting="1" subtotalHiddenItems="1" itemPrintTitles="1" createdVersion="8" indent="0" outline="1" outlineData="1" multipleFieldFilters="0" chartFormat="5">
  <location ref="C3:D28" firstHeaderRow="1" firstDataRow="1" firstDataCol="1"/>
  <pivotFields count="6">
    <pivotField dataField="1" subtotalTop="0" showAll="0" defaultSubtotal="0"/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2">
    <field x="4"/>
    <field x="3"/>
  </rowFields>
  <rowItems count="2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 t="grand">
      <x/>
    </i>
  </rowItems>
  <colItems count="1">
    <i/>
  </colItems>
  <dataFields count="1">
    <dataField name="Soma de Preço" fld="0" baseField="0" baseItem="0" numFmtId="44"/>
  </dataFields>
  <formats count="1">
    <format dxfId="1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1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26" name="[FiliaisJuntas].[Dat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count" id="1" iMeasureHier="12">
      <autoFilter ref="A1">
        <filterColumn colId="0">
          <top10 val="5" filterVal="5"/>
        </filterColumn>
      </autoFilter>
    </filter>
  </filters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rso9.3 - DashFilial.xlsx!FiliaisJuntas">
        <x15:activeTabTopLevelEntity name="[FiliaisJu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D9929-0883-46B0-ABA0-0714E6882560}" name="Tabela dinâmica24" cacheId="13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A9" firstHeaderRow="1" firstDataRow="1" firstDataCol="0"/>
  <pivotFields count="10">
    <pivotField showAll="0"/>
    <pivotField numFmtId="14" showAll="0"/>
    <pivotField showAll="0"/>
    <pivotField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dataField="1" showAll="0"/>
    <pivotField showAll="0"/>
    <pivotField showAll="0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</pivotField>
    <pivotField showAll="0"/>
  </pivotFields>
  <rowItems count="1">
    <i/>
  </rowItems>
  <colItems count="1">
    <i/>
  </colItems>
  <dataFields count="1">
    <dataField name="Média de Preço" fld="6" subtotal="average" baseField="9" baseItem="656544120" numFmtId="44"/>
  </dataFields>
  <formats count="1">
    <format dxfId="10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09973-D117-4BAE-890D-2EF0C9997A09}" name="Tabela dinâmica23" cacheId="13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10">
    <pivotField showAll="0"/>
    <pivotField numFmtId="14" showAll="0"/>
    <pivotField showAll="0"/>
    <pivotField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dataField="1" showAll="0"/>
    <pivotField showAll="0"/>
    <pivotField showAll="0"/>
    <pivotField showAll="0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</pivotField>
    <pivotField showAll="0"/>
  </pivotFields>
  <rowItems count="1">
    <i/>
  </rowItems>
  <colItems count="1">
    <i/>
  </colItems>
  <dataFields count="1">
    <dataField name="Soma de Quantida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2A2A5-030A-4AB7-8BBB-BB795979C7CF}" name="Tabela dinâmica21" cacheId="13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A3" firstHeaderRow="1" firstDataRow="1" firstDataCol="0"/>
  <pivotFields count="10">
    <pivotField showAll="0"/>
    <pivotField numFmtId="14" showAll="0"/>
    <pivotField showAll="0"/>
    <pivotField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>
      <items count="17">
        <item x="7"/>
        <item x="3"/>
        <item x="2"/>
        <item x="4"/>
        <item x="0"/>
        <item x="6"/>
        <item x="1"/>
        <item x="11"/>
        <item x="10"/>
        <item x="5"/>
        <item x="8"/>
        <item x="9"/>
        <item x="12"/>
        <item x="14"/>
        <item x="13"/>
        <item x="15"/>
        <item t="default"/>
      </items>
    </pivotField>
    <pivotField dataField="1" showAll="0">
      <items count="65">
        <item x="6"/>
        <item x="5"/>
        <item x="46"/>
        <item x="49"/>
        <item x="11"/>
        <item x="3"/>
        <item x="17"/>
        <item x="16"/>
        <item x="12"/>
        <item x="8"/>
        <item x="2"/>
        <item x="62"/>
        <item x="14"/>
        <item x="51"/>
        <item x="36"/>
        <item x="24"/>
        <item x="20"/>
        <item x="7"/>
        <item x="40"/>
        <item x="48"/>
        <item x="0"/>
        <item x="22"/>
        <item x="13"/>
        <item x="52"/>
        <item x="53"/>
        <item x="18"/>
        <item x="9"/>
        <item x="32"/>
        <item x="15"/>
        <item x="56"/>
        <item x="1"/>
        <item x="23"/>
        <item x="29"/>
        <item x="25"/>
        <item x="43"/>
        <item x="33"/>
        <item x="28"/>
        <item x="37"/>
        <item x="44"/>
        <item x="26"/>
        <item x="27"/>
        <item x="42"/>
        <item x="45"/>
        <item x="31"/>
        <item x="35"/>
        <item x="4"/>
        <item x="63"/>
        <item x="19"/>
        <item x="38"/>
        <item x="34"/>
        <item x="10"/>
        <item x="21"/>
        <item x="39"/>
        <item x="47"/>
        <item x="58"/>
        <item x="55"/>
        <item x="59"/>
        <item x="57"/>
        <item x="50"/>
        <item x="60"/>
        <item x="54"/>
        <item x="30"/>
        <item x="61"/>
        <item x="41"/>
        <item t="default"/>
      </items>
    </pivotField>
    <pivotField showAll="0"/>
    <pivotField showAll="0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</pivotField>
    <pivotField showAll="0"/>
  </pivotFields>
  <rowItems count="1">
    <i/>
  </rowItems>
  <colItems count="1">
    <i/>
  </colItems>
  <dataFields count="1">
    <dataField name="Soma de Preço" fld="6" baseField="0" baseItem="0" numFmtId="44"/>
  </dataFields>
  <formats count="1">
    <format dxfId="10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979FD-715F-4B6D-A3FB-64B8AFC14AEC}" name="Tabela dinâmica35" cacheId="2444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9:A10" firstHeaderRow="1" firstDataRow="1" firstDataCol="0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Média de Preço" fld="1" subtotal="average" baseField="0" baseItem="656544120" numFmtId="44"/>
  </dataFields>
  <formats count="1">
    <format dxfId="93">
      <pivotArea outline="0" collapsedLevelsAreSubtotals="1" fieldPosition="0"/>
    </format>
  </formats>
  <pivotHierarchies count="16"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Média de Preço"/>
  </pivotHierarchies>
  <pivotTableStyleInfo name="PivotStyleLight16" showRowHeaders="1" showColHeaders="1" showRowStripes="0" showColStripes="0" showLastColumn="1"/>
  <filters count="2">
    <filter fld="2" type="dateBetween" evalOrder="-1" id="12" name="[FiliaisJuntas].[Dat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rso9.3 - DashFilial.xlsx!FiliaisJuntas">
        <x15:activeTabTopLevelEntity name="[FiliaisJu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FC949-264D-49FB-BC83-5F95F341AABD}" name="Tabela dinâmica34" cacheId="244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6:A7" firstHeaderRow="1" firstDataRow="1" firstDataCol="0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Soma de Quantidade" fld="1" baseField="0" baseItem="0"/>
  </dataFields>
  <pivotHierarchies count="16"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15" name="[FiliaisJuntas].[Dat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rso9.3 - DashFilial.xlsx!FiliaisJuntas">
        <x15:activeTabTopLevelEntity name="[FiliaisJu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F9D31-D884-4DB3-AF31-1141D6EF3471}" name="Tabela dinâmica33" cacheId="243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3:A4" firstHeaderRow="1" firstDataRow="1" firstDataCol="0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Soma de Preço" fld="1" baseField="0" baseItem="0" numFmtId="44"/>
  </dataFields>
  <formats count="1">
    <format dxfId="94">
      <pivotArea outline="0" collapsedLevelsAreSubtotals="1" fieldPosition="0"/>
    </format>
  </formats>
  <pivotHierarchies count="16"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18" name="[FiliaisJuntas].[Dat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1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rso9.3 - DashFilial.xlsx!FiliaisJuntas">
        <x15:activeTabTopLevelEntity name="[FiliaisJu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F5BFB-99CF-4CFA-BEA1-F46CDAE56B6E}" name="Tabela dinâmica32" cacheId="243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F3:G9" firstHeaderRow="1" firstDataRow="1" firstDataCol="1"/>
  <pivotFields count="4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6">
    <i>
      <x v="1"/>
    </i>
    <i>
      <x/>
    </i>
    <i>
      <x v="3"/>
    </i>
    <i>
      <x v="4"/>
    </i>
    <i>
      <x v="2"/>
    </i>
    <i t="grand">
      <x/>
    </i>
  </rowItems>
  <colItems count="1">
    <i/>
  </colItems>
  <dataFields count="1">
    <dataField name="Soma de Preço" fld="0" baseField="0" baseItem="0" numFmtId="44"/>
  </dataFields>
  <formats count="1">
    <format dxfId="9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26" name="[FiliaisJuntas].[Dat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count" id="1" iMeasureHier="12">
      <autoFilter ref="A1">
        <filterColumn colId="0">
          <top10 val="5" filterVal="5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rso9.3 - DashFilial.xlsx!FiliaisJuntas">
        <x15:activeTabTopLevelEntity name="[FiliaisJu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4A793-C2BE-4569-B28F-304D9CDA0848}" name="Tabela dinâmica30" cacheId="243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I3:J7" firstHeaderRow="1" firstDataRow="1" firstDataCol="1"/>
  <pivotFields count="4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Quantidad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34" iMeasureHier="14">
      <autoFilter ref="A1">
        <filterColumn colId="0">
          <top10 val="3" filterVal="3"/>
        </filterColumn>
      </autoFilter>
    </filter>
    <filter fld="2" type="dateBetween" evalOrder="-1" id="33" name="[FiliaisJuntas].[Dat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rso9.3 - DashFilial.xlsx!FiliaisJuntas">
        <x15:activeTabTopLevelEntity name="[FiliaisJu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D3E99-1346-4B41-AC2C-659478183449}" name="Tabela dinâmica28" cacheId="13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:J8" firstHeaderRow="1" firstDataRow="1" firstDataCol="1"/>
  <pivotFields count="10">
    <pivotField showAll="0">
      <items count="5">
        <item h="1" x="2"/>
        <item h="1" x="3"/>
        <item x="0"/>
        <item h="1" x="1"/>
        <item t="default"/>
      </items>
    </pivotField>
    <pivotField numFmtId="14" showAll="0"/>
    <pivotField showAll="0"/>
    <pivotField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dataField="1" showAll="0">
      <items count="17">
        <item x="7"/>
        <item x="3"/>
        <item x="2"/>
        <item x="4"/>
        <item x="0"/>
        <item x="6"/>
        <item x="1"/>
        <item x="11"/>
        <item x="10"/>
        <item x="5"/>
        <item x="8"/>
        <item x="9"/>
        <item x="12"/>
        <item x="14"/>
        <item x="13"/>
        <item x="15"/>
        <item t="default"/>
      </items>
    </pivotField>
    <pivotField showAll="0">
      <items count="65">
        <item x="6"/>
        <item x="5"/>
        <item x="46"/>
        <item x="49"/>
        <item x="11"/>
        <item x="3"/>
        <item x="17"/>
        <item x="16"/>
        <item x="12"/>
        <item x="8"/>
        <item x="2"/>
        <item x="62"/>
        <item x="14"/>
        <item x="51"/>
        <item x="36"/>
        <item x="24"/>
        <item x="20"/>
        <item x="7"/>
        <item x="40"/>
        <item x="48"/>
        <item x="0"/>
        <item x="22"/>
        <item x="13"/>
        <item x="52"/>
        <item x="53"/>
        <item x="18"/>
        <item x="9"/>
        <item x="32"/>
        <item x="15"/>
        <item x="56"/>
        <item x="1"/>
        <item x="23"/>
        <item x="29"/>
        <item x="25"/>
        <item x="43"/>
        <item x="33"/>
        <item x="28"/>
        <item x="37"/>
        <item x="44"/>
        <item x="26"/>
        <item x="27"/>
        <item x="42"/>
        <item x="45"/>
        <item x="31"/>
        <item x="35"/>
        <item x="4"/>
        <item x="63"/>
        <item x="19"/>
        <item x="38"/>
        <item x="34"/>
        <item x="10"/>
        <item x="21"/>
        <item x="39"/>
        <item x="47"/>
        <item x="58"/>
        <item x="55"/>
        <item x="59"/>
        <item x="57"/>
        <item x="50"/>
        <item x="60"/>
        <item x="54"/>
        <item x="30"/>
        <item x="61"/>
        <item x="41"/>
        <item t="default"/>
      </items>
    </pivotField>
    <pivotField showAll="0"/>
    <pivotField axis="axisRow" showAll="0" measureFilter="1" sortType="descending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6">
    <i>
      <x v="2"/>
    </i>
    <i>
      <x v="1"/>
    </i>
    <i>
      <x/>
    </i>
    <i>
      <x v="7"/>
    </i>
    <i>
      <x v="18"/>
    </i>
    <i t="grand">
      <x/>
    </i>
  </rowItems>
  <colItems count="1">
    <i/>
  </colItems>
  <dataFields count="1">
    <dataField name="Soma de Quantidade" fld="5" baseField="0" baseItem="0"/>
  </dataFields>
  <formats count="3">
    <format dxfId="98">
      <pivotArea outline="0" collapsedLevelsAreSubtotals="1" fieldPosition="0"/>
    </format>
    <format dxfId="97">
      <pivotArea collapsedLevelsAreSubtotals="1" fieldPosition="0">
        <references count="1">
          <reference field="8" count="0"/>
        </references>
      </pivotArea>
    </format>
    <format dxfId="96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8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EF01A-C56C-4E04-840A-ACE77111D9B2}" name="Tabela dinâmica26" cacheId="13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8" firstHeaderRow="1" firstDataRow="1" firstDataCol="1"/>
  <pivotFields count="10">
    <pivotField showAll="0">
      <items count="5">
        <item h="1" x="2"/>
        <item h="1" x="3"/>
        <item x="0"/>
        <item h="1" x="1"/>
        <item t="default"/>
      </items>
    </pivotField>
    <pivotField numFmtId="14" showAll="0"/>
    <pivotField showAll="0"/>
    <pivotField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>
      <items count="17">
        <item x="7"/>
        <item x="3"/>
        <item x="2"/>
        <item x="4"/>
        <item x="0"/>
        <item x="6"/>
        <item x="1"/>
        <item x="11"/>
        <item x="10"/>
        <item x="5"/>
        <item x="8"/>
        <item x="9"/>
        <item x="12"/>
        <item x="14"/>
        <item x="13"/>
        <item x="15"/>
        <item t="default"/>
      </items>
    </pivotField>
    <pivotField dataField="1" showAll="0">
      <items count="65">
        <item x="6"/>
        <item x="5"/>
        <item x="46"/>
        <item x="49"/>
        <item x="11"/>
        <item x="3"/>
        <item x="17"/>
        <item x="16"/>
        <item x="12"/>
        <item x="8"/>
        <item x="2"/>
        <item x="62"/>
        <item x="14"/>
        <item x="51"/>
        <item x="36"/>
        <item x="24"/>
        <item x="20"/>
        <item x="7"/>
        <item x="40"/>
        <item x="48"/>
        <item x="0"/>
        <item x="22"/>
        <item x="13"/>
        <item x="52"/>
        <item x="53"/>
        <item x="18"/>
        <item x="9"/>
        <item x="32"/>
        <item x="15"/>
        <item x="56"/>
        <item x="1"/>
        <item x="23"/>
        <item x="29"/>
        <item x="25"/>
        <item x="43"/>
        <item x="33"/>
        <item x="28"/>
        <item x="37"/>
        <item x="44"/>
        <item x="26"/>
        <item x="27"/>
        <item x="42"/>
        <item x="45"/>
        <item x="31"/>
        <item x="35"/>
        <item x="4"/>
        <item x="63"/>
        <item x="19"/>
        <item x="38"/>
        <item x="34"/>
        <item x="10"/>
        <item x="21"/>
        <item x="39"/>
        <item x="47"/>
        <item x="58"/>
        <item x="55"/>
        <item x="59"/>
        <item x="57"/>
        <item x="50"/>
        <item x="60"/>
        <item x="54"/>
        <item x="30"/>
        <item x="61"/>
        <item x="41"/>
        <item t="default"/>
      </items>
    </pivotField>
    <pivotField showAll="0"/>
    <pivotField axis="axisRow" showAll="0" measureFilter="1" sortType="descending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6">
    <i>
      <x v="1"/>
    </i>
    <i>
      <x v="2"/>
    </i>
    <i>
      <x v="7"/>
    </i>
    <i>
      <x v="18"/>
    </i>
    <i>
      <x v="6"/>
    </i>
    <i t="grand">
      <x/>
    </i>
  </rowItems>
  <colItems count="1">
    <i/>
  </colItems>
  <dataFields count="1">
    <dataField name="Soma de Preço" fld="6" baseField="0" baseItem="0" numFmtId="44"/>
  </dataFields>
  <formats count="2">
    <format dxfId="104">
      <pivotArea collapsedLevelsAreSubtotals="1" fieldPosition="0">
        <references count="1">
          <reference field="8" count="5">
            <x v="1"/>
            <x v="2"/>
            <x v="13"/>
            <x v="14"/>
            <x v="23"/>
          </reference>
        </references>
      </pivotArea>
    </format>
    <format dxfId="9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25A67-9111-47A1-B30A-A5023443B2AF}" name="Tabela dinâmica25" cacheId="138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:D15" firstHeaderRow="1" firstDataRow="1" firstDataCol="1"/>
  <pivotFields count="10">
    <pivotField showAll="0">
      <items count="5">
        <item x="2"/>
        <item x="3"/>
        <item x="0"/>
        <item x="1"/>
        <item t="default"/>
      </items>
    </pivotField>
    <pivotField numFmtId="14" showAll="0">
      <items count="160">
        <item x="0"/>
        <item x="1"/>
        <item x="2"/>
        <item x="9"/>
        <item x="11"/>
        <item x="12"/>
        <item x="3"/>
        <item x="13"/>
        <item x="4"/>
        <item x="5"/>
        <item x="10"/>
        <item x="14"/>
        <item x="8"/>
        <item x="6"/>
        <item x="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7">
        <item x="7"/>
        <item x="3"/>
        <item x="2"/>
        <item x="4"/>
        <item x="0"/>
        <item x="6"/>
        <item x="1"/>
        <item x="11"/>
        <item x="10"/>
        <item x="5"/>
        <item x="8"/>
        <item x="9"/>
        <item x="12"/>
        <item x="14"/>
        <item x="13"/>
        <item x="15"/>
        <item t="default"/>
      </items>
    </pivotField>
    <pivotField dataField="1" showAll="0">
      <items count="65">
        <item x="6"/>
        <item x="5"/>
        <item x="46"/>
        <item x="49"/>
        <item x="11"/>
        <item x="3"/>
        <item x="17"/>
        <item x="16"/>
        <item x="12"/>
        <item x="8"/>
        <item x="2"/>
        <item x="62"/>
        <item x="14"/>
        <item x="51"/>
        <item x="36"/>
        <item x="24"/>
        <item x="20"/>
        <item x="7"/>
        <item x="40"/>
        <item x="48"/>
        <item x="0"/>
        <item x="22"/>
        <item x="13"/>
        <item x="52"/>
        <item x="53"/>
        <item x="18"/>
        <item x="9"/>
        <item x="32"/>
        <item x="15"/>
        <item x="56"/>
        <item x="1"/>
        <item x="23"/>
        <item x="29"/>
        <item x="25"/>
        <item x="43"/>
        <item x="33"/>
        <item x="28"/>
        <item x="37"/>
        <item x="44"/>
        <item x="26"/>
        <item x="27"/>
        <item x="42"/>
        <item x="45"/>
        <item x="31"/>
        <item x="35"/>
        <item x="4"/>
        <item x="63"/>
        <item x="19"/>
        <item x="38"/>
        <item x="34"/>
        <item x="10"/>
        <item x="21"/>
        <item x="39"/>
        <item x="47"/>
        <item x="58"/>
        <item x="55"/>
        <item x="59"/>
        <item x="57"/>
        <item x="50"/>
        <item x="60"/>
        <item x="54"/>
        <item x="30"/>
        <item x="61"/>
        <item x="41"/>
        <item t="default"/>
      </items>
    </pivotField>
    <pivotField showAll="0"/>
    <pivotField showAll="0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</pivotField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Preço" fld="6" baseField="0" baseItem="0"/>
  </dataFields>
  <formats count="2">
    <format dxfId="103">
      <pivotArea collapsedLevelsAreSubtotals="1" fieldPosition="0">
        <references count="1">
          <reference field="3" count="0"/>
        </references>
      </pivotArea>
    </format>
    <format dxfId="10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261A09F1-DA08-4076-9B03-81CE5300EAC9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Produto" tableColumnId="2"/>
      <queryTableField id="3" name="Cust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9DBA170F-B340-486E-8388-4143C8C3E5F7}" autoFormatId="16" applyNumberFormats="0" applyBorderFormats="0" applyFontFormats="0" applyPatternFormats="0" applyAlignmentFormats="0" applyWidthHeightFormats="0">
  <queryTableRefresh nextId="17">
    <queryTableFields count="8">
      <queryTableField id="1" name="Data" tableColumnId="1"/>
      <queryTableField id="2" name="ID Produto" tableColumnId="2"/>
      <queryTableField id="3" name="Quantidade" tableColumnId="3"/>
      <queryTableField id="4" name="Preço" tableColumnId="4"/>
      <queryTableField id="5" name="ID Filial" tableColumnId="5"/>
      <queryTableField id="6" name="Ano" tableColumnId="6"/>
      <queryTableField id="7" name="Mês" tableColumnId="7"/>
      <queryTableField id="8" name="Nome do Mês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A0FE56AF-937F-4707-B105-477D25447952}" autoFormatId="16" applyNumberFormats="0" applyBorderFormats="0" applyFontFormats="0" applyPatternFormats="0" applyAlignmentFormats="0" applyWidthHeightFormats="0">
  <queryTableRefresh nextId="17">
    <queryTableFields count="10">
      <queryTableField id="1" name="Ano" tableColumnId="1"/>
      <queryTableField id="2" name="Data" tableColumnId="2"/>
      <queryTableField id="3" name="Mês" tableColumnId="3"/>
      <queryTableField id="5" name="ID Produto" tableColumnId="5"/>
      <queryTableField id="6" name="Quantidade" tableColumnId="6"/>
      <queryTableField id="7" name="Preço" tableColumnId="7"/>
      <queryTableField id="8" name="ID Filial" tableColumnId="8"/>
      <queryTableField id="9" name="Lista Produtos Serenatto Café e.Produto" tableColumnId="9"/>
      <queryTableField id="10" name="Lista Produtos Serenatto Café e.Custo" tableColumnId="10"/>
      <queryTableField id="4" name="Nome do Mê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8FF74B1E-E65D-4681-BBC2-A9F3EF272948}" autoFormatId="16" applyNumberFormats="0" applyBorderFormats="0" applyFontFormats="0" applyPatternFormats="0" applyAlignmentFormats="0" applyWidthHeightFormats="0">
  <queryTableRefresh nextId="25">
    <queryTableFields count="8">
      <queryTableField id="1" name="Ano" tableColumnId="1"/>
      <queryTableField id="2" name="Data" tableColumnId="2"/>
      <queryTableField id="3" name="Mês" tableColumnId="3"/>
      <queryTableField id="4" name="Nome do Mês" tableColumnId="4"/>
      <queryTableField id="5" name="ID Produto" tableColumnId="5"/>
      <queryTableField id="7" name="Quantidade" tableColumnId="7"/>
      <queryTableField id="8" name="Preço" tableColumnId="8"/>
      <queryTableField id="9" name="ID Filial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E83A174E-39B3-4690-A094-E95C6319C157}" sourceName="Ano">
  <pivotTables>
    <pivotTable tabId="13" name="Tabela dinâmica26"/>
  </pivotTables>
  <data>
    <tabular pivotCacheId="615773773">
      <items count="4">
        <i x="2"/>
        <i x="3"/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25B68B0F-8572-4F2B-98DE-1CEA1E882D16}" sourceName="[FiliaisJuntas].[Ano]">
  <pivotTables>
    <pivotTable tabId="15" name="Tabela dinâmica41"/>
    <pivotTable tabId="15" name="Tabela dinâmica30"/>
    <pivotTable tabId="15" name="Tabela dinâmica32"/>
    <pivotTable tabId="15" name="Tabela dinâmica33"/>
    <pivotTable tabId="15" name="Tabela dinâmica34"/>
    <pivotTable tabId="15" name="Tabela dinâmica35"/>
  </pivotTables>
  <data>
    <olap pivotCacheId="84027866">
      <levels count="2">
        <level uniqueName="[FiliaisJuntas].[Ano].[(All)]" sourceCaption="(All)" count="0"/>
        <level uniqueName="[FiliaisJuntas].[Ano].[Ano]" sourceCaption="Ano" count="2">
          <ranges>
            <range startItem="0">
              <i n="[FiliaisJuntas].[Ano].&amp;[2022]" c="2022"/>
              <i n="[FiliaisJuntas].[Ano].&amp;[2023]" c="2023"/>
            </range>
          </ranges>
        </level>
      </levels>
      <selections count="1">
        <selection n="[FiliaisJuntas].[An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45E5D7A-F662-4596-8B9F-2ECBB846B430}" sourceName="[FiliaisJuntas].[Mês]">
  <pivotTables>
    <pivotTable tabId="15" name="Tabela dinâmica41"/>
    <pivotTable tabId="15" name="Tabela dinâmica30"/>
    <pivotTable tabId="15" name="Tabela dinâmica32"/>
    <pivotTable tabId="15" name="Tabela dinâmica33"/>
    <pivotTable tabId="15" name="Tabela dinâmica34"/>
    <pivotTable tabId="15" name="Tabela dinâmica35"/>
  </pivotTables>
  <data>
    <olap pivotCacheId="84027866">
      <levels count="2">
        <level uniqueName="[FiliaisJuntas].[Mês].[(All)]" sourceCaption="(All)" count="0"/>
        <level uniqueName="[FiliaisJuntas].[Mês].[Mês]" sourceCaption="Mês" count="12">
          <ranges>
            <range startItem="0">
              <i n="[FiliaisJuntas].[Mês].&amp;[1]" c="1"/>
              <i n="[FiliaisJuntas].[Mês].&amp;[2]" c="2"/>
              <i n="[FiliaisJuntas].[Mês].&amp;[3]" c="3"/>
              <i n="[FiliaisJuntas].[Mês].&amp;[4]" c="4"/>
              <i n="[FiliaisJuntas].[Mês].&amp;[5]" c="5"/>
              <i n="[FiliaisJuntas].[Mês].&amp;[6]" c="6"/>
              <i n="[FiliaisJuntas].[Mês].&amp;[7]" c="7"/>
              <i n="[FiliaisJuntas].[Mês].&amp;[8]" c="8"/>
              <i n="[FiliaisJuntas].[Mês].&amp;[9]" c="9"/>
              <i n="[FiliaisJuntas].[Mês].&amp;[10]" c="10"/>
              <i n="[FiliaisJuntas].[Mês].&amp;[11]" c="11"/>
              <i n="[FiliaisJuntas].[Mês].&amp;[12]" c="12"/>
            </range>
          </ranges>
        </level>
      </levels>
      <selections count="1">
        <selection n="[FiliaisJuntas].[Mês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FiliaisJuntas].[Mês].[Mês]" count="0"/>
      </x15:slicerCacheHideItemsWithNoData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D_Filial" xr10:uid="{E2C15124-B656-4AC2-A4AF-008DC908E380}" sourceName="[FiliaisJuntas].[ID Filial]">
  <pivotTables>
    <pivotTable tabId="15" name="Tabela dinâmica32"/>
    <pivotTable tabId="15" name="Tabela dinâmica30"/>
    <pivotTable tabId="15" name="Tabela dinâmica33"/>
    <pivotTable tabId="15" name="Tabela dinâmica34"/>
    <pivotTable tabId="15" name="Tabela dinâmica35"/>
    <pivotTable tabId="15" name="Tabela dinâmica41"/>
  </pivotTables>
  <data>
    <olap pivotCacheId="84027866">
      <levels count="2">
        <level uniqueName="[FiliaisJuntas].[ID Filial].[(All)]" sourceCaption="(All)" count="0"/>
        <level uniqueName="[FiliaisJuntas].[ID Filial].[ID Filial]" sourceCaption="ID Filial" count="2">
          <ranges>
            <range startItem="0">
              <i n="[FiliaisJuntas].[ID Filial].&amp;[SCB_01]" c="SCB_01"/>
              <i n="[FiliaisJuntas].[ID Filial].&amp;[SCB_02]" c="SCB_02"/>
            </range>
          </ranges>
        </level>
      </levels>
      <selections count="1">
        <selection n="[FiliaisJuntas].[ID Filial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A2959F5F-AF62-4FC6-8E14-1B3692974505}" cache="SegmentaçãodeDados_Ano" caption="Ano" columnCount="2" level="1" style="SlicerStyleLight6" rowHeight="288000"/>
  <slicer name="Mês" xr10:uid="{8A9FE1F3-7434-41C0-A6D9-0103D129BEA6}" cache="SegmentaçãodeDados_Mês" caption="N. do Mês" columnCount="2" level="1" style="SlicerStyleLight6" rowHeight="216000"/>
  <slicer name="ID Filial" xr10:uid="{5B3E783A-8CB3-49D1-B29B-D007FB3EF0DE}" cache="SegmentaçãodeDados_ID_Filial" caption="ID Filial" columnCount="2" level="1" style="SlicerStyleLight6" rowHeight="28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F7F19C0A-8C23-409E-A4D6-81478FC279EA}" cache="SegmentaçãodeDados_Ano1" caption="Ano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47C251-E5C0-4310-9B15-A81C5194EB9C}" name="Lista_Produtos_Serenatto_Café_e" displayName="Lista_Produtos_Serenatto_Café_e" ref="A1:C32" tableType="queryTable" totalsRowShown="0">
  <autoFilter ref="A1:C32" xr:uid="{DE47C251-E5C0-4310-9B15-A81C5194EB9C}"/>
  <tableColumns count="3">
    <tableColumn id="1" xr3:uid="{5A16E0C0-8E25-440C-B354-4F9A24600104}" uniqueName="1" name="ID" queryTableFieldId="1"/>
    <tableColumn id="2" xr3:uid="{41171B7E-FB10-4E6A-9CDF-048765C810A1}" uniqueName="2" name="Produto" queryTableFieldId="2" dataDxfId="115"/>
    <tableColumn id="3" xr3:uid="{B9D79F65-9FA1-4893-BC75-CA0E8F521776}" uniqueName="3" name="Custo" queryTableFieldId="3" dataDxfId="1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D0CFD4-82F2-4953-9ED9-3EEE68FF9926}" name="Planilha_Filial_02" displayName="Planilha_Filial_02" ref="A1:H351" tableType="queryTable" totalsRowShown="0">
  <autoFilter ref="A1:H351" xr:uid="{39D0CFD4-82F2-4953-9ED9-3EEE68FF9926}"/>
  <tableColumns count="8">
    <tableColumn id="1" xr3:uid="{1D1633E6-62F3-4B6D-B95D-5B7F6E94521E}" uniqueName="1" name="Data" queryTableFieldId="1" dataDxfId="107"/>
    <tableColumn id="2" xr3:uid="{77ABB5D5-0738-40EB-B77F-D99DA1741892}" uniqueName="2" name="ID Produto" queryTableFieldId="2"/>
    <tableColumn id="3" xr3:uid="{B9664782-4F56-437D-BCED-138B0735854C}" uniqueName="3" name="Quantidade" queryTableFieldId="3"/>
    <tableColumn id="4" xr3:uid="{53B109B1-D023-459F-8736-24A7E50F8E07}" uniqueName="4" name="Preço" queryTableFieldId="4"/>
    <tableColumn id="5" xr3:uid="{912CEC60-1B9D-4D02-8C56-02D35B7361BA}" uniqueName="5" name="ID Filial" queryTableFieldId="5" dataDxfId="106"/>
    <tableColumn id="6" xr3:uid="{FD61F78C-745A-4FA7-84D9-2791C5BEC082}" uniqueName="6" name="Ano" queryTableFieldId="6"/>
    <tableColumn id="7" xr3:uid="{43EDD1E2-A9E8-4E2F-8772-DC0D1895AA4A}" uniqueName="7" name="Mês" queryTableFieldId="7"/>
    <tableColumn id="8" xr3:uid="{8B096FF8-E807-4244-AC04-C39E883FB6B7}" uniqueName="8" name="Nome do Mês" queryTableFieldId="8" dataDxfId="10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8FF87B-2AFA-410F-B8F0-910DF405CAC2}" name="FiliaisJuntas" displayName="FiliaisJuntas" ref="A1:J688" tableType="queryTable" totalsRowShown="0">
  <autoFilter ref="A1:J688" xr:uid="{D68FF87B-2AFA-410F-B8F0-910DF405CAC2}"/>
  <tableColumns count="10">
    <tableColumn id="1" xr3:uid="{EE70BE09-B24D-4944-A035-7D249E9FECF0}" uniqueName="1" name="Ano" queryTableFieldId="1" dataDxfId="92"/>
    <tableColumn id="2" xr3:uid="{EEA04BB0-C368-45DC-8958-4A73D3C904F8}" uniqueName="2" name="Data" queryTableFieldId="2" dataDxfId="91"/>
    <tableColumn id="3" xr3:uid="{B22F8AC8-9817-4DC4-AF3D-D40B5AA938E0}" uniqueName="3" name="Mês" queryTableFieldId="3"/>
    <tableColumn id="5" xr3:uid="{2621E3F8-0359-4C13-BF65-D971356A0247}" uniqueName="5" name="ID Produto" queryTableFieldId="5"/>
    <tableColumn id="6" xr3:uid="{C6EB7CD6-D4FC-4334-8DEE-4AA75E2BB6B6}" uniqueName="6" name="Quantidade" queryTableFieldId="6"/>
    <tableColumn id="7" xr3:uid="{06ED142B-61E6-4571-9F3F-E3A00C28003F}" uniqueName="7" name="Preço" queryTableFieldId="7"/>
    <tableColumn id="8" xr3:uid="{35EF743B-882B-420E-8C10-145D3C9AF7C7}" uniqueName="8" name="ID Filial" queryTableFieldId="8"/>
    <tableColumn id="9" xr3:uid="{A47A01F0-16F6-492F-8BFC-6A11677C8EF2}" uniqueName="9" name="Lista Produtos Serenatto Café e.Produto" queryTableFieldId="9" dataDxfId="90"/>
    <tableColumn id="10" xr3:uid="{DE7D42CB-FA16-4930-80A5-0AB1A8B43475}" uniqueName="10" name="Lista Produtos Serenatto Café e.Custo" queryTableFieldId="10"/>
    <tableColumn id="4" xr3:uid="{B5B38437-0F28-4719-8757-28B4D9967EED}" uniqueName="4" name="Nome do Mê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329E4F-AF90-4E8D-A900-2A0EB7CAE425}" name="TB_Geral" displayName="TB_Geral" ref="A1:H338" tableType="queryTable" totalsRowShown="0">
  <autoFilter ref="A1:H338" xr:uid="{57329E4F-AF90-4E8D-A900-2A0EB7CAE425}"/>
  <tableColumns count="8">
    <tableColumn id="1" xr3:uid="{C37E6548-FDAD-4C67-A562-18A036691D0F}" uniqueName="1" name="Ano" queryTableFieldId="1" dataDxfId="113"/>
    <tableColumn id="2" xr3:uid="{283BF835-649C-4D8F-A003-6B33537936B3}" uniqueName="2" name="Data" queryTableFieldId="2" dataDxfId="112"/>
    <tableColumn id="3" xr3:uid="{E2E9B407-B89D-428F-9038-AE0D656DDA70}" uniqueName="3" name="Mês" queryTableFieldId="3" dataDxfId="111"/>
    <tableColumn id="4" xr3:uid="{3FFC4D7D-2FB6-4F07-A6B2-291C3F784501}" uniqueName="4" name="Nome do Mês" queryTableFieldId="4" dataDxfId="110"/>
    <tableColumn id="5" xr3:uid="{902356B4-6D25-44A5-8E25-3FF7739FE6B1}" uniqueName="5" name="ID Produto" queryTableFieldId="5"/>
    <tableColumn id="7" xr3:uid="{F8F24581-FAAF-42A2-8A32-230AD8FD3EB1}" uniqueName="7" name="Quantidade" queryTableFieldId="7"/>
    <tableColumn id="8" xr3:uid="{8421F93E-B98E-4FD9-A72D-062E34D5791A}" uniqueName="8" name="Preço" queryTableFieldId="8" dataDxfId="109"/>
    <tableColumn id="9" xr3:uid="{F28F9DBD-035D-48F7-B894-A7BFED6AEED3}" uniqueName="9" name="ID Filial" queryTableFieldId="9" dataDxfId="10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090C-1588-48BA-B680-7F4D19EF9E54}">
  <dimension ref="A1:C32"/>
  <sheetViews>
    <sheetView workbookViewId="0">
      <selection activeCell="B7" sqref="B7"/>
    </sheetView>
  </sheetViews>
  <sheetFormatPr defaultRowHeight="14.4"/>
  <cols>
    <col min="1" max="1" width="5" bestFit="1" customWidth="1"/>
    <col min="2" max="2" width="18.44140625" bestFit="1" customWidth="1"/>
    <col min="3" max="3" width="8" bestFit="1" customWidth="1"/>
  </cols>
  <sheetData>
    <row r="1" spans="1:3">
      <c r="A1" t="s">
        <v>56</v>
      </c>
      <c r="B1" t="s">
        <v>14</v>
      </c>
      <c r="C1" t="s">
        <v>57</v>
      </c>
    </row>
    <row r="2" spans="1:3">
      <c r="A2">
        <v>510</v>
      </c>
      <c r="B2" s="31" t="s">
        <v>19</v>
      </c>
      <c r="C2" s="33">
        <v>2</v>
      </c>
    </row>
    <row r="3" spans="1:3">
      <c r="A3">
        <v>516</v>
      </c>
      <c r="B3" s="31" t="s">
        <v>21</v>
      </c>
      <c r="C3" s="33">
        <v>1</v>
      </c>
    </row>
    <row r="4" spans="1:3">
      <c r="A4">
        <v>514</v>
      </c>
      <c r="B4" s="31" t="s">
        <v>22</v>
      </c>
      <c r="C4" s="33">
        <v>0.5</v>
      </c>
    </row>
    <row r="5" spans="1:3">
      <c r="A5">
        <v>548</v>
      </c>
      <c r="B5" s="31" t="s">
        <v>23</v>
      </c>
      <c r="C5" s="33">
        <v>0.25</v>
      </c>
    </row>
    <row r="6" spans="1:3">
      <c r="A6">
        <v>530</v>
      </c>
      <c r="B6" s="31" t="s">
        <v>24</v>
      </c>
      <c r="C6" s="33">
        <v>0.25</v>
      </c>
    </row>
    <row r="7" spans="1:3">
      <c r="A7">
        <v>540</v>
      </c>
      <c r="B7" s="31" t="s">
        <v>25</v>
      </c>
      <c r="C7" s="33">
        <v>0.25</v>
      </c>
    </row>
    <row r="8" spans="1:3">
      <c r="A8">
        <v>524</v>
      </c>
      <c r="B8" s="31" t="s">
        <v>26</v>
      </c>
      <c r="C8" s="33">
        <v>0.5</v>
      </c>
    </row>
    <row r="9" spans="1:3">
      <c r="A9">
        <v>562</v>
      </c>
      <c r="B9" s="31" t="s">
        <v>27</v>
      </c>
      <c r="C9" s="33">
        <v>0.25</v>
      </c>
    </row>
    <row r="10" spans="1:3">
      <c r="A10">
        <v>560</v>
      </c>
      <c r="B10" s="31" t="s">
        <v>28</v>
      </c>
      <c r="C10" s="33">
        <v>2</v>
      </c>
    </row>
    <row r="11" spans="1:3">
      <c r="A11">
        <v>542</v>
      </c>
      <c r="B11" s="31" t="s">
        <v>29</v>
      </c>
      <c r="C11" s="33">
        <v>0.75</v>
      </c>
    </row>
    <row r="12" spans="1:3">
      <c r="A12">
        <v>518</v>
      </c>
      <c r="B12" s="31" t="s">
        <v>30</v>
      </c>
      <c r="C12" s="33">
        <v>1</v>
      </c>
    </row>
    <row r="13" spans="1:3">
      <c r="A13">
        <v>580</v>
      </c>
      <c r="B13" s="31" t="s">
        <v>31</v>
      </c>
      <c r="C13" s="33">
        <v>0.96</v>
      </c>
    </row>
    <row r="14" spans="1:3">
      <c r="A14">
        <v>578</v>
      </c>
      <c r="B14" s="31" t="s">
        <v>32</v>
      </c>
      <c r="C14" s="33">
        <v>7</v>
      </c>
    </row>
    <row r="15" spans="1:3">
      <c r="A15">
        <v>536</v>
      </c>
      <c r="B15" s="31" t="s">
        <v>33</v>
      </c>
      <c r="C15" s="33">
        <v>1</v>
      </c>
    </row>
    <row r="16" spans="1:3">
      <c r="A16">
        <v>520</v>
      </c>
      <c r="B16" s="31" t="s">
        <v>34</v>
      </c>
      <c r="C16" s="33">
        <v>1</v>
      </c>
    </row>
    <row r="17" spans="1:3">
      <c r="A17">
        <v>522</v>
      </c>
      <c r="B17" s="31" t="s">
        <v>35</v>
      </c>
      <c r="C17" s="33">
        <v>0.5</v>
      </c>
    </row>
    <row r="18" spans="1:3">
      <c r="A18">
        <v>532</v>
      </c>
      <c r="B18" s="31" t="s">
        <v>37</v>
      </c>
      <c r="C18" s="33">
        <v>0.25</v>
      </c>
    </row>
    <row r="19" spans="1:3">
      <c r="A19">
        <v>544</v>
      </c>
      <c r="B19" s="31" t="s">
        <v>38</v>
      </c>
      <c r="C19" s="33">
        <v>8</v>
      </c>
    </row>
    <row r="20" spans="1:3">
      <c r="A20">
        <v>576</v>
      </c>
      <c r="B20" s="31" t="s">
        <v>43</v>
      </c>
      <c r="C20" s="33">
        <v>7</v>
      </c>
    </row>
    <row r="21" spans="1:3">
      <c r="A21">
        <v>568</v>
      </c>
      <c r="B21" s="31" t="s">
        <v>50</v>
      </c>
      <c r="C21" s="33">
        <v>2.5</v>
      </c>
    </row>
    <row r="22" spans="1:3">
      <c r="A22">
        <v>572</v>
      </c>
      <c r="B22" s="31" t="s">
        <v>51</v>
      </c>
      <c r="C22" s="33">
        <v>0.75</v>
      </c>
    </row>
    <row r="23" spans="1:3">
      <c r="A23">
        <v>574</v>
      </c>
      <c r="B23" s="31" t="s">
        <v>52</v>
      </c>
      <c r="C23" s="33">
        <v>0.8</v>
      </c>
    </row>
    <row r="24" spans="1:3">
      <c r="A24">
        <v>566</v>
      </c>
      <c r="B24" s="31" t="s">
        <v>53</v>
      </c>
      <c r="C24" s="33">
        <v>2</v>
      </c>
    </row>
    <row r="25" spans="1:3">
      <c r="A25">
        <v>570</v>
      </c>
      <c r="B25" s="31" t="s">
        <v>54</v>
      </c>
      <c r="C25" s="33">
        <v>0.75</v>
      </c>
    </row>
    <row r="26" spans="1:3">
      <c r="A26">
        <v>526</v>
      </c>
      <c r="B26" s="31" t="s">
        <v>58</v>
      </c>
      <c r="C26" s="33">
        <v>0.25</v>
      </c>
    </row>
    <row r="27" spans="1:3">
      <c r="A27">
        <v>528</v>
      </c>
      <c r="B27" s="31" t="s">
        <v>59</v>
      </c>
      <c r="C27" s="33">
        <v>0.25</v>
      </c>
    </row>
    <row r="28" spans="1:3">
      <c r="A28">
        <v>538</v>
      </c>
      <c r="B28" s="31" t="s">
        <v>60</v>
      </c>
      <c r="C28" s="33">
        <v>0.75</v>
      </c>
    </row>
    <row r="29" spans="1:3">
      <c r="A29">
        <v>546</v>
      </c>
      <c r="B29" s="31" t="s">
        <v>61</v>
      </c>
      <c r="C29" s="33">
        <v>4.5</v>
      </c>
    </row>
    <row r="30" spans="1:3">
      <c r="A30">
        <v>550</v>
      </c>
      <c r="B30" s="31" t="s">
        <v>62</v>
      </c>
      <c r="C30" s="33">
        <v>0.75</v>
      </c>
    </row>
    <row r="31" spans="1:3">
      <c r="A31">
        <v>564</v>
      </c>
      <c r="B31" s="31" t="s">
        <v>63</v>
      </c>
      <c r="C31" s="33">
        <v>0.6</v>
      </c>
    </row>
    <row r="32" spans="1:3">
      <c r="A32">
        <v>512</v>
      </c>
      <c r="B32" s="31" t="s">
        <v>64</v>
      </c>
      <c r="C32" s="33">
        <v>1.5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950C-4876-4FAF-A8F2-B3AEE6E1E4D2}">
  <dimension ref="A1:H351"/>
  <sheetViews>
    <sheetView workbookViewId="0"/>
  </sheetViews>
  <sheetFormatPr defaultRowHeight="14.4"/>
  <cols>
    <col min="1" max="1" width="10.5546875" bestFit="1" customWidth="1"/>
    <col min="2" max="2" width="12.33203125" bestFit="1" customWidth="1"/>
    <col min="3" max="3" width="13.109375" bestFit="1" customWidth="1"/>
    <col min="4" max="4" width="8" bestFit="1" customWidth="1"/>
    <col min="5" max="5" width="9.109375" bestFit="1" customWidth="1"/>
    <col min="6" max="6" width="6.6640625" bestFit="1" customWidth="1"/>
    <col min="7" max="7" width="6.77734375" bestFit="1" customWidth="1"/>
    <col min="8" max="8" width="15" bestFit="1" customWidth="1"/>
  </cols>
  <sheetData>
    <row r="1" spans="1:8">
      <c r="A1" t="s">
        <v>10</v>
      </c>
      <c r="B1" t="s">
        <v>13</v>
      </c>
      <c r="C1" t="s">
        <v>15</v>
      </c>
      <c r="D1" t="s">
        <v>16</v>
      </c>
      <c r="E1" t="s">
        <v>17</v>
      </c>
      <c r="F1" t="s">
        <v>9</v>
      </c>
      <c r="G1" t="s">
        <v>11</v>
      </c>
      <c r="H1" t="s">
        <v>12</v>
      </c>
    </row>
    <row r="2" spans="1:8">
      <c r="A2" s="32">
        <v>44564</v>
      </c>
      <c r="B2">
        <v>510</v>
      </c>
      <c r="C2">
        <v>8</v>
      </c>
      <c r="D2">
        <v>48</v>
      </c>
      <c r="E2" s="31" t="s">
        <v>55</v>
      </c>
      <c r="F2">
        <v>2022</v>
      </c>
      <c r="G2">
        <v>1</v>
      </c>
      <c r="H2" s="31" t="s">
        <v>71</v>
      </c>
    </row>
    <row r="3" spans="1:8">
      <c r="A3" s="32">
        <v>44564</v>
      </c>
      <c r="B3">
        <v>516</v>
      </c>
      <c r="C3">
        <v>5</v>
      </c>
      <c r="D3">
        <v>22.5</v>
      </c>
      <c r="E3" s="31" t="s">
        <v>55</v>
      </c>
      <c r="F3">
        <v>2022</v>
      </c>
      <c r="G3">
        <v>1</v>
      </c>
      <c r="H3" s="31" t="s">
        <v>71</v>
      </c>
    </row>
    <row r="4" spans="1:8">
      <c r="A4" s="32">
        <v>44565</v>
      </c>
      <c r="B4">
        <v>510</v>
      </c>
      <c r="C4">
        <v>9</v>
      </c>
      <c r="D4">
        <v>54</v>
      </c>
      <c r="E4" s="31" t="s">
        <v>55</v>
      </c>
      <c r="F4">
        <v>2022</v>
      </c>
      <c r="G4">
        <v>1</v>
      </c>
      <c r="H4" s="31" t="s">
        <v>71</v>
      </c>
    </row>
    <row r="5" spans="1:8">
      <c r="A5" s="32">
        <v>44565</v>
      </c>
      <c r="B5">
        <v>514</v>
      </c>
      <c r="C5">
        <v>11</v>
      </c>
      <c r="D5">
        <v>71.5</v>
      </c>
      <c r="E5" s="31" t="s">
        <v>55</v>
      </c>
      <c r="F5">
        <v>2022</v>
      </c>
      <c r="G5">
        <v>1</v>
      </c>
      <c r="H5" s="31" t="s">
        <v>71</v>
      </c>
    </row>
    <row r="6" spans="1:8">
      <c r="A6" s="32">
        <v>44566</v>
      </c>
      <c r="B6">
        <v>548</v>
      </c>
      <c r="C6">
        <v>4</v>
      </c>
      <c r="D6">
        <v>8</v>
      </c>
      <c r="E6" s="31" t="s">
        <v>55</v>
      </c>
      <c r="F6">
        <v>2022</v>
      </c>
      <c r="G6">
        <v>1</v>
      </c>
      <c r="H6" s="31" t="s">
        <v>71</v>
      </c>
    </row>
    <row r="7" spans="1:8">
      <c r="A7" s="32">
        <v>44566</v>
      </c>
      <c r="B7">
        <v>510</v>
      </c>
      <c r="C7">
        <v>3</v>
      </c>
      <c r="D7">
        <v>18</v>
      </c>
      <c r="E7" s="31" t="s">
        <v>55</v>
      </c>
      <c r="F7">
        <v>2022</v>
      </c>
      <c r="G7">
        <v>1</v>
      </c>
      <c r="H7" s="31" t="s">
        <v>71</v>
      </c>
    </row>
    <row r="8" spans="1:8">
      <c r="A8" s="32">
        <v>44567</v>
      </c>
      <c r="B8">
        <v>530</v>
      </c>
      <c r="C8">
        <v>3</v>
      </c>
      <c r="D8">
        <v>25.5</v>
      </c>
      <c r="E8" s="31" t="s">
        <v>55</v>
      </c>
      <c r="F8">
        <v>2022</v>
      </c>
      <c r="G8">
        <v>1</v>
      </c>
      <c r="H8" s="31" t="s">
        <v>71</v>
      </c>
    </row>
    <row r="9" spans="1:8">
      <c r="A9" s="32">
        <v>44567</v>
      </c>
      <c r="B9">
        <v>540</v>
      </c>
      <c r="C9">
        <v>7</v>
      </c>
      <c r="D9">
        <v>52.5</v>
      </c>
      <c r="E9" s="31" t="s">
        <v>55</v>
      </c>
      <c r="F9">
        <v>2022</v>
      </c>
      <c r="G9">
        <v>1</v>
      </c>
      <c r="H9" s="31" t="s">
        <v>71</v>
      </c>
    </row>
    <row r="10" spans="1:8">
      <c r="A10" s="32">
        <v>44568</v>
      </c>
      <c r="B10">
        <v>524</v>
      </c>
      <c r="C10">
        <v>9</v>
      </c>
      <c r="D10">
        <v>18</v>
      </c>
      <c r="E10" s="31" t="s">
        <v>55</v>
      </c>
      <c r="F10">
        <v>2022</v>
      </c>
      <c r="G10">
        <v>1</v>
      </c>
      <c r="H10" s="31" t="s">
        <v>71</v>
      </c>
    </row>
    <row r="11" spans="1:8">
      <c r="A11" s="32">
        <v>44568</v>
      </c>
      <c r="B11">
        <v>562</v>
      </c>
      <c r="C11">
        <v>3</v>
      </c>
      <c r="D11">
        <v>15</v>
      </c>
      <c r="E11" s="31" t="s">
        <v>55</v>
      </c>
      <c r="F11">
        <v>2022</v>
      </c>
      <c r="G11">
        <v>1</v>
      </c>
      <c r="H11" s="31" t="s">
        <v>71</v>
      </c>
    </row>
    <row r="12" spans="1:8">
      <c r="A12" s="32">
        <v>44571</v>
      </c>
      <c r="B12">
        <v>560</v>
      </c>
      <c r="C12">
        <v>4</v>
      </c>
      <c r="D12">
        <v>32</v>
      </c>
      <c r="E12" s="31" t="s">
        <v>55</v>
      </c>
      <c r="F12">
        <v>2022</v>
      </c>
      <c r="G12">
        <v>1</v>
      </c>
      <c r="H12" s="31" t="s">
        <v>71</v>
      </c>
    </row>
    <row r="13" spans="1:8">
      <c r="A13" s="32">
        <v>44571</v>
      </c>
      <c r="B13">
        <v>542</v>
      </c>
      <c r="C13">
        <v>2</v>
      </c>
      <c r="D13">
        <v>20</v>
      </c>
      <c r="E13" s="31" t="s">
        <v>55</v>
      </c>
      <c r="F13">
        <v>2022</v>
      </c>
      <c r="G13">
        <v>1</v>
      </c>
      <c r="H13" s="31" t="s">
        <v>71</v>
      </c>
    </row>
    <row r="14" spans="1:8">
      <c r="A14" s="32">
        <v>44573</v>
      </c>
      <c r="B14">
        <v>510</v>
      </c>
      <c r="C14">
        <v>3</v>
      </c>
      <c r="D14">
        <v>18</v>
      </c>
      <c r="E14" s="31" t="s">
        <v>55</v>
      </c>
      <c r="F14">
        <v>2022</v>
      </c>
      <c r="G14">
        <v>1</v>
      </c>
      <c r="H14" s="31" t="s">
        <v>71</v>
      </c>
    </row>
    <row r="15" spans="1:8">
      <c r="A15" s="32">
        <v>44573</v>
      </c>
      <c r="B15">
        <v>510</v>
      </c>
      <c r="C15">
        <v>7</v>
      </c>
      <c r="D15">
        <v>42</v>
      </c>
      <c r="E15" s="31" t="s">
        <v>55</v>
      </c>
      <c r="F15">
        <v>2022</v>
      </c>
      <c r="G15">
        <v>1</v>
      </c>
      <c r="H15" s="31" t="s">
        <v>71</v>
      </c>
    </row>
    <row r="16" spans="1:8">
      <c r="A16" s="32">
        <v>44575</v>
      </c>
      <c r="B16">
        <v>518</v>
      </c>
      <c r="C16">
        <v>6</v>
      </c>
      <c r="D16">
        <v>24</v>
      </c>
      <c r="E16" s="31" t="s">
        <v>55</v>
      </c>
      <c r="F16">
        <v>2022</v>
      </c>
      <c r="G16">
        <v>1</v>
      </c>
      <c r="H16" s="31" t="s">
        <v>71</v>
      </c>
    </row>
    <row r="17" spans="1:8">
      <c r="A17" s="32">
        <v>44575</v>
      </c>
      <c r="B17">
        <v>560</v>
      </c>
      <c r="C17">
        <v>5</v>
      </c>
      <c r="D17">
        <v>40</v>
      </c>
      <c r="E17" s="31" t="s">
        <v>55</v>
      </c>
      <c r="F17">
        <v>2022</v>
      </c>
      <c r="G17">
        <v>1</v>
      </c>
      <c r="H17" s="31" t="s">
        <v>71</v>
      </c>
    </row>
    <row r="18" spans="1:8">
      <c r="A18" s="32">
        <v>44578</v>
      </c>
      <c r="B18">
        <v>512</v>
      </c>
      <c r="C18">
        <v>3</v>
      </c>
      <c r="D18">
        <v>9</v>
      </c>
      <c r="E18" s="31" t="s">
        <v>55</v>
      </c>
      <c r="F18">
        <v>2022</v>
      </c>
      <c r="G18">
        <v>1</v>
      </c>
      <c r="H18" s="31" t="s">
        <v>71</v>
      </c>
    </row>
    <row r="19" spans="1:8">
      <c r="A19" s="32">
        <v>44578</v>
      </c>
      <c r="B19">
        <v>578</v>
      </c>
      <c r="C19">
        <v>4</v>
      </c>
      <c r="D19">
        <v>62</v>
      </c>
      <c r="E19" s="31" t="s">
        <v>55</v>
      </c>
      <c r="F19">
        <v>2022</v>
      </c>
      <c r="G19">
        <v>1</v>
      </c>
      <c r="H19" s="31" t="s">
        <v>71</v>
      </c>
    </row>
    <row r="20" spans="1:8">
      <c r="A20" s="32">
        <v>44580</v>
      </c>
      <c r="B20">
        <v>576</v>
      </c>
      <c r="C20">
        <v>3</v>
      </c>
      <c r="D20">
        <v>37.5</v>
      </c>
      <c r="E20" s="31" t="s">
        <v>55</v>
      </c>
      <c r="F20">
        <v>2022</v>
      </c>
      <c r="G20">
        <v>1</v>
      </c>
      <c r="H20" s="31" t="s">
        <v>71</v>
      </c>
    </row>
    <row r="21" spans="1:8">
      <c r="A21" s="32">
        <v>44580</v>
      </c>
      <c r="B21">
        <v>510</v>
      </c>
      <c r="C21">
        <v>3</v>
      </c>
      <c r="D21">
        <v>18</v>
      </c>
      <c r="E21" s="31" t="s">
        <v>55</v>
      </c>
      <c r="F21">
        <v>2022</v>
      </c>
      <c r="G21">
        <v>1</v>
      </c>
      <c r="H21" s="31" t="s">
        <v>71</v>
      </c>
    </row>
    <row r="22" spans="1:8">
      <c r="A22" s="32">
        <v>44582</v>
      </c>
      <c r="B22">
        <v>530</v>
      </c>
      <c r="C22">
        <v>3</v>
      </c>
      <c r="D22">
        <v>25.5</v>
      </c>
      <c r="E22" s="31" t="s">
        <v>55</v>
      </c>
      <c r="F22">
        <v>2022</v>
      </c>
      <c r="G22">
        <v>1</v>
      </c>
      <c r="H22" s="31" t="s">
        <v>71</v>
      </c>
    </row>
    <row r="23" spans="1:8">
      <c r="A23" s="32">
        <v>44582</v>
      </c>
      <c r="B23">
        <v>540</v>
      </c>
      <c r="C23">
        <v>11</v>
      </c>
      <c r="D23">
        <v>82.5</v>
      </c>
      <c r="E23" s="31" t="s">
        <v>55</v>
      </c>
      <c r="F23">
        <v>2022</v>
      </c>
      <c r="G23">
        <v>1</v>
      </c>
      <c r="H23" s="31" t="s">
        <v>71</v>
      </c>
    </row>
    <row r="24" spans="1:8">
      <c r="A24" s="32">
        <v>44585</v>
      </c>
      <c r="B24">
        <v>536</v>
      </c>
      <c r="C24">
        <v>4</v>
      </c>
      <c r="D24">
        <v>20</v>
      </c>
      <c r="E24" s="31" t="s">
        <v>55</v>
      </c>
      <c r="F24">
        <v>2022</v>
      </c>
      <c r="G24">
        <v>1</v>
      </c>
      <c r="H24" s="31" t="s">
        <v>71</v>
      </c>
    </row>
    <row r="25" spans="1:8">
      <c r="A25" s="32">
        <v>44585</v>
      </c>
      <c r="B25">
        <v>542</v>
      </c>
      <c r="C25">
        <v>3</v>
      </c>
      <c r="D25">
        <v>30</v>
      </c>
      <c r="E25" s="31" t="s">
        <v>55</v>
      </c>
      <c r="F25">
        <v>2022</v>
      </c>
      <c r="G25">
        <v>1</v>
      </c>
      <c r="H25" s="31" t="s">
        <v>71</v>
      </c>
    </row>
    <row r="26" spans="1:8">
      <c r="A26" s="32">
        <v>44587</v>
      </c>
      <c r="B26">
        <v>520</v>
      </c>
      <c r="C26">
        <v>5</v>
      </c>
      <c r="D26">
        <v>20</v>
      </c>
      <c r="E26" s="31" t="s">
        <v>55</v>
      </c>
      <c r="F26">
        <v>2022</v>
      </c>
      <c r="G26">
        <v>1</v>
      </c>
      <c r="H26" s="31" t="s">
        <v>71</v>
      </c>
    </row>
    <row r="27" spans="1:8">
      <c r="A27" s="32">
        <v>44587</v>
      </c>
      <c r="B27">
        <v>548</v>
      </c>
      <c r="C27">
        <v>4</v>
      </c>
      <c r="D27">
        <v>8</v>
      </c>
      <c r="E27" s="31" t="s">
        <v>55</v>
      </c>
      <c r="F27">
        <v>2022</v>
      </c>
      <c r="G27">
        <v>1</v>
      </c>
      <c r="H27" s="31" t="s">
        <v>71</v>
      </c>
    </row>
    <row r="28" spans="1:8">
      <c r="A28" s="32">
        <v>44589</v>
      </c>
      <c r="B28">
        <v>522</v>
      </c>
      <c r="C28">
        <v>7</v>
      </c>
      <c r="D28">
        <v>28</v>
      </c>
      <c r="E28" s="31" t="s">
        <v>55</v>
      </c>
      <c r="F28">
        <v>2022</v>
      </c>
      <c r="G28">
        <v>1</v>
      </c>
      <c r="H28" s="31" t="s">
        <v>71</v>
      </c>
    </row>
    <row r="29" spans="1:8">
      <c r="A29" s="32">
        <v>44589</v>
      </c>
      <c r="B29">
        <v>510</v>
      </c>
      <c r="C29">
        <v>8</v>
      </c>
      <c r="D29">
        <v>48</v>
      </c>
      <c r="E29" s="31" t="s">
        <v>55</v>
      </c>
      <c r="F29">
        <v>2022</v>
      </c>
      <c r="G29">
        <v>1</v>
      </c>
      <c r="H29" s="31" t="s">
        <v>71</v>
      </c>
    </row>
    <row r="30" spans="1:8">
      <c r="A30" s="32">
        <v>44592</v>
      </c>
      <c r="B30">
        <v>542</v>
      </c>
      <c r="C30">
        <v>4</v>
      </c>
      <c r="D30">
        <v>40</v>
      </c>
      <c r="E30" s="31" t="s">
        <v>55</v>
      </c>
      <c r="F30">
        <v>2022</v>
      </c>
      <c r="G30">
        <v>1</v>
      </c>
      <c r="H30" s="31" t="s">
        <v>71</v>
      </c>
    </row>
    <row r="31" spans="1:8">
      <c r="A31" s="32">
        <v>44592</v>
      </c>
      <c r="B31">
        <v>510</v>
      </c>
      <c r="C31">
        <v>10</v>
      </c>
      <c r="D31">
        <v>60</v>
      </c>
      <c r="E31" s="31" t="s">
        <v>55</v>
      </c>
      <c r="F31">
        <v>2022</v>
      </c>
      <c r="G31">
        <v>1</v>
      </c>
      <c r="H31" s="31" t="s">
        <v>71</v>
      </c>
    </row>
    <row r="32" spans="1:8">
      <c r="A32" s="32">
        <v>44599</v>
      </c>
      <c r="B32">
        <v>532</v>
      </c>
      <c r="C32">
        <v>3</v>
      </c>
      <c r="D32">
        <v>30</v>
      </c>
      <c r="E32" s="31" t="s">
        <v>55</v>
      </c>
      <c r="F32">
        <v>2022</v>
      </c>
      <c r="G32">
        <v>2</v>
      </c>
      <c r="H32" s="31" t="s">
        <v>72</v>
      </c>
    </row>
    <row r="33" spans="1:8">
      <c r="A33" s="32">
        <v>44599</v>
      </c>
      <c r="B33">
        <v>544</v>
      </c>
      <c r="C33">
        <v>7</v>
      </c>
      <c r="D33">
        <v>105</v>
      </c>
      <c r="E33" s="31" t="s">
        <v>55</v>
      </c>
      <c r="F33">
        <v>2022</v>
      </c>
      <c r="G33">
        <v>2</v>
      </c>
      <c r="H33" s="31" t="s">
        <v>72</v>
      </c>
    </row>
    <row r="34" spans="1:8">
      <c r="A34" s="32">
        <v>44599</v>
      </c>
      <c r="B34">
        <v>514</v>
      </c>
      <c r="C34">
        <v>7</v>
      </c>
      <c r="D34">
        <v>45.5</v>
      </c>
      <c r="E34" s="31" t="s">
        <v>55</v>
      </c>
      <c r="F34">
        <v>2022</v>
      </c>
      <c r="G34">
        <v>2</v>
      </c>
      <c r="H34" s="31" t="s">
        <v>72</v>
      </c>
    </row>
    <row r="35" spans="1:8">
      <c r="A35" s="32">
        <v>44599</v>
      </c>
      <c r="B35">
        <v>548</v>
      </c>
      <c r="C35">
        <v>11</v>
      </c>
      <c r="D35">
        <v>22</v>
      </c>
      <c r="E35" s="31" t="s">
        <v>55</v>
      </c>
      <c r="F35">
        <v>2022</v>
      </c>
      <c r="G35">
        <v>2</v>
      </c>
      <c r="H35" s="31" t="s">
        <v>72</v>
      </c>
    </row>
    <row r="36" spans="1:8">
      <c r="A36" s="32">
        <v>44600</v>
      </c>
      <c r="B36">
        <v>536</v>
      </c>
      <c r="C36">
        <v>12</v>
      </c>
      <c r="D36">
        <v>60</v>
      </c>
      <c r="E36" s="31" t="s">
        <v>55</v>
      </c>
      <c r="F36">
        <v>2022</v>
      </c>
      <c r="G36">
        <v>2</v>
      </c>
      <c r="H36" s="31" t="s">
        <v>72</v>
      </c>
    </row>
    <row r="37" spans="1:8">
      <c r="A37" s="32">
        <v>44600</v>
      </c>
      <c r="B37">
        <v>542</v>
      </c>
      <c r="C37">
        <v>4</v>
      </c>
      <c r="D37">
        <v>40</v>
      </c>
      <c r="E37" s="31" t="s">
        <v>55</v>
      </c>
      <c r="F37">
        <v>2022</v>
      </c>
      <c r="G37">
        <v>2</v>
      </c>
      <c r="H37" s="31" t="s">
        <v>72</v>
      </c>
    </row>
    <row r="38" spans="1:8">
      <c r="A38" s="32">
        <v>44601</v>
      </c>
      <c r="B38">
        <v>514</v>
      </c>
      <c r="C38">
        <v>8</v>
      </c>
      <c r="D38">
        <v>52</v>
      </c>
      <c r="E38" s="31" t="s">
        <v>55</v>
      </c>
      <c r="F38">
        <v>2022</v>
      </c>
      <c r="G38">
        <v>2</v>
      </c>
      <c r="H38" s="31" t="s">
        <v>72</v>
      </c>
    </row>
    <row r="39" spans="1:8">
      <c r="A39" s="32">
        <v>44601</v>
      </c>
      <c r="B39">
        <v>548</v>
      </c>
      <c r="C39">
        <v>12</v>
      </c>
      <c r="D39">
        <v>24</v>
      </c>
      <c r="E39" s="31" t="s">
        <v>55</v>
      </c>
      <c r="F39">
        <v>2022</v>
      </c>
      <c r="G39">
        <v>2</v>
      </c>
      <c r="H39" s="31" t="s">
        <v>72</v>
      </c>
    </row>
    <row r="40" spans="1:8">
      <c r="A40" s="32">
        <v>44602</v>
      </c>
      <c r="B40">
        <v>540</v>
      </c>
      <c r="C40">
        <v>7</v>
      </c>
      <c r="D40">
        <v>52.5</v>
      </c>
      <c r="E40" s="31" t="s">
        <v>55</v>
      </c>
      <c r="F40">
        <v>2022</v>
      </c>
      <c r="G40">
        <v>2</v>
      </c>
      <c r="H40" s="31" t="s">
        <v>72</v>
      </c>
    </row>
    <row r="41" spans="1:8">
      <c r="A41" s="32">
        <v>44602</v>
      </c>
      <c r="B41">
        <v>560</v>
      </c>
      <c r="C41">
        <v>9</v>
      </c>
      <c r="D41">
        <v>72</v>
      </c>
      <c r="E41" s="31" t="s">
        <v>55</v>
      </c>
      <c r="F41">
        <v>2022</v>
      </c>
      <c r="G41">
        <v>2</v>
      </c>
      <c r="H41" s="31" t="s">
        <v>72</v>
      </c>
    </row>
    <row r="42" spans="1:8">
      <c r="A42" s="32">
        <v>44603</v>
      </c>
      <c r="B42">
        <v>516</v>
      </c>
      <c r="C42">
        <v>7</v>
      </c>
      <c r="D42">
        <v>31.5</v>
      </c>
      <c r="E42" s="31" t="s">
        <v>55</v>
      </c>
      <c r="F42">
        <v>2022</v>
      </c>
      <c r="G42">
        <v>2</v>
      </c>
      <c r="H42" s="31" t="s">
        <v>72</v>
      </c>
    </row>
    <row r="43" spans="1:8">
      <c r="A43" s="32">
        <v>44603</v>
      </c>
      <c r="B43">
        <v>530</v>
      </c>
      <c r="C43">
        <v>4</v>
      </c>
      <c r="D43">
        <v>34</v>
      </c>
      <c r="E43" s="31" t="s">
        <v>55</v>
      </c>
      <c r="F43">
        <v>2022</v>
      </c>
      <c r="G43">
        <v>2</v>
      </c>
      <c r="H43" s="31" t="s">
        <v>72</v>
      </c>
    </row>
    <row r="44" spans="1:8">
      <c r="A44" s="32">
        <v>44613</v>
      </c>
      <c r="B44">
        <v>518</v>
      </c>
      <c r="C44">
        <v>6</v>
      </c>
      <c r="D44">
        <v>24</v>
      </c>
      <c r="E44" s="31" t="s">
        <v>55</v>
      </c>
      <c r="F44">
        <v>2022</v>
      </c>
      <c r="G44">
        <v>2</v>
      </c>
      <c r="H44" s="31" t="s">
        <v>72</v>
      </c>
    </row>
    <row r="45" spans="1:8">
      <c r="A45" s="32">
        <v>44613</v>
      </c>
      <c r="B45">
        <v>524</v>
      </c>
      <c r="C45">
        <v>2</v>
      </c>
      <c r="D45">
        <v>4</v>
      </c>
      <c r="E45" s="31" t="s">
        <v>55</v>
      </c>
      <c r="F45">
        <v>2022</v>
      </c>
      <c r="G45">
        <v>2</v>
      </c>
      <c r="H45" s="31" t="s">
        <v>72</v>
      </c>
    </row>
    <row r="46" spans="1:8">
      <c r="A46" s="32">
        <v>44615</v>
      </c>
      <c r="B46">
        <v>520</v>
      </c>
      <c r="C46">
        <v>7</v>
      </c>
      <c r="D46">
        <v>28</v>
      </c>
      <c r="E46" s="31" t="s">
        <v>55</v>
      </c>
      <c r="F46">
        <v>2022</v>
      </c>
      <c r="G46">
        <v>2</v>
      </c>
      <c r="H46" s="31" t="s">
        <v>72</v>
      </c>
    </row>
    <row r="47" spans="1:8">
      <c r="A47" s="32">
        <v>44615</v>
      </c>
      <c r="B47">
        <v>542</v>
      </c>
      <c r="C47">
        <v>5</v>
      </c>
      <c r="D47">
        <v>50</v>
      </c>
      <c r="E47" s="31" t="s">
        <v>55</v>
      </c>
      <c r="F47">
        <v>2022</v>
      </c>
      <c r="G47">
        <v>2</v>
      </c>
      <c r="H47" s="31" t="s">
        <v>72</v>
      </c>
    </row>
    <row r="48" spans="1:8">
      <c r="A48" s="32">
        <v>44616</v>
      </c>
      <c r="B48">
        <v>522</v>
      </c>
      <c r="C48">
        <v>5</v>
      </c>
      <c r="D48">
        <v>20</v>
      </c>
      <c r="E48" s="31" t="s">
        <v>55</v>
      </c>
      <c r="F48">
        <v>2022</v>
      </c>
      <c r="G48">
        <v>2</v>
      </c>
      <c r="H48" s="31" t="s">
        <v>72</v>
      </c>
    </row>
    <row r="49" spans="1:8">
      <c r="A49" s="32">
        <v>44616</v>
      </c>
      <c r="B49">
        <v>510</v>
      </c>
      <c r="C49">
        <v>6</v>
      </c>
      <c r="D49">
        <v>36</v>
      </c>
      <c r="E49" s="31" t="s">
        <v>55</v>
      </c>
      <c r="F49">
        <v>2022</v>
      </c>
      <c r="G49">
        <v>2</v>
      </c>
      <c r="H49" s="31" t="s">
        <v>72</v>
      </c>
    </row>
    <row r="50" spans="1:8">
      <c r="A50" s="32">
        <v>44617</v>
      </c>
      <c r="B50">
        <v>562</v>
      </c>
      <c r="C50">
        <v>7</v>
      </c>
      <c r="D50">
        <v>35</v>
      </c>
      <c r="E50" s="31" t="s">
        <v>55</v>
      </c>
      <c r="F50">
        <v>2022</v>
      </c>
      <c r="G50">
        <v>2</v>
      </c>
      <c r="H50" s="31" t="s">
        <v>72</v>
      </c>
    </row>
    <row r="51" spans="1:8">
      <c r="A51" s="32">
        <v>44617</v>
      </c>
      <c r="B51">
        <v>510</v>
      </c>
      <c r="C51">
        <v>6</v>
      </c>
      <c r="D51">
        <v>36</v>
      </c>
      <c r="E51" s="31" t="s">
        <v>55</v>
      </c>
      <c r="F51">
        <v>2022</v>
      </c>
      <c r="G51">
        <v>2</v>
      </c>
      <c r="H51" s="31" t="s">
        <v>72</v>
      </c>
    </row>
    <row r="52" spans="1:8">
      <c r="A52" s="32">
        <v>44627</v>
      </c>
      <c r="B52">
        <v>532</v>
      </c>
      <c r="C52">
        <v>4</v>
      </c>
      <c r="D52">
        <v>40</v>
      </c>
      <c r="E52" s="31" t="s">
        <v>55</v>
      </c>
      <c r="F52">
        <v>2022</v>
      </c>
      <c r="G52">
        <v>3</v>
      </c>
      <c r="H52" s="31" t="s">
        <v>73</v>
      </c>
    </row>
    <row r="53" spans="1:8">
      <c r="A53" s="32">
        <v>44627</v>
      </c>
      <c r="B53">
        <v>544</v>
      </c>
      <c r="C53">
        <v>8</v>
      </c>
      <c r="D53">
        <v>120</v>
      </c>
      <c r="E53" s="31" t="s">
        <v>55</v>
      </c>
      <c r="F53">
        <v>2022</v>
      </c>
      <c r="G53">
        <v>3</v>
      </c>
      <c r="H53" s="31" t="s">
        <v>73</v>
      </c>
    </row>
    <row r="54" spans="1:8">
      <c r="A54" s="32">
        <v>44628</v>
      </c>
      <c r="B54">
        <v>536</v>
      </c>
      <c r="C54">
        <v>2</v>
      </c>
      <c r="D54">
        <v>10</v>
      </c>
      <c r="E54" s="31" t="s">
        <v>55</v>
      </c>
      <c r="F54">
        <v>2022</v>
      </c>
      <c r="G54">
        <v>3</v>
      </c>
      <c r="H54" s="31" t="s">
        <v>73</v>
      </c>
    </row>
    <row r="55" spans="1:8">
      <c r="A55" s="32">
        <v>44628</v>
      </c>
      <c r="B55">
        <v>542</v>
      </c>
      <c r="C55">
        <v>5</v>
      </c>
      <c r="D55">
        <v>50</v>
      </c>
      <c r="E55" s="31" t="s">
        <v>55</v>
      </c>
      <c r="F55">
        <v>2022</v>
      </c>
      <c r="G55">
        <v>3</v>
      </c>
      <c r="H55" s="31" t="s">
        <v>73</v>
      </c>
    </row>
    <row r="56" spans="1:8">
      <c r="A56" s="32">
        <v>44634</v>
      </c>
      <c r="B56">
        <v>514</v>
      </c>
      <c r="C56">
        <v>7</v>
      </c>
      <c r="D56">
        <v>45.5</v>
      </c>
      <c r="E56" s="31" t="s">
        <v>55</v>
      </c>
      <c r="F56">
        <v>2022</v>
      </c>
      <c r="G56">
        <v>3</v>
      </c>
      <c r="H56" s="31" t="s">
        <v>73</v>
      </c>
    </row>
    <row r="57" spans="1:8">
      <c r="A57" s="32">
        <v>44634</v>
      </c>
      <c r="B57">
        <v>548</v>
      </c>
      <c r="C57">
        <v>11</v>
      </c>
      <c r="D57">
        <v>22</v>
      </c>
      <c r="E57" s="31" t="s">
        <v>55</v>
      </c>
      <c r="F57">
        <v>2022</v>
      </c>
      <c r="G57">
        <v>3</v>
      </c>
      <c r="H57" s="31" t="s">
        <v>73</v>
      </c>
    </row>
    <row r="58" spans="1:8">
      <c r="A58" s="32">
        <v>44636</v>
      </c>
      <c r="B58">
        <v>540</v>
      </c>
      <c r="C58">
        <v>11</v>
      </c>
      <c r="D58">
        <v>82.5</v>
      </c>
      <c r="E58" s="31" t="s">
        <v>55</v>
      </c>
      <c r="F58">
        <v>2022</v>
      </c>
      <c r="G58">
        <v>3</v>
      </c>
      <c r="H58" s="31" t="s">
        <v>73</v>
      </c>
    </row>
    <row r="59" spans="1:8">
      <c r="A59" s="32">
        <v>44636</v>
      </c>
      <c r="B59">
        <v>560</v>
      </c>
      <c r="C59">
        <v>9</v>
      </c>
      <c r="D59">
        <v>72</v>
      </c>
      <c r="E59" s="31" t="s">
        <v>55</v>
      </c>
      <c r="F59">
        <v>2022</v>
      </c>
      <c r="G59">
        <v>3</v>
      </c>
      <c r="H59" s="31" t="s">
        <v>73</v>
      </c>
    </row>
    <row r="60" spans="1:8">
      <c r="A60" s="32">
        <v>44638</v>
      </c>
      <c r="B60">
        <v>516</v>
      </c>
      <c r="C60">
        <v>5</v>
      </c>
      <c r="D60">
        <v>22.5</v>
      </c>
      <c r="E60" s="31" t="s">
        <v>55</v>
      </c>
      <c r="F60">
        <v>2022</v>
      </c>
      <c r="G60">
        <v>3</v>
      </c>
      <c r="H60" s="31" t="s">
        <v>73</v>
      </c>
    </row>
    <row r="61" spans="1:8">
      <c r="A61" s="32">
        <v>44638</v>
      </c>
      <c r="B61">
        <v>530</v>
      </c>
      <c r="C61">
        <v>5</v>
      </c>
      <c r="D61">
        <v>42.5</v>
      </c>
      <c r="E61" s="31" t="s">
        <v>55</v>
      </c>
      <c r="F61">
        <v>2022</v>
      </c>
      <c r="G61">
        <v>3</v>
      </c>
      <c r="H61" s="31" t="s">
        <v>73</v>
      </c>
    </row>
    <row r="62" spans="1:8">
      <c r="A62" s="32">
        <v>44639</v>
      </c>
      <c r="B62">
        <v>524</v>
      </c>
      <c r="C62">
        <v>3</v>
      </c>
      <c r="D62">
        <v>6</v>
      </c>
      <c r="E62" s="31" t="s">
        <v>55</v>
      </c>
      <c r="F62">
        <v>2022</v>
      </c>
      <c r="G62">
        <v>3</v>
      </c>
      <c r="H62" s="31" t="s">
        <v>73</v>
      </c>
    </row>
    <row r="63" spans="1:8">
      <c r="A63" s="32">
        <v>44639</v>
      </c>
      <c r="B63">
        <v>542</v>
      </c>
      <c r="C63">
        <v>6</v>
      </c>
      <c r="D63">
        <v>60</v>
      </c>
      <c r="E63" s="31" t="s">
        <v>55</v>
      </c>
      <c r="F63">
        <v>2022</v>
      </c>
      <c r="G63">
        <v>3</v>
      </c>
      <c r="H63" s="31" t="s">
        <v>73</v>
      </c>
    </row>
    <row r="64" spans="1:8">
      <c r="A64" s="32">
        <v>44642</v>
      </c>
      <c r="B64">
        <v>518</v>
      </c>
      <c r="C64">
        <v>4</v>
      </c>
      <c r="D64">
        <v>16</v>
      </c>
      <c r="E64" s="31" t="s">
        <v>55</v>
      </c>
      <c r="F64">
        <v>2022</v>
      </c>
      <c r="G64">
        <v>3</v>
      </c>
      <c r="H64" s="31" t="s">
        <v>73</v>
      </c>
    </row>
    <row r="65" spans="1:8">
      <c r="A65" s="32">
        <v>44642</v>
      </c>
      <c r="B65">
        <v>524</v>
      </c>
      <c r="C65">
        <v>3</v>
      </c>
      <c r="D65">
        <v>6</v>
      </c>
      <c r="E65" s="31" t="s">
        <v>55</v>
      </c>
      <c r="F65">
        <v>2022</v>
      </c>
      <c r="G65">
        <v>3</v>
      </c>
      <c r="H65" s="31" t="s">
        <v>73</v>
      </c>
    </row>
    <row r="66" spans="1:8">
      <c r="A66" s="32">
        <v>44644</v>
      </c>
      <c r="B66">
        <v>520</v>
      </c>
      <c r="C66">
        <v>6</v>
      </c>
      <c r="D66">
        <v>24</v>
      </c>
      <c r="E66" s="31" t="s">
        <v>55</v>
      </c>
      <c r="F66">
        <v>2022</v>
      </c>
      <c r="G66">
        <v>3</v>
      </c>
      <c r="H66" s="31" t="s">
        <v>73</v>
      </c>
    </row>
    <row r="67" spans="1:8">
      <c r="A67" s="32">
        <v>44644</v>
      </c>
      <c r="B67">
        <v>542</v>
      </c>
      <c r="C67">
        <v>6</v>
      </c>
      <c r="D67">
        <v>60</v>
      </c>
      <c r="E67" s="31" t="s">
        <v>55</v>
      </c>
      <c r="F67">
        <v>2022</v>
      </c>
      <c r="G67">
        <v>3</v>
      </c>
      <c r="H67" s="31" t="s">
        <v>73</v>
      </c>
    </row>
    <row r="68" spans="1:8">
      <c r="A68" s="32">
        <v>44646</v>
      </c>
      <c r="B68">
        <v>522</v>
      </c>
      <c r="C68">
        <v>6</v>
      </c>
      <c r="D68">
        <v>24</v>
      </c>
      <c r="E68" s="31" t="s">
        <v>55</v>
      </c>
      <c r="F68">
        <v>2022</v>
      </c>
      <c r="G68">
        <v>3</v>
      </c>
      <c r="H68" s="31" t="s">
        <v>73</v>
      </c>
    </row>
    <row r="69" spans="1:8">
      <c r="A69" s="32">
        <v>44646</v>
      </c>
      <c r="B69">
        <v>510</v>
      </c>
      <c r="C69">
        <v>6</v>
      </c>
      <c r="D69">
        <v>36</v>
      </c>
      <c r="E69" s="31" t="s">
        <v>55</v>
      </c>
      <c r="F69">
        <v>2022</v>
      </c>
      <c r="G69">
        <v>3</v>
      </c>
      <c r="H69" s="31" t="s">
        <v>73</v>
      </c>
    </row>
    <row r="70" spans="1:8">
      <c r="A70" s="32">
        <v>44648</v>
      </c>
      <c r="B70">
        <v>562</v>
      </c>
      <c r="C70">
        <v>5</v>
      </c>
      <c r="D70">
        <v>25</v>
      </c>
      <c r="E70" s="31" t="s">
        <v>55</v>
      </c>
      <c r="F70">
        <v>2022</v>
      </c>
      <c r="G70">
        <v>3</v>
      </c>
      <c r="H70" s="31" t="s">
        <v>73</v>
      </c>
    </row>
    <row r="71" spans="1:8">
      <c r="A71" s="32">
        <v>44648</v>
      </c>
      <c r="B71">
        <v>510</v>
      </c>
      <c r="C71">
        <v>6</v>
      </c>
      <c r="D71">
        <v>36</v>
      </c>
      <c r="E71" s="31" t="s">
        <v>55</v>
      </c>
      <c r="F71">
        <v>2022</v>
      </c>
      <c r="G71">
        <v>3</v>
      </c>
      <c r="H71" s="31" t="s">
        <v>73</v>
      </c>
    </row>
    <row r="72" spans="1:8">
      <c r="A72" s="32">
        <v>44650</v>
      </c>
      <c r="B72">
        <v>544</v>
      </c>
      <c r="C72">
        <v>6</v>
      </c>
      <c r="D72">
        <v>90</v>
      </c>
      <c r="E72" s="31" t="s">
        <v>55</v>
      </c>
      <c r="F72">
        <v>2022</v>
      </c>
      <c r="G72">
        <v>3</v>
      </c>
      <c r="H72" s="31" t="s">
        <v>73</v>
      </c>
    </row>
    <row r="73" spans="1:8">
      <c r="A73" s="32">
        <v>44655</v>
      </c>
      <c r="B73">
        <v>532</v>
      </c>
      <c r="C73">
        <v>4</v>
      </c>
      <c r="D73">
        <v>40</v>
      </c>
      <c r="E73" s="31" t="s">
        <v>55</v>
      </c>
      <c r="F73">
        <v>2022</v>
      </c>
      <c r="G73">
        <v>4</v>
      </c>
      <c r="H73" s="31" t="s">
        <v>74</v>
      </c>
    </row>
    <row r="74" spans="1:8">
      <c r="A74" s="32">
        <v>44655</v>
      </c>
      <c r="B74">
        <v>544</v>
      </c>
      <c r="C74">
        <v>6</v>
      </c>
      <c r="D74">
        <v>90</v>
      </c>
      <c r="E74" s="31" t="s">
        <v>55</v>
      </c>
      <c r="F74">
        <v>2022</v>
      </c>
      <c r="G74">
        <v>4</v>
      </c>
      <c r="H74" s="31" t="s">
        <v>74</v>
      </c>
    </row>
    <row r="75" spans="1:8">
      <c r="A75" s="32">
        <v>44657</v>
      </c>
      <c r="B75">
        <v>536</v>
      </c>
      <c r="C75">
        <v>7</v>
      </c>
      <c r="D75">
        <v>35</v>
      </c>
      <c r="E75" s="31" t="s">
        <v>55</v>
      </c>
      <c r="F75">
        <v>2022</v>
      </c>
      <c r="G75">
        <v>4</v>
      </c>
      <c r="H75" s="31" t="s">
        <v>74</v>
      </c>
    </row>
    <row r="76" spans="1:8">
      <c r="A76" s="32">
        <v>44657</v>
      </c>
      <c r="B76">
        <v>542</v>
      </c>
      <c r="C76">
        <v>3</v>
      </c>
      <c r="D76">
        <v>30</v>
      </c>
      <c r="E76" s="31" t="s">
        <v>55</v>
      </c>
      <c r="F76">
        <v>2022</v>
      </c>
      <c r="G76">
        <v>4</v>
      </c>
      <c r="H76" s="31" t="s">
        <v>74</v>
      </c>
    </row>
    <row r="77" spans="1:8">
      <c r="A77" s="32">
        <v>44659</v>
      </c>
      <c r="B77">
        <v>514</v>
      </c>
      <c r="C77">
        <v>8</v>
      </c>
      <c r="D77">
        <v>52</v>
      </c>
      <c r="E77" s="31" t="s">
        <v>55</v>
      </c>
      <c r="F77">
        <v>2022</v>
      </c>
      <c r="G77">
        <v>4</v>
      </c>
      <c r="H77" s="31" t="s">
        <v>74</v>
      </c>
    </row>
    <row r="78" spans="1:8">
      <c r="A78" s="32">
        <v>44659</v>
      </c>
      <c r="B78">
        <v>548</v>
      </c>
      <c r="C78">
        <v>12</v>
      </c>
      <c r="D78">
        <v>24</v>
      </c>
      <c r="E78" s="31" t="s">
        <v>55</v>
      </c>
      <c r="F78">
        <v>2022</v>
      </c>
      <c r="G78">
        <v>4</v>
      </c>
      <c r="H78" s="31" t="s">
        <v>74</v>
      </c>
    </row>
    <row r="79" spans="1:8">
      <c r="A79" s="32">
        <v>44663</v>
      </c>
      <c r="B79">
        <v>540</v>
      </c>
      <c r="C79">
        <v>5</v>
      </c>
      <c r="D79">
        <v>37.5</v>
      </c>
      <c r="E79" s="31" t="s">
        <v>55</v>
      </c>
      <c r="F79">
        <v>2022</v>
      </c>
      <c r="G79">
        <v>4</v>
      </c>
      <c r="H79" s="31" t="s">
        <v>74</v>
      </c>
    </row>
    <row r="80" spans="1:8">
      <c r="A80" s="32">
        <v>44663</v>
      </c>
      <c r="B80">
        <v>560</v>
      </c>
      <c r="C80">
        <v>5</v>
      </c>
      <c r="D80">
        <v>40</v>
      </c>
      <c r="E80" s="31" t="s">
        <v>55</v>
      </c>
      <c r="F80">
        <v>2022</v>
      </c>
      <c r="G80">
        <v>4</v>
      </c>
      <c r="H80" s="31" t="s">
        <v>74</v>
      </c>
    </row>
    <row r="81" spans="1:8">
      <c r="A81" s="32">
        <v>44665</v>
      </c>
      <c r="B81">
        <v>516</v>
      </c>
      <c r="C81">
        <v>9</v>
      </c>
      <c r="D81">
        <v>40.5</v>
      </c>
      <c r="E81" s="31" t="s">
        <v>55</v>
      </c>
      <c r="F81">
        <v>2022</v>
      </c>
      <c r="G81">
        <v>4</v>
      </c>
      <c r="H81" s="31" t="s">
        <v>74</v>
      </c>
    </row>
    <row r="82" spans="1:8">
      <c r="A82" s="32">
        <v>44665</v>
      </c>
      <c r="B82">
        <v>530</v>
      </c>
      <c r="C82">
        <v>5</v>
      </c>
      <c r="D82">
        <v>42.5</v>
      </c>
      <c r="E82" s="31" t="s">
        <v>55</v>
      </c>
      <c r="F82">
        <v>2022</v>
      </c>
      <c r="G82">
        <v>4</v>
      </c>
      <c r="H82" s="31" t="s">
        <v>74</v>
      </c>
    </row>
    <row r="83" spans="1:8">
      <c r="A83" s="32">
        <v>44669</v>
      </c>
      <c r="B83">
        <v>518</v>
      </c>
      <c r="C83">
        <v>4</v>
      </c>
      <c r="D83">
        <v>16</v>
      </c>
      <c r="E83" s="31" t="s">
        <v>55</v>
      </c>
      <c r="F83">
        <v>2022</v>
      </c>
      <c r="G83">
        <v>4</v>
      </c>
      <c r="H83" s="31" t="s">
        <v>74</v>
      </c>
    </row>
    <row r="84" spans="1:8">
      <c r="A84" s="32">
        <v>44669</v>
      </c>
      <c r="B84">
        <v>524</v>
      </c>
      <c r="C84">
        <v>3</v>
      </c>
      <c r="D84">
        <v>6</v>
      </c>
      <c r="E84" s="31" t="s">
        <v>55</v>
      </c>
      <c r="F84">
        <v>2022</v>
      </c>
      <c r="G84">
        <v>4</v>
      </c>
      <c r="H84" s="31" t="s">
        <v>74</v>
      </c>
    </row>
    <row r="85" spans="1:8">
      <c r="A85" s="32">
        <v>44671</v>
      </c>
      <c r="B85">
        <v>520</v>
      </c>
      <c r="C85">
        <v>6</v>
      </c>
      <c r="D85">
        <v>24</v>
      </c>
      <c r="E85" s="31" t="s">
        <v>55</v>
      </c>
      <c r="F85">
        <v>2022</v>
      </c>
      <c r="G85">
        <v>4</v>
      </c>
      <c r="H85" s="31" t="s">
        <v>74</v>
      </c>
    </row>
    <row r="86" spans="1:8">
      <c r="A86" s="32">
        <v>44671</v>
      </c>
      <c r="B86">
        <v>542</v>
      </c>
      <c r="C86">
        <v>6</v>
      </c>
      <c r="D86">
        <v>60</v>
      </c>
      <c r="E86" s="31" t="s">
        <v>55</v>
      </c>
      <c r="F86">
        <v>2022</v>
      </c>
      <c r="G86">
        <v>4</v>
      </c>
      <c r="H86" s="31" t="s">
        <v>74</v>
      </c>
    </row>
    <row r="87" spans="1:8">
      <c r="A87" s="32">
        <v>44673</v>
      </c>
      <c r="B87">
        <v>522</v>
      </c>
      <c r="C87">
        <v>6</v>
      </c>
      <c r="D87">
        <v>24</v>
      </c>
      <c r="E87" s="31" t="s">
        <v>55</v>
      </c>
      <c r="F87">
        <v>2022</v>
      </c>
      <c r="G87">
        <v>4</v>
      </c>
      <c r="H87" s="31" t="s">
        <v>74</v>
      </c>
    </row>
    <row r="88" spans="1:8">
      <c r="A88" s="32">
        <v>44673</v>
      </c>
      <c r="B88">
        <v>510</v>
      </c>
      <c r="C88">
        <v>6</v>
      </c>
      <c r="D88">
        <v>36</v>
      </c>
      <c r="E88" s="31" t="s">
        <v>55</v>
      </c>
      <c r="F88">
        <v>2022</v>
      </c>
      <c r="G88">
        <v>4</v>
      </c>
      <c r="H88" s="31" t="s">
        <v>74</v>
      </c>
    </row>
    <row r="89" spans="1:8">
      <c r="A89" s="32">
        <v>44677</v>
      </c>
      <c r="B89">
        <v>562</v>
      </c>
      <c r="C89">
        <v>5</v>
      </c>
      <c r="D89">
        <v>25</v>
      </c>
      <c r="E89" s="31" t="s">
        <v>55</v>
      </c>
      <c r="F89">
        <v>2022</v>
      </c>
      <c r="G89">
        <v>4</v>
      </c>
      <c r="H89" s="31" t="s">
        <v>74</v>
      </c>
    </row>
    <row r="90" spans="1:8">
      <c r="A90" s="32">
        <v>44677</v>
      </c>
      <c r="B90">
        <v>510</v>
      </c>
      <c r="C90">
        <v>6</v>
      </c>
      <c r="D90">
        <v>36</v>
      </c>
      <c r="E90" s="31" t="s">
        <v>55</v>
      </c>
      <c r="F90">
        <v>2022</v>
      </c>
      <c r="G90">
        <v>4</v>
      </c>
      <c r="H90" s="31" t="s">
        <v>74</v>
      </c>
    </row>
    <row r="91" spans="1:8">
      <c r="A91" s="32">
        <v>44683</v>
      </c>
      <c r="B91">
        <v>532</v>
      </c>
      <c r="C91">
        <v>2</v>
      </c>
      <c r="D91">
        <v>20</v>
      </c>
      <c r="E91" s="31" t="s">
        <v>55</v>
      </c>
      <c r="F91">
        <v>2022</v>
      </c>
      <c r="G91">
        <v>5</v>
      </c>
      <c r="H91" s="31" t="s">
        <v>75</v>
      </c>
    </row>
    <row r="92" spans="1:8">
      <c r="A92" s="32">
        <v>44683</v>
      </c>
      <c r="B92">
        <v>544</v>
      </c>
      <c r="C92">
        <v>6</v>
      </c>
      <c r="D92">
        <v>90</v>
      </c>
      <c r="E92" s="31" t="s">
        <v>55</v>
      </c>
      <c r="F92">
        <v>2022</v>
      </c>
      <c r="G92">
        <v>5</v>
      </c>
      <c r="H92" s="31" t="s">
        <v>75</v>
      </c>
    </row>
    <row r="93" spans="1:8">
      <c r="A93" s="32">
        <v>44685</v>
      </c>
      <c r="B93">
        <v>536</v>
      </c>
      <c r="C93">
        <v>5</v>
      </c>
      <c r="D93">
        <v>25</v>
      </c>
      <c r="E93" s="31" t="s">
        <v>55</v>
      </c>
      <c r="F93">
        <v>2022</v>
      </c>
      <c r="G93">
        <v>5</v>
      </c>
      <c r="H93" s="31" t="s">
        <v>75</v>
      </c>
    </row>
    <row r="94" spans="1:8">
      <c r="A94" s="32">
        <v>44685</v>
      </c>
      <c r="B94">
        <v>580</v>
      </c>
      <c r="C94">
        <v>13</v>
      </c>
      <c r="D94">
        <v>104</v>
      </c>
      <c r="E94" s="31" t="s">
        <v>55</v>
      </c>
      <c r="F94">
        <v>2022</v>
      </c>
      <c r="G94">
        <v>5</v>
      </c>
      <c r="H94" s="31" t="s">
        <v>75</v>
      </c>
    </row>
    <row r="95" spans="1:8">
      <c r="A95" s="32">
        <v>44685</v>
      </c>
      <c r="B95">
        <v>542</v>
      </c>
      <c r="C95">
        <v>3</v>
      </c>
      <c r="D95">
        <v>30</v>
      </c>
      <c r="E95" s="31" t="s">
        <v>55</v>
      </c>
      <c r="F95">
        <v>2022</v>
      </c>
      <c r="G95">
        <v>5</v>
      </c>
      <c r="H95" s="31" t="s">
        <v>75</v>
      </c>
    </row>
    <row r="96" spans="1:8">
      <c r="A96" s="32">
        <v>44687</v>
      </c>
      <c r="B96">
        <v>514</v>
      </c>
      <c r="C96">
        <v>7</v>
      </c>
      <c r="D96">
        <v>45.5</v>
      </c>
      <c r="E96" s="31" t="s">
        <v>55</v>
      </c>
      <c r="F96">
        <v>2022</v>
      </c>
      <c r="G96">
        <v>5</v>
      </c>
      <c r="H96" s="31" t="s">
        <v>75</v>
      </c>
    </row>
    <row r="97" spans="1:8">
      <c r="A97" s="32">
        <v>44687</v>
      </c>
      <c r="B97">
        <v>548</v>
      </c>
      <c r="C97">
        <v>10</v>
      </c>
      <c r="D97">
        <v>20</v>
      </c>
      <c r="E97" s="31" t="s">
        <v>55</v>
      </c>
      <c r="F97">
        <v>2022</v>
      </c>
      <c r="G97">
        <v>5</v>
      </c>
      <c r="H97" s="31" t="s">
        <v>75</v>
      </c>
    </row>
    <row r="98" spans="1:8">
      <c r="A98" s="32">
        <v>44690</v>
      </c>
      <c r="B98">
        <v>540</v>
      </c>
      <c r="C98">
        <v>5</v>
      </c>
      <c r="D98">
        <v>37.5</v>
      </c>
      <c r="E98" s="31" t="s">
        <v>55</v>
      </c>
      <c r="F98">
        <v>2022</v>
      </c>
      <c r="G98">
        <v>5</v>
      </c>
      <c r="H98" s="31" t="s">
        <v>75</v>
      </c>
    </row>
    <row r="99" spans="1:8">
      <c r="A99" s="32">
        <v>44690</v>
      </c>
      <c r="B99">
        <v>560</v>
      </c>
      <c r="C99">
        <v>5</v>
      </c>
      <c r="D99">
        <v>40</v>
      </c>
      <c r="E99" s="31" t="s">
        <v>55</v>
      </c>
      <c r="F99">
        <v>2022</v>
      </c>
      <c r="G99">
        <v>5</v>
      </c>
      <c r="H99" s="31" t="s">
        <v>75</v>
      </c>
    </row>
    <row r="100" spans="1:8">
      <c r="A100" s="32">
        <v>44697</v>
      </c>
      <c r="B100">
        <v>516</v>
      </c>
      <c r="C100">
        <v>7</v>
      </c>
      <c r="D100">
        <v>31.5</v>
      </c>
      <c r="E100" s="31" t="s">
        <v>55</v>
      </c>
      <c r="F100">
        <v>2022</v>
      </c>
      <c r="G100">
        <v>5</v>
      </c>
      <c r="H100" s="31" t="s">
        <v>75</v>
      </c>
    </row>
    <row r="101" spans="1:8">
      <c r="A101" s="32">
        <v>44697</v>
      </c>
      <c r="B101">
        <v>530</v>
      </c>
      <c r="C101">
        <v>5</v>
      </c>
      <c r="D101">
        <v>42.5</v>
      </c>
      <c r="E101" s="31" t="s">
        <v>55</v>
      </c>
      <c r="F101">
        <v>2022</v>
      </c>
      <c r="G101">
        <v>5</v>
      </c>
      <c r="H101" s="31" t="s">
        <v>75</v>
      </c>
    </row>
    <row r="102" spans="1:8">
      <c r="A102" s="32">
        <v>44699</v>
      </c>
      <c r="B102">
        <v>518</v>
      </c>
      <c r="C102">
        <v>4</v>
      </c>
      <c r="D102">
        <v>16</v>
      </c>
      <c r="E102" s="31" t="s">
        <v>55</v>
      </c>
      <c r="F102">
        <v>2022</v>
      </c>
      <c r="G102">
        <v>5</v>
      </c>
      <c r="H102" s="31" t="s">
        <v>75</v>
      </c>
    </row>
    <row r="103" spans="1:8">
      <c r="A103" s="32">
        <v>44699</v>
      </c>
      <c r="B103">
        <v>524</v>
      </c>
      <c r="C103">
        <v>3</v>
      </c>
      <c r="D103">
        <v>6</v>
      </c>
      <c r="E103" s="31" t="s">
        <v>55</v>
      </c>
      <c r="F103">
        <v>2022</v>
      </c>
      <c r="G103">
        <v>5</v>
      </c>
      <c r="H103" s="31" t="s">
        <v>75</v>
      </c>
    </row>
    <row r="104" spans="1:8">
      <c r="A104" s="32">
        <v>44701</v>
      </c>
      <c r="B104">
        <v>520</v>
      </c>
      <c r="C104">
        <v>6</v>
      </c>
      <c r="D104">
        <v>24</v>
      </c>
      <c r="E104" s="31" t="s">
        <v>55</v>
      </c>
      <c r="F104">
        <v>2022</v>
      </c>
      <c r="G104">
        <v>5</v>
      </c>
      <c r="H104" s="31" t="s">
        <v>75</v>
      </c>
    </row>
    <row r="105" spans="1:8">
      <c r="A105" s="32">
        <v>44701</v>
      </c>
      <c r="B105">
        <v>542</v>
      </c>
      <c r="C105">
        <v>6</v>
      </c>
      <c r="D105">
        <v>60</v>
      </c>
      <c r="E105" s="31" t="s">
        <v>55</v>
      </c>
      <c r="F105">
        <v>2022</v>
      </c>
      <c r="G105">
        <v>5</v>
      </c>
      <c r="H105" s="31" t="s">
        <v>75</v>
      </c>
    </row>
    <row r="106" spans="1:8">
      <c r="A106" s="32">
        <v>44704</v>
      </c>
      <c r="B106">
        <v>522</v>
      </c>
      <c r="C106">
        <v>6</v>
      </c>
      <c r="D106">
        <v>24</v>
      </c>
      <c r="E106" s="31" t="s">
        <v>55</v>
      </c>
      <c r="F106">
        <v>2022</v>
      </c>
      <c r="G106">
        <v>5</v>
      </c>
      <c r="H106" s="31" t="s">
        <v>75</v>
      </c>
    </row>
    <row r="107" spans="1:8">
      <c r="A107" s="32">
        <v>44704</v>
      </c>
      <c r="B107">
        <v>510</v>
      </c>
      <c r="C107">
        <v>6</v>
      </c>
      <c r="D107">
        <v>36</v>
      </c>
      <c r="E107" s="31" t="s">
        <v>55</v>
      </c>
      <c r="F107">
        <v>2022</v>
      </c>
      <c r="G107">
        <v>5</v>
      </c>
      <c r="H107" s="31" t="s">
        <v>75</v>
      </c>
    </row>
    <row r="108" spans="1:8">
      <c r="A108" s="32">
        <v>44706</v>
      </c>
      <c r="B108">
        <v>562</v>
      </c>
      <c r="C108">
        <v>5</v>
      </c>
      <c r="D108">
        <v>25</v>
      </c>
      <c r="E108" s="31" t="s">
        <v>55</v>
      </c>
      <c r="F108">
        <v>2022</v>
      </c>
      <c r="G108">
        <v>5</v>
      </c>
      <c r="H108" s="31" t="s">
        <v>75</v>
      </c>
    </row>
    <row r="109" spans="1:8">
      <c r="A109" s="32">
        <v>44706</v>
      </c>
      <c r="B109">
        <v>510</v>
      </c>
      <c r="C109">
        <v>6</v>
      </c>
      <c r="D109">
        <v>36</v>
      </c>
      <c r="E109" s="31" t="s">
        <v>55</v>
      </c>
      <c r="F109">
        <v>2022</v>
      </c>
      <c r="G109">
        <v>5</v>
      </c>
      <c r="H109" s="31" t="s">
        <v>75</v>
      </c>
    </row>
    <row r="110" spans="1:8">
      <c r="A110" s="32">
        <v>44707</v>
      </c>
      <c r="B110">
        <v>532</v>
      </c>
      <c r="C110">
        <v>2</v>
      </c>
      <c r="D110">
        <v>20</v>
      </c>
      <c r="E110" s="31" t="s">
        <v>55</v>
      </c>
      <c r="F110">
        <v>2022</v>
      </c>
      <c r="G110">
        <v>5</v>
      </c>
      <c r="H110" s="31" t="s">
        <v>75</v>
      </c>
    </row>
    <row r="111" spans="1:8">
      <c r="A111" s="32">
        <v>44707</v>
      </c>
      <c r="B111">
        <v>544</v>
      </c>
      <c r="C111">
        <v>6</v>
      </c>
      <c r="D111">
        <v>90</v>
      </c>
      <c r="E111" s="31" t="s">
        <v>55</v>
      </c>
      <c r="F111">
        <v>2022</v>
      </c>
      <c r="G111">
        <v>5</v>
      </c>
      <c r="H111" s="31" t="s">
        <v>75</v>
      </c>
    </row>
    <row r="112" spans="1:8">
      <c r="A112" s="32">
        <v>44707</v>
      </c>
      <c r="B112">
        <v>536</v>
      </c>
      <c r="C112">
        <v>5</v>
      </c>
      <c r="D112">
        <v>25</v>
      </c>
      <c r="E112" s="31" t="s">
        <v>55</v>
      </c>
      <c r="F112">
        <v>2022</v>
      </c>
      <c r="G112">
        <v>5</v>
      </c>
      <c r="H112" s="31" t="s">
        <v>75</v>
      </c>
    </row>
    <row r="113" spans="1:8">
      <c r="A113" s="32">
        <v>44708</v>
      </c>
      <c r="B113">
        <v>542</v>
      </c>
      <c r="C113">
        <v>3</v>
      </c>
      <c r="D113">
        <v>30</v>
      </c>
      <c r="E113" s="31" t="s">
        <v>55</v>
      </c>
      <c r="F113">
        <v>2022</v>
      </c>
      <c r="G113">
        <v>5</v>
      </c>
      <c r="H113" s="31" t="s">
        <v>75</v>
      </c>
    </row>
    <row r="114" spans="1:8">
      <c r="A114" s="32">
        <v>44708</v>
      </c>
      <c r="B114">
        <v>580</v>
      </c>
      <c r="C114">
        <v>15</v>
      </c>
      <c r="D114">
        <v>120</v>
      </c>
      <c r="E114" s="31" t="s">
        <v>55</v>
      </c>
      <c r="F114">
        <v>2022</v>
      </c>
      <c r="G114">
        <v>5</v>
      </c>
      <c r="H114" s="31" t="s">
        <v>75</v>
      </c>
    </row>
    <row r="115" spans="1:8">
      <c r="A115" s="32">
        <v>44708</v>
      </c>
      <c r="B115">
        <v>514</v>
      </c>
      <c r="C115">
        <v>7</v>
      </c>
      <c r="D115">
        <v>45.5</v>
      </c>
      <c r="E115" s="31" t="s">
        <v>55</v>
      </c>
      <c r="F115">
        <v>2022</v>
      </c>
      <c r="G115">
        <v>5</v>
      </c>
      <c r="H115" s="31" t="s">
        <v>75</v>
      </c>
    </row>
    <row r="116" spans="1:8">
      <c r="A116" s="32">
        <v>44713</v>
      </c>
      <c r="B116">
        <v>532</v>
      </c>
      <c r="C116">
        <v>2</v>
      </c>
      <c r="D116">
        <v>20</v>
      </c>
      <c r="E116" s="31" t="s">
        <v>55</v>
      </c>
      <c r="F116">
        <v>2022</v>
      </c>
      <c r="G116">
        <v>6</v>
      </c>
      <c r="H116" s="31" t="s">
        <v>76</v>
      </c>
    </row>
    <row r="117" spans="1:8">
      <c r="A117" s="32">
        <v>44713</v>
      </c>
      <c r="B117">
        <v>544</v>
      </c>
      <c r="C117">
        <v>6</v>
      </c>
      <c r="D117">
        <v>90</v>
      </c>
      <c r="E117" s="31" t="s">
        <v>55</v>
      </c>
      <c r="F117">
        <v>2022</v>
      </c>
      <c r="G117">
        <v>6</v>
      </c>
      <c r="H117" s="31" t="s">
        <v>76</v>
      </c>
    </row>
    <row r="118" spans="1:8">
      <c r="A118" s="32">
        <v>44715</v>
      </c>
      <c r="B118">
        <v>536</v>
      </c>
      <c r="C118">
        <v>5</v>
      </c>
      <c r="D118">
        <v>25</v>
      </c>
      <c r="E118" s="31" t="s">
        <v>55</v>
      </c>
      <c r="F118">
        <v>2022</v>
      </c>
      <c r="G118">
        <v>6</v>
      </c>
      <c r="H118" s="31" t="s">
        <v>76</v>
      </c>
    </row>
    <row r="119" spans="1:8">
      <c r="A119" s="32">
        <v>44718</v>
      </c>
      <c r="B119">
        <v>542</v>
      </c>
      <c r="C119">
        <v>3</v>
      </c>
      <c r="D119">
        <v>30</v>
      </c>
      <c r="E119" s="31" t="s">
        <v>55</v>
      </c>
      <c r="F119">
        <v>2022</v>
      </c>
      <c r="G119">
        <v>6</v>
      </c>
      <c r="H119" s="31" t="s">
        <v>76</v>
      </c>
    </row>
    <row r="120" spans="1:8">
      <c r="A120" s="32">
        <v>44718</v>
      </c>
      <c r="B120">
        <v>514</v>
      </c>
      <c r="C120">
        <v>7</v>
      </c>
      <c r="D120">
        <v>45.5</v>
      </c>
      <c r="E120" s="31" t="s">
        <v>55</v>
      </c>
      <c r="F120">
        <v>2022</v>
      </c>
      <c r="G120">
        <v>6</v>
      </c>
      <c r="H120" s="31" t="s">
        <v>76</v>
      </c>
    </row>
    <row r="121" spans="1:8">
      <c r="A121" s="32">
        <v>44718</v>
      </c>
      <c r="B121">
        <v>580</v>
      </c>
      <c r="C121">
        <v>15</v>
      </c>
      <c r="D121">
        <v>120</v>
      </c>
      <c r="E121" s="31" t="s">
        <v>55</v>
      </c>
      <c r="F121">
        <v>2022</v>
      </c>
      <c r="G121">
        <v>6</v>
      </c>
      <c r="H121" s="31" t="s">
        <v>76</v>
      </c>
    </row>
    <row r="122" spans="1:8">
      <c r="A122" s="32">
        <v>44720</v>
      </c>
      <c r="B122">
        <v>548</v>
      </c>
      <c r="C122">
        <v>10</v>
      </c>
      <c r="D122">
        <v>20</v>
      </c>
      <c r="E122" s="31" t="s">
        <v>55</v>
      </c>
      <c r="F122">
        <v>2022</v>
      </c>
      <c r="G122">
        <v>6</v>
      </c>
      <c r="H122" s="31" t="s">
        <v>76</v>
      </c>
    </row>
    <row r="123" spans="1:8">
      <c r="A123" s="32">
        <v>44720</v>
      </c>
      <c r="B123">
        <v>540</v>
      </c>
      <c r="C123">
        <v>5</v>
      </c>
      <c r="D123">
        <v>37.5</v>
      </c>
      <c r="E123" s="31" t="s">
        <v>55</v>
      </c>
      <c r="F123">
        <v>2022</v>
      </c>
      <c r="G123">
        <v>6</v>
      </c>
      <c r="H123" s="31" t="s">
        <v>76</v>
      </c>
    </row>
    <row r="124" spans="1:8">
      <c r="A124" s="32">
        <v>44722</v>
      </c>
      <c r="B124">
        <v>560</v>
      </c>
      <c r="C124">
        <v>5</v>
      </c>
      <c r="D124">
        <v>40</v>
      </c>
      <c r="E124" s="31" t="s">
        <v>55</v>
      </c>
      <c r="F124">
        <v>2022</v>
      </c>
      <c r="G124">
        <v>6</v>
      </c>
      <c r="H124" s="31" t="s">
        <v>76</v>
      </c>
    </row>
    <row r="125" spans="1:8">
      <c r="A125" s="32">
        <v>44732</v>
      </c>
      <c r="B125">
        <v>516</v>
      </c>
      <c r="C125">
        <v>7</v>
      </c>
      <c r="D125">
        <v>31.5</v>
      </c>
      <c r="E125" s="31" t="s">
        <v>55</v>
      </c>
      <c r="F125">
        <v>2022</v>
      </c>
      <c r="G125">
        <v>6</v>
      </c>
      <c r="H125" s="31" t="s">
        <v>76</v>
      </c>
    </row>
    <row r="126" spans="1:8">
      <c r="A126" s="32">
        <v>44732</v>
      </c>
      <c r="B126">
        <v>530</v>
      </c>
      <c r="C126">
        <v>5</v>
      </c>
      <c r="D126">
        <v>42.5</v>
      </c>
      <c r="E126" s="31" t="s">
        <v>55</v>
      </c>
      <c r="F126">
        <v>2022</v>
      </c>
      <c r="G126">
        <v>6</v>
      </c>
      <c r="H126" s="31" t="s">
        <v>76</v>
      </c>
    </row>
    <row r="127" spans="1:8">
      <c r="A127" s="32">
        <v>44734</v>
      </c>
      <c r="B127">
        <v>518</v>
      </c>
      <c r="C127">
        <v>4</v>
      </c>
      <c r="D127">
        <v>16</v>
      </c>
      <c r="E127" s="31" t="s">
        <v>55</v>
      </c>
      <c r="F127">
        <v>2022</v>
      </c>
      <c r="G127">
        <v>6</v>
      </c>
      <c r="H127" s="31" t="s">
        <v>76</v>
      </c>
    </row>
    <row r="128" spans="1:8">
      <c r="A128" s="32">
        <v>44734</v>
      </c>
      <c r="B128">
        <v>524</v>
      </c>
      <c r="C128">
        <v>3</v>
      </c>
      <c r="D128">
        <v>6</v>
      </c>
      <c r="E128" s="31" t="s">
        <v>55</v>
      </c>
      <c r="F128">
        <v>2022</v>
      </c>
      <c r="G128">
        <v>6</v>
      </c>
      <c r="H128" s="31" t="s">
        <v>76</v>
      </c>
    </row>
    <row r="129" spans="1:8">
      <c r="A129" s="32">
        <v>44734</v>
      </c>
      <c r="B129">
        <v>580</v>
      </c>
      <c r="C129">
        <v>13</v>
      </c>
      <c r="D129">
        <v>104</v>
      </c>
      <c r="E129" s="31" t="s">
        <v>55</v>
      </c>
      <c r="F129">
        <v>2022</v>
      </c>
      <c r="G129">
        <v>6</v>
      </c>
      <c r="H129" s="31" t="s">
        <v>76</v>
      </c>
    </row>
    <row r="130" spans="1:8">
      <c r="A130" s="32">
        <v>44736</v>
      </c>
      <c r="B130">
        <v>520</v>
      </c>
      <c r="C130">
        <v>6</v>
      </c>
      <c r="D130">
        <v>24</v>
      </c>
      <c r="E130" s="31" t="s">
        <v>55</v>
      </c>
      <c r="F130">
        <v>2022</v>
      </c>
      <c r="G130">
        <v>6</v>
      </c>
      <c r="H130" s="31" t="s">
        <v>76</v>
      </c>
    </row>
    <row r="131" spans="1:8">
      <c r="A131" s="32">
        <v>44736</v>
      </c>
      <c r="B131">
        <v>542</v>
      </c>
      <c r="C131">
        <v>6</v>
      </c>
      <c r="D131">
        <v>60</v>
      </c>
      <c r="E131" s="31" t="s">
        <v>55</v>
      </c>
      <c r="F131">
        <v>2022</v>
      </c>
      <c r="G131">
        <v>6</v>
      </c>
      <c r="H131" s="31" t="s">
        <v>76</v>
      </c>
    </row>
    <row r="132" spans="1:8">
      <c r="A132" s="32">
        <v>44739</v>
      </c>
      <c r="B132">
        <v>522</v>
      </c>
      <c r="C132">
        <v>6</v>
      </c>
      <c r="D132">
        <v>24</v>
      </c>
      <c r="E132" s="31" t="s">
        <v>55</v>
      </c>
      <c r="F132">
        <v>2022</v>
      </c>
      <c r="G132">
        <v>6</v>
      </c>
      <c r="H132" s="31" t="s">
        <v>76</v>
      </c>
    </row>
    <row r="133" spans="1:8">
      <c r="A133" s="32">
        <v>44739</v>
      </c>
      <c r="B133">
        <v>510</v>
      </c>
      <c r="C133">
        <v>6</v>
      </c>
      <c r="D133">
        <v>36</v>
      </c>
      <c r="E133" s="31" t="s">
        <v>55</v>
      </c>
      <c r="F133">
        <v>2022</v>
      </c>
      <c r="G133">
        <v>6</v>
      </c>
      <c r="H133" s="31" t="s">
        <v>76</v>
      </c>
    </row>
    <row r="134" spans="1:8">
      <c r="A134" s="32">
        <v>44741</v>
      </c>
      <c r="B134">
        <v>562</v>
      </c>
      <c r="C134">
        <v>5</v>
      </c>
      <c r="D134">
        <v>25</v>
      </c>
      <c r="E134" s="31" t="s">
        <v>55</v>
      </c>
      <c r="F134">
        <v>2022</v>
      </c>
      <c r="G134">
        <v>6</v>
      </c>
      <c r="H134" s="31" t="s">
        <v>76</v>
      </c>
    </row>
    <row r="135" spans="1:8">
      <c r="A135" s="32">
        <v>44741</v>
      </c>
      <c r="B135">
        <v>510</v>
      </c>
      <c r="C135">
        <v>6</v>
      </c>
      <c r="D135">
        <v>36</v>
      </c>
      <c r="E135" s="31" t="s">
        <v>55</v>
      </c>
      <c r="F135">
        <v>2022</v>
      </c>
      <c r="G135">
        <v>6</v>
      </c>
      <c r="H135" s="31" t="s">
        <v>76</v>
      </c>
    </row>
    <row r="136" spans="1:8">
      <c r="A136" s="32">
        <v>44742</v>
      </c>
      <c r="B136">
        <v>576</v>
      </c>
      <c r="C136">
        <v>10</v>
      </c>
      <c r="D136">
        <v>125</v>
      </c>
      <c r="E136" s="31" t="s">
        <v>55</v>
      </c>
      <c r="F136">
        <v>2022</v>
      </c>
      <c r="G136">
        <v>6</v>
      </c>
      <c r="H136" s="31" t="s">
        <v>76</v>
      </c>
    </row>
    <row r="137" spans="1:8">
      <c r="A137" s="32">
        <v>44742</v>
      </c>
      <c r="B137">
        <v>578</v>
      </c>
      <c r="C137">
        <v>4</v>
      </c>
      <c r="D137">
        <v>62</v>
      </c>
      <c r="E137" s="31" t="s">
        <v>55</v>
      </c>
      <c r="F137">
        <v>2022</v>
      </c>
      <c r="G137">
        <v>6</v>
      </c>
      <c r="H137" s="31" t="s">
        <v>76</v>
      </c>
    </row>
    <row r="138" spans="1:8">
      <c r="A138" s="32">
        <v>44742</v>
      </c>
      <c r="B138">
        <v>532</v>
      </c>
      <c r="C138">
        <v>2</v>
      </c>
      <c r="D138">
        <v>20</v>
      </c>
      <c r="E138" s="31" t="s">
        <v>55</v>
      </c>
      <c r="F138">
        <v>2022</v>
      </c>
      <c r="G138">
        <v>6</v>
      </c>
      <c r="H138" s="31" t="s">
        <v>76</v>
      </c>
    </row>
    <row r="139" spans="1:8">
      <c r="A139" s="32">
        <v>44742</v>
      </c>
      <c r="B139">
        <v>544</v>
      </c>
      <c r="C139">
        <v>6</v>
      </c>
      <c r="D139">
        <v>90</v>
      </c>
      <c r="E139" s="31" t="s">
        <v>55</v>
      </c>
      <c r="F139">
        <v>2022</v>
      </c>
      <c r="G139">
        <v>6</v>
      </c>
      <c r="H139" s="31" t="s">
        <v>76</v>
      </c>
    </row>
    <row r="140" spans="1:8">
      <c r="A140" s="32">
        <v>44745</v>
      </c>
      <c r="B140">
        <v>532</v>
      </c>
      <c r="C140">
        <v>2</v>
      </c>
      <c r="D140">
        <v>20</v>
      </c>
      <c r="E140" s="31" t="s">
        <v>55</v>
      </c>
      <c r="F140">
        <v>2022</v>
      </c>
      <c r="G140">
        <v>7</v>
      </c>
      <c r="H140" s="31" t="s">
        <v>77</v>
      </c>
    </row>
    <row r="141" spans="1:8">
      <c r="A141" s="32">
        <v>44745</v>
      </c>
      <c r="B141">
        <v>544</v>
      </c>
      <c r="C141">
        <v>6</v>
      </c>
      <c r="D141">
        <v>90</v>
      </c>
      <c r="E141" s="31" t="s">
        <v>55</v>
      </c>
      <c r="F141">
        <v>2022</v>
      </c>
      <c r="G141">
        <v>7</v>
      </c>
      <c r="H141" s="31" t="s">
        <v>77</v>
      </c>
    </row>
    <row r="142" spans="1:8">
      <c r="A142" s="32">
        <v>44747</v>
      </c>
      <c r="B142">
        <v>536</v>
      </c>
      <c r="C142">
        <v>5</v>
      </c>
      <c r="D142">
        <v>25</v>
      </c>
      <c r="E142" s="31" t="s">
        <v>55</v>
      </c>
      <c r="F142">
        <v>2022</v>
      </c>
      <c r="G142">
        <v>7</v>
      </c>
      <c r="H142" s="31" t="s">
        <v>77</v>
      </c>
    </row>
    <row r="143" spans="1:8">
      <c r="A143" s="32">
        <v>44747</v>
      </c>
      <c r="B143">
        <v>580</v>
      </c>
      <c r="C143">
        <v>11</v>
      </c>
      <c r="D143">
        <v>88</v>
      </c>
      <c r="E143" s="31" t="s">
        <v>55</v>
      </c>
      <c r="F143">
        <v>2022</v>
      </c>
      <c r="G143">
        <v>7</v>
      </c>
      <c r="H143" s="31" t="s">
        <v>77</v>
      </c>
    </row>
    <row r="144" spans="1:8">
      <c r="A144" s="32">
        <v>44747</v>
      </c>
      <c r="B144">
        <v>542</v>
      </c>
      <c r="C144">
        <v>3</v>
      </c>
      <c r="D144">
        <v>30</v>
      </c>
      <c r="E144" s="31" t="s">
        <v>55</v>
      </c>
      <c r="F144">
        <v>2022</v>
      </c>
      <c r="G144">
        <v>7</v>
      </c>
      <c r="H144" s="31" t="s">
        <v>77</v>
      </c>
    </row>
    <row r="145" spans="1:8">
      <c r="A145" s="32">
        <v>44749</v>
      </c>
      <c r="B145">
        <v>514</v>
      </c>
      <c r="C145">
        <v>7</v>
      </c>
      <c r="D145">
        <v>45.5</v>
      </c>
      <c r="E145" s="31" t="s">
        <v>55</v>
      </c>
      <c r="F145">
        <v>2022</v>
      </c>
      <c r="G145">
        <v>7</v>
      </c>
      <c r="H145" s="31" t="s">
        <v>77</v>
      </c>
    </row>
    <row r="146" spans="1:8">
      <c r="A146" s="32">
        <v>44749</v>
      </c>
      <c r="B146">
        <v>548</v>
      </c>
      <c r="C146">
        <v>10</v>
      </c>
      <c r="D146">
        <v>20</v>
      </c>
      <c r="E146" s="31" t="s">
        <v>55</v>
      </c>
      <c r="F146">
        <v>2022</v>
      </c>
      <c r="G146">
        <v>7</v>
      </c>
      <c r="H146" s="31" t="s">
        <v>77</v>
      </c>
    </row>
    <row r="147" spans="1:8">
      <c r="A147" s="32">
        <v>44752</v>
      </c>
      <c r="B147">
        <v>540</v>
      </c>
      <c r="C147">
        <v>5</v>
      </c>
      <c r="D147">
        <v>37.5</v>
      </c>
      <c r="E147" s="31" t="s">
        <v>55</v>
      </c>
      <c r="F147">
        <v>2022</v>
      </c>
      <c r="G147">
        <v>7</v>
      </c>
      <c r="H147" s="31" t="s">
        <v>77</v>
      </c>
    </row>
    <row r="148" spans="1:8">
      <c r="A148" s="32">
        <v>44752</v>
      </c>
      <c r="B148">
        <v>560</v>
      </c>
      <c r="C148">
        <v>5</v>
      </c>
      <c r="D148">
        <v>40</v>
      </c>
      <c r="E148" s="31" t="s">
        <v>55</v>
      </c>
      <c r="F148">
        <v>2022</v>
      </c>
      <c r="G148">
        <v>7</v>
      </c>
      <c r="H148" s="31" t="s">
        <v>77</v>
      </c>
    </row>
    <row r="149" spans="1:8">
      <c r="A149" s="32">
        <v>44754</v>
      </c>
      <c r="B149">
        <v>516</v>
      </c>
      <c r="C149">
        <v>7</v>
      </c>
      <c r="D149">
        <v>31.5</v>
      </c>
      <c r="E149" s="31" t="s">
        <v>55</v>
      </c>
      <c r="F149">
        <v>2022</v>
      </c>
      <c r="G149">
        <v>7</v>
      </c>
      <c r="H149" s="31" t="s">
        <v>77</v>
      </c>
    </row>
    <row r="150" spans="1:8">
      <c r="A150" s="32">
        <v>44754</v>
      </c>
      <c r="B150">
        <v>530</v>
      </c>
      <c r="C150">
        <v>5</v>
      </c>
      <c r="D150">
        <v>42.5</v>
      </c>
      <c r="E150" s="31" t="s">
        <v>55</v>
      </c>
      <c r="F150">
        <v>2022</v>
      </c>
      <c r="G150">
        <v>7</v>
      </c>
      <c r="H150" s="31" t="s">
        <v>77</v>
      </c>
    </row>
    <row r="151" spans="1:8">
      <c r="A151" s="32">
        <v>44756</v>
      </c>
      <c r="B151">
        <v>518</v>
      </c>
      <c r="C151">
        <v>4</v>
      </c>
      <c r="D151">
        <v>16</v>
      </c>
      <c r="E151" s="31" t="s">
        <v>55</v>
      </c>
      <c r="F151">
        <v>2022</v>
      </c>
      <c r="G151">
        <v>7</v>
      </c>
      <c r="H151" s="31" t="s">
        <v>77</v>
      </c>
    </row>
    <row r="152" spans="1:8">
      <c r="A152" s="32">
        <v>44756</v>
      </c>
      <c r="B152">
        <v>524</v>
      </c>
      <c r="C152">
        <v>3</v>
      </c>
      <c r="D152">
        <v>6</v>
      </c>
      <c r="E152" s="31" t="s">
        <v>55</v>
      </c>
      <c r="F152">
        <v>2022</v>
      </c>
      <c r="G152">
        <v>7</v>
      </c>
      <c r="H152" s="31" t="s">
        <v>77</v>
      </c>
    </row>
    <row r="153" spans="1:8">
      <c r="A153" s="32">
        <v>44766</v>
      </c>
      <c r="B153">
        <v>520</v>
      </c>
      <c r="C153">
        <v>6</v>
      </c>
      <c r="D153">
        <v>24</v>
      </c>
      <c r="E153" s="31" t="s">
        <v>55</v>
      </c>
      <c r="F153">
        <v>2022</v>
      </c>
      <c r="G153">
        <v>7</v>
      </c>
      <c r="H153" s="31" t="s">
        <v>77</v>
      </c>
    </row>
    <row r="154" spans="1:8">
      <c r="A154" s="32">
        <v>44766</v>
      </c>
      <c r="B154">
        <v>542</v>
      </c>
      <c r="C154">
        <v>6</v>
      </c>
      <c r="D154">
        <v>60</v>
      </c>
      <c r="E154" s="31" t="s">
        <v>55</v>
      </c>
      <c r="F154">
        <v>2022</v>
      </c>
      <c r="G154">
        <v>7</v>
      </c>
      <c r="H154" s="31" t="s">
        <v>77</v>
      </c>
    </row>
    <row r="155" spans="1:8">
      <c r="A155" s="32">
        <v>44768</v>
      </c>
      <c r="B155">
        <v>522</v>
      </c>
      <c r="C155">
        <v>6</v>
      </c>
      <c r="D155">
        <v>24</v>
      </c>
      <c r="E155" s="31" t="s">
        <v>55</v>
      </c>
      <c r="F155">
        <v>2022</v>
      </c>
      <c r="G155">
        <v>7</v>
      </c>
      <c r="H155" s="31" t="s">
        <v>77</v>
      </c>
    </row>
    <row r="156" spans="1:8">
      <c r="A156" s="32">
        <v>44768</v>
      </c>
      <c r="B156">
        <v>510</v>
      </c>
      <c r="C156">
        <v>6</v>
      </c>
      <c r="D156">
        <v>36</v>
      </c>
      <c r="E156" s="31" t="s">
        <v>55</v>
      </c>
      <c r="F156">
        <v>2022</v>
      </c>
      <c r="G156">
        <v>7</v>
      </c>
      <c r="H156" s="31" t="s">
        <v>77</v>
      </c>
    </row>
    <row r="157" spans="1:8">
      <c r="A157" s="32">
        <v>44770</v>
      </c>
      <c r="B157">
        <v>562</v>
      </c>
      <c r="C157">
        <v>5</v>
      </c>
      <c r="D157">
        <v>25</v>
      </c>
      <c r="E157" s="31" t="s">
        <v>55</v>
      </c>
      <c r="F157">
        <v>2022</v>
      </c>
      <c r="G157">
        <v>7</v>
      </c>
      <c r="H157" s="31" t="s">
        <v>77</v>
      </c>
    </row>
    <row r="158" spans="1:8">
      <c r="A158" s="32">
        <v>44770</v>
      </c>
      <c r="B158">
        <v>510</v>
      </c>
      <c r="C158">
        <v>6</v>
      </c>
      <c r="D158">
        <v>36</v>
      </c>
      <c r="E158" s="31" t="s">
        <v>55</v>
      </c>
      <c r="F158">
        <v>2022</v>
      </c>
      <c r="G158">
        <v>7</v>
      </c>
      <c r="H158" s="31" t="s">
        <v>77</v>
      </c>
    </row>
    <row r="159" spans="1:8">
      <c r="A159" s="32">
        <v>44747</v>
      </c>
      <c r="B159">
        <v>580</v>
      </c>
      <c r="C159">
        <v>12</v>
      </c>
      <c r="D159">
        <v>96</v>
      </c>
      <c r="E159" s="31" t="s">
        <v>55</v>
      </c>
      <c r="F159">
        <v>2022</v>
      </c>
      <c r="G159">
        <v>7</v>
      </c>
      <c r="H159" s="31" t="s">
        <v>77</v>
      </c>
    </row>
    <row r="160" spans="1:8">
      <c r="A160" s="32">
        <v>44771</v>
      </c>
      <c r="B160">
        <v>532</v>
      </c>
      <c r="C160">
        <v>2</v>
      </c>
      <c r="D160">
        <v>20</v>
      </c>
      <c r="E160" s="31" t="s">
        <v>55</v>
      </c>
      <c r="F160">
        <v>2022</v>
      </c>
      <c r="G160">
        <v>7</v>
      </c>
      <c r="H160" s="31" t="s">
        <v>77</v>
      </c>
    </row>
    <row r="161" spans="1:8">
      <c r="A161" s="32">
        <v>44771</v>
      </c>
      <c r="B161">
        <v>544</v>
      </c>
      <c r="C161">
        <v>6</v>
      </c>
      <c r="D161">
        <v>90</v>
      </c>
      <c r="E161" s="31" t="s">
        <v>55</v>
      </c>
      <c r="F161">
        <v>2022</v>
      </c>
      <c r="G161">
        <v>7</v>
      </c>
      <c r="H161" s="31" t="s">
        <v>77</v>
      </c>
    </row>
    <row r="162" spans="1:8">
      <c r="A162" s="32">
        <v>44771</v>
      </c>
      <c r="B162">
        <v>536</v>
      </c>
      <c r="C162">
        <v>5</v>
      </c>
      <c r="D162">
        <v>25</v>
      </c>
      <c r="E162" s="31" t="s">
        <v>55</v>
      </c>
      <c r="F162">
        <v>2022</v>
      </c>
      <c r="G162">
        <v>7</v>
      </c>
      <c r="H162" s="31" t="s">
        <v>77</v>
      </c>
    </row>
    <row r="163" spans="1:8">
      <c r="A163" s="32">
        <v>44771</v>
      </c>
      <c r="B163">
        <v>542</v>
      </c>
      <c r="C163">
        <v>3</v>
      </c>
      <c r="D163">
        <v>30</v>
      </c>
      <c r="E163" s="31" t="s">
        <v>55</v>
      </c>
      <c r="F163">
        <v>2022</v>
      </c>
      <c r="G163">
        <v>7</v>
      </c>
      <c r="H163" s="31" t="s">
        <v>77</v>
      </c>
    </row>
    <row r="164" spans="1:8">
      <c r="A164" s="32">
        <v>44774</v>
      </c>
      <c r="B164">
        <v>532</v>
      </c>
      <c r="C164">
        <v>2</v>
      </c>
      <c r="D164">
        <v>20</v>
      </c>
      <c r="E164" s="31" t="s">
        <v>55</v>
      </c>
      <c r="F164">
        <v>2022</v>
      </c>
      <c r="G164">
        <v>8</v>
      </c>
      <c r="H164" s="31" t="s">
        <v>78</v>
      </c>
    </row>
    <row r="165" spans="1:8">
      <c r="A165" s="32">
        <v>44774</v>
      </c>
      <c r="B165">
        <v>544</v>
      </c>
      <c r="C165">
        <v>6</v>
      </c>
      <c r="D165">
        <v>90</v>
      </c>
      <c r="E165" s="31" t="s">
        <v>55</v>
      </c>
      <c r="F165">
        <v>2022</v>
      </c>
      <c r="G165">
        <v>8</v>
      </c>
      <c r="H165" s="31" t="s">
        <v>78</v>
      </c>
    </row>
    <row r="166" spans="1:8">
      <c r="A166" s="32">
        <v>44776</v>
      </c>
      <c r="B166">
        <v>536</v>
      </c>
      <c r="C166">
        <v>5</v>
      </c>
      <c r="D166">
        <v>25</v>
      </c>
      <c r="E166" s="31" t="s">
        <v>55</v>
      </c>
      <c r="F166">
        <v>2022</v>
      </c>
      <c r="G166">
        <v>8</v>
      </c>
      <c r="H166" s="31" t="s">
        <v>78</v>
      </c>
    </row>
    <row r="167" spans="1:8">
      <c r="A167" s="32">
        <v>44776</v>
      </c>
      <c r="B167">
        <v>542</v>
      </c>
      <c r="C167">
        <v>3</v>
      </c>
      <c r="D167">
        <v>30</v>
      </c>
      <c r="E167" s="31" t="s">
        <v>55</v>
      </c>
      <c r="F167">
        <v>2022</v>
      </c>
      <c r="G167">
        <v>8</v>
      </c>
      <c r="H167" s="31" t="s">
        <v>78</v>
      </c>
    </row>
    <row r="168" spans="1:8">
      <c r="A168" s="32">
        <v>44778</v>
      </c>
      <c r="B168">
        <v>514</v>
      </c>
      <c r="C168">
        <v>7</v>
      </c>
      <c r="D168">
        <v>45.5</v>
      </c>
      <c r="E168" s="31" t="s">
        <v>55</v>
      </c>
      <c r="F168">
        <v>2022</v>
      </c>
      <c r="G168">
        <v>8</v>
      </c>
      <c r="H168" s="31" t="s">
        <v>78</v>
      </c>
    </row>
    <row r="169" spans="1:8">
      <c r="A169" s="32">
        <v>44778</v>
      </c>
      <c r="B169">
        <v>548</v>
      </c>
      <c r="C169">
        <v>10</v>
      </c>
      <c r="D169">
        <v>20</v>
      </c>
      <c r="E169" s="31" t="s">
        <v>55</v>
      </c>
      <c r="F169">
        <v>2022</v>
      </c>
      <c r="G169">
        <v>8</v>
      </c>
      <c r="H169" s="31" t="s">
        <v>78</v>
      </c>
    </row>
    <row r="170" spans="1:8">
      <c r="A170" s="32">
        <v>44778</v>
      </c>
      <c r="B170">
        <v>580</v>
      </c>
      <c r="C170">
        <v>15</v>
      </c>
      <c r="D170">
        <v>120</v>
      </c>
      <c r="E170" s="31" t="s">
        <v>55</v>
      </c>
      <c r="F170">
        <v>2022</v>
      </c>
      <c r="G170">
        <v>8</v>
      </c>
      <c r="H170" s="31" t="s">
        <v>78</v>
      </c>
    </row>
    <row r="171" spans="1:8">
      <c r="A171" s="32">
        <v>44781</v>
      </c>
      <c r="B171">
        <v>540</v>
      </c>
      <c r="C171">
        <v>5</v>
      </c>
      <c r="D171">
        <v>37.5</v>
      </c>
      <c r="E171" s="31" t="s">
        <v>55</v>
      </c>
      <c r="F171">
        <v>2022</v>
      </c>
      <c r="G171">
        <v>8</v>
      </c>
      <c r="H171" s="31" t="s">
        <v>78</v>
      </c>
    </row>
    <row r="172" spans="1:8">
      <c r="A172" s="32">
        <v>44781</v>
      </c>
      <c r="B172">
        <v>560</v>
      </c>
      <c r="C172">
        <v>5</v>
      </c>
      <c r="D172">
        <v>40</v>
      </c>
      <c r="E172" s="31" t="s">
        <v>55</v>
      </c>
      <c r="F172">
        <v>2022</v>
      </c>
      <c r="G172">
        <v>8</v>
      </c>
      <c r="H172" s="31" t="s">
        <v>78</v>
      </c>
    </row>
    <row r="173" spans="1:8">
      <c r="A173" s="32">
        <v>44783</v>
      </c>
      <c r="B173">
        <v>516</v>
      </c>
      <c r="C173">
        <v>7</v>
      </c>
      <c r="D173">
        <v>31.5</v>
      </c>
      <c r="E173" s="31" t="s">
        <v>55</v>
      </c>
      <c r="F173">
        <v>2022</v>
      </c>
      <c r="G173">
        <v>8</v>
      </c>
      <c r="H173" s="31" t="s">
        <v>78</v>
      </c>
    </row>
    <row r="174" spans="1:8">
      <c r="A174" s="32">
        <v>44783</v>
      </c>
      <c r="B174">
        <v>530</v>
      </c>
      <c r="C174">
        <v>5</v>
      </c>
      <c r="D174">
        <v>42.5</v>
      </c>
      <c r="E174" s="31" t="s">
        <v>55</v>
      </c>
      <c r="F174">
        <v>2022</v>
      </c>
      <c r="G174">
        <v>8</v>
      </c>
      <c r="H174" s="31" t="s">
        <v>78</v>
      </c>
    </row>
    <row r="175" spans="1:8">
      <c r="A175" s="32">
        <v>44785</v>
      </c>
      <c r="B175">
        <v>518</v>
      </c>
      <c r="C175">
        <v>4</v>
      </c>
      <c r="D175">
        <v>16</v>
      </c>
      <c r="E175" s="31" t="s">
        <v>55</v>
      </c>
      <c r="F175">
        <v>2022</v>
      </c>
      <c r="G175">
        <v>8</v>
      </c>
      <c r="H175" s="31" t="s">
        <v>78</v>
      </c>
    </row>
    <row r="176" spans="1:8">
      <c r="A176" s="32">
        <v>44785</v>
      </c>
      <c r="B176">
        <v>524</v>
      </c>
      <c r="C176">
        <v>3</v>
      </c>
      <c r="D176">
        <v>6</v>
      </c>
      <c r="E176" s="31" t="s">
        <v>55</v>
      </c>
      <c r="F176">
        <v>2022</v>
      </c>
      <c r="G176">
        <v>8</v>
      </c>
      <c r="H176" s="31" t="s">
        <v>78</v>
      </c>
    </row>
    <row r="177" spans="1:8">
      <c r="A177" s="32">
        <v>44795</v>
      </c>
      <c r="B177">
        <v>520</v>
      </c>
      <c r="C177">
        <v>6</v>
      </c>
      <c r="D177">
        <v>24</v>
      </c>
      <c r="E177" s="31" t="s">
        <v>55</v>
      </c>
      <c r="F177">
        <v>2022</v>
      </c>
      <c r="G177">
        <v>8</v>
      </c>
      <c r="H177" s="31" t="s">
        <v>78</v>
      </c>
    </row>
    <row r="178" spans="1:8">
      <c r="A178" s="32">
        <v>44795</v>
      </c>
      <c r="B178">
        <v>542</v>
      </c>
      <c r="C178">
        <v>6</v>
      </c>
      <c r="D178">
        <v>60</v>
      </c>
      <c r="E178" s="31" t="s">
        <v>55</v>
      </c>
      <c r="F178">
        <v>2022</v>
      </c>
      <c r="G178">
        <v>8</v>
      </c>
      <c r="H178" s="31" t="s">
        <v>78</v>
      </c>
    </row>
    <row r="179" spans="1:8">
      <c r="A179" s="32">
        <v>44796</v>
      </c>
      <c r="B179">
        <v>510</v>
      </c>
      <c r="C179">
        <v>6</v>
      </c>
      <c r="D179">
        <v>36</v>
      </c>
      <c r="E179" s="31" t="s">
        <v>55</v>
      </c>
      <c r="F179">
        <v>2022</v>
      </c>
      <c r="G179">
        <v>8</v>
      </c>
      <c r="H179" s="31" t="s">
        <v>78</v>
      </c>
    </row>
    <row r="180" spans="1:8">
      <c r="A180" s="32">
        <v>44796</v>
      </c>
      <c r="B180">
        <v>532</v>
      </c>
      <c r="C180">
        <v>2</v>
      </c>
      <c r="D180">
        <v>20</v>
      </c>
      <c r="E180" s="31" t="s">
        <v>55</v>
      </c>
      <c r="F180">
        <v>2022</v>
      </c>
      <c r="G180">
        <v>8</v>
      </c>
      <c r="H180" s="31" t="s">
        <v>78</v>
      </c>
    </row>
    <row r="181" spans="1:8">
      <c r="A181" s="32">
        <v>44796</v>
      </c>
      <c r="B181">
        <v>544</v>
      </c>
      <c r="C181">
        <v>6</v>
      </c>
      <c r="D181">
        <v>90</v>
      </c>
      <c r="E181" s="31" t="s">
        <v>55</v>
      </c>
      <c r="F181">
        <v>2022</v>
      </c>
      <c r="G181">
        <v>8</v>
      </c>
      <c r="H181" s="31" t="s">
        <v>78</v>
      </c>
    </row>
    <row r="182" spans="1:8">
      <c r="A182" s="32">
        <v>44796</v>
      </c>
      <c r="B182">
        <v>536</v>
      </c>
      <c r="C182">
        <v>5</v>
      </c>
      <c r="D182">
        <v>25</v>
      </c>
      <c r="E182" s="31" t="s">
        <v>55</v>
      </c>
      <c r="F182">
        <v>2022</v>
      </c>
      <c r="G182">
        <v>8</v>
      </c>
      <c r="H182" s="31" t="s">
        <v>78</v>
      </c>
    </row>
    <row r="183" spans="1:8">
      <c r="A183" s="32">
        <v>44796</v>
      </c>
      <c r="B183">
        <v>542</v>
      </c>
      <c r="C183">
        <v>3</v>
      </c>
      <c r="D183">
        <v>30</v>
      </c>
      <c r="E183" s="31" t="s">
        <v>55</v>
      </c>
      <c r="F183">
        <v>2022</v>
      </c>
      <c r="G183">
        <v>8</v>
      </c>
      <c r="H183" s="31" t="s">
        <v>78</v>
      </c>
    </row>
    <row r="184" spans="1:8">
      <c r="A184" s="32">
        <v>44797</v>
      </c>
      <c r="B184">
        <v>522</v>
      </c>
      <c r="C184">
        <v>6</v>
      </c>
      <c r="D184">
        <v>24</v>
      </c>
      <c r="E184" s="31" t="s">
        <v>55</v>
      </c>
      <c r="F184">
        <v>2022</v>
      </c>
      <c r="G184">
        <v>8</v>
      </c>
      <c r="H184" s="31" t="s">
        <v>78</v>
      </c>
    </row>
    <row r="185" spans="1:8">
      <c r="A185" s="32">
        <v>44797</v>
      </c>
      <c r="B185">
        <v>510</v>
      </c>
      <c r="C185">
        <v>6</v>
      </c>
      <c r="D185">
        <v>36</v>
      </c>
      <c r="E185" s="31" t="s">
        <v>55</v>
      </c>
      <c r="F185">
        <v>2022</v>
      </c>
      <c r="G185">
        <v>8</v>
      </c>
      <c r="H185" s="31" t="s">
        <v>78</v>
      </c>
    </row>
    <row r="186" spans="1:8">
      <c r="A186" s="32">
        <v>44797</v>
      </c>
      <c r="B186">
        <v>580</v>
      </c>
      <c r="C186">
        <v>12</v>
      </c>
      <c r="D186">
        <v>96</v>
      </c>
      <c r="E186" s="31" t="s">
        <v>55</v>
      </c>
      <c r="F186">
        <v>2022</v>
      </c>
      <c r="G186">
        <v>8</v>
      </c>
      <c r="H186" s="31" t="s">
        <v>78</v>
      </c>
    </row>
    <row r="187" spans="1:8">
      <c r="A187" s="32">
        <v>44799</v>
      </c>
      <c r="B187">
        <v>562</v>
      </c>
      <c r="C187">
        <v>5</v>
      </c>
      <c r="D187">
        <v>25</v>
      </c>
      <c r="E187" s="31" t="s">
        <v>55</v>
      </c>
      <c r="F187">
        <v>2022</v>
      </c>
      <c r="G187">
        <v>8</v>
      </c>
      <c r="H187" s="31" t="s">
        <v>78</v>
      </c>
    </row>
    <row r="188" spans="1:8">
      <c r="A188" s="32">
        <v>44799</v>
      </c>
      <c r="B188">
        <v>510</v>
      </c>
      <c r="C188">
        <v>6</v>
      </c>
      <c r="D188">
        <v>36</v>
      </c>
      <c r="E188" s="31" t="s">
        <v>55</v>
      </c>
      <c r="F188">
        <v>2022</v>
      </c>
      <c r="G188">
        <v>8</v>
      </c>
      <c r="H188" s="31" t="s">
        <v>78</v>
      </c>
    </row>
    <row r="189" spans="1:8">
      <c r="A189" s="32">
        <v>44809</v>
      </c>
      <c r="B189">
        <v>532</v>
      </c>
      <c r="C189">
        <v>2</v>
      </c>
      <c r="D189">
        <v>20</v>
      </c>
      <c r="E189" s="31" t="s">
        <v>55</v>
      </c>
      <c r="F189">
        <v>2022</v>
      </c>
      <c r="G189">
        <v>9</v>
      </c>
      <c r="H189" s="31" t="s">
        <v>79</v>
      </c>
    </row>
    <row r="190" spans="1:8">
      <c r="A190" s="32">
        <v>44809</v>
      </c>
      <c r="B190">
        <v>544</v>
      </c>
      <c r="C190">
        <v>6</v>
      </c>
      <c r="D190">
        <v>90</v>
      </c>
      <c r="E190" s="31" t="s">
        <v>55</v>
      </c>
      <c r="F190">
        <v>2022</v>
      </c>
      <c r="G190">
        <v>9</v>
      </c>
      <c r="H190" s="31" t="s">
        <v>79</v>
      </c>
    </row>
    <row r="191" spans="1:8">
      <c r="A191" s="32">
        <v>44811</v>
      </c>
      <c r="B191">
        <v>536</v>
      </c>
      <c r="C191">
        <v>5</v>
      </c>
      <c r="D191">
        <v>25</v>
      </c>
      <c r="E191" s="31" t="s">
        <v>55</v>
      </c>
      <c r="F191">
        <v>2022</v>
      </c>
      <c r="G191">
        <v>9</v>
      </c>
      <c r="H191" s="31" t="s">
        <v>79</v>
      </c>
    </row>
    <row r="192" spans="1:8">
      <c r="A192" s="32">
        <v>44811</v>
      </c>
      <c r="B192">
        <v>542</v>
      </c>
      <c r="C192">
        <v>3</v>
      </c>
      <c r="D192">
        <v>30</v>
      </c>
      <c r="E192" s="31" t="s">
        <v>55</v>
      </c>
      <c r="F192">
        <v>2022</v>
      </c>
      <c r="G192">
        <v>9</v>
      </c>
      <c r="H192" s="31" t="s">
        <v>79</v>
      </c>
    </row>
    <row r="193" spans="1:8">
      <c r="A193" s="32">
        <v>44813</v>
      </c>
      <c r="B193">
        <v>514</v>
      </c>
      <c r="C193">
        <v>7</v>
      </c>
      <c r="D193">
        <v>45.5</v>
      </c>
      <c r="E193" s="31" t="s">
        <v>55</v>
      </c>
      <c r="F193">
        <v>2022</v>
      </c>
      <c r="G193">
        <v>9</v>
      </c>
      <c r="H193" s="31" t="s">
        <v>79</v>
      </c>
    </row>
    <row r="194" spans="1:8">
      <c r="A194" s="32">
        <v>44813</v>
      </c>
      <c r="B194">
        <v>548</v>
      </c>
      <c r="C194">
        <v>10</v>
      </c>
      <c r="D194">
        <v>20</v>
      </c>
      <c r="E194" s="31" t="s">
        <v>55</v>
      </c>
      <c r="F194">
        <v>2022</v>
      </c>
      <c r="G194">
        <v>9</v>
      </c>
      <c r="H194" s="31" t="s">
        <v>79</v>
      </c>
    </row>
    <row r="195" spans="1:8">
      <c r="A195" s="32">
        <v>44816</v>
      </c>
      <c r="B195">
        <v>540</v>
      </c>
      <c r="C195">
        <v>5</v>
      </c>
      <c r="D195">
        <v>37.5</v>
      </c>
      <c r="E195" s="31" t="s">
        <v>55</v>
      </c>
      <c r="F195">
        <v>2022</v>
      </c>
      <c r="G195">
        <v>9</v>
      </c>
      <c r="H195" s="31" t="s">
        <v>79</v>
      </c>
    </row>
    <row r="196" spans="1:8">
      <c r="A196" s="32">
        <v>44797</v>
      </c>
      <c r="B196">
        <v>580</v>
      </c>
      <c r="C196">
        <v>13</v>
      </c>
      <c r="D196">
        <v>104</v>
      </c>
      <c r="E196" s="31" t="s">
        <v>55</v>
      </c>
      <c r="F196">
        <v>2022</v>
      </c>
      <c r="G196">
        <v>8</v>
      </c>
      <c r="H196" s="31" t="s">
        <v>78</v>
      </c>
    </row>
    <row r="197" spans="1:8">
      <c r="A197" s="32">
        <v>44816</v>
      </c>
      <c r="B197">
        <v>560</v>
      </c>
      <c r="C197">
        <v>5</v>
      </c>
      <c r="D197">
        <v>40</v>
      </c>
      <c r="E197" s="31" t="s">
        <v>55</v>
      </c>
      <c r="F197">
        <v>2022</v>
      </c>
      <c r="G197">
        <v>9</v>
      </c>
      <c r="H197" s="31" t="s">
        <v>79</v>
      </c>
    </row>
    <row r="198" spans="1:8">
      <c r="A198" s="32">
        <v>44818</v>
      </c>
      <c r="B198">
        <v>516</v>
      </c>
      <c r="C198">
        <v>7</v>
      </c>
      <c r="D198">
        <v>31.5</v>
      </c>
      <c r="E198" s="31" t="s">
        <v>55</v>
      </c>
      <c r="F198">
        <v>2022</v>
      </c>
      <c r="G198">
        <v>9</v>
      </c>
      <c r="H198" s="31" t="s">
        <v>79</v>
      </c>
    </row>
    <row r="199" spans="1:8">
      <c r="A199" s="32">
        <v>44818</v>
      </c>
      <c r="B199">
        <v>530</v>
      </c>
      <c r="C199">
        <v>5</v>
      </c>
      <c r="D199">
        <v>42.5</v>
      </c>
      <c r="E199" s="31" t="s">
        <v>55</v>
      </c>
      <c r="F199">
        <v>2022</v>
      </c>
      <c r="G199">
        <v>9</v>
      </c>
      <c r="H199" s="31" t="s">
        <v>79</v>
      </c>
    </row>
    <row r="200" spans="1:8">
      <c r="A200" s="32">
        <v>44820</v>
      </c>
      <c r="B200">
        <v>518</v>
      </c>
      <c r="C200">
        <v>4</v>
      </c>
      <c r="D200">
        <v>16</v>
      </c>
      <c r="E200" s="31" t="s">
        <v>55</v>
      </c>
      <c r="F200">
        <v>2022</v>
      </c>
      <c r="G200">
        <v>9</v>
      </c>
      <c r="H200" s="31" t="s">
        <v>79</v>
      </c>
    </row>
    <row r="201" spans="1:8">
      <c r="A201" s="32">
        <v>44820</v>
      </c>
      <c r="B201">
        <v>524</v>
      </c>
      <c r="C201">
        <v>3</v>
      </c>
      <c r="D201">
        <v>6</v>
      </c>
      <c r="E201" s="31" t="s">
        <v>55</v>
      </c>
      <c r="F201">
        <v>2022</v>
      </c>
      <c r="G201">
        <v>9</v>
      </c>
      <c r="H201" s="31" t="s">
        <v>79</v>
      </c>
    </row>
    <row r="202" spans="1:8">
      <c r="A202" s="32">
        <v>44830</v>
      </c>
      <c r="B202">
        <v>520</v>
      </c>
      <c r="C202">
        <v>6</v>
      </c>
      <c r="D202">
        <v>24</v>
      </c>
      <c r="E202" s="31" t="s">
        <v>55</v>
      </c>
      <c r="F202">
        <v>2022</v>
      </c>
      <c r="G202">
        <v>9</v>
      </c>
      <c r="H202" s="31" t="s">
        <v>79</v>
      </c>
    </row>
    <row r="203" spans="1:8">
      <c r="A203" s="32">
        <v>44830</v>
      </c>
      <c r="B203">
        <v>542</v>
      </c>
      <c r="C203">
        <v>6</v>
      </c>
      <c r="D203">
        <v>60</v>
      </c>
      <c r="E203" s="31" t="s">
        <v>55</v>
      </c>
      <c r="F203">
        <v>2022</v>
      </c>
      <c r="G203">
        <v>9</v>
      </c>
      <c r="H203" s="31" t="s">
        <v>79</v>
      </c>
    </row>
    <row r="204" spans="1:8">
      <c r="A204" s="32">
        <v>44832</v>
      </c>
      <c r="B204">
        <v>522</v>
      </c>
      <c r="C204">
        <v>6</v>
      </c>
      <c r="D204">
        <v>24</v>
      </c>
      <c r="E204" s="31" t="s">
        <v>55</v>
      </c>
      <c r="F204">
        <v>2022</v>
      </c>
      <c r="G204">
        <v>9</v>
      </c>
      <c r="H204" s="31" t="s">
        <v>79</v>
      </c>
    </row>
    <row r="205" spans="1:8">
      <c r="A205" s="32">
        <v>44832</v>
      </c>
      <c r="B205">
        <v>510</v>
      </c>
      <c r="C205">
        <v>6</v>
      </c>
      <c r="D205">
        <v>36</v>
      </c>
      <c r="E205" s="31" t="s">
        <v>55</v>
      </c>
      <c r="F205">
        <v>2022</v>
      </c>
      <c r="G205">
        <v>9</v>
      </c>
      <c r="H205" s="31" t="s">
        <v>79</v>
      </c>
    </row>
    <row r="206" spans="1:8">
      <c r="A206" s="32">
        <v>44834</v>
      </c>
      <c r="B206">
        <v>562</v>
      </c>
      <c r="C206">
        <v>5</v>
      </c>
      <c r="D206">
        <v>25</v>
      </c>
      <c r="E206" s="31" t="s">
        <v>55</v>
      </c>
      <c r="F206">
        <v>2022</v>
      </c>
      <c r="G206">
        <v>9</v>
      </c>
      <c r="H206" s="31" t="s">
        <v>79</v>
      </c>
    </row>
    <row r="207" spans="1:8">
      <c r="A207" s="32">
        <v>44834</v>
      </c>
      <c r="B207">
        <v>510</v>
      </c>
      <c r="C207">
        <v>6</v>
      </c>
      <c r="D207">
        <v>36</v>
      </c>
      <c r="E207" s="31" t="s">
        <v>55</v>
      </c>
      <c r="F207">
        <v>2022</v>
      </c>
      <c r="G207">
        <v>9</v>
      </c>
      <c r="H207" s="31" t="s">
        <v>79</v>
      </c>
    </row>
    <row r="208" spans="1:8">
      <c r="A208" s="32">
        <v>44834</v>
      </c>
      <c r="B208">
        <v>580</v>
      </c>
      <c r="C208">
        <v>13</v>
      </c>
      <c r="D208">
        <v>104</v>
      </c>
      <c r="E208" s="31" t="s">
        <v>55</v>
      </c>
      <c r="F208">
        <v>2022</v>
      </c>
      <c r="G208">
        <v>9</v>
      </c>
      <c r="H208" s="31" t="s">
        <v>79</v>
      </c>
    </row>
    <row r="209" spans="1:8">
      <c r="A209" s="32">
        <v>44837</v>
      </c>
      <c r="B209">
        <v>532</v>
      </c>
      <c r="C209">
        <v>2</v>
      </c>
      <c r="D209">
        <v>20</v>
      </c>
      <c r="E209" s="31" t="s">
        <v>55</v>
      </c>
      <c r="F209">
        <v>2022</v>
      </c>
      <c r="G209">
        <v>10</v>
      </c>
      <c r="H209" s="31" t="s">
        <v>80</v>
      </c>
    </row>
    <row r="210" spans="1:8">
      <c r="A210" s="32">
        <v>44837</v>
      </c>
      <c r="B210">
        <v>544</v>
      </c>
      <c r="C210">
        <v>6</v>
      </c>
      <c r="D210">
        <v>90</v>
      </c>
      <c r="E210" s="31" t="s">
        <v>55</v>
      </c>
      <c r="F210">
        <v>2022</v>
      </c>
      <c r="G210">
        <v>10</v>
      </c>
      <c r="H210" s="31" t="s">
        <v>80</v>
      </c>
    </row>
    <row r="211" spans="1:8">
      <c r="A211" s="32">
        <v>44839</v>
      </c>
      <c r="B211">
        <v>536</v>
      </c>
      <c r="C211">
        <v>5</v>
      </c>
      <c r="D211">
        <v>25</v>
      </c>
      <c r="E211" s="31" t="s">
        <v>55</v>
      </c>
      <c r="F211">
        <v>2022</v>
      </c>
      <c r="G211">
        <v>10</v>
      </c>
      <c r="H211" s="31" t="s">
        <v>80</v>
      </c>
    </row>
    <row r="212" spans="1:8">
      <c r="A212" s="32">
        <v>44839</v>
      </c>
      <c r="B212">
        <v>542</v>
      </c>
      <c r="C212">
        <v>3</v>
      </c>
      <c r="D212">
        <v>30</v>
      </c>
      <c r="E212" s="31" t="s">
        <v>55</v>
      </c>
      <c r="F212">
        <v>2022</v>
      </c>
      <c r="G212">
        <v>10</v>
      </c>
      <c r="H212" s="31" t="s">
        <v>80</v>
      </c>
    </row>
    <row r="213" spans="1:8">
      <c r="A213" s="32">
        <v>44841</v>
      </c>
      <c r="B213">
        <v>514</v>
      </c>
      <c r="C213">
        <v>7</v>
      </c>
      <c r="D213">
        <v>45.5</v>
      </c>
      <c r="E213" s="31" t="s">
        <v>55</v>
      </c>
      <c r="F213">
        <v>2022</v>
      </c>
      <c r="G213">
        <v>10</v>
      </c>
      <c r="H213" s="31" t="s">
        <v>80</v>
      </c>
    </row>
    <row r="214" spans="1:8">
      <c r="A214" s="32">
        <v>44841</v>
      </c>
      <c r="B214">
        <v>548</v>
      </c>
      <c r="C214">
        <v>10</v>
      </c>
      <c r="D214">
        <v>20</v>
      </c>
      <c r="E214" s="31" t="s">
        <v>55</v>
      </c>
      <c r="F214">
        <v>2022</v>
      </c>
      <c r="G214">
        <v>10</v>
      </c>
      <c r="H214" s="31" t="s">
        <v>80</v>
      </c>
    </row>
    <row r="215" spans="1:8">
      <c r="A215" s="32">
        <v>44842</v>
      </c>
      <c r="B215">
        <v>580</v>
      </c>
      <c r="C215">
        <v>5</v>
      </c>
      <c r="D215">
        <v>40</v>
      </c>
      <c r="E215" s="31" t="s">
        <v>55</v>
      </c>
      <c r="F215">
        <v>2022</v>
      </c>
      <c r="G215">
        <v>10</v>
      </c>
      <c r="H215" s="31" t="s">
        <v>80</v>
      </c>
    </row>
    <row r="216" spans="1:8">
      <c r="A216" s="32">
        <v>44842</v>
      </c>
      <c r="B216">
        <v>522</v>
      </c>
      <c r="C216">
        <v>5</v>
      </c>
      <c r="D216">
        <v>20</v>
      </c>
      <c r="E216" s="31" t="s">
        <v>55</v>
      </c>
      <c r="F216">
        <v>2022</v>
      </c>
      <c r="G216">
        <v>10</v>
      </c>
      <c r="H216" s="31" t="s">
        <v>80</v>
      </c>
    </row>
    <row r="217" spans="1:8">
      <c r="A217" s="32">
        <v>44842</v>
      </c>
      <c r="B217">
        <v>524</v>
      </c>
      <c r="C217">
        <v>3</v>
      </c>
      <c r="D217">
        <v>6</v>
      </c>
      <c r="E217" s="31" t="s">
        <v>55</v>
      </c>
      <c r="F217">
        <v>2022</v>
      </c>
      <c r="G217">
        <v>10</v>
      </c>
      <c r="H217" s="31" t="s">
        <v>80</v>
      </c>
    </row>
    <row r="218" spans="1:8">
      <c r="A218" s="32">
        <v>44842</v>
      </c>
      <c r="B218">
        <v>530</v>
      </c>
      <c r="C218">
        <v>6</v>
      </c>
      <c r="D218">
        <v>51</v>
      </c>
      <c r="E218" s="31" t="s">
        <v>55</v>
      </c>
      <c r="F218">
        <v>2022</v>
      </c>
      <c r="G218">
        <v>10</v>
      </c>
      <c r="H218" s="31" t="s">
        <v>80</v>
      </c>
    </row>
    <row r="219" spans="1:8">
      <c r="A219" s="32">
        <v>44842</v>
      </c>
      <c r="B219">
        <v>540</v>
      </c>
      <c r="C219">
        <v>5</v>
      </c>
      <c r="D219">
        <v>37.5</v>
      </c>
      <c r="E219" s="31" t="s">
        <v>55</v>
      </c>
      <c r="F219">
        <v>2022</v>
      </c>
      <c r="G219">
        <v>10</v>
      </c>
      <c r="H219" s="31" t="s">
        <v>80</v>
      </c>
    </row>
    <row r="220" spans="1:8">
      <c r="A220" s="32">
        <v>44844</v>
      </c>
      <c r="B220">
        <v>540</v>
      </c>
      <c r="C220">
        <v>5</v>
      </c>
      <c r="D220">
        <v>37.5</v>
      </c>
      <c r="E220" s="31" t="s">
        <v>55</v>
      </c>
      <c r="F220">
        <v>2022</v>
      </c>
      <c r="G220">
        <v>10</v>
      </c>
      <c r="H220" s="31" t="s">
        <v>80</v>
      </c>
    </row>
    <row r="221" spans="1:8">
      <c r="A221" s="32">
        <v>44844</v>
      </c>
      <c r="B221">
        <v>560</v>
      </c>
      <c r="C221">
        <v>5</v>
      </c>
      <c r="D221">
        <v>40</v>
      </c>
      <c r="E221" s="31" t="s">
        <v>55</v>
      </c>
      <c r="F221">
        <v>2022</v>
      </c>
      <c r="G221">
        <v>10</v>
      </c>
      <c r="H221" s="31" t="s">
        <v>80</v>
      </c>
    </row>
    <row r="222" spans="1:8">
      <c r="A222" s="32">
        <v>44846</v>
      </c>
      <c r="B222">
        <v>516</v>
      </c>
      <c r="C222">
        <v>7</v>
      </c>
      <c r="D222">
        <v>31.5</v>
      </c>
      <c r="E222" s="31" t="s">
        <v>55</v>
      </c>
      <c r="F222">
        <v>2022</v>
      </c>
      <c r="G222">
        <v>10</v>
      </c>
      <c r="H222" s="31" t="s">
        <v>80</v>
      </c>
    </row>
    <row r="223" spans="1:8">
      <c r="A223" s="32">
        <v>44846</v>
      </c>
      <c r="B223">
        <v>530</v>
      </c>
      <c r="C223">
        <v>5</v>
      </c>
      <c r="D223">
        <v>42.5</v>
      </c>
      <c r="E223" s="31" t="s">
        <v>55</v>
      </c>
      <c r="F223">
        <v>2022</v>
      </c>
      <c r="G223">
        <v>10</v>
      </c>
      <c r="H223" s="31" t="s">
        <v>80</v>
      </c>
    </row>
    <row r="224" spans="1:8">
      <c r="A224" s="32">
        <v>44848</v>
      </c>
      <c r="B224">
        <v>518</v>
      </c>
      <c r="C224">
        <v>4</v>
      </c>
      <c r="D224">
        <v>16</v>
      </c>
      <c r="E224" s="31" t="s">
        <v>55</v>
      </c>
      <c r="F224">
        <v>2022</v>
      </c>
      <c r="G224">
        <v>10</v>
      </c>
      <c r="H224" s="31" t="s">
        <v>80</v>
      </c>
    </row>
    <row r="225" spans="1:8">
      <c r="A225" s="32">
        <v>44848</v>
      </c>
      <c r="B225">
        <v>524</v>
      </c>
      <c r="C225">
        <v>3</v>
      </c>
      <c r="D225">
        <v>6</v>
      </c>
      <c r="E225" s="31" t="s">
        <v>55</v>
      </c>
      <c r="F225">
        <v>2022</v>
      </c>
      <c r="G225">
        <v>10</v>
      </c>
      <c r="H225" s="31" t="s">
        <v>80</v>
      </c>
    </row>
    <row r="226" spans="1:8">
      <c r="A226" s="32">
        <v>44848</v>
      </c>
      <c r="B226">
        <v>580</v>
      </c>
      <c r="C226">
        <v>14</v>
      </c>
      <c r="D226">
        <v>112</v>
      </c>
      <c r="E226" s="31" t="s">
        <v>55</v>
      </c>
      <c r="F226">
        <v>2022</v>
      </c>
      <c r="G226">
        <v>10</v>
      </c>
      <c r="H226" s="31" t="s">
        <v>80</v>
      </c>
    </row>
    <row r="227" spans="1:8">
      <c r="A227" s="32">
        <v>44858</v>
      </c>
      <c r="B227">
        <v>520</v>
      </c>
      <c r="C227">
        <v>6</v>
      </c>
      <c r="D227">
        <v>24</v>
      </c>
      <c r="E227" s="31" t="s">
        <v>55</v>
      </c>
      <c r="F227">
        <v>2022</v>
      </c>
      <c r="G227">
        <v>10</v>
      </c>
      <c r="H227" s="31" t="s">
        <v>80</v>
      </c>
    </row>
    <row r="228" spans="1:8">
      <c r="A228" s="32">
        <v>44858</v>
      </c>
      <c r="B228">
        <v>542</v>
      </c>
      <c r="C228">
        <v>6</v>
      </c>
      <c r="D228">
        <v>60</v>
      </c>
      <c r="E228" s="31" t="s">
        <v>55</v>
      </c>
      <c r="F228">
        <v>2022</v>
      </c>
      <c r="G228">
        <v>10</v>
      </c>
      <c r="H228" s="31" t="s">
        <v>80</v>
      </c>
    </row>
    <row r="229" spans="1:8">
      <c r="A229" s="32">
        <v>44860</v>
      </c>
      <c r="B229">
        <v>522</v>
      </c>
      <c r="C229">
        <v>6</v>
      </c>
      <c r="D229">
        <v>24</v>
      </c>
      <c r="E229" s="31" t="s">
        <v>55</v>
      </c>
      <c r="F229">
        <v>2022</v>
      </c>
      <c r="G229">
        <v>10</v>
      </c>
      <c r="H229" s="31" t="s">
        <v>80</v>
      </c>
    </row>
    <row r="230" spans="1:8">
      <c r="A230" s="32">
        <v>44860</v>
      </c>
      <c r="B230">
        <v>510</v>
      </c>
      <c r="C230">
        <v>6</v>
      </c>
      <c r="D230">
        <v>36</v>
      </c>
      <c r="E230" s="31" t="s">
        <v>55</v>
      </c>
      <c r="F230">
        <v>2022</v>
      </c>
      <c r="G230">
        <v>10</v>
      </c>
      <c r="H230" s="31" t="s">
        <v>80</v>
      </c>
    </row>
    <row r="231" spans="1:8">
      <c r="A231" s="32">
        <v>44862</v>
      </c>
      <c r="B231">
        <v>562</v>
      </c>
      <c r="C231">
        <v>5</v>
      </c>
      <c r="D231">
        <v>25</v>
      </c>
      <c r="E231" s="31" t="s">
        <v>55</v>
      </c>
      <c r="F231">
        <v>2022</v>
      </c>
      <c r="G231">
        <v>10</v>
      </c>
      <c r="H231" s="31" t="s">
        <v>80</v>
      </c>
    </row>
    <row r="232" spans="1:8">
      <c r="A232" s="32">
        <v>44862</v>
      </c>
      <c r="B232">
        <v>510</v>
      </c>
      <c r="C232">
        <v>6</v>
      </c>
      <c r="D232">
        <v>36</v>
      </c>
      <c r="E232" s="31" t="s">
        <v>55</v>
      </c>
      <c r="F232">
        <v>2022</v>
      </c>
      <c r="G232">
        <v>10</v>
      </c>
      <c r="H232" s="31" t="s">
        <v>80</v>
      </c>
    </row>
    <row r="233" spans="1:8">
      <c r="A233" s="32">
        <v>44866</v>
      </c>
      <c r="B233">
        <v>532</v>
      </c>
      <c r="C233">
        <v>2</v>
      </c>
      <c r="D233">
        <v>20</v>
      </c>
      <c r="E233" s="31" t="s">
        <v>55</v>
      </c>
      <c r="F233">
        <v>2022</v>
      </c>
      <c r="G233">
        <v>11</v>
      </c>
      <c r="H233" s="31" t="s">
        <v>81</v>
      </c>
    </row>
    <row r="234" spans="1:8">
      <c r="A234" s="32">
        <v>44866</v>
      </c>
      <c r="B234">
        <v>544</v>
      </c>
      <c r="C234">
        <v>6</v>
      </c>
      <c r="D234">
        <v>90</v>
      </c>
      <c r="E234" s="31" t="s">
        <v>55</v>
      </c>
      <c r="F234">
        <v>2022</v>
      </c>
      <c r="G234">
        <v>11</v>
      </c>
      <c r="H234" s="31" t="s">
        <v>81</v>
      </c>
    </row>
    <row r="235" spans="1:8">
      <c r="A235" s="32">
        <v>44868</v>
      </c>
      <c r="B235">
        <v>536</v>
      </c>
      <c r="C235">
        <v>5</v>
      </c>
      <c r="D235">
        <v>25</v>
      </c>
      <c r="E235" s="31" t="s">
        <v>55</v>
      </c>
      <c r="F235">
        <v>2022</v>
      </c>
      <c r="G235">
        <v>11</v>
      </c>
      <c r="H235" s="31" t="s">
        <v>81</v>
      </c>
    </row>
    <row r="236" spans="1:8">
      <c r="A236" s="32">
        <v>44868</v>
      </c>
      <c r="B236">
        <v>542</v>
      </c>
      <c r="C236">
        <v>3</v>
      </c>
      <c r="D236">
        <v>30</v>
      </c>
      <c r="E236" s="31" t="s">
        <v>55</v>
      </c>
      <c r="F236">
        <v>2022</v>
      </c>
      <c r="G236">
        <v>11</v>
      </c>
      <c r="H236" s="31" t="s">
        <v>81</v>
      </c>
    </row>
    <row r="237" spans="1:8">
      <c r="A237" s="32">
        <v>44868</v>
      </c>
      <c r="B237">
        <v>580</v>
      </c>
      <c r="C237">
        <v>12</v>
      </c>
      <c r="D237">
        <v>96</v>
      </c>
      <c r="E237" s="31" t="s">
        <v>55</v>
      </c>
      <c r="F237">
        <v>2022</v>
      </c>
      <c r="G237">
        <v>11</v>
      </c>
      <c r="H237" s="31" t="s">
        <v>81</v>
      </c>
    </row>
    <row r="238" spans="1:8">
      <c r="A238" s="32">
        <v>44879</v>
      </c>
      <c r="B238">
        <v>514</v>
      </c>
      <c r="C238">
        <v>7</v>
      </c>
      <c r="D238">
        <v>45.5</v>
      </c>
      <c r="E238" s="31" t="s">
        <v>55</v>
      </c>
      <c r="F238">
        <v>2022</v>
      </c>
      <c r="G238">
        <v>11</v>
      </c>
      <c r="H238" s="31" t="s">
        <v>81</v>
      </c>
    </row>
    <row r="239" spans="1:8">
      <c r="A239" s="32">
        <v>44879</v>
      </c>
      <c r="B239">
        <v>548</v>
      </c>
      <c r="C239">
        <v>10</v>
      </c>
      <c r="D239">
        <v>20</v>
      </c>
      <c r="E239" s="31" t="s">
        <v>55</v>
      </c>
      <c r="F239">
        <v>2022</v>
      </c>
      <c r="G239">
        <v>11</v>
      </c>
      <c r="H239" s="31" t="s">
        <v>81</v>
      </c>
    </row>
    <row r="240" spans="1:8">
      <c r="A240" s="32">
        <v>44881</v>
      </c>
      <c r="B240">
        <v>540</v>
      </c>
      <c r="C240">
        <v>5</v>
      </c>
      <c r="D240">
        <v>37.5</v>
      </c>
      <c r="E240" s="31" t="s">
        <v>55</v>
      </c>
      <c r="F240">
        <v>2022</v>
      </c>
      <c r="G240">
        <v>11</v>
      </c>
      <c r="H240" s="31" t="s">
        <v>81</v>
      </c>
    </row>
    <row r="241" spans="1:8">
      <c r="A241" s="32">
        <v>44881</v>
      </c>
      <c r="B241">
        <v>560</v>
      </c>
      <c r="C241">
        <v>5</v>
      </c>
      <c r="D241">
        <v>40</v>
      </c>
      <c r="E241" s="31" t="s">
        <v>55</v>
      </c>
      <c r="F241">
        <v>2022</v>
      </c>
      <c r="G241">
        <v>11</v>
      </c>
      <c r="H241" s="31" t="s">
        <v>81</v>
      </c>
    </row>
    <row r="242" spans="1:8">
      <c r="A242" s="32">
        <v>44883</v>
      </c>
      <c r="B242">
        <v>516</v>
      </c>
      <c r="C242">
        <v>7</v>
      </c>
      <c r="D242">
        <v>31.5</v>
      </c>
      <c r="E242" s="31" t="s">
        <v>55</v>
      </c>
      <c r="F242">
        <v>2022</v>
      </c>
      <c r="G242">
        <v>11</v>
      </c>
      <c r="H242" s="31" t="s">
        <v>81</v>
      </c>
    </row>
    <row r="243" spans="1:8">
      <c r="A243" s="32">
        <v>44883</v>
      </c>
      <c r="B243">
        <v>530</v>
      </c>
      <c r="C243">
        <v>5</v>
      </c>
      <c r="D243">
        <v>42.5</v>
      </c>
      <c r="E243" s="31" t="s">
        <v>55</v>
      </c>
      <c r="F243">
        <v>2022</v>
      </c>
      <c r="G243">
        <v>11</v>
      </c>
      <c r="H243" s="31" t="s">
        <v>81</v>
      </c>
    </row>
    <row r="244" spans="1:8">
      <c r="A244" s="32">
        <v>44886</v>
      </c>
      <c r="B244">
        <v>518</v>
      </c>
      <c r="C244">
        <v>4</v>
      </c>
      <c r="D244">
        <v>16</v>
      </c>
      <c r="E244" s="31" t="s">
        <v>55</v>
      </c>
      <c r="F244">
        <v>2022</v>
      </c>
      <c r="G244">
        <v>11</v>
      </c>
      <c r="H244" s="31" t="s">
        <v>81</v>
      </c>
    </row>
    <row r="245" spans="1:8">
      <c r="A245" s="32">
        <v>44886</v>
      </c>
      <c r="B245">
        <v>524</v>
      </c>
      <c r="C245">
        <v>3</v>
      </c>
      <c r="D245">
        <v>6</v>
      </c>
      <c r="E245" s="31" t="s">
        <v>55</v>
      </c>
      <c r="F245">
        <v>2022</v>
      </c>
      <c r="G245">
        <v>11</v>
      </c>
      <c r="H245" s="31" t="s">
        <v>81</v>
      </c>
    </row>
    <row r="246" spans="1:8">
      <c r="A246" s="32">
        <v>44888</v>
      </c>
      <c r="B246">
        <v>520</v>
      </c>
      <c r="C246">
        <v>6</v>
      </c>
      <c r="D246">
        <v>24</v>
      </c>
      <c r="E246" s="31" t="s">
        <v>55</v>
      </c>
      <c r="F246">
        <v>2022</v>
      </c>
      <c r="G246">
        <v>11</v>
      </c>
      <c r="H246" s="31" t="s">
        <v>81</v>
      </c>
    </row>
    <row r="247" spans="1:8">
      <c r="A247" s="32">
        <v>44888</v>
      </c>
      <c r="B247">
        <v>542</v>
      </c>
      <c r="C247">
        <v>6</v>
      </c>
      <c r="D247">
        <v>60</v>
      </c>
      <c r="E247" s="31" t="s">
        <v>55</v>
      </c>
      <c r="F247">
        <v>2022</v>
      </c>
      <c r="G247">
        <v>11</v>
      </c>
      <c r="H247" s="31" t="s">
        <v>81</v>
      </c>
    </row>
    <row r="248" spans="1:8">
      <c r="A248" s="32">
        <v>44890</v>
      </c>
      <c r="B248">
        <v>522</v>
      </c>
      <c r="C248">
        <v>6</v>
      </c>
      <c r="D248">
        <v>24</v>
      </c>
      <c r="E248" s="31" t="s">
        <v>55</v>
      </c>
      <c r="F248">
        <v>2022</v>
      </c>
      <c r="G248">
        <v>11</v>
      </c>
      <c r="H248" s="31" t="s">
        <v>81</v>
      </c>
    </row>
    <row r="249" spans="1:8">
      <c r="A249" s="32">
        <v>44890</v>
      </c>
      <c r="B249">
        <v>510</v>
      </c>
      <c r="C249">
        <v>6</v>
      </c>
      <c r="D249">
        <v>36</v>
      </c>
      <c r="E249" s="31" t="s">
        <v>55</v>
      </c>
      <c r="F249">
        <v>2022</v>
      </c>
      <c r="G249">
        <v>11</v>
      </c>
      <c r="H249" s="31" t="s">
        <v>81</v>
      </c>
    </row>
    <row r="250" spans="1:8">
      <c r="A250" s="32">
        <v>44893</v>
      </c>
      <c r="B250">
        <v>562</v>
      </c>
      <c r="C250">
        <v>5</v>
      </c>
      <c r="D250">
        <v>25</v>
      </c>
      <c r="E250" s="31" t="s">
        <v>55</v>
      </c>
      <c r="F250">
        <v>2022</v>
      </c>
      <c r="G250">
        <v>11</v>
      </c>
      <c r="H250" s="31" t="s">
        <v>81</v>
      </c>
    </row>
    <row r="251" spans="1:8">
      <c r="A251" s="32">
        <v>44893</v>
      </c>
      <c r="B251">
        <v>510</v>
      </c>
      <c r="C251">
        <v>6</v>
      </c>
      <c r="D251">
        <v>36</v>
      </c>
      <c r="E251" s="31" t="s">
        <v>55</v>
      </c>
      <c r="F251">
        <v>2022</v>
      </c>
      <c r="G251">
        <v>11</v>
      </c>
      <c r="H251" s="31" t="s">
        <v>81</v>
      </c>
    </row>
    <row r="252" spans="1:8">
      <c r="A252" s="32">
        <v>44894</v>
      </c>
      <c r="B252">
        <v>518</v>
      </c>
      <c r="C252">
        <v>4</v>
      </c>
      <c r="D252">
        <v>16</v>
      </c>
      <c r="E252" s="31" t="s">
        <v>55</v>
      </c>
      <c r="F252">
        <v>2022</v>
      </c>
      <c r="G252">
        <v>11</v>
      </c>
      <c r="H252" s="31" t="s">
        <v>81</v>
      </c>
    </row>
    <row r="253" spans="1:8">
      <c r="A253" s="32">
        <v>44894</v>
      </c>
      <c r="B253">
        <v>524</v>
      </c>
      <c r="C253">
        <v>3</v>
      </c>
      <c r="D253">
        <v>6</v>
      </c>
      <c r="E253" s="31" t="s">
        <v>55</v>
      </c>
      <c r="F253">
        <v>2022</v>
      </c>
      <c r="G253">
        <v>11</v>
      </c>
      <c r="H253" s="31" t="s">
        <v>81</v>
      </c>
    </row>
    <row r="254" spans="1:8">
      <c r="A254" s="32">
        <v>44894</v>
      </c>
      <c r="B254">
        <v>520</v>
      </c>
      <c r="C254">
        <v>6</v>
      </c>
      <c r="D254">
        <v>24</v>
      </c>
      <c r="E254" s="31" t="s">
        <v>55</v>
      </c>
      <c r="F254">
        <v>2022</v>
      </c>
      <c r="G254">
        <v>11</v>
      </c>
      <c r="H254" s="31" t="s">
        <v>81</v>
      </c>
    </row>
    <row r="255" spans="1:8">
      <c r="A255" s="32">
        <v>44894</v>
      </c>
      <c r="B255">
        <v>542</v>
      </c>
      <c r="C255">
        <v>6</v>
      </c>
      <c r="D255">
        <v>60</v>
      </c>
      <c r="E255" s="31" t="s">
        <v>55</v>
      </c>
      <c r="F255">
        <v>2022</v>
      </c>
      <c r="G255">
        <v>11</v>
      </c>
      <c r="H255" s="31" t="s">
        <v>81</v>
      </c>
    </row>
    <row r="256" spans="1:8">
      <c r="A256" s="32">
        <v>44894</v>
      </c>
      <c r="B256">
        <v>522</v>
      </c>
      <c r="C256">
        <v>6</v>
      </c>
      <c r="D256">
        <v>24</v>
      </c>
      <c r="E256" s="31" t="s">
        <v>55</v>
      </c>
      <c r="F256">
        <v>2022</v>
      </c>
      <c r="G256">
        <v>11</v>
      </c>
      <c r="H256" s="31" t="s">
        <v>81</v>
      </c>
    </row>
    <row r="257" spans="1:8">
      <c r="A257" s="32">
        <v>44900</v>
      </c>
      <c r="B257">
        <v>532</v>
      </c>
      <c r="C257">
        <v>2</v>
      </c>
      <c r="D257">
        <v>20</v>
      </c>
      <c r="E257" s="31" t="s">
        <v>55</v>
      </c>
      <c r="F257">
        <v>2022</v>
      </c>
      <c r="G257">
        <v>12</v>
      </c>
      <c r="H257" s="31" t="s">
        <v>82</v>
      </c>
    </row>
    <row r="258" spans="1:8">
      <c r="A258" s="32">
        <v>44900</v>
      </c>
      <c r="B258">
        <v>544</v>
      </c>
      <c r="C258">
        <v>6</v>
      </c>
      <c r="D258">
        <v>90</v>
      </c>
      <c r="E258" s="31" t="s">
        <v>55</v>
      </c>
      <c r="F258">
        <v>2022</v>
      </c>
      <c r="G258">
        <v>12</v>
      </c>
      <c r="H258" s="31" t="s">
        <v>82</v>
      </c>
    </row>
    <row r="259" spans="1:8">
      <c r="A259" s="32">
        <v>44902</v>
      </c>
      <c r="B259">
        <v>536</v>
      </c>
      <c r="C259">
        <v>5</v>
      </c>
      <c r="D259">
        <v>25</v>
      </c>
      <c r="E259" s="31" t="s">
        <v>55</v>
      </c>
      <c r="F259">
        <v>2022</v>
      </c>
      <c r="G259">
        <v>12</v>
      </c>
      <c r="H259" s="31" t="s">
        <v>82</v>
      </c>
    </row>
    <row r="260" spans="1:8">
      <c r="A260" s="32">
        <v>44902</v>
      </c>
      <c r="B260">
        <v>542</v>
      </c>
      <c r="C260">
        <v>3</v>
      </c>
      <c r="D260">
        <v>30</v>
      </c>
      <c r="E260" s="31" t="s">
        <v>55</v>
      </c>
      <c r="F260">
        <v>2022</v>
      </c>
      <c r="G260">
        <v>12</v>
      </c>
      <c r="H260" s="31" t="s">
        <v>82</v>
      </c>
    </row>
    <row r="261" spans="1:8">
      <c r="A261" s="32">
        <v>44904</v>
      </c>
      <c r="B261">
        <v>514</v>
      </c>
      <c r="C261">
        <v>7</v>
      </c>
      <c r="D261">
        <v>45.5</v>
      </c>
      <c r="E261" s="31" t="s">
        <v>55</v>
      </c>
      <c r="F261">
        <v>2022</v>
      </c>
      <c r="G261">
        <v>12</v>
      </c>
      <c r="H261" s="31" t="s">
        <v>82</v>
      </c>
    </row>
    <row r="262" spans="1:8">
      <c r="A262" s="32">
        <v>44904</v>
      </c>
      <c r="B262">
        <v>548</v>
      </c>
      <c r="C262">
        <v>10</v>
      </c>
      <c r="D262">
        <v>20</v>
      </c>
      <c r="E262" s="31" t="s">
        <v>55</v>
      </c>
      <c r="F262">
        <v>2022</v>
      </c>
      <c r="G262">
        <v>12</v>
      </c>
      <c r="H262" s="31" t="s">
        <v>82</v>
      </c>
    </row>
    <row r="263" spans="1:8">
      <c r="A263" s="32">
        <v>44907</v>
      </c>
      <c r="B263">
        <v>540</v>
      </c>
      <c r="C263">
        <v>5</v>
      </c>
      <c r="D263">
        <v>37.5</v>
      </c>
      <c r="E263" s="31" t="s">
        <v>55</v>
      </c>
      <c r="F263">
        <v>2022</v>
      </c>
      <c r="G263">
        <v>12</v>
      </c>
      <c r="H263" s="31" t="s">
        <v>82</v>
      </c>
    </row>
    <row r="264" spans="1:8">
      <c r="A264" s="32">
        <v>44907</v>
      </c>
      <c r="B264">
        <v>560</v>
      </c>
      <c r="C264">
        <v>5</v>
      </c>
      <c r="D264">
        <v>40</v>
      </c>
      <c r="E264" s="31" t="s">
        <v>55</v>
      </c>
      <c r="F264">
        <v>2022</v>
      </c>
      <c r="G264">
        <v>12</v>
      </c>
      <c r="H264" s="31" t="s">
        <v>82</v>
      </c>
    </row>
    <row r="265" spans="1:8">
      <c r="A265" s="32">
        <v>44909</v>
      </c>
      <c r="B265">
        <v>516</v>
      </c>
      <c r="C265">
        <v>7</v>
      </c>
      <c r="D265">
        <v>31.5</v>
      </c>
      <c r="E265" s="31" t="s">
        <v>55</v>
      </c>
      <c r="F265">
        <v>2022</v>
      </c>
      <c r="G265">
        <v>12</v>
      </c>
      <c r="H265" s="31" t="s">
        <v>82</v>
      </c>
    </row>
    <row r="266" spans="1:8">
      <c r="A266" s="32">
        <v>44909</v>
      </c>
      <c r="B266">
        <v>530</v>
      </c>
      <c r="C266">
        <v>5</v>
      </c>
      <c r="D266">
        <v>42.5</v>
      </c>
      <c r="E266" s="31" t="s">
        <v>55</v>
      </c>
      <c r="F266">
        <v>2022</v>
      </c>
      <c r="G266">
        <v>12</v>
      </c>
      <c r="H266" s="31" t="s">
        <v>82</v>
      </c>
    </row>
    <row r="267" spans="1:8">
      <c r="A267" s="32">
        <v>44909</v>
      </c>
      <c r="B267">
        <v>580</v>
      </c>
      <c r="C267">
        <v>17</v>
      </c>
      <c r="D267">
        <v>136</v>
      </c>
      <c r="E267" s="31" t="s">
        <v>55</v>
      </c>
      <c r="F267">
        <v>2022</v>
      </c>
      <c r="G267">
        <v>12</v>
      </c>
      <c r="H267" s="31" t="s">
        <v>82</v>
      </c>
    </row>
    <row r="268" spans="1:8">
      <c r="A268" s="32">
        <v>44911</v>
      </c>
      <c r="B268">
        <v>518</v>
      </c>
      <c r="C268">
        <v>4</v>
      </c>
      <c r="D268">
        <v>16</v>
      </c>
      <c r="E268" s="31" t="s">
        <v>55</v>
      </c>
      <c r="F268">
        <v>2022</v>
      </c>
      <c r="G268">
        <v>12</v>
      </c>
      <c r="H268" s="31" t="s">
        <v>82</v>
      </c>
    </row>
    <row r="269" spans="1:8">
      <c r="A269" s="32">
        <v>44911</v>
      </c>
      <c r="B269">
        <v>524</v>
      </c>
      <c r="C269">
        <v>3</v>
      </c>
      <c r="D269">
        <v>6</v>
      </c>
      <c r="E269" s="31" t="s">
        <v>55</v>
      </c>
      <c r="F269">
        <v>2022</v>
      </c>
      <c r="G269">
        <v>12</v>
      </c>
      <c r="H269" s="31" t="s">
        <v>82</v>
      </c>
    </row>
    <row r="270" spans="1:8">
      <c r="A270" s="32">
        <v>44912</v>
      </c>
      <c r="B270">
        <v>576</v>
      </c>
      <c r="C270">
        <v>10</v>
      </c>
      <c r="D270">
        <v>125</v>
      </c>
      <c r="E270" s="31" t="s">
        <v>55</v>
      </c>
      <c r="F270">
        <v>2022</v>
      </c>
      <c r="G270">
        <v>12</v>
      </c>
      <c r="H270" s="31" t="s">
        <v>82</v>
      </c>
    </row>
    <row r="271" spans="1:8">
      <c r="A271" s="32">
        <v>44912</v>
      </c>
      <c r="B271">
        <v>578</v>
      </c>
      <c r="C271">
        <v>4</v>
      </c>
      <c r="D271">
        <v>62</v>
      </c>
      <c r="E271" s="31" t="s">
        <v>55</v>
      </c>
      <c r="F271">
        <v>2022</v>
      </c>
      <c r="G271">
        <v>12</v>
      </c>
      <c r="H271" s="31" t="s">
        <v>82</v>
      </c>
    </row>
    <row r="272" spans="1:8">
      <c r="A272" s="32">
        <v>44912</v>
      </c>
      <c r="B272">
        <v>580</v>
      </c>
      <c r="C272">
        <v>7</v>
      </c>
      <c r="D272">
        <v>56</v>
      </c>
      <c r="E272" s="31" t="s">
        <v>55</v>
      </c>
      <c r="F272">
        <v>2022</v>
      </c>
      <c r="G272">
        <v>12</v>
      </c>
      <c r="H272" s="31" t="s">
        <v>82</v>
      </c>
    </row>
    <row r="273" spans="1:8">
      <c r="A273" s="32">
        <v>44912</v>
      </c>
      <c r="B273">
        <v>568</v>
      </c>
      <c r="C273">
        <v>7</v>
      </c>
      <c r="D273">
        <v>73.5</v>
      </c>
      <c r="E273" s="31" t="s">
        <v>55</v>
      </c>
      <c r="F273">
        <v>2022</v>
      </c>
      <c r="G273">
        <v>12</v>
      </c>
      <c r="H273" s="31" t="s">
        <v>82</v>
      </c>
    </row>
    <row r="274" spans="1:8">
      <c r="A274" s="32">
        <v>44914</v>
      </c>
      <c r="B274">
        <v>520</v>
      </c>
      <c r="C274">
        <v>6</v>
      </c>
      <c r="D274">
        <v>24</v>
      </c>
      <c r="E274" s="31" t="s">
        <v>55</v>
      </c>
      <c r="F274">
        <v>2022</v>
      </c>
      <c r="G274">
        <v>12</v>
      </c>
      <c r="H274" s="31" t="s">
        <v>82</v>
      </c>
    </row>
    <row r="275" spans="1:8">
      <c r="A275" s="32">
        <v>44914</v>
      </c>
      <c r="B275">
        <v>542</v>
      </c>
      <c r="C275">
        <v>6</v>
      </c>
      <c r="D275">
        <v>60</v>
      </c>
      <c r="E275" s="31" t="s">
        <v>55</v>
      </c>
      <c r="F275">
        <v>2022</v>
      </c>
      <c r="G275">
        <v>12</v>
      </c>
      <c r="H275" s="31" t="s">
        <v>82</v>
      </c>
    </row>
    <row r="276" spans="1:8">
      <c r="A276" s="32">
        <v>44916</v>
      </c>
      <c r="B276">
        <v>522</v>
      </c>
      <c r="C276">
        <v>6</v>
      </c>
      <c r="D276">
        <v>24</v>
      </c>
      <c r="E276" s="31" t="s">
        <v>55</v>
      </c>
      <c r="F276">
        <v>2022</v>
      </c>
      <c r="G276">
        <v>12</v>
      </c>
      <c r="H276" s="31" t="s">
        <v>82</v>
      </c>
    </row>
    <row r="277" spans="1:8">
      <c r="A277" s="32">
        <v>44916</v>
      </c>
      <c r="B277">
        <v>510</v>
      </c>
      <c r="C277">
        <v>6</v>
      </c>
      <c r="D277">
        <v>36</v>
      </c>
      <c r="E277" s="31" t="s">
        <v>55</v>
      </c>
      <c r="F277">
        <v>2022</v>
      </c>
      <c r="G277">
        <v>12</v>
      </c>
      <c r="H277" s="31" t="s">
        <v>82</v>
      </c>
    </row>
    <row r="278" spans="1:8">
      <c r="A278" s="32">
        <v>44918</v>
      </c>
      <c r="B278">
        <v>562</v>
      </c>
      <c r="C278">
        <v>5</v>
      </c>
      <c r="D278">
        <v>25</v>
      </c>
      <c r="E278" s="31" t="s">
        <v>55</v>
      </c>
      <c r="F278">
        <v>2022</v>
      </c>
      <c r="G278">
        <v>12</v>
      </c>
      <c r="H278" s="31" t="s">
        <v>82</v>
      </c>
    </row>
    <row r="279" spans="1:8">
      <c r="A279" s="32">
        <v>44918</v>
      </c>
      <c r="B279">
        <v>510</v>
      </c>
      <c r="C279">
        <v>6</v>
      </c>
      <c r="D279">
        <v>36</v>
      </c>
      <c r="E279" s="31" t="s">
        <v>55</v>
      </c>
      <c r="F279">
        <v>2022</v>
      </c>
      <c r="G279">
        <v>12</v>
      </c>
      <c r="H279" s="31" t="s">
        <v>82</v>
      </c>
    </row>
    <row r="280" spans="1:8">
      <c r="A280" s="32">
        <v>44936</v>
      </c>
      <c r="B280">
        <v>510</v>
      </c>
      <c r="C280">
        <v>7</v>
      </c>
      <c r="D280">
        <v>42</v>
      </c>
      <c r="E280" s="31" t="s">
        <v>55</v>
      </c>
      <c r="F280">
        <v>2023</v>
      </c>
      <c r="G280">
        <v>1</v>
      </c>
      <c r="H280" s="31" t="s">
        <v>71</v>
      </c>
    </row>
    <row r="281" spans="1:8">
      <c r="A281" s="32">
        <v>44936</v>
      </c>
      <c r="B281">
        <v>514</v>
      </c>
      <c r="C281">
        <v>3</v>
      </c>
      <c r="D281">
        <v>19.5</v>
      </c>
      <c r="E281" s="31" t="s">
        <v>55</v>
      </c>
      <c r="F281">
        <v>2023</v>
      </c>
      <c r="G281">
        <v>1</v>
      </c>
      <c r="H281" s="31" t="s">
        <v>71</v>
      </c>
    </row>
    <row r="282" spans="1:8">
      <c r="A282" s="32">
        <v>44936</v>
      </c>
      <c r="B282">
        <v>516</v>
      </c>
      <c r="C282">
        <v>4</v>
      </c>
      <c r="D282">
        <v>18</v>
      </c>
      <c r="E282" s="31" t="s">
        <v>55</v>
      </c>
      <c r="F282">
        <v>2023</v>
      </c>
      <c r="G282">
        <v>1</v>
      </c>
      <c r="H282" s="31" t="s">
        <v>71</v>
      </c>
    </row>
    <row r="283" spans="1:8">
      <c r="A283" s="32">
        <v>44936</v>
      </c>
      <c r="B283">
        <v>580</v>
      </c>
      <c r="C283">
        <v>5</v>
      </c>
      <c r="D283">
        <v>40</v>
      </c>
      <c r="E283" s="31" t="s">
        <v>55</v>
      </c>
      <c r="F283">
        <v>2023</v>
      </c>
      <c r="G283">
        <v>1</v>
      </c>
      <c r="H283" s="31" t="s">
        <v>71</v>
      </c>
    </row>
    <row r="284" spans="1:8">
      <c r="A284" s="32">
        <v>44938</v>
      </c>
      <c r="B284">
        <v>580</v>
      </c>
      <c r="C284">
        <v>5</v>
      </c>
      <c r="D284">
        <v>40</v>
      </c>
      <c r="E284" s="31" t="s">
        <v>55</v>
      </c>
      <c r="F284">
        <v>2023</v>
      </c>
      <c r="G284">
        <v>1</v>
      </c>
      <c r="H284" s="31" t="s">
        <v>71</v>
      </c>
    </row>
    <row r="285" spans="1:8">
      <c r="A285" s="32">
        <v>44938</v>
      </c>
      <c r="B285">
        <v>516</v>
      </c>
      <c r="C285">
        <v>5</v>
      </c>
      <c r="D285">
        <v>22.5</v>
      </c>
      <c r="E285" s="31" t="s">
        <v>55</v>
      </c>
      <c r="F285">
        <v>2023</v>
      </c>
      <c r="G285">
        <v>1</v>
      </c>
      <c r="H285" s="31" t="s">
        <v>71</v>
      </c>
    </row>
    <row r="286" spans="1:8">
      <c r="A286" s="32">
        <v>44938</v>
      </c>
      <c r="B286">
        <v>580</v>
      </c>
      <c r="C286">
        <v>5</v>
      </c>
      <c r="D286">
        <v>40</v>
      </c>
      <c r="E286" s="31" t="s">
        <v>55</v>
      </c>
      <c r="F286">
        <v>2023</v>
      </c>
      <c r="G286">
        <v>1</v>
      </c>
      <c r="H286" s="31" t="s">
        <v>71</v>
      </c>
    </row>
    <row r="287" spans="1:8">
      <c r="A287" s="32">
        <v>44940</v>
      </c>
      <c r="B287">
        <v>522</v>
      </c>
      <c r="C287">
        <v>5</v>
      </c>
      <c r="D287">
        <v>20</v>
      </c>
      <c r="E287" s="31" t="s">
        <v>55</v>
      </c>
      <c r="F287">
        <v>2023</v>
      </c>
      <c r="G287">
        <v>1</v>
      </c>
      <c r="H287" s="31" t="s">
        <v>71</v>
      </c>
    </row>
    <row r="288" spans="1:8">
      <c r="A288" s="32">
        <v>44943</v>
      </c>
      <c r="B288">
        <v>524</v>
      </c>
      <c r="C288">
        <v>3</v>
      </c>
      <c r="D288">
        <v>6</v>
      </c>
      <c r="E288" s="31" t="s">
        <v>55</v>
      </c>
      <c r="F288">
        <v>2023</v>
      </c>
      <c r="G288">
        <v>1</v>
      </c>
      <c r="H288" s="31" t="s">
        <v>71</v>
      </c>
    </row>
    <row r="289" spans="1:8">
      <c r="A289" s="32">
        <v>44945</v>
      </c>
      <c r="B289">
        <v>530</v>
      </c>
      <c r="C289">
        <v>6</v>
      </c>
      <c r="D289">
        <v>51</v>
      </c>
      <c r="E289" s="31" t="s">
        <v>55</v>
      </c>
      <c r="F289">
        <v>2023</v>
      </c>
      <c r="G289">
        <v>1</v>
      </c>
      <c r="H289" s="31" t="s">
        <v>71</v>
      </c>
    </row>
    <row r="290" spans="1:8">
      <c r="A290" s="32">
        <v>44947</v>
      </c>
      <c r="B290">
        <v>536</v>
      </c>
      <c r="C290">
        <v>3</v>
      </c>
      <c r="D290">
        <v>15</v>
      </c>
      <c r="E290" s="31" t="s">
        <v>55</v>
      </c>
      <c r="F290">
        <v>2023</v>
      </c>
      <c r="G290">
        <v>1</v>
      </c>
      <c r="H290" s="31" t="s">
        <v>71</v>
      </c>
    </row>
    <row r="291" spans="1:8">
      <c r="A291" s="32">
        <v>44950</v>
      </c>
      <c r="B291">
        <v>540</v>
      </c>
      <c r="C291">
        <v>7</v>
      </c>
      <c r="D291">
        <v>52.5</v>
      </c>
      <c r="E291" s="31" t="s">
        <v>55</v>
      </c>
      <c r="F291">
        <v>2023</v>
      </c>
      <c r="G291">
        <v>1</v>
      </c>
      <c r="H291" s="31" t="s">
        <v>71</v>
      </c>
    </row>
    <row r="292" spans="1:8">
      <c r="A292" s="32">
        <v>44952</v>
      </c>
      <c r="B292">
        <v>580</v>
      </c>
      <c r="C292">
        <v>12</v>
      </c>
      <c r="D292">
        <v>96</v>
      </c>
      <c r="E292" s="31" t="s">
        <v>55</v>
      </c>
      <c r="F292">
        <v>2023</v>
      </c>
      <c r="G292">
        <v>1</v>
      </c>
      <c r="H292" s="31" t="s">
        <v>71</v>
      </c>
    </row>
    <row r="293" spans="1:8">
      <c r="A293" s="32">
        <v>44952</v>
      </c>
      <c r="B293">
        <v>576</v>
      </c>
      <c r="C293">
        <v>10</v>
      </c>
      <c r="D293">
        <v>125</v>
      </c>
      <c r="E293" s="31" t="s">
        <v>55</v>
      </c>
      <c r="F293">
        <v>2023</v>
      </c>
      <c r="G293">
        <v>1</v>
      </c>
      <c r="H293" s="31" t="s">
        <v>71</v>
      </c>
    </row>
    <row r="294" spans="1:8">
      <c r="A294" s="32">
        <v>44952</v>
      </c>
      <c r="B294">
        <v>578</v>
      </c>
      <c r="C294">
        <v>4</v>
      </c>
      <c r="D294">
        <v>62</v>
      </c>
      <c r="E294" s="31" t="s">
        <v>55</v>
      </c>
      <c r="F294">
        <v>2023</v>
      </c>
      <c r="G294">
        <v>1</v>
      </c>
      <c r="H294" s="31" t="s">
        <v>71</v>
      </c>
    </row>
    <row r="295" spans="1:8">
      <c r="A295" s="32">
        <v>44953</v>
      </c>
      <c r="B295">
        <v>580</v>
      </c>
      <c r="C295">
        <v>7</v>
      </c>
      <c r="D295">
        <v>56</v>
      </c>
      <c r="E295" s="31" t="s">
        <v>55</v>
      </c>
      <c r="F295">
        <v>2023</v>
      </c>
      <c r="G295">
        <v>1</v>
      </c>
      <c r="H295" s="31" t="s">
        <v>71</v>
      </c>
    </row>
    <row r="296" spans="1:8">
      <c r="A296" s="32">
        <v>44953</v>
      </c>
      <c r="B296">
        <v>568</v>
      </c>
      <c r="C296">
        <v>7</v>
      </c>
      <c r="D296">
        <v>73.5</v>
      </c>
      <c r="E296" s="31" t="s">
        <v>55</v>
      </c>
      <c r="F296">
        <v>2023</v>
      </c>
      <c r="G296">
        <v>1</v>
      </c>
      <c r="H296" s="31" t="s">
        <v>71</v>
      </c>
    </row>
    <row r="297" spans="1:8">
      <c r="A297" s="32">
        <v>44954</v>
      </c>
      <c r="B297">
        <v>580</v>
      </c>
      <c r="C297">
        <v>12</v>
      </c>
      <c r="D297">
        <v>96</v>
      </c>
      <c r="E297" s="31" t="s">
        <v>55</v>
      </c>
      <c r="F297">
        <v>2023</v>
      </c>
      <c r="G297">
        <v>1</v>
      </c>
      <c r="H297" s="31" t="s">
        <v>71</v>
      </c>
    </row>
    <row r="298" spans="1:8">
      <c r="A298" s="32">
        <v>44954</v>
      </c>
      <c r="B298">
        <v>580</v>
      </c>
      <c r="C298">
        <v>12</v>
      </c>
      <c r="D298">
        <v>96</v>
      </c>
      <c r="E298" s="31" t="s">
        <v>55</v>
      </c>
      <c r="F298">
        <v>2023</v>
      </c>
      <c r="G298">
        <v>1</v>
      </c>
      <c r="H298" s="31" t="s">
        <v>71</v>
      </c>
    </row>
    <row r="299" spans="1:8">
      <c r="A299" s="32">
        <v>44955</v>
      </c>
      <c r="B299">
        <v>576</v>
      </c>
      <c r="C299">
        <v>10</v>
      </c>
      <c r="D299">
        <v>125</v>
      </c>
      <c r="E299" s="31" t="s">
        <v>55</v>
      </c>
      <c r="F299">
        <v>2023</v>
      </c>
      <c r="G299">
        <v>1</v>
      </c>
      <c r="H299" s="31" t="s">
        <v>71</v>
      </c>
    </row>
    <row r="300" spans="1:8">
      <c r="A300" s="32">
        <v>44955</v>
      </c>
      <c r="B300">
        <v>542</v>
      </c>
      <c r="C300">
        <v>7</v>
      </c>
      <c r="D300">
        <v>70</v>
      </c>
      <c r="E300" s="31" t="s">
        <v>55</v>
      </c>
      <c r="F300">
        <v>2023</v>
      </c>
      <c r="G300">
        <v>1</v>
      </c>
      <c r="H300" s="31" t="s">
        <v>71</v>
      </c>
    </row>
    <row r="301" spans="1:8">
      <c r="A301" s="32">
        <v>44955</v>
      </c>
      <c r="B301">
        <v>548</v>
      </c>
      <c r="C301">
        <v>5</v>
      </c>
      <c r="D301">
        <v>10</v>
      </c>
      <c r="E301" s="31" t="s">
        <v>55</v>
      </c>
      <c r="F301">
        <v>2023</v>
      </c>
      <c r="G301">
        <v>1</v>
      </c>
      <c r="H301" s="31" t="s">
        <v>71</v>
      </c>
    </row>
    <row r="302" spans="1:8">
      <c r="A302" s="32">
        <v>44955</v>
      </c>
      <c r="B302">
        <v>560</v>
      </c>
      <c r="C302">
        <v>10</v>
      </c>
      <c r="D302">
        <v>80</v>
      </c>
      <c r="E302" s="31" t="s">
        <v>55</v>
      </c>
      <c r="F302">
        <v>2023</v>
      </c>
      <c r="G302">
        <v>1</v>
      </c>
      <c r="H302" s="31" t="s">
        <v>71</v>
      </c>
    </row>
    <row r="303" spans="1:8">
      <c r="A303" s="32">
        <v>44955</v>
      </c>
      <c r="B303">
        <v>572</v>
      </c>
      <c r="C303">
        <v>6</v>
      </c>
      <c r="D303">
        <v>36</v>
      </c>
      <c r="E303" s="31" t="s">
        <v>55</v>
      </c>
      <c r="F303">
        <v>2023</v>
      </c>
      <c r="G303">
        <v>1</v>
      </c>
      <c r="H303" s="31" t="s">
        <v>71</v>
      </c>
    </row>
    <row r="304" spans="1:8">
      <c r="A304" s="32">
        <v>44955</v>
      </c>
      <c r="B304">
        <v>574</v>
      </c>
      <c r="C304">
        <v>5</v>
      </c>
      <c r="D304">
        <v>27.5</v>
      </c>
      <c r="E304" s="31" t="s">
        <v>55</v>
      </c>
      <c r="F304">
        <v>2023</v>
      </c>
      <c r="G304">
        <v>1</v>
      </c>
      <c r="H304" s="31" t="s">
        <v>71</v>
      </c>
    </row>
    <row r="305" spans="1:8">
      <c r="A305" s="32">
        <v>44964</v>
      </c>
      <c r="B305">
        <v>542</v>
      </c>
      <c r="C305">
        <v>1</v>
      </c>
      <c r="D305">
        <v>10</v>
      </c>
      <c r="E305" s="31" t="s">
        <v>55</v>
      </c>
      <c r="F305">
        <v>2023</v>
      </c>
      <c r="G305">
        <v>2</v>
      </c>
      <c r="H305" s="31" t="s">
        <v>72</v>
      </c>
    </row>
    <row r="306" spans="1:8">
      <c r="A306" s="32">
        <v>44965</v>
      </c>
      <c r="B306">
        <v>548</v>
      </c>
      <c r="C306">
        <v>5</v>
      </c>
      <c r="D306">
        <v>10</v>
      </c>
      <c r="E306" s="31" t="s">
        <v>55</v>
      </c>
      <c r="F306">
        <v>2023</v>
      </c>
      <c r="G306">
        <v>2</v>
      </c>
      <c r="H306" s="31" t="s">
        <v>72</v>
      </c>
    </row>
    <row r="307" spans="1:8">
      <c r="A307" s="32">
        <v>44966</v>
      </c>
      <c r="B307">
        <v>560</v>
      </c>
      <c r="C307">
        <v>2</v>
      </c>
      <c r="D307">
        <v>16</v>
      </c>
      <c r="E307" s="31" t="s">
        <v>55</v>
      </c>
      <c r="F307">
        <v>2023</v>
      </c>
      <c r="G307">
        <v>2</v>
      </c>
      <c r="H307" s="31" t="s">
        <v>72</v>
      </c>
    </row>
    <row r="308" spans="1:8">
      <c r="A308" s="32">
        <v>44967</v>
      </c>
      <c r="B308">
        <v>566</v>
      </c>
      <c r="C308">
        <v>2</v>
      </c>
      <c r="D308">
        <v>17</v>
      </c>
      <c r="E308" s="31" t="s">
        <v>55</v>
      </c>
      <c r="F308">
        <v>2023</v>
      </c>
      <c r="G308">
        <v>2</v>
      </c>
      <c r="H308" s="31" t="s">
        <v>72</v>
      </c>
    </row>
    <row r="309" spans="1:8">
      <c r="A309" s="32">
        <v>44968</v>
      </c>
      <c r="B309">
        <v>576</v>
      </c>
      <c r="C309">
        <v>10</v>
      </c>
      <c r="D309">
        <v>125</v>
      </c>
      <c r="E309" s="31" t="s">
        <v>55</v>
      </c>
      <c r="F309">
        <v>2023</v>
      </c>
      <c r="G309">
        <v>2</v>
      </c>
      <c r="H309" s="31" t="s">
        <v>72</v>
      </c>
    </row>
    <row r="310" spans="1:8">
      <c r="A310" s="32">
        <v>44968</v>
      </c>
      <c r="B310">
        <v>578</v>
      </c>
      <c r="C310">
        <v>4</v>
      </c>
      <c r="D310">
        <v>62</v>
      </c>
      <c r="E310" s="31" t="s">
        <v>55</v>
      </c>
      <c r="F310">
        <v>2023</v>
      </c>
      <c r="G310">
        <v>2</v>
      </c>
      <c r="H310" s="31" t="s">
        <v>72</v>
      </c>
    </row>
    <row r="311" spans="1:8">
      <c r="A311" s="32">
        <v>44968</v>
      </c>
      <c r="B311">
        <v>580</v>
      </c>
      <c r="C311">
        <v>7</v>
      </c>
      <c r="D311">
        <v>56</v>
      </c>
      <c r="E311" s="31" t="s">
        <v>55</v>
      </c>
      <c r="F311">
        <v>2023</v>
      </c>
      <c r="G311">
        <v>2</v>
      </c>
      <c r="H311" s="31" t="s">
        <v>72</v>
      </c>
    </row>
    <row r="312" spans="1:8">
      <c r="A312" s="32">
        <v>44968</v>
      </c>
      <c r="B312">
        <v>568</v>
      </c>
      <c r="C312">
        <v>7</v>
      </c>
      <c r="D312">
        <v>73.5</v>
      </c>
      <c r="E312" s="31" t="s">
        <v>55</v>
      </c>
      <c r="F312">
        <v>2023</v>
      </c>
      <c r="G312">
        <v>2</v>
      </c>
      <c r="H312" s="31" t="s">
        <v>72</v>
      </c>
    </row>
    <row r="313" spans="1:8">
      <c r="A313" s="32">
        <v>44969</v>
      </c>
      <c r="B313">
        <v>576</v>
      </c>
      <c r="C313">
        <v>10</v>
      </c>
      <c r="D313">
        <v>125</v>
      </c>
      <c r="E313" s="31" t="s">
        <v>55</v>
      </c>
      <c r="F313">
        <v>2023</v>
      </c>
      <c r="G313">
        <v>2</v>
      </c>
      <c r="H313" s="31" t="s">
        <v>72</v>
      </c>
    </row>
    <row r="314" spans="1:8">
      <c r="A314" s="32">
        <v>44969</v>
      </c>
      <c r="B314">
        <v>578</v>
      </c>
      <c r="C314">
        <v>4</v>
      </c>
      <c r="D314">
        <v>62</v>
      </c>
      <c r="E314" s="31" t="s">
        <v>55</v>
      </c>
      <c r="F314">
        <v>2023</v>
      </c>
      <c r="G314">
        <v>2</v>
      </c>
      <c r="H314" s="31" t="s">
        <v>72</v>
      </c>
    </row>
    <row r="315" spans="1:8">
      <c r="A315" s="32">
        <v>44969</v>
      </c>
      <c r="B315">
        <v>580</v>
      </c>
      <c r="C315">
        <v>7</v>
      </c>
      <c r="D315">
        <v>56</v>
      </c>
      <c r="E315" s="31" t="s">
        <v>55</v>
      </c>
      <c r="F315">
        <v>2023</v>
      </c>
      <c r="G315">
        <v>2</v>
      </c>
      <c r="H315" s="31" t="s">
        <v>72</v>
      </c>
    </row>
    <row r="316" spans="1:8">
      <c r="A316" s="32">
        <v>44969</v>
      </c>
      <c r="B316">
        <v>568</v>
      </c>
      <c r="C316">
        <v>7</v>
      </c>
      <c r="D316">
        <v>73.5</v>
      </c>
      <c r="E316" s="31" t="s">
        <v>55</v>
      </c>
      <c r="F316">
        <v>2023</v>
      </c>
      <c r="G316">
        <v>2</v>
      </c>
      <c r="H316" s="31" t="s">
        <v>72</v>
      </c>
    </row>
    <row r="317" spans="1:8">
      <c r="A317" s="32">
        <v>44978</v>
      </c>
      <c r="B317">
        <v>568</v>
      </c>
      <c r="C317">
        <v>3</v>
      </c>
      <c r="D317">
        <v>31.5</v>
      </c>
      <c r="E317" s="31" t="s">
        <v>55</v>
      </c>
      <c r="F317">
        <v>2023</v>
      </c>
      <c r="G317">
        <v>2</v>
      </c>
      <c r="H317" s="31" t="s">
        <v>72</v>
      </c>
    </row>
    <row r="318" spans="1:8">
      <c r="A318" s="32">
        <v>44980</v>
      </c>
      <c r="B318">
        <v>570</v>
      </c>
      <c r="C318">
        <v>3</v>
      </c>
      <c r="D318">
        <v>15</v>
      </c>
      <c r="E318" s="31" t="s">
        <v>55</v>
      </c>
      <c r="F318">
        <v>2023</v>
      </c>
      <c r="G318">
        <v>2</v>
      </c>
      <c r="H318" s="31" t="s">
        <v>72</v>
      </c>
    </row>
    <row r="319" spans="1:8">
      <c r="A319" s="32">
        <v>44981</v>
      </c>
      <c r="B319">
        <v>572</v>
      </c>
      <c r="C319">
        <v>5</v>
      </c>
      <c r="D319">
        <v>30</v>
      </c>
      <c r="E319" s="31" t="s">
        <v>55</v>
      </c>
      <c r="F319">
        <v>2023</v>
      </c>
      <c r="G319">
        <v>2</v>
      </c>
      <c r="H319" s="31" t="s">
        <v>72</v>
      </c>
    </row>
    <row r="320" spans="1:8">
      <c r="A320" s="32">
        <v>44982</v>
      </c>
      <c r="B320">
        <v>574</v>
      </c>
      <c r="C320">
        <v>5</v>
      </c>
      <c r="D320">
        <v>27.5</v>
      </c>
      <c r="E320" s="31" t="s">
        <v>55</v>
      </c>
      <c r="F320">
        <v>2023</v>
      </c>
      <c r="G320">
        <v>2</v>
      </c>
      <c r="H320" s="31" t="s">
        <v>72</v>
      </c>
    </row>
    <row r="321" spans="1:8">
      <c r="A321" s="32">
        <v>44984</v>
      </c>
      <c r="B321">
        <v>580</v>
      </c>
      <c r="C321">
        <v>5</v>
      </c>
      <c r="D321">
        <v>40</v>
      </c>
      <c r="E321" s="31" t="s">
        <v>55</v>
      </c>
      <c r="F321">
        <v>2023</v>
      </c>
      <c r="G321">
        <v>2</v>
      </c>
      <c r="H321" s="31" t="s">
        <v>72</v>
      </c>
    </row>
    <row r="322" spans="1:8">
      <c r="A322" s="32">
        <v>44984</v>
      </c>
      <c r="B322">
        <v>518</v>
      </c>
      <c r="C322">
        <v>3</v>
      </c>
      <c r="D322">
        <v>12</v>
      </c>
      <c r="E322" s="31" t="s">
        <v>55</v>
      </c>
      <c r="F322">
        <v>2023</v>
      </c>
      <c r="G322">
        <v>2</v>
      </c>
      <c r="H322" s="31" t="s">
        <v>72</v>
      </c>
    </row>
    <row r="323" spans="1:8">
      <c r="A323" s="32">
        <v>44985</v>
      </c>
      <c r="B323">
        <v>580</v>
      </c>
      <c r="C323">
        <v>5</v>
      </c>
      <c r="D323">
        <v>40</v>
      </c>
      <c r="E323" s="31" t="s">
        <v>55</v>
      </c>
      <c r="F323">
        <v>2023</v>
      </c>
      <c r="G323">
        <v>2</v>
      </c>
      <c r="H323" s="31" t="s">
        <v>72</v>
      </c>
    </row>
    <row r="324" spans="1:8">
      <c r="A324" s="32">
        <v>44985</v>
      </c>
      <c r="B324">
        <v>520</v>
      </c>
      <c r="C324">
        <v>5</v>
      </c>
      <c r="D324">
        <v>20</v>
      </c>
      <c r="E324" s="31" t="s">
        <v>55</v>
      </c>
      <c r="F324">
        <v>2023</v>
      </c>
      <c r="G324">
        <v>2</v>
      </c>
      <c r="H324" s="31" t="s">
        <v>72</v>
      </c>
    </row>
    <row r="325" spans="1:8">
      <c r="A325" s="32">
        <v>44985</v>
      </c>
      <c r="B325">
        <v>530</v>
      </c>
      <c r="C325">
        <v>7</v>
      </c>
      <c r="D325">
        <v>59.5</v>
      </c>
      <c r="E325" s="31" t="s">
        <v>55</v>
      </c>
      <c r="F325">
        <v>2023</v>
      </c>
      <c r="G325">
        <v>2</v>
      </c>
      <c r="H325" s="31" t="s">
        <v>72</v>
      </c>
    </row>
    <row r="326" spans="1:8">
      <c r="A326" s="32">
        <v>44985</v>
      </c>
      <c r="B326">
        <v>540</v>
      </c>
      <c r="C326">
        <v>10</v>
      </c>
      <c r="D326">
        <v>75</v>
      </c>
      <c r="E326" s="31" t="s">
        <v>55</v>
      </c>
      <c r="F326">
        <v>2023</v>
      </c>
      <c r="G326">
        <v>2</v>
      </c>
      <c r="H326" s="31" t="s">
        <v>72</v>
      </c>
    </row>
    <row r="327" spans="1:8">
      <c r="A327" s="32">
        <v>44985</v>
      </c>
      <c r="B327">
        <v>542</v>
      </c>
      <c r="C327">
        <v>7</v>
      </c>
      <c r="D327">
        <v>70</v>
      </c>
      <c r="E327" s="31" t="s">
        <v>55</v>
      </c>
      <c r="F327">
        <v>2023</v>
      </c>
      <c r="G327">
        <v>2</v>
      </c>
      <c r="H327" s="31" t="s">
        <v>72</v>
      </c>
    </row>
    <row r="328" spans="1:8">
      <c r="A328" s="32">
        <v>44985</v>
      </c>
      <c r="B328">
        <v>548</v>
      </c>
      <c r="C328">
        <v>5</v>
      </c>
      <c r="D328">
        <v>10</v>
      </c>
      <c r="E328" s="31" t="s">
        <v>55</v>
      </c>
      <c r="F328">
        <v>2023</v>
      </c>
      <c r="G328">
        <v>2</v>
      </c>
      <c r="H328" s="31" t="s">
        <v>72</v>
      </c>
    </row>
    <row r="329" spans="1:8">
      <c r="A329" s="32">
        <v>44992</v>
      </c>
      <c r="B329">
        <v>576</v>
      </c>
      <c r="C329">
        <v>4</v>
      </c>
      <c r="D329">
        <v>50</v>
      </c>
      <c r="E329" s="31" t="s">
        <v>55</v>
      </c>
      <c r="F329">
        <v>2023</v>
      </c>
      <c r="G329">
        <v>3</v>
      </c>
      <c r="H329" s="31" t="s">
        <v>73</v>
      </c>
    </row>
    <row r="330" spans="1:8">
      <c r="A330" s="32">
        <v>44993</v>
      </c>
      <c r="B330">
        <v>578</v>
      </c>
      <c r="C330">
        <v>4</v>
      </c>
      <c r="D330">
        <v>62</v>
      </c>
      <c r="E330" s="31" t="s">
        <v>55</v>
      </c>
      <c r="F330">
        <v>2023</v>
      </c>
      <c r="G330">
        <v>3</v>
      </c>
      <c r="H330" s="31" t="s">
        <v>73</v>
      </c>
    </row>
    <row r="331" spans="1:8">
      <c r="A331" s="32">
        <v>44999</v>
      </c>
      <c r="B331">
        <v>580</v>
      </c>
      <c r="C331">
        <v>7</v>
      </c>
      <c r="D331">
        <v>56</v>
      </c>
      <c r="E331" s="31" t="s">
        <v>55</v>
      </c>
      <c r="F331">
        <v>2023</v>
      </c>
      <c r="G331">
        <v>3</v>
      </c>
      <c r="H331" s="31" t="s">
        <v>73</v>
      </c>
    </row>
    <row r="332" spans="1:8">
      <c r="A332" s="32">
        <v>45000</v>
      </c>
      <c r="B332">
        <v>510</v>
      </c>
      <c r="C332">
        <v>5</v>
      </c>
      <c r="D332">
        <v>30</v>
      </c>
      <c r="E332" s="31" t="s">
        <v>55</v>
      </c>
      <c r="F332">
        <v>2023</v>
      </c>
      <c r="G332">
        <v>3</v>
      </c>
      <c r="H332" s="31" t="s">
        <v>73</v>
      </c>
    </row>
    <row r="333" spans="1:8">
      <c r="A333" s="32">
        <v>45000</v>
      </c>
      <c r="B333">
        <v>580</v>
      </c>
      <c r="C333">
        <v>5</v>
      </c>
      <c r="D333">
        <v>40</v>
      </c>
      <c r="E333" s="31" t="s">
        <v>55</v>
      </c>
      <c r="F333">
        <v>2023</v>
      </c>
      <c r="G333">
        <v>3</v>
      </c>
      <c r="H333" s="31" t="s">
        <v>73</v>
      </c>
    </row>
    <row r="334" spans="1:8">
      <c r="A334" s="32">
        <v>45001</v>
      </c>
      <c r="B334">
        <v>514</v>
      </c>
      <c r="C334">
        <v>7</v>
      </c>
      <c r="D334">
        <v>45.5</v>
      </c>
      <c r="E334" s="31" t="s">
        <v>55</v>
      </c>
      <c r="F334">
        <v>2023</v>
      </c>
      <c r="G334">
        <v>3</v>
      </c>
      <c r="H334" s="31" t="s">
        <v>73</v>
      </c>
    </row>
    <row r="335" spans="1:8">
      <c r="A335" s="32">
        <v>45001</v>
      </c>
      <c r="B335">
        <v>580</v>
      </c>
      <c r="C335">
        <v>5</v>
      </c>
      <c r="D335">
        <v>40</v>
      </c>
      <c r="E335" s="31" t="s">
        <v>55</v>
      </c>
      <c r="F335">
        <v>2023</v>
      </c>
      <c r="G335">
        <v>3</v>
      </c>
      <c r="H335" s="31" t="s">
        <v>73</v>
      </c>
    </row>
    <row r="336" spans="1:8">
      <c r="A336" s="32">
        <v>45002</v>
      </c>
      <c r="B336">
        <v>516</v>
      </c>
      <c r="C336">
        <v>5</v>
      </c>
      <c r="D336">
        <v>22.5</v>
      </c>
      <c r="E336" s="31" t="s">
        <v>55</v>
      </c>
      <c r="F336">
        <v>2023</v>
      </c>
      <c r="G336">
        <v>3</v>
      </c>
      <c r="H336" s="31" t="s">
        <v>73</v>
      </c>
    </row>
    <row r="337" spans="1:8">
      <c r="A337" s="32">
        <v>45002</v>
      </c>
      <c r="B337">
        <v>580</v>
      </c>
      <c r="C337">
        <v>5</v>
      </c>
      <c r="D337">
        <v>40</v>
      </c>
      <c r="E337" s="31" t="s">
        <v>55</v>
      </c>
      <c r="F337">
        <v>2023</v>
      </c>
      <c r="G337">
        <v>3</v>
      </c>
      <c r="H337" s="31" t="s">
        <v>73</v>
      </c>
    </row>
    <row r="338" spans="1:8">
      <c r="A338" s="32">
        <v>45003</v>
      </c>
      <c r="B338">
        <v>518</v>
      </c>
      <c r="C338">
        <v>3</v>
      </c>
      <c r="D338">
        <v>12</v>
      </c>
      <c r="E338" s="31" t="s">
        <v>55</v>
      </c>
      <c r="F338">
        <v>2023</v>
      </c>
      <c r="G338">
        <v>3</v>
      </c>
      <c r="H338" s="31" t="s">
        <v>73</v>
      </c>
    </row>
    <row r="339" spans="1:8">
      <c r="A339" s="32">
        <v>45003</v>
      </c>
      <c r="B339">
        <v>580</v>
      </c>
      <c r="C339">
        <v>5</v>
      </c>
      <c r="D339">
        <v>40</v>
      </c>
      <c r="E339" s="31" t="s">
        <v>55</v>
      </c>
      <c r="F339">
        <v>2023</v>
      </c>
      <c r="G339">
        <v>3</v>
      </c>
      <c r="H339" s="31" t="s">
        <v>73</v>
      </c>
    </row>
    <row r="340" spans="1:8">
      <c r="A340" s="32">
        <v>45004</v>
      </c>
      <c r="B340">
        <v>520</v>
      </c>
      <c r="C340">
        <v>5</v>
      </c>
      <c r="D340">
        <v>20</v>
      </c>
      <c r="E340" s="31" t="s">
        <v>55</v>
      </c>
      <c r="F340">
        <v>2023</v>
      </c>
      <c r="G340">
        <v>3</v>
      </c>
      <c r="H340" s="31" t="s">
        <v>73</v>
      </c>
    </row>
    <row r="341" spans="1:8">
      <c r="A341" s="32">
        <v>45005</v>
      </c>
      <c r="B341">
        <v>530</v>
      </c>
      <c r="C341">
        <v>7</v>
      </c>
      <c r="D341">
        <v>59.5</v>
      </c>
      <c r="E341" s="31" t="s">
        <v>55</v>
      </c>
      <c r="F341">
        <v>2023</v>
      </c>
      <c r="G341">
        <v>3</v>
      </c>
      <c r="H341" s="31" t="s">
        <v>73</v>
      </c>
    </row>
    <row r="342" spans="1:8">
      <c r="A342" s="32">
        <v>45005</v>
      </c>
      <c r="B342">
        <v>540</v>
      </c>
      <c r="C342">
        <v>10</v>
      </c>
      <c r="D342">
        <v>75</v>
      </c>
      <c r="E342" s="31" t="s">
        <v>55</v>
      </c>
      <c r="F342">
        <v>2023</v>
      </c>
      <c r="G342">
        <v>3</v>
      </c>
      <c r="H342" s="31" t="s">
        <v>73</v>
      </c>
    </row>
    <row r="343" spans="1:8">
      <c r="A343" s="32">
        <v>45005</v>
      </c>
      <c r="B343">
        <v>542</v>
      </c>
      <c r="C343">
        <v>7</v>
      </c>
      <c r="D343">
        <v>70</v>
      </c>
      <c r="E343" s="31" t="s">
        <v>55</v>
      </c>
      <c r="F343">
        <v>2023</v>
      </c>
      <c r="G343">
        <v>3</v>
      </c>
      <c r="H343" s="31" t="s">
        <v>73</v>
      </c>
    </row>
    <row r="344" spans="1:8">
      <c r="A344" s="32">
        <v>45005</v>
      </c>
      <c r="B344">
        <v>548</v>
      </c>
      <c r="C344">
        <v>5</v>
      </c>
      <c r="D344">
        <v>10</v>
      </c>
      <c r="E344" s="31" t="s">
        <v>55</v>
      </c>
      <c r="F344">
        <v>2023</v>
      </c>
      <c r="G344">
        <v>3</v>
      </c>
      <c r="H344" s="31" t="s">
        <v>73</v>
      </c>
    </row>
    <row r="345" spans="1:8">
      <c r="A345" s="32">
        <v>45005</v>
      </c>
      <c r="B345">
        <v>560</v>
      </c>
      <c r="C345">
        <v>10</v>
      </c>
      <c r="D345">
        <v>80</v>
      </c>
      <c r="E345" s="31" t="s">
        <v>55</v>
      </c>
      <c r="F345">
        <v>2023</v>
      </c>
      <c r="G345">
        <v>3</v>
      </c>
      <c r="H345" s="31" t="s">
        <v>73</v>
      </c>
    </row>
    <row r="346" spans="1:8">
      <c r="A346" s="32">
        <v>45005</v>
      </c>
      <c r="B346">
        <v>572</v>
      </c>
      <c r="C346">
        <v>6</v>
      </c>
      <c r="D346">
        <v>36</v>
      </c>
      <c r="E346" s="31" t="s">
        <v>55</v>
      </c>
      <c r="F346">
        <v>2023</v>
      </c>
      <c r="G346">
        <v>3</v>
      </c>
      <c r="H346" s="31" t="s">
        <v>73</v>
      </c>
    </row>
    <row r="347" spans="1:8">
      <c r="A347" s="32">
        <v>45005</v>
      </c>
      <c r="B347">
        <v>574</v>
      </c>
      <c r="C347">
        <v>5</v>
      </c>
      <c r="D347">
        <v>27.5</v>
      </c>
      <c r="E347" s="31" t="s">
        <v>55</v>
      </c>
      <c r="F347">
        <v>2023</v>
      </c>
      <c r="G347">
        <v>3</v>
      </c>
      <c r="H347" s="31" t="s">
        <v>73</v>
      </c>
    </row>
    <row r="348" spans="1:8">
      <c r="A348" s="32">
        <v>45006</v>
      </c>
      <c r="B348">
        <v>568</v>
      </c>
      <c r="C348">
        <v>7</v>
      </c>
      <c r="D348">
        <v>73.5</v>
      </c>
      <c r="E348" s="31" t="s">
        <v>55</v>
      </c>
      <c r="F348">
        <v>2023</v>
      </c>
      <c r="G348">
        <v>3</v>
      </c>
      <c r="H348" s="31" t="s">
        <v>73</v>
      </c>
    </row>
    <row r="349" spans="1:8">
      <c r="A349" s="32">
        <v>45007</v>
      </c>
      <c r="B349">
        <v>580</v>
      </c>
      <c r="C349">
        <v>12</v>
      </c>
      <c r="D349">
        <v>96</v>
      </c>
      <c r="E349" s="31" t="s">
        <v>55</v>
      </c>
      <c r="F349">
        <v>2023</v>
      </c>
      <c r="G349">
        <v>3</v>
      </c>
      <c r="H349" s="31" t="s">
        <v>73</v>
      </c>
    </row>
    <row r="350" spans="1:8">
      <c r="A350" s="32">
        <v>45007</v>
      </c>
      <c r="B350">
        <v>580</v>
      </c>
      <c r="C350">
        <v>12</v>
      </c>
      <c r="D350">
        <v>96</v>
      </c>
      <c r="E350" s="31" t="s">
        <v>55</v>
      </c>
      <c r="F350">
        <v>2023</v>
      </c>
      <c r="G350">
        <v>3</v>
      </c>
      <c r="H350" s="31" t="s">
        <v>73</v>
      </c>
    </row>
    <row r="351" spans="1:8">
      <c r="A351" s="32">
        <v>45007</v>
      </c>
      <c r="B351">
        <v>576</v>
      </c>
      <c r="C351">
        <v>10</v>
      </c>
      <c r="D351">
        <v>125</v>
      </c>
      <c r="E351" s="31" t="s">
        <v>55</v>
      </c>
      <c r="F351">
        <v>2023</v>
      </c>
      <c r="G351">
        <v>3</v>
      </c>
      <c r="H351" s="31" t="s">
        <v>73</v>
      </c>
    </row>
  </sheetData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DD18-E59E-4005-9289-CE8FC3BEDD09}">
  <dimension ref="A1:J688"/>
  <sheetViews>
    <sheetView topLeftCell="A2" workbookViewId="0">
      <selection activeCell="I79" sqref="I79"/>
    </sheetView>
  </sheetViews>
  <sheetFormatPr defaultRowHeight="14.4"/>
  <cols>
    <col min="1" max="1" width="6.6640625" bestFit="1" customWidth="1"/>
    <col min="2" max="2" width="10.5546875" bestFit="1" customWidth="1"/>
    <col min="3" max="3" width="6.77734375" bestFit="1" customWidth="1"/>
    <col min="4" max="4" width="12.33203125" bestFit="1" customWidth="1"/>
    <col min="5" max="5" width="13.109375" bestFit="1" customWidth="1"/>
    <col min="6" max="6" width="8" bestFit="1" customWidth="1"/>
    <col min="7" max="7" width="9.109375" bestFit="1" customWidth="1"/>
    <col min="8" max="8" width="37.5546875" bestFit="1" customWidth="1"/>
    <col min="9" max="9" width="35.33203125" bestFit="1" customWidth="1"/>
    <col min="10" max="10" width="15" bestFit="1" customWidth="1"/>
  </cols>
  <sheetData>
    <row r="1" spans="1:10">
      <c r="A1" t="s">
        <v>9</v>
      </c>
      <c r="B1" t="s">
        <v>10</v>
      </c>
      <c r="C1" t="s">
        <v>11</v>
      </c>
      <c r="D1" t="s">
        <v>13</v>
      </c>
      <c r="E1" t="s">
        <v>15</v>
      </c>
      <c r="F1" t="s">
        <v>16</v>
      </c>
      <c r="G1" t="s">
        <v>17</v>
      </c>
      <c r="H1" t="s">
        <v>83</v>
      </c>
      <c r="I1" t="s">
        <v>84</v>
      </c>
      <c r="J1" t="s">
        <v>12</v>
      </c>
    </row>
    <row r="2" spans="1:10">
      <c r="A2" s="31">
        <v>2022</v>
      </c>
      <c r="B2" s="32">
        <v>44564</v>
      </c>
      <c r="C2">
        <v>1</v>
      </c>
      <c r="D2">
        <v>510</v>
      </c>
      <c r="E2">
        <v>5</v>
      </c>
      <c r="F2">
        <v>30</v>
      </c>
      <c r="G2" t="s">
        <v>20</v>
      </c>
      <c r="H2" s="31" t="s">
        <v>19</v>
      </c>
      <c r="I2">
        <v>2</v>
      </c>
      <c r="J2" t="s">
        <v>71</v>
      </c>
    </row>
    <row r="3" spans="1:10">
      <c r="A3" s="31">
        <v>2022</v>
      </c>
      <c r="B3" s="32">
        <v>44565</v>
      </c>
      <c r="C3">
        <v>1</v>
      </c>
      <c r="D3">
        <v>510</v>
      </c>
      <c r="E3">
        <v>7</v>
      </c>
      <c r="F3">
        <v>42</v>
      </c>
      <c r="G3" t="s">
        <v>20</v>
      </c>
      <c r="H3" s="31" t="s">
        <v>19</v>
      </c>
      <c r="I3">
        <v>2</v>
      </c>
      <c r="J3" t="s">
        <v>71</v>
      </c>
    </row>
    <row r="4" spans="1:10">
      <c r="A4" s="31">
        <v>2022</v>
      </c>
      <c r="B4" s="32">
        <v>44566</v>
      </c>
      <c r="C4">
        <v>1</v>
      </c>
      <c r="D4">
        <v>510</v>
      </c>
      <c r="E4">
        <v>3</v>
      </c>
      <c r="F4">
        <v>18</v>
      </c>
      <c r="G4" t="s">
        <v>20</v>
      </c>
      <c r="H4" s="31" t="s">
        <v>19</v>
      </c>
      <c r="I4">
        <v>2</v>
      </c>
      <c r="J4" t="s">
        <v>71</v>
      </c>
    </row>
    <row r="5" spans="1:10">
      <c r="A5" s="31">
        <v>2022</v>
      </c>
      <c r="B5" s="32">
        <v>44573</v>
      </c>
      <c r="C5">
        <v>1</v>
      </c>
      <c r="D5">
        <v>510</v>
      </c>
      <c r="E5">
        <v>3</v>
      </c>
      <c r="F5">
        <v>18</v>
      </c>
      <c r="G5" t="s">
        <v>20</v>
      </c>
      <c r="H5" s="31" t="s">
        <v>19</v>
      </c>
      <c r="I5">
        <v>2</v>
      </c>
      <c r="J5" t="s">
        <v>71</v>
      </c>
    </row>
    <row r="6" spans="1:10">
      <c r="A6" s="31">
        <v>2022</v>
      </c>
      <c r="B6" s="32">
        <v>44573</v>
      </c>
      <c r="C6">
        <v>1</v>
      </c>
      <c r="D6">
        <v>510</v>
      </c>
      <c r="E6">
        <v>5</v>
      </c>
      <c r="F6">
        <v>30</v>
      </c>
      <c r="G6" t="s">
        <v>20</v>
      </c>
      <c r="H6" s="31" t="s">
        <v>19</v>
      </c>
      <c r="I6">
        <v>2</v>
      </c>
      <c r="J6" t="s">
        <v>71</v>
      </c>
    </row>
    <row r="7" spans="1:10">
      <c r="A7" s="31">
        <v>2022</v>
      </c>
      <c r="B7" s="32">
        <v>44578</v>
      </c>
      <c r="C7">
        <v>1</v>
      </c>
      <c r="D7">
        <v>510</v>
      </c>
      <c r="E7">
        <v>2</v>
      </c>
      <c r="F7">
        <v>12</v>
      </c>
      <c r="G7" t="s">
        <v>20</v>
      </c>
      <c r="H7" s="31" t="s">
        <v>19</v>
      </c>
      <c r="I7">
        <v>2</v>
      </c>
      <c r="J7" t="s">
        <v>71</v>
      </c>
    </row>
    <row r="8" spans="1:10">
      <c r="A8" s="31">
        <v>2022</v>
      </c>
      <c r="B8" s="32">
        <v>44580</v>
      </c>
      <c r="C8">
        <v>1</v>
      </c>
      <c r="D8">
        <v>510</v>
      </c>
      <c r="E8">
        <v>7</v>
      </c>
      <c r="F8">
        <v>42</v>
      </c>
      <c r="G8" t="s">
        <v>20</v>
      </c>
      <c r="H8" s="31" t="s">
        <v>19</v>
      </c>
      <c r="I8">
        <v>2</v>
      </c>
      <c r="J8" t="s">
        <v>71</v>
      </c>
    </row>
    <row r="9" spans="1:10">
      <c r="A9" s="31">
        <v>2022</v>
      </c>
      <c r="B9" s="32">
        <v>44589</v>
      </c>
      <c r="C9">
        <v>1</v>
      </c>
      <c r="D9">
        <v>510</v>
      </c>
      <c r="E9">
        <v>5</v>
      </c>
      <c r="F9">
        <v>30</v>
      </c>
      <c r="G9" t="s">
        <v>20</v>
      </c>
      <c r="H9" s="31" t="s">
        <v>19</v>
      </c>
      <c r="I9">
        <v>2</v>
      </c>
      <c r="J9" t="s">
        <v>71</v>
      </c>
    </row>
    <row r="10" spans="1:10">
      <c r="A10" s="31">
        <v>2022</v>
      </c>
      <c r="B10" s="32">
        <v>44592</v>
      </c>
      <c r="C10">
        <v>1</v>
      </c>
      <c r="D10">
        <v>510</v>
      </c>
      <c r="E10">
        <v>5</v>
      </c>
      <c r="F10">
        <v>30</v>
      </c>
      <c r="G10" t="s">
        <v>20</v>
      </c>
      <c r="H10" s="31" t="s">
        <v>19</v>
      </c>
      <c r="I10">
        <v>2</v>
      </c>
      <c r="J10" t="s">
        <v>71</v>
      </c>
    </row>
    <row r="11" spans="1:10">
      <c r="A11" s="31">
        <v>2022</v>
      </c>
      <c r="B11" s="32">
        <v>44564</v>
      </c>
      <c r="C11">
        <v>1</v>
      </c>
      <c r="D11">
        <v>516</v>
      </c>
      <c r="E11">
        <v>4</v>
      </c>
      <c r="F11">
        <v>18</v>
      </c>
      <c r="G11" t="s">
        <v>20</v>
      </c>
      <c r="H11" s="31" t="s">
        <v>21</v>
      </c>
      <c r="I11">
        <v>1</v>
      </c>
      <c r="J11" t="s">
        <v>71</v>
      </c>
    </row>
    <row r="12" spans="1:10">
      <c r="A12" s="31">
        <v>2022</v>
      </c>
      <c r="B12" s="32">
        <v>44565</v>
      </c>
      <c r="C12">
        <v>1</v>
      </c>
      <c r="D12">
        <v>514</v>
      </c>
      <c r="E12">
        <v>10</v>
      </c>
      <c r="F12">
        <v>65</v>
      </c>
      <c r="G12" t="s">
        <v>20</v>
      </c>
      <c r="H12" s="31" t="s">
        <v>22</v>
      </c>
      <c r="I12">
        <v>0.5</v>
      </c>
      <c r="J12" t="s">
        <v>71</v>
      </c>
    </row>
    <row r="13" spans="1:10">
      <c r="A13" s="31">
        <v>2022</v>
      </c>
      <c r="B13" s="32">
        <v>44566</v>
      </c>
      <c r="C13">
        <v>1</v>
      </c>
      <c r="D13">
        <v>548</v>
      </c>
      <c r="E13">
        <v>3</v>
      </c>
      <c r="F13">
        <v>6</v>
      </c>
      <c r="G13" t="s">
        <v>20</v>
      </c>
      <c r="H13" s="31" t="s">
        <v>23</v>
      </c>
      <c r="I13">
        <v>0.25</v>
      </c>
      <c r="J13" t="s">
        <v>71</v>
      </c>
    </row>
    <row r="14" spans="1:10">
      <c r="A14" s="31">
        <v>2022</v>
      </c>
      <c r="B14" s="32">
        <v>44587</v>
      </c>
      <c r="C14">
        <v>1</v>
      </c>
      <c r="D14">
        <v>548</v>
      </c>
      <c r="E14">
        <v>2</v>
      </c>
      <c r="F14">
        <v>4</v>
      </c>
      <c r="G14" t="s">
        <v>20</v>
      </c>
      <c r="H14" s="31" t="s">
        <v>23</v>
      </c>
      <c r="I14">
        <v>0.25</v>
      </c>
      <c r="J14" t="s">
        <v>71</v>
      </c>
    </row>
    <row r="15" spans="1:10">
      <c r="A15" s="31">
        <v>2022</v>
      </c>
      <c r="B15" s="32">
        <v>44567</v>
      </c>
      <c r="C15">
        <v>1</v>
      </c>
      <c r="D15">
        <v>530</v>
      </c>
      <c r="E15">
        <v>3</v>
      </c>
      <c r="F15">
        <v>25.5</v>
      </c>
      <c r="G15" t="s">
        <v>20</v>
      </c>
      <c r="H15" s="31" t="s">
        <v>24</v>
      </c>
      <c r="I15">
        <v>0.25</v>
      </c>
      <c r="J15" t="s">
        <v>71</v>
      </c>
    </row>
    <row r="16" spans="1:10">
      <c r="A16" s="31">
        <v>2022</v>
      </c>
      <c r="B16" s="32">
        <v>44582</v>
      </c>
      <c r="C16">
        <v>1</v>
      </c>
      <c r="D16">
        <v>530</v>
      </c>
      <c r="E16">
        <v>2</v>
      </c>
      <c r="F16">
        <v>17</v>
      </c>
      <c r="G16" t="s">
        <v>20</v>
      </c>
      <c r="H16" s="31" t="s">
        <v>24</v>
      </c>
      <c r="I16">
        <v>0.25</v>
      </c>
      <c r="J16" t="s">
        <v>71</v>
      </c>
    </row>
    <row r="17" spans="1:10">
      <c r="A17" s="31">
        <v>2022</v>
      </c>
      <c r="B17" s="32">
        <v>44567</v>
      </c>
      <c r="C17">
        <v>1</v>
      </c>
      <c r="D17">
        <v>540</v>
      </c>
      <c r="E17">
        <v>5</v>
      </c>
      <c r="F17">
        <v>37.5</v>
      </c>
      <c r="G17" t="s">
        <v>20</v>
      </c>
      <c r="H17" s="31" t="s">
        <v>25</v>
      </c>
      <c r="I17">
        <v>0.25</v>
      </c>
      <c r="J17" t="s">
        <v>71</v>
      </c>
    </row>
    <row r="18" spans="1:10">
      <c r="A18" s="31">
        <v>2022</v>
      </c>
      <c r="B18" s="32">
        <v>44582</v>
      </c>
      <c r="C18">
        <v>1</v>
      </c>
      <c r="D18">
        <v>540</v>
      </c>
      <c r="E18">
        <v>10</v>
      </c>
      <c r="F18">
        <v>75</v>
      </c>
      <c r="G18" t="s">
        <v>20</v>
      </c>
      <c r="H18" s="31" t="s">
        <v>25</v>
      </c>
      <c r="I18">
        <v>0.25</v>
      </c>
      <c r="J18" t="s">
        <v>71</v>
      </c>
    </row>
    <row r="19" spans="1:10">
      <c r="A19" s="31">
        <v>2022</v>
      </c>
      <c r="B19" s="32">
        <v>44568</v>
      </c>
      <c r="C19">
        <v>1</v>
      </c>
      <c r="D19">
        <v>524</v>
      </c>
      <c r="E19">
        <v>6</v>
      </c>
      <c r="F19">
        <v>12</v>
      </c>
      <c r="G19" t="s">
        <v>20</v>
      </c>
      <c r="H19" s="31" t="s">
        <v>26</v>
      </c>
      <c r="I19">
        <v>0.5</v>
      </c>
      <c r="J19" t="s">
        <v>71</v>
      </c>
    </row>
    <row r="20" spans="1:10">
      <c r="A20" s="31">
        <v>2022</v>
      </c>
      <c r="B20" s="32">
        <v>44568</v>
      </c>
      <c r="C20">
        <v>1</v>
      </c>
      <c r="D20">
        <v>562</v>
      </c>
      <c r="E20">
        <v>2</v>
      </c>
      <c r="F20">
        <v>10</v>
      </c>
      <c r="G20" t="s">
        <v>20</v>
      </c>
      <c r="H20" s="31" t="s">
        <v>27</v>
      </c>
      <c r="I20">
        <v>0.25</v>
      </c>
      <c r="J20" t="s">
        <v>71</v>
      </c>
    </row>
    <row r="21" spans="1:10">
      <c r="A21" s="31">
        <v>2022</v>
      </c>
      <c r="B21" s="32">
        <v>44571</v>
      </c>
      <c r="C21">
        <v>1</v>
      </c>
      <c r="D21">
        <v>560</v>
      </c>
      <c r="E21">
        <v>2</v>
      </c>
      <c r="F21">
        <v>16</v>
      </c>
      <c r="G21" t="s">
        <v>20</v>
      </c>
      <c r="H21" s="31" t="s">
        <v>28</v>
      </c>
      <c r="I21">
        <v>2</v>
      </c>
      <c r="J21" t="s">
        <v>71</v>
      </c>
    </row>
    <row r="22" spans="1:10">
      <c r="A22" s="31">
        <v>2022</v>
      </c>
      <c r="B22" s="32">
        <v>44575</v>
      </c>
      <c r="C22">
        <v>1</v>
      </c>
      <c r="D22">
        <v>560</v>
      </c>
      <c r="E22">
        <v>4</v>
      </c>
      <c r="F22">
        <v>32</v>
      </c>
      <c r="G22" t="s">
        <v>20</v>
      </c>
      <c r="H22" s="31" t="s">
        <v>28</v>
      </c>
      <c r="I22">
        <v>2</v>
      </c>
      <c r="J22" t="s">
        <v>71</v>
      </c>
    </row>
    <row r="23" spans="1:10">
      <c r="A23" s="31">
        <v>2022</v>
      </c>
      <c r="B23" s="32">
        <v>44571</v>
      </c>
      <c r="C23">
        <v>1</v>
      </c>
      <c r="D23">
        <v>542</v>
      </c>
      <c r="E23">
        <v>2</v>
      </c>
      <c r="F23">
        <v>20</v>
      </c>
      <c r="G23" t="s">
        <v>20</v>
      </c>
      <c r="H23" s="31" t="s">
        <v>29</v>
      </c>
      <c r="I23">
        <v>0.75</v>
      </c>
      <c r="J23" t="s">
        <v>71</v>
      </c>
    </row>
    <row r="24" spans="1:10">
      <c r="A24" s="31">
        <v>2022</v>
      </c>
      <c r="B24" s="32">
        <v>44575</v>
      </c>
      <c r="C24">
        <v>1</v>
      </c>
      <c r="D24">
        <v>518</v>
      </c>
      <c r="E24">
        <v>4</v>
      </c>
      <c r="F24">
        <v>16</v>
      </c>
      <c r="G24" t="s">
        <v>20</v>
      </c>
      <c r="H24" s="31" t="s">
        <v>30</v>
      </c>
      <c r="I24">
        <v>1</v>
      </c>
      <c r="J24" t="s">
        <v>71</v>
      </c>
    </row>
    <row r="25" spans="1:10">
      <c r="A25" s="31">
        <v>2022</v>
      </c>
      <c r="B25" s="32">
        <v>44578</v>
      </c>
      <c r="C25">
        <v>1</v>
      </c>
      <c r="D25">
        <v>580</v>
      </c>
      <c r="E25">
        <v>5</v>
      </c>
      <c r="F25">
        <v>40</v>
      </c>
      <c r="G25" t="s">
        <v>20</v>
      </c>
      <c r="H25" s="31" t="s">
        <v>31</v>
      </c>
      <c r="I25">
        <v>0.96</v>
      </c>
      <c r="J25" t="s">
        <v>71</v>
      </c>
    </row>
    <row r="26" spans="1:10">
      <c r="A26" s="31">
        <v>2022</v>
      </c>
      <c r="B26" s="32">
        <v>44585</v>
      </c>
      <c r="C26">
        <v>1</v>
      </c>
      <c r="D26">
        <v>580</v>
      </c>
      <c r="E26">
        <v>4</v>
      </c>
      <c r="F26">
        <v>32</v>
      </c>
      <c r="G26" t="s">
        <v>20</v>
      </c>
      <c r="H26" s="31" t="s">
        <v>31</v>
      </c>
      <c r="I26">
        <v>0.96</v>
      </c>
      <c r="J26" t="s">
        <v>71</v>
      </c>
    </row>
    <row r="27" spans="1:10">
      <c r="A27" s="31">
        <v>2022</v>
      </c>
      <c r="B27" s="32">
        <v>44592</v>
      </c>
      <c r="C27">
        <v>1</v>
      </c>
      <c r="D27">
        <v>580</v>
      </c>
      <c r="E27">
        <v>5</v>
      </c>
      <c r="F27">
        <v>40</v>
      </c>
      <c r="G27" t="s">
        <v>20</v>
      </c>
      <c r="H27" s="31" t="s">
        <v>31</v>
      </c>
      <c r="I27">
        <v>0.96</v>
      </c>
      <c r="J27" t="s">
        <v>71</v>
      </c>
    </row>
    <row r="28" spans="1:10">
      <c r="A28" s="31">
        <v>2022</v>
      </c>
      <c r="B28" s="32">
        <v>44580</v>
      </c>
      <c r="C28">
        <v>1</v>
      </c>
      <c r="D28">
        <v>578</v>
      </c>
      <c r="E28">
        <v>1</v>
      </c>
      <c r="F28">
        <v>15.5</v>
      </c>
      <c r="G28" t="s">
        <v>20</v>
      </c>
      <c r="H28" s="31" t="s">
        <v>32</v>
      </c>
      <c r="I28">
        <v>7</v>
      </c>
      <c r="J28" t="s">
        <v>71</v>
      </c>
    </row>
    <row r="29" spans="1:10">
      <c r="A29" s="31">
        <v>2022</v>
      </c>
      <c r="B29" s="32">
        <v>44585</v>
      </c>
      <c r="C29">
        <v>1</v>
      </c>
      <c r="D29">
        <v>536</v>
      </c>
      <c r="E29">
        <v>3</v>
      </c>
      <c r="F29">
        <v>15</v>
      </c>
      <c r="G29" t="s">
        <v>20</v>
      </c>
      <c r="H29" s="31" t="s">
        <v>33</v>
      </c>
      <c r="I29">
        <v>1</v>
      </c>
      <c r="J29" t="s">
        <v>71</v>
      </c>
    </row>
    <row r="30" spans="1:10">
      <c r="A30" s="31">
        <v>2022</v>
      </c>
      <c r="B30" s="32">
        <v>44587</v>
      </c>
      <c r="C30">
        <v>1</v>
      </c>
      <c r="D30">
        <v>520</v>
      </c>
      <c r="E30">
        <v>4</v>
      </c>
      <c r="F30">
        <v>16</v>
      </c>
      <c r="G30" t="s">
        <v>20</v>
      </c>
      <c r="H30" s="31" t="s">
        <v>34</v>
      </c>
      <c r="I30">
        <v>1</v>
      </c>
      <c r="J30" t="s">
        <v>71</v>
      </c>
    </row>
    <row r="31" spans="1:10">
      <c r="A31" s="31">
        <v>2022</v>
      </c>
      <c r="B31" s="32">
        <v>44589</v>
      </c>
      <c r="C31">
        <v>1</v>
      </c>
      <c r="D31">
        <v>522</v>
      </c>
      <c r="E31">
        <v>5</v>
      </c>
      <c r="F31">
        <v>20</v>
      </c>
      <c r="G31" t="s">
        <v>20</v>
      </c>
      <c r="H31" s="31" t="s">
        <v>35</v>
      </c>
      <c r="I31">
        <v>0.5</v>
      </c>
      <c r="J31" t="s">
        <v>71</v>
      </c>
    </row>
    <row r="32" spans="1:10">
      <c r="A32" s="31">
        <v>2022</v>
      </c>
      <c r="B32" s="32">
        <v>44599</v>
      </c>
      <c r="C32">
        <v>2</v>
      </c>
      <c r="D32">
        <v>532</v>
      </c>
      <c r="E32">
        <v>2</v>
      </c>
      <c r="F32">
        <v>20</v>
      </c>
      <c r="G32" t="s">
        <v>20</v>
      </c>
      <c r="H32" s="31" t="s">
        <v>37</v>
      </c>
      <c r="I32">
        <v>0.25</v>
      </c>
      <c r="J32" t="s">
        <v>72</v>
      </c>
    </row>
    <row r="33" spans="1:10">
      <c r="A33" s="31">
        <v>2022</v>
      </c>
      <c r="B33" s="32">
        <v>44599</v>
      </c>
      <c r="C33">
        <v>2</v>
      </c>
      <c r="D33">
        <v>544</v>
      </c>
      <c r="E33">
        <v>3</v>
      </c>
      <c r="F33">
        <v>36</v>
      </c>
      <c r="G33" t="s">
        <v>20</v>
      </c>
      <c r="H33" s="31" t="s">
        <v>38</v>
      </c>
      <c r="I33">
        <v>8</v>
      </c>
      <c r="J33" t="s">
        <v>72</v>
      </c>
    </row>
    <row r="34" spans="1:10">
      <c r="A34" s="31">
        <v>2022</v>
      </c>
      <c r="B34" s="32">
        <v>44599</v>
      </c>
      <c r="C34">
        <v>2</v>
      </c>
      <c r="D34">
        <v>514</v>
      </c>
      <c r="E34">
        <v>11</v>
      </c>
      <c r="F34">
        <v>71.5</v>
      </c>
      <c r="G34" t="s">
        <v>20</v>
      </c>
      <c r="H34" s="31" t="s">
        <v>22</v>
      </c>
      <c r="I34">
        <v>0.5</v>
      </c>
      <c r="J34" t="s">
        <v>72</v>
      </c>
    </row>
    <row r="35" spans="1:10">
      <c r="A35" s="31">
        <v>2022</v>
      </c>
      <c r="B35" s="32">
        <v>44599</v>
      </c>
      <c r="C35">
        <v>2</v>
      </c>
      <c r="D35">
        <v>548</v>
      </c>
      <c r="E35">
        <v>10</v>
      </c>
      <c r="F35">
        <v>20</v>
      </c>
      <c r="G35" t="s">
        <v>20</v>
      </c>
      <c r="H35" s="31" t="s">
        <v>23</v>
      </c>
      <c r="I35">
        <v>0.25</v>
      </c>
      <c r="J35" t="s">
        <v>72</v>
      </c>
    </row>
    <row r="36" spans="1:10">
      <c r="A36" s="31">
        <v>2022</v>
      </c>
      <c r="B36" s="32">
        <v>44600</v>
      </c>
      <c r="C36">
        <v>2</v>
      </c>
      <c r="D36">
        <v>536</v>
      </c>
      <c r="E36">
        <v>5</v>
      </c>
      <c r="F36">
        <v>25</v>
      </c>
      <c r="G36" t="s">
        <v>20</v>
      </c>
      <c r="H36" s="31" t="s">
        <v>33</v>
      </c>
      <c r="I36">
        <v>1</v>
      </c>
      <c r="J36" t="s">
        <v>72</v>
      </c>
    </row>
    <row r="37" spans="1:10">
      <c r="A37" s="31">
        <v>2022</v>
      </c>
      <c r="B37" s="32">
        <v>44600</v>
      </c>
      <c r="C37">
        <v>2</v>
      </c>
      <c r="D37">
        <v>542</v>
      </c>
      <c r="E37">
        <v>3</v>
      </c>
      <c r="F37">
        <v>30</v>
      </c>
      <c r="G37" t="s">
        <v>20</v>
      </c>
      <c r="H37" s="31" t="s">
        <v>29</v>
      </c>
      <c r="I37">
        <v>0.75</v>
      </c>
      <c r="J37" t="s">
        <v>72</v>
      </c>
    </row>
    <row r="38" spans="1:10">
      <c r="A38" s="31">
        <v>2022</v>
      </c>
      <c r="B38" s="32">
        <v>44601</v>
      </c>
      <c r="C38">
        <v>2</v>
      </c>
      <c r="D38">
        <v>514</v>
      </c>
      <c r="E38">
        <v>12</v>
      </c>
      <c r="F38">
        <v>78</v>
      </c>
      <c r="G38" t="s">
        <v>20</v>
      </c>
      <c r="H38" s="31" t="s">
        <v>22</v>
      </c>
      <c r="I38">
        <v>0.5</v>
      </c>
      <c r="J38" t="s">
        <v>72</v>
      </c>
    </row>
    <row r="39" spans="1:10">
      <c r="A39" s="31">
        <v>2022</v>
      </c>
      <c r="B39" s="32">
        <v>44601</v>
      </c>
      <c r="C39">
        <v>2</v>
      </c>
      <c r="D39">
        <v>548</v>
      </c>
      <c r="E39">
        <v>10</v>
      </c>
      <c r="F39">
        <v>20</v>
      </c>
      <c r="G39" t="s">
        <v>20</v>
      </c>
      <c r="H39" s="31" t="s">
        <v>23</v>
      </c>
      <c r="I39">
        <v>0.25</v>
      </c>
      <c r="J39" t="s">
        <v>72</v>
      </c>
    </row>
    <row r="40" spans="1:10">
      <c r="A40" s="31">
        <v>2022</v>
      </c>
      <c r="B40" s="32">
        <v>44602</v>
      </c>
      <c r="C40">
        <v>2</v>
      </c>
      <c r="D40">
        <v>540</v>
      </c>
      <c r="E40">
        <v>5</v>
      </c>
      <c r="F40">
        <v>37.5</v>
      </c>
      <c r="G40" t="s">
        <v>20</v>
      </c>
      <c r="H40" s="31" t="s">
        <v>25</v>
      </c>
      <c r="I40">
        <v>0.25</v>
      </c>
      <c r="J40" t="s">
        <v>72</v>
      </c>
    </row>
    <row r="41" spans="1:10">
      <c r="A41" s="31">
        <v>2022</v>
      </c>
      <c r="B41" s="32">
        <v>44602</v>
      </c>
      <c r="C41">
        <v>2</v>
      </c>
      <c r="D41">
        <v>560</v>
      </c>
      <c r="E41">
        <v>5</v>
      </c>
      <c r="F41">
        <v>40</v>
      </c>
      <c r="G41" t="s">
        <v>20</v>
      </c>
      <c r="H41" s="31" t="s">
        <v>28</v>
      </c>
      <c r="I41">
        <v>2</v>
      </c>
      <c r="J41" t="s">
        <v>72</v>
      </c>
    </row>
    <row r="42" spans="1:10">
      <c r="A42" s="31">
        <v>2022</v>
      </c>
      <c r="B42" s="32">
        <v>44603</v>
      </c>
      <c r="C42">
        <v>2</v>
      </c>
      <c r="D42">
        <v>516</v>
      </c>
      <c r="E42">
        <v>7</v>
      </c>
      <c r="F42">
        <v>31.5</v>
      </c>
      <c r="G42" t="s">
        <v>20</v>
      </c>
      <c r="H42" s="31" t="s">
        <v>21</v>
      </c>
      <c r="I42">
        <v>1</v>
      </c>
      <c r="J42" t="s">
        <v>72</v>
      </c>
    </row>
    <row r="43" spans="1:10">
      <c r="A43" s="31">
        <v>2022</v>
      </c>
      <c r="B43" s="32">
        <v>44603</v>
      </c>
      <c r="C43">
        <v>2</v>
      </c>
      <c r="D43">
        <v>530</v>
      </c>
      <c r="E43">
        <v>5</v>
      </c>
      <c r="F43">
        <v>42.5</v>
      </c>
      <c r="G43" t="s">
        <v>20</v>
      </c>
      <c r="H43" s="31" t="s">
        <v>24</v>
      </c>
      <c r="I43">
        <v>0.25</v>
      </c>
      <c r="J43" t="s">
        <v>72</v>
      </c>
    </row>
    <row r="44" spans="1:10">
      <c r="A44" s="31">
        <v>2022</v>
      </c>
      <c r="B44" s="32">
        <v>44613</v>
      </c>
      <c r="C44">
        <v>2</v>
      </c>
      <c r="D44">
        <v>518</v>
      </c>
      <c r="E44">
        <v>4</v>
      </c>
      <c r="F44">
        <v>16</v>
      </c>
      <c r="G44" t="s">
        <v>20</v>
      </c>
      <c r="H44" s="31" t="s">
        <v>30</v>
      </c>
      <c r="I44">
        <v>1</v>
      </c>
      <c r="J44" t="s">
        <v>72</v>
      </c>
    </row>
    <row r="45" spans="1:10">
      <c r="A45" s="31">
        <v>2022</v>
      </c>
      <c r="B45" s="32">
        <v>44613</v>
      </c>
      <c r="C45">
        <v>2</v>
      </c>
      <c r="D45">
        <v>524</v>
      </c>
      <c r="E45">
        <v>3</v>
      </c>
      <c r="F45">
        <v>6</v>
      </c>
      <c r="G45" t="s">
        <v>20</v>
      </c>
      <c r="H45" s="31" t="s">
        <v>26</v>
      </c>
      <c r="I45">
        <v>0.5</v>
      </c>
      <c r="J45" t="s">
        <v>72</v>
      </c>
    </row>
    <row r="46" spans="1:10">
      <c r="A46" s="31">
        <v>2022</v>
      </c>
      <c r="B46" s="32">
        <v>44615</v>
      </c>
      <c r="C46">
        <v>2</v>
      </c>
      <c r="D46">
        <v>520</v>
      </c>
      <c r="E46">
        <v>6</v>
      </c>
      <c r="F46">
        <v>24</v>
      </c>
      <c r="G46" t="s">
        <v>20</v>
      </c>
      <c r="H46" s="31" t="s">
        <v>34</v>
      </c>
      <c r="I46">
        <v>1</v>
      </c>
      <c r="J46" t="s">
        <v>72</v>
      </c>
    </row>
    <row r="47" spans="1:10">
      <c r="A47" s="31">
        <v>2022</v>
      </c>
      <c r="B47" s="32">
        <v>44615</v>
      </c>
      <c r="C47">
        <v>2</v>
      </c>
      <c r="D47">
        <v>580</v>
      </c>
      <c r="E47">
        <v>6</v>
      </c>
      <c r="F47">
        <v>48</v>
      </c>
      <c r="G47" t="s">
        <v>20</v>
      </c>
      <c r="H47" s="31" t="s">
        <v>31</v>
      </c>
      <c r="I47">
        <v>0.96</v>
      </c>
      <c r="J47" t="s">
        <v>72</v>
      </c>
    </row>
    <row r="48" spans="1:10">
      <c r="A48" s="31">
        <v>2022</v>
      </c>
      <c r="B48" s="32">
        <v>44616</v>
      </c>
      <c r="C48">
        <v>2</v>
      </c>
      <c r="D48">
        <v>522</v>
      </c>
      <c r="E48">
        <v>6</v>
      </c>
      <c r="F48">
        <v>24</v>
      </c>
      <c r="G48" t="s">
        <v>20</v>
      </c>
      <c r="H48" s="31" t="s">
        <v>35</v>
      </c>
      <c r="I48">
        <v>0.5</v>
      </c>
      <c r="J48" t="s">
        <v>72</v>
      </c>
    </row>
    <row r="49" spans="1:10">
      <c r="A49" s="31">
        <v>2022</v>
      </c>
      <c r="B49" s="32">
        <v>44616</v>
      </c>
      <c r="C49">
        <v>2</v>
      </c>
      <c r="D49">
        <v>510</v>
      </c>
      <c r="E49">
        <v>6</v>
      </c>
      <c r="F49">
        <v>36</v>
      </c>
      <c r="G49" t="s">
        <v>20</v>
      </c>
      <c r="H49" s="31" t="s">
        <v>19</v>
      </c>
      <c r="I49">
        <v>2</v>
      </c>
      <c r="J49" t="s">
        <v>72</v>
      </c>
    </row>
    <row r="50" spans="1:10">
      <c r="A50" s="31">
        <v>2022</v>
      </c>
      <c r="B50" s="32">
        <v>44617</v>
      </c>
      <c r="C50">
        <v>2</v>
      </c>
      <c r="D50">
        <v>562</v>
      </c>
      <c r="E50">
        <v>5</v>
      </c>
      <c r="F50">
        <v>25</v>
      </c>
      <c r="G50" t="s">
        <v>20</v>
      </c>
      <c r="H50" s="31" t="s">
        <v>27</v>
      </c>
      <c r="I50">
        <v>0.25</v>
      </c>
      <c r="J50" t="s">
        <v>72</v>
      </c>
    </row>
    <row r="51" spans="1:10">
      <c r="A51" s="31">
        <v>2022</v>
      </c>
      <c r="B51" s="32">
        <v>44617</v>
      </c>
      <c r="C51">
        <v>2</v>
      </c>
      <c r="D51">
        <v>510</v>
      </c>
      <c r="E51">
        <v>6</v>
      </c>
      <c r="F51">
        <v>36</v>
      </c>
      <c r="G51" t="s">
        <v>20</v>
      </c>
      <c r="H51" s="31" t="s">
        <v>19</v>
      </c>
      <c r="I51">
        <v>2</v>
      </c>
      <c r="J51" t="s">
        <v>72</v>
      </c>
    </row>
    <row r="52" spans="1:10">
      <c r="A52" s="31">
        <v>2022</v>
      </c>
      <c r="B52" s="32">
        <v>44627</v>
      </c>
      <c r="C52">
        <v>3</v>
      </c>
      <c r="D52">
        <v>532</v>
      </c>
      <c r="E52">
        <v>2</v>
      </c>
      <c r="F52">
        <v>20</v>
      </c>
      <c r="G52" t="s">
        <v>20</v>
      </c>
      <c r="H52" s="31" t="s">
        <v>37</v>
      </c>
      <c r="I52">
        <v>0.25</v>
      </c>
      <c r="J52" t="s">
        <v>73</v>
      </c>
    </row>
    <row r="53" spans="1:10">
      <c r="A53" s="31">
        <v>2022</v>
      </c>
      <c r="B53" s="32">
        <v>44627</v>
      </c>
      <c r="C53">
        <v>3</v>
      </c>
      <c r="D53">
        <v>544</v>
      </c>
      <c r="E53">
        <v>4</v>
      </c>
      <c r="F53">
        <v>48</v>
      </c>
      <c r="G53" t="s">
        <v>20</v>
      </c>
      <c r="H53" s="31" t="s">
        <v>38</v>
      </c>
      <c r="I53">
        <v>8</v>
      </c>
      <c r="J53" t="s">
        <v>73</v>
      </c>
    </row>
    <row r="54" spans="1:10">
      <c r="A54" s="31">
        <v>2022</v>
      </c>
      <c r="B54" s="32">
        <v>44628</v>
      </c>
      <c r="C54">
        <v>3</v>
      </c>
      <c r="D54">
        <v>536</v>
      </c>
      <c r="E54">
        <v>5</v>
      </c>
      <c r="F54">
        <v>25</v>
      </c>
      <c r="G54" t="s">
        <v>20</v>
      </c>
      <c r="H54" s="31" t="s">
        <v>33</v>
      </c>
      <c r="I54">
        <v>1</v>
      </c>
      <c r="J54" t="s">
        <v>73</v>
      </c>
    </row>
    <row r="55" spans="1:10">
      <c r="A55" s="31">
        <v>2022</v>
      </c>
      <c r="B55" s="32">
        <v>44628</v>
      </c>
      <c r="C55">
        <v>3</v>
      </c>
      <c r="D55">
        <v>580</v>
      </c>
      <c r="E55">
        <v>7</v>
      </c>
      <c r="F55">
        <v>56</v>
      </c>
      <c r="G55" t="s">
        <v>20</v>
      </c>
      <c r="H55" s="31" t="s">
        <v>31</v>
      </c>
      <c r="I55">
        <v>0.96</v>
      </c>
      <c r="J55" t="s">
        <v>73</v>
      </c>
    </row>
    <row r="56" spans="1:10">
      <c r="A56" s="31">
        <v>2022</v>
      </c>
      <c r="B56" s="32">
        <v>44634</v>
      </c>
      <c r="C56">
        <v>3</v>
      </c>
      <c r="D56">
        <v>514</v>
      </c>
      <c r="E56">
        <v>9</v>
      </c>
      <c r="F56">
        <v>58.5</v>
      </c>
      <c r="G56" t="s">
        <v>20</v>
      </c>
      <c r="H56" s="31" t="s">
        <v>22</v>
      </c>
      <c r="I56">
        <v>0.5</v>
      </c>
      <c r="J56" t="s">
        <v>73</v>
      </c>
    </row>
    <row r="57" spans="1:10">
      <c r="A57" s="31">
        <v>2022</v>
      </c>
      <c r="B57" s="32">
        <v>44634</v>
      </c>
      <c r="C57">
        <v>3</v>
      </c>
      <c r="D57">
        <v>548</v>
      </c>
      <c r="E57">
        <v>10</v>
      </c>
      <c r="F57">
        <v>20</v>
      </c>
      <c r="G57" t="s">
        <v>20</v>
      </c>
      <c r="H57" s="31" t="s">
        <v>23</v>
      </c>
      <c r="I57">
        <v>0.25</v>
      </c>
      <c r="J57" t="s">
        <v>73</v>
      </c>
    </row>
    <row r="58" spans="1:10">
      <c r="A58" s="31">
        <v>2022</v>
      </c>
      <c r="B58" s="32">
        <v>44636</v>
      </c>
      <c r="C58">
        <v>3</v>
      </c>
      <c r="D58">
        <v>540</v>
      </c>
      <c r="E58">
        <v>5</v>
      </c>
      <c r="F58">
        <v>37.5</v>
      </c>
      <c r="G58" t="s">
        <v>20</v>
      </c>
      <c r="H58" s="31" t="s">
        <v>25</v>
      </c>
      <c r="I58">
        <v>0.25</v>
      </c>
      <c r="J58" t="s">
        <v>73</v>
      </c>
    </row>
    <row r="59" spans="1:10">
      <c r="A59" s="31">
        <v>2022</v>
      </c>
      <c r="B59" s="32">
        <v>44636</v>
      </c>
      <c r="C59">
        <v>3</v>
      </c>
      <c r="D59">
        <v>560</v>
      </c>
      <c r="E59">
        <v>5</v>
      </c>
      <c r="F59">
        <v>40</v>
      </c>
      <c r="G59" t="s">
        <v>20</v>
      </c>
      <c r="H59" s="31" t="s">
        <v>28</v>
      </c>
      <c r="I59">
        <v>2</v>
      </c>
      <c r="J59" t="s">
        <v>73</v>
      </c>
    </row>
    <row r="60" spans="1:10">
      <c r="A60" s="31">
        <v>2022</v>
      </c>
      <c r="B60" s="32">
        <v>44638</v>
      </c>
      <c r="C60">
        <v>3</v>
      </c>
      <c r="D60">
        <v>516</v>
      </c>
      <c r="E60">
        <v>7</v>
      </c>
      <c r="F60">
        <v>31.5</v>
      </c>
      <c r="G60" t="s">
        <v>20</v>
      </c>
      <c r="H60" s="31" t="s">
        <v>21</v>
      </c>
      <c r="I60">
        <v>1</v>
      </c>
      <c r="J60" t="s">
        <v>73</v>
      </c>
    </row>
    <row r="61" spans="1:10">
      <c r="A61" s="31">
        <v>2022</v>
      </c>
      <c r="B61" s="32">
        <v>44638</v>
      </c>
      <c r="C61">
        <v>3</v>
      </c>
      <c r="D61">
        <v>530</v>
      </c>
      <c r="E61">
        <v>5</v>
      </c>
      <c r="F61">
        <v>42.5</v>
      </c>
      <c r="G61" t="s">
        <v>20</v>
      </c>
      <c r="H61" s="31" t="s">
        <v>24</v>
      </c>
      <c r="I61">
        <v>0.25</v>
      </c>
      <c r="J61" t="s">
        <v>73</v>
      </c>
    </row>
    <row r="62" spans="1:10">
      <c r="A62" s="31">
        <v>2022</v>
      </c>
      <c r="B62" s="32">
        <v>44639</v>
      </c>
      <c r="C62">
        <v>3</v>
      </c>
      <c r="D62">
        <v>524</v>
      </c>
      <c r="E62">
        <v>3</v>
      </c>
      <c r="F62">
        <v>6</v>
      </c>
      <c r="G62" t="s">
        <v>20</v>
      </c>
      <c r="H62" s="31" t="s">
        <v>26</v>
      </c>
      <c r="I62">
        <v>0.5</v>
      </c>
      <c r="J62" t="s">
        <v>73</v>
      </c>
    </row>
    <row r="63" spans="1:10">
      <c r="A63" s="31">
        <v>2022</v>
      </c>
      <c r="B63" s="32">
        <v>44639</v>
      </c>
      <c r="C63">
        <v>3</v>
      </c>
      <c r="D63">
        <v>580</v>
      </c>
      <c r="E63">
        <v>5</v>
      </c>
      <c r="F63">
        <v>40</v>
      </c>
      <c r="G63" t="s">
        <v>20</v>
      </c>
      <c r="H63" s="31" t="s">
        <v>31</v>
      </c>
      <c r="I63">
        <v>0.96</v>
      </c>
      <c r="J63" t="s">
        <v>73</v>
      </c>
    </row>
    <row r="64" spans="1:10">
      <c r="A64" s="31">
        <v>2022</v>
      </c>
      <c r="B64" s="32">
        <v>44642</v>
      </c>
      <c r="C64">
        <v>3</v>
      </c>
      <c r="D64">
        <v>518</v>
      </c>
      <c r="E64">
        <v>4</v>
      </c>
      <c r="F64">
        <v>16</v>
      </c>
      <c r="G64" t="s">
        <v>20</v>
      </c>
      <c r="H64" s="31" t="s">
        <v>30</v>
      </c>
      <c r="I64">
        <v>1</v>
      </c>
      <c r="J64" t="s">
        <v>73</v>
      </c>
    </row>
    <row r="65" spans="1:10">
      <c r="A65" s="31">
        <v>2022</v>
      </c>
      <c r="B65" s="32">
        <v>44642</v>
      </c>
      <c r="C65">
        <v>3</v>
      </c>
      <c r="D65">
        <v>524</v>
      </c>
      <c r="E65">
        <v>3</v>
      </c>
      <c r="F65">
        <v>6</v>
      </c>
      <c r="G65" t="s">
        <v>20</v>
      </c>
      <c r="H65" s="31" t="s">
        <v>26</v>
      </c>
      <c r="I65">
        <v>0.5</v>
      </c>
      <c r="J65" t="s">
        <v>73</v>
      </c>
    </row>
    <row r="66" spans="1:10">
      <c r="A66" s="31">
        <v>2022</v>
      </c>
      <c r="B66" s="32">
        <v>44644</v>
      </c>
      <c r="C66">
        <v>3</v>
      </c>
      <c r="D66">
        <v>520</v>
      </c>
      <c r="E66">
        <v>6</v>
      </c>
      <c r="F66">
        <v>24</v>
      </c>
      <c r="G66" t="s">
        <v>20</v>
      </c>
      <c r="H66" s="31" t="s">
        <v>34</v>
      </c>
      <c r="I66">
        <v>1</v>
      </c>
      <c r="J66" t="s">
        <v>73</v>
      </c>
    </row>
    <row r="67" spans="1:10">
      <c r="A67" s="31">
        <v>2022</v>
      </c>
      <c r="B67" s="32">
        <v>44644</v>
      </c>
      <c r="C67">
        <v>3</v>
      </c>
      <c r="D67">
        <v>580</v>
      </c>
      <c r="E67">
        <v>6</v>
      </c>
      <c r="F67">
        <v>48</v>
      </c>
      <c r="G67" t="s">
        <v>20</v>
      </c>
      <c r="H67" s="31" t="s">
        <v>31</v>
      </c>
      <c r="I67">
        <v>0.96</v>
      </c>
      <c r="J67" t="s">
        <v>73</v>
      </c>
    </row>
    <row r="68" spans="1:10">
      <c r="A68" s="31">
        <v>2022</v>
      </c>
      <c r="B68" s="32">
        <v>44646</v>
      </c>
      <c r="C68">
        <v>3</v>
      </c>
      <c r="D68">
        <v>522</v>
      </c>
      <c r="E68">
        <v>6</v>
      </c>
      <c r="F68">
        <v>24</v>
      </c>
      <c r="G68" t="s">
        <v>20</v>
      </c>
      <c r="H68" s="31" t="s">
        <v>35</v>
      </c>
      <c r="I68">
        <v>0.5</v>
      </c>
      <c r="J68" t="s">
        <v>73</v>
      </c>
    </row>
    <row r="69" spans="1:10">
      <c r="A69" s="31">
        <v>2022</v>
      </c>
      <c r="B69" s="32">
        <v>44646</v>
      </c>
      <c r="C69">
        <v>3</v>
      </c>
      <c r="D69">
        <v>510</v>
      </c>
      <c r="E69">
        <v>6</v>
      </c>
      <c r="F69">
        <v>36</v>
      </c>
      <c r="G69" t="s">
        <v>20</v>
      </c>
      <c r="H69" s="31" t="s">
        <v>19</v>
      </c>
      <c r="I69">
        <v>2</v>
      </c>
      <c r="J69" t="s">
        <v>73</v>
      </c>
    </row>
    <row r="70" spans="1:10">
      <c r="A70" s="31">
        <v>2022</v>
      </c>
      <c r="B70" s="32">
        <v>44648</v>
      </c>
      <c r="C70">
        <v>3</v>
      </c>
      <c r="D70">
        <v>562</v>
      </c>
      <c r="E70">
        <v>5</v>
      </c>
      <c r="F70">
        <v>25</v>
      </c>
      <c r="G70" t="s">
        <v>20</v>
      </c>
      <c r="H70" s="31" t="s">
        <v>27</v>
      </c>
      <c r="I70">
        <v>0.25</v>
      </c>
      <c r="J70" t="s">
        <v>73</v>
      </c>
    </row>
    <row r="71" spans="1:10">
      <c r="A71" s="31">
        <v>2022</v>
      </c>
      <c r="B71" s="32">
        <v>44648</v>
      </c>
      <c r="C71">
        <v>3</v>
      </c>
      <c r="D71">
        <v>510</v>
      </c>
      <c r="E71">
        <v>6</v>
      </c>
      <c r="F71">
        <v>36</v>
      </c>
      <c r="G71" t="s">
        <v>20</v>
      </c>
      <c r="H71" s="31" t="s">
        <v>19</v>
      </c>
      <c r="I71">
        <v>2</v>
      </c>
      <c r="J71" t="s">
        <v>73</v>
      </c>
    </row>
    <row r="72" spans="1:10">
      <c r="A72" s="31">
        <v>2022</v>
      </c>
      <c r="B72" s="32">
        <v>44650</v>
      </c>
      <c r="C72">
        <v>3</v>
      </c>
      <c r="D72">
        <v>544</v>
      </c>
      <c r="E72">
        <v>2</v>
      </c>
      <c r="F72">
        <v>24</v>
      </c>
      <c r="G72" t="s">
        <v>20</v>
      </c>
      <c r="H72" s="31" t="s">
        <v>38</v>
      </c>
      <c r="I72">
        <v>8</v>
      </c>
      <c r="J72" t="s">
        <v>73</v>
      </c>
    </row>
    <row r="73" spans="1:10">
      <c r="A73" s="31">
        <v>2022</v>
      </c>
      <c r="B73" s="32">
        <v>44655</v>
      </c>
      <c r="C73">
        <v>4</v>
      </c>
      <c r="D73">
        <v>532</v>
      </c>
      <c r="E73">
        <v>2</v>
      </c>
      <c r="F73">
        <v>20</v>
      </c>
      <c r="G73" t="s">
        <v>20</v>
      </c>
      <c r="H73" s="31" t="s">
        <v>37</v>
      </c>
      <c r="I73">
        <v>0.25</v>
      </c>
      <c r="J73" t="s">
        <v>74</v>
      </c>
    </row>
    <row r="74" spans="1:10">
      <c r="A74" s="31">
        <v>2022</v>
      </c>
      <c r="B74" s="32">
        <v>44655</v>
      </c>
      <c r="C74">
        <v>4</v>
      </c>
      <c r="D74">
        <v>544</v>
      </c>
      <c r="E74">
        <v>2</v>
      </c>
      <c r="F74">
        <v>24</v>
      </c>
      <c r="G74" t="s">
        <v>20</v>
      </c>
      <c r="H74" s="31" t="s">
        <v>38</v>
      </c>
      <c r="I74">
        <v>8</v>
      </c>
      <c r="J74" t="s">
        <v>74</v>
      </c>
    </row>
    <row r="75" spans="1:10">
      <c r="A75" s="31">
        <v>2022</v>
      </c>
      <c r="B75" s="32">
        <v>44657</v>
      </c>
      <c r="C75">
        <v>4</v>
      </c>
      <c r="D75">
        <v>536</v>
      </c>
      <c r="E75">
        <v>5</v>
      </c>
      <c r="F75">
        <v>25</v>
      </c>
      <c r="G75" t="s">
        <v>20</v>
      </c>
      <c r="H75" s="31" t="s">
        <v>33</v>
      </c>
      <c r="I75">
        <v>1</v>
      </c>
      <c r="J75" t="s">
        <v>74</v>
      </c>
    </row>
    <row r="76" spans="1:10">
      <c r="A76" s="31">
        <v>2022</v>
      </c>
      <c r="B76" s="32">
        <v>44657</v>
      </c>
      <c r="C76">
        <v>4</v>
      </c>
      <c r="D76">
        <v>580</v>
      </c>
      <c r="E76">
        <v>3</v>
      </c>
      <c r="F76">
        <v>24</v>
      </c>
      <c r="G76" t="s">
        <v>20</v>
      </c>
      <c r="H76" s="31" t="s">
        <v>31</v>
      </c>
      <c r="I76">
        <v>0.96</v>
      </c>
      <c r="J76" t="s">
        <v>74</v>
      </c>
    </row>
    <row r="77" spans="1:10">
      <c r="A77" s="31">
        <v>2022</v>
      </c>
      <c r="B77" s="32">
        <v>44659</v>
      </c>
      <c r="C77">
        <v>4</v>
      </c>
      <c r="D77">
        <v>514</v>
      </c>
      <c r="E77">
        <v>8</v>
      </c>
      <c r="F77">
        <v>52</v>
      </c>
      <c r="G77" t="s">
        <v>20</v>
      </c>
      <c r="H77" s="31" t="s">
        <v>22</v>
      </c>
      <c r="I77">
        <v>0.5</v>
      </c>
      <c r="J77" t="s">
        <v>74</v>
      </c>
    </row>
    <row r="78" spans="1:10">
      <c r="A78" s="31">
        <v>2022</v>
      </c>
      <c r="B78" s="32">
        <v>44659</v>
      </c>
      <c r="C78">
        <v>4</v>
      </c>
      <c r="D78">
        <v>548</v>
      </c>
      <c r="E78">
        <v>10</v>
      </c>
      <c r="F78">
        <v>20</v>
      </c>
      <c r="G78" t="s">
        <v>20</v>
      </c>
      <c r="H78" s="31" t="s">
        <v>23</v>
      </c>
      <c r="I78">
        <v>0.25</v>
      </c>
      <c r="J78" t="s">
        <v>74</v>
      </c>
    </row>
    <row r="79" spans="1:10">
      <c r="A79" s="31">
        <v>2022</v>
      </c>
      <c r="B79" s="32">
        <v>44663</v>
      </c>
      <c r="C79">
        <v>4</v>
      </c>
      <c r="D79">
        <v>540</v>
      </c>
      <c r="E79">
        <v>5</v>
      </c>
      <c r="F79">
        <v>37.5</v>
      </c>
      <c r="G79" t="s">
        <v>20</v>
      </c>
      <c r="H79" s="31" t="s">
        <v>25</v>
      </c>
      <c r="I79">
        <v>0.25</v>
      </c>
      <c r="J79" t="s">
        <v>74</v>
      </c>
    </row>
    <row r="80" spans="1:10">
      <c r="A80" s="31">
        <v>2022</v>
      </c>
      <c r="B80" s="32">
        <v>44663</v>
      </c>
      <c r="C80">
        <v>4</v>
      </c>
      <c r="D80">
        <v>560</v>
      </c>
      <c r="E80">
        <v>5</v>
      </c>
      <c r="F80">
        <v>40</v>
      </c>
      <c r="G80" t="s">
        <v>20</v>
      </c>
      <c r="H80" s="31" t="s">
        <v>28</v>
      </c>
      <c r="I80">
        <v>2</v>
      </c>
      <c r="J80" t="s">
        <v>74</v>
      </c>
    </row>
    <row r="81" spans="1:10">
      <c r="A81" s="31">
        <v>2022</v>
      </c>
      <c r="B81" s="32">
        <v>44665</v>
      </c>
      <c r="C81">
        <v>4</v>
      </c>
      <c r="D81">
        <v>516</v>
      </c>
      <c r="E81">
        <v>7</v>
      </c>
      <c r="F81">
        <v>31.5</v>
      </c>
      <c r="G81" t="s">
        <v>20</v>
      </c>
      <c r="H81" s="31" t="s">
        <v>21</v>
      </c>
      <c r="I81">
        <v>1</v>
      </c>
      <c r="J81" t="s">
        <v>74</v>
      </c>
    </row>
    <row r="82" spans="1:10">
      <c r="A82" s="31">
        <v>2022</v>
      </c>
      <c r="B82" s="32">
        <v>44665</v>
      </c>
      <c r="C82">
        <v>4</v>
      </c>
      <c r="D82">
        <v>530</v>
      </c>
      <c r="E82">
        <v>5</v>
      </c>
      <c r="F82">
        <v>42.5</v>
      </c>
      <c r="G82" t="s">
        <v>20</v>
      </c>
      <c r="H82" s="31" t="s">
        <v>24</v>
      </c>
      <c r="I82">
        <v>0.25</v>
      </c>
      <c r="J82" t="s">
        <v>74</v>
      </c>
    </row>
    <row r="83" spans="1:10">
      <c r="A83" s="31">
        <v>2022</v>
      </c>
      <c r="B83" s="32">
        <v>44669</v>
      </c>
      <c r="C83">
        <v>4</v>
      </c>
      <c r="D83">
        <v>518</v>
      </c>
      <c r="E83">
        <v>4</v>
      </c>
      <c r="F83">
        <v>16</v>
      </c>
      <c r="G83" t="s">
        <v>20</v>
      </c>
      <c r="H83" s="31" t="s">
        <v>30</v>
      </c>
      <c r="I83">
        <v>1</v>
      </c>
      <c r="J83" t="s">
        <v>74</v>
      </c>
    </row>
    <row r="84" spans="1:10">
      <c r="A84" s="31">
        <v>2022</v>
      </c>
      <c r="B84" s="32">
        <v>44669</v>
      </c>
      <c r="C84">
        <v>4</v>
      </c>
      <c r="D84">
        <v>524</v>
      </c>
      <c r="E84">
        <v>3</v>
      </c>
      <c r="F84">
        <v>6</v>
      </c>
      <c r="G84" t="s">
        <v>20</v>
      </c>
      <c r="H84" s="31" t="s">
        <v>26</v>
      </c>
      <c r="I84">
        <v>0.5</v>
      </c>
      <c r="J84" t="s">
        <v>74</v>
      </c>
    </row>
    <row r="85" spans="1:10">
      <c r="A85" s="31">
        <v>2022</v>
      </c>
      <c r="B85" s="32">
        <v>44671</v>
      </c>
      <c r="C85">
        <v>4</v>
      </c>
      <c r="D85">
        <v>520</v>
      </c>
      <c r="E85">
        <v>6</v>
      </c>
      <c r="F85">
        <v>24</v>
      </c>
      <c r="G85" t="s">
        <v>20</v>
      </c>
      <c r="H85" s="31" t="s">
        <v>34</v>
      </c>
      <c r="I85">
        <v>1</v>
      </c>
      <c r="J85" t="s">
        <v>74</v>
      </c>
    </row>
    <row r="86" spans="1:10">
      <c r="A86" s="31">
        <v>2022</v>
      </c>
      <c r="B86" s="32">
        <v>44671</v>
      </c>
      <c r="C86">
        <v>4</v>
      </c>
      <c r="D86">
        <v>580</v>
      </c>
      <c r="E86">
        <v>6</v>
      </c>
      <c r="F86">
        <v>48</v>
      </c>
      <c r="G86" t="s">
        <v>20</v>
      </c>
      <c r="H86" s="31" t="s">
        <v>31</v>
      </c>
      <c r="I86">
        <v>0.96</v>
      </c>
      <c r="J86" t="s">
        <v>74</v>
      </c>
    </row>
    <row r="87" spans="1:10">
      <c r="A87" s="31">
        <v>2022</v>
      </c>
      <c r="B87" s="32">
        <v>44673</v>
      </c>
      <c r="C87">
        <v>4</v>
      </c>
      <c r="D87">
        <v>522</v>
      </c>
      <c r="E87">
        <v>6</v>
      </c>
      <c r="F87">
        <v>24</v>
      </c>
      <c r="G87" t="s">
        <v>20</v>
      </c>
      <c r="H87" s="31" t="s">
        <v>35</v>
      </c>
      <c r="I87">
        <v>0.5</v>
      </c>
      <c r="J87" t="s">
        <v>74</v>
      </c>
    </row>
    <row r="88" spans="1:10">
      <c r="A88" s="31">
        <v>2022</v>
      </c>
      <c r="B88" s="32">
        <v>44673</v>
      </c>
      <c r="C88">
        <v>4</v>
      </c>
      <c r="D88">
        <v>510</v>
      </c>
      <c r="E88">
        <v>6</v>
      </c>
      <c r="F88">
        <v>36</v>
      </c>
      <c r="G88" t="s">
        <v>20</v>
      </c>
      <c r="H88" s="31" t="s">
        <v>19</v>
      </c>
      <c r="I88">
        <v>2</v>
      </c>
      <c r="J88" t="s">
        <v>74</v>
      </c>
    </row>
    <row r="89" spans="1:10">
      <c r="A89" s="31">
        <v>2022</v>
      </c>
      <c r="B89" s="32">
        <v>44677</v>
      </c>
      <c r="C89">
        <v>4</v>
      </c>
      <c r="D89">
        <v>562</v>
      </c>
      <c r="E89">
        <v>5</v>
      </c>
      <c r="F89">
        <v>25</v>
      </c>
      <c r="G89" t="s">
        <v>20</v>
      </c>
      <c r="H89" s="31" t="s">
        <v>27</v>
      </c>
      <c r="I89">
        <v>0.25</v>
      </c>
      <c r="J89" t="s">
        <v>74</v>
      </c>
    </row>
    <row r="90" spans="1:10">
      <c r="A90" s="31">
        <v>2022</v>
      </c>
      <c r="B90" s="32">
        <v>44677</v>
      </c>
      <c r="C90">
        <v>4</v>
      </c>
      <c r="D90">
        <v>510</v>
      </c>
      <c r="E90">
        <v>6</v>
      </c>
      <c r="F90">
        <v>36</v>
      </c>
      <c r="G90" t="s">
        <v>20</v>
      </c>
      <c r="H90" s="31" t="s">
        <v>19</v>
      </c>
      <c r="I90">
        <v>2</v>
      </c>
      <c r="J90" t="s">
        <v>74</v>
      </c>
    </row>
    <row r="91" spans="1:10">
      <c r="A91" s="31">
        <v>2022</v>
      </c>
      <c r="B91" s="32">
        <v>44683</v>
      </c>
      <c r="C91">
        <v>5</v>
      </c>
      <c r="D91">
        <v>532</v>
      </c>
      <c r="E91">
        <v>2</v>
      </c>
      <c r="F91">
        <v>20</v>
      </c>
      <c r="G91" t="s">
        <v>20</v>
      </c>
      <c r="H91" s="31" t="s">
        <v>37</v>
      </c>
      <c r="I91">
        <v>0.25</v>
      </c>
      <c r="J91" t="s">
        <v>75</v>
      </c>
    </row>
    <row r="92" spans="1:10">
      <c r="A92" s="31">
        <v>2022</v>
      </c>
      <c r="B92" s="32">
        <v>44683</v>
      </c>
      <c r="C92">
        <v>5</v>
      </c>
      <c r="D92">
        <v>544</v>
      </c>
      <c r="E92">
        <v>3</v>
      </c>
      <c r="F92">
        <v>36</v>
      </c>
      <c r="G92" t="s">
        <v>20</v>
      </c>
      <c r="H92" s="31" t="s">
        <v>38</v>
      </c>
      <c r="I92">
        <v>8</v>
      </c>
      <c r="J92" t="s">
        <v>75</v>
      </c>
    </row>
    <row r="93" spans="1:10">
      <c r="A93" s="31">
        <v>2022</v>
      </c>
      <c r="B93" s="32">
        <v>44685</v>
      </c>
      <c r="C93">
        <v>5</v>
      </c>
      <c r="D93">
        <v>536</v>
      </c>
      <c r="E93">
        <v>5</v>
      </c>
      <c r="F93">
        <v>25</v>
      </c>
      <c r="G93" t="s">
        <v>20</v>
      </c>
      <c r="H93" s="31" t="s">
        <v>33</v>
      </c>
      <c r="I93">
        <v>1</v>
      </c>
      <c r="J93" t="s">
        <v>75</v>
      </c>
    </row>
    <row r="94" spans="1:10">
      <c r="A94" s="31">
        <v>2022</v>
      </c>
      <c r="B94" s="32">
        <v>44685</v>
      </c>
      <c r="C94">
        <v>5</v>
      </c>
      <c r="D94">
        <v>580</v>
      </c>
      <c r="E94">
        <v>3</v>
      </c>
      <c r="F94">
        <v>24</v>
      </c>
      <c r="G94" t="s">
        <v>20</v>
      </c>
      <c r="H94" s="31" t="s">
        <v>31</v>
      </c>
      <c r="I94">
        <v>0.96</v>
      </c>
      <c r="J94" t="s">
        <v>75</v>
      </c>
    </row>
    <row r="95" spans="1:10">
      <c r="A95" s="31">
        <v>2022</v>
      </c>
      <c r="B95" s="32">
        <v>44687</v>
      </c>
      <c r="C95">
        <v>5</v>
      </c>
      <c r="D95">
        <v>514</v>
      </c>
      <c r="E95">
        <v>7</v>
      </c>
      <c r="F95">
        <v>45.5</v>
      </c>
      <c r="G95" t="s">
        <v>20</v>
      </c>
      <c r="H95" s="31" t="s">
        <v>22</v>
      </c>
      <c r="I95">
        <v>0.5</v>
      </c>
      <c r="J95" t="s">
        <v>75</v>
      </c>
    </row>
    <row r="96" spans="1:10">
      <c r="A96" s="31">
        <v>2022</v>
      </c>
      <c r="B96" s="32">
        <v>44687</v>
      </c>
      <c r="C96">
        <v>5</v>
      </c>
      <c r="D96">
        <v>548</v>
      </c>
      <c r="E96">
        <v>10</v>
      </c>
      <c r="F96">
        <v>20</v>
      </c>
      <c r="G96" t="s">
        <v>20</v>
      </c>
      <c r="H96" s="31" t="s">
        <v>23</v>
      </c>
      <c r="I96">
        <v>0.25</v>
      </c>
      <c r="J96" t="s">
        <v>75</v>
      </c>
    </row>
    <row r="97" spans="1:10">
      <c r="A97" s="31">
        <v>2022</v>
      </c>
      <c r="B97" s="32">
        <v>44690</v>
      </c>
      <c r="C97">
        <v>5</v>
      </c>
      <c r="D97">
        <v>540</v>
      </c>
      <c r="E97">
        <v>5</v>
      </c>
      <c r="F97">
        <v>37.5</v>
      </c>
      <c r="G97" t="s">
        <v>20</v>
      </c>
      <c r="H97" s="31" t="s">
        <v>25</v>
      </c>
      <c r="I97">
        <v>0.25</v>
      </c>
      <c r="J97" t="s">
        <v>75</v>
      </c>
    </row>
    <row r="98" spans="1:10">
      <c r="A98" s="31">
        <v>2022</v>
      </c>
      <c r="B98" s="32">
        <v>44690</v>
      </c>
      <c r="C98">
        <v>5</v>
      </c>
      <c r="D98">
        <v>560</v>
      </c>
      <c r="E98">
        <v>5</v>
      </c>
      <c r="F98">
        <v>40</v>
      </c>
      <c r="G98" t="s">
        <v>20</v>
      </c>
      <c r="H98" s="31" t="s">
        <v>28</v>
      </c>
      <c r="I98">
        <v>2</v>
      </c>
      <c r="J98" t="s">
        <v>75</v>
      </c>
    </row>
    <row r="99" spans="1:10">
      <c r="A99" s="31">
        <v>2022</v>
      </c>
      <c r="B99" s="32">
        <v>44697</v>
      </c>
      <c r="C99">
        <v>5</v>
      </c>
      <c r="D99">
        <v>516</v>
      </c>
      <c r="E99">
        <v>7</v>
      </c>
      <c r="F99">
        <v>31.5</v>
      </c>
      <c r="G99" t="s">
        <v>20</v>
      </c>
      <c r="H99" s="31" t="s">
        <v>21</v>
      </c>
      <c r="I99">
        <v>1</v>
      </c>
      <c r="J99" t="s">
        <v>75</v>
      </c>
    </row>
    <row r="100" spans="1:10">
      <c r="A100" s="31">
        <v>2022</v>
      </c>
      <c r="B100" s="32">
        <v>44697</v>
      </c>
      <c r="C100">
        <v>5</v>
      </c>
      <c r="D100">
        <v>530</v>
      </c>
      <c r="E100">
        <v>5</v>
      </c>
      <c r="F100">
        <v>42.5</v>
      </c>
      <c r="G100" t="s">
        <v>20</v>
      </c>
      <c r="H100" s="31" t="s">
        <v>24</v>
      </c>
      <c r="I100">
        <v>0.25</v>
      </c>
      <c r="J100" t="s">
        <v>75</v>
      </c>
    </row>
    <row r="101" spans="1:10">
      <c r="A101" s="31">
        <v>2022</v>
      </c>
      <c r="B101" s="32">
        <v>44699</v>
      </c>
      <c r="C101">
        <v>5</v>
      </c>
      <c r="D101">
        <v>518</v>
      </c>
      <c r="E101">
        <v>4</v>
      </c>
      <c r="F101">
        <v>16</v>
      </c>
      <c r="G101" t="s">
        <v>20</v>
      </c>
      <c r="H101" s="31" t="s">
        <v>30</v>
      </c>
      <c r="I101">
        <v>1</v>
      </c>
      <c r="J101" t="s">
        <v>75</v>
      </c>
    </row>
    <row r="102" spans="1:10">
      <c r="A102" s="31">
        <v>2022</v>
      </c>
      <c r="B102" s="32">
        <v>44699</v>
      </c>
      <c r="C102">
        <v>5</v>
      </c>
      <c r="D102">
        <v>524</v>
      </c>
      <c r="E102">
        <v>3</v>
      </c>
      <c r="F102">
        <v>6</v>
      </c>
      <c r="G102" t="s">
        <v>20</v>
      </c>
      <c r="H102" s="31" t="s">
        <v>26</v>
      </c>
      <c r="I102">
        <v>0.5</v>
      </c>
      <c r="J102" t="s">
        <v>75</v>
      </c>
    </row>
    <row r="103" spans="1:10">
      <c r="A103" s="31">
        <v>2022</v>
      </c>
      <c r="B103" s="32">
        <v>44701</v>
      </c>
      <c r="C103">
        <v>5</v>
      </c>
      <c r="D103">
        <v>520</v>
      </c>
      <c r="E103">
        <v>6</v>
      </c>
      <c r="F103">
        <v>24</v>
      </c>
      <c r="G103" t="s">
        <v>20</v>
      </c>
      <c r="H103" s="31" t="s">
        <v>34</v>
      </c>
      <c r="I103">
        <v>1</v>
      </c>
      <c r="J103" t="s">
        <v>75</v>
      </c>
    </row>
    <row r="104" spans="1:10">
      <c r="A104" s="31">
        <v>2022</v>
      </c>
      <c r="B104" s="32">
        <v>44701</v>
      </c>
      <c r="C104">
        <v>5</v>
      </c>
      <c r="D104">
        <v>580</v>
      </c>
      <c r="E104">
        <v>6</v>
      </c>
      <c r="F104">
        <v>48</v>
      </c>
      <c r="G104" t="s">
        <v>20</v>
      </c>
      <c r="H104" s="31" t="s">
        <v>31</v>
      </c>
      <c r="I104">
        <v>0.96</v>
      </c>
      <c r="J104" t="s">
        <v>75</v>
      </c>
    </row>
    <row r="105" spans="1:10">
      <c r="A105" s="31">
        <v>2022</v>
      </c>
      <c r="B105" s="32">
        <v>44704</v>
      </c>
      <c r="C105">
        <v>5</v>
      </c>
      <c r="D105">
        <v>522</v>
      </c>
      <c r="E105">
        <v>6</v>
      </c>
      <c r="F105">
        <v>24</v>
      </c>
      <c r="G105" t="s">
        <v>20</v>
      </c>
      <c r="H105" s="31" t="s">
        <v>35</v>
      </c>
      <c r="I105">
        <v>0.5</v>
      </c>
      <c r="J105" t="s">
        <v>75</v>
      </c>
    </row>
    <row r="106" spans="1:10">
      <c r="A106" s="31">
        <v>2022</v>
      </c>
      <c r="B106" s="32">
        <v>44704</v>
      </c>
      <c r="C106">
        <v>5</v>
      </c>
      <c r="D106">
        <v>510</v>
      </c>
      <c r="E106">
        <v>6</v>
      </c>
      <c r="F106">
        <v>36</v>
      </c>
      <c r="G106" t="s">
        <v>20</v>
      </c>
      <c r="H106" s="31" t="s">
        <v>19</v>
      </c>
      <c r="I106">
        <v>2</v>
      </c>
      <c r="J106" t="s">
        <v>75</v>
      </c>
    </row>
    <row r="107" spans="1:10">
      <c r="A107" s="31">
        <v>2022</v>
      </c>
      <c r="B107" s="32">
        <v>44706</v>
      </c>
      <c r="C107">
        <v>5</v>
      </c>
      <c r="D107">
        <v>562</v>
      </c>
      <c r="E107">
        <v>5</v>
      </c>
      <c r="F107">
        <v>25</v>
      </c>
      <c r="G107" t="s">
        <v>20</v>
      </c>
      <c r="H107" s="31" t="s">
        <v>27</v>
      </c>
      <c r="I107">
        <v>0.25</v>
      </c>
      <c r="J107" t="s">
        <v>75</v>
      </c>
    </row>
    <row r="108" spans="1:10">
      <c r="A108" s="31">
        <v>2022</v>
      </c>
      <c r="B108" s="32">
        <v>44706</v>
      </c>
      <c r="C108">
        <v>5</v>
      </c>
      <c r="D108">
        <v>510</v>
      </c>
      <c r="E108">
        <v>6</v>
      </c>
      <c r="F108">
        <v>36</v>
      </c>
      <c r="G108" t="s">
        <v>20</v>
      </c>
      <c r="H108" s="31" t="s">
        <v>19</v>
      </c>
      <c r="I108">
        <v>2</v>
      </c>
      <c r="J108" t="s">
        <v>75</v>
      </c>
    </row>
    <row r="109" spans="1:10">
      <c r="A109" s="31">
        <v>2022</v>
      </c>
      <c r="B109" s="32">
        <v>44707</v>
      </c>
      <c r="C109">
        <v>5</v>
      </c>
      <c r="D109">
        <v>532</v>
      </c>
      <c r="E109">
        <v>2</v>
      </c>
      <c r="F109">
        <v>20</v>
      </c>
      <c r="G109" t="s">
        <v>20</v>
      </c>
      <c r="H109" s="31" t="s">
        <v>37</v>
      </c>
      <c r="I109">
        <v>0.25</v>
      </c>
      <c r="J109" t="s">
        <v>75</v>
      </c>
    </row>
    <row r="110" spans="1:10">
      <c r="A110" s="31">
        <v>2022</v>
      </c>
      <c r="B110" s="32">
        <v>44707</v>
      </c>
      <c r="C110">
        <v>5</v>
      </c>
      <c r="D110">
        <v>544</v>
      </c>
      <c r="E110">
        <v>4</v>
      </c>
      <c r="F110">
        <v>48</v>
      </c>
      <c r="G110" t="s">
        <v>20</v>
      </c>
      <c r="H110" s="31" t="s">
        <v>38</v>
      </c>
      <c r="I110">
        <v>8</v>
      </c>
      <c r="J110" t="s">
        <v>75</v>
      </c>
    </row>
    <row r="111" spans="1:10">
      <c r="A111" s="31">
        <v>2022</v>
      </c>
      <c r="B111" s="32">
        <v>44707</v>
      </c>
      <c r="C111">
        <v>5</v>
      </c>
      <c r="D111">
        <v>536</v>
      </c>
      <c r="E111">
        <v>5</v>
      </c>
      <c r="F111">
        <v>25</v>
      </c>
      <c r="G111" t="s">
        <v>20</v>
      </c>
      <c r="H111" s="31" t="s">
        <v>33</v>
      </c>
      <c r="I111">
        <v>1</v>
      </c>
      <c r="J111" t="s">
        <v>75</v>
      </c>
    </row>
    <row r="112" spans="1:10">
      <c r="A112" s="31">
        <v>2022</v>
      </c>
      <c r="B112" s="32">
        <v>44708</v>
      </c>
      <c r="C112">
        <v>5</v>
      </c>
      <c r="D112">
        <v>580</v>
      </c>
      <c r="E112">
        <v>3</v>
      </c>
      <c r="F112">
        <v>24</v>
      </c>
      <c r="G112" t="s">
        <v>20</v>
      </c>
      <c r="H112" s="31" t="s">
        <v>31</v>
      </c>
      <c r="I112">
        <v>0.96</v>
      </c>
      <c r="J112" t="s">
        <v>75</v>
      </c>
    </row>
    <row r="113" spans="1:10">
      <c r="A113" s="31">
        <v>2022</v>
      </c>
      <c r="B113" s="32">
        <v>44708</v>
      </c>
      <c r="C113">
        <v>5</v>
      </c>
      <c r="D113">
        <v>514</v>
      </c>
      <c r="E113">
        <v>9</v>
      </c>
      <c r="F113">
        <v>58.5</v>
      </c>
      <c r="G113" t="s">
        <v>20</v>
      </c>
      <c r="H113" s="31" t="s">
        <v>22</v>
      </c>
      <c r="I113">
        <v>0.5</v>
      </c>
      <c r="J113" t="s">
        <v>75</v>
      </c>
    </row>
    <row r="114" spans="1:10">
      <c r="A114" s="31">
        <v>2022</v>
      </c>
      <c r="B114" s="32">
        <v>44713</v>
      </c>
      <c r="C114">
        <v>6</v>
      </c>
      <c r="D114">
        <v>532</v>
      </c>
      <c r="E114">
        <v>2</v>
      </c>
      <c r="F114">
        <v>20</v>
      </c>
      <c r="G114" t="s">
        <v>20</v>
      </c>
      <c r="H114" s="31" t="s">
        <v>37</v>
      </c>
      <c r="I114">
        <v>0.25</v>
      </c>
      <c r="J114" t="s">
        <v>76</v>
      </c>
    </row>
    <row r="115" spans="1:10">
      <c r="A115" s="31">
        <v>2022</v>
      </c>
      <c r="B115" s="32">
        <v>44713</v>
      </c>
      <c r="C115">
        <v>6</v>
      </c>
      <c r="D115">
        <v>544</v>
      </c>
      <c r="E115">
        <v>2</v>
      </c>
      <c r="F115">
        <v>24</v>
      </c>
      <c r="G115" t="s">
        <v>20</v>
      </c>
      <c r="H115" s="31" t="s">
        <v>38</v>
      </c>
      <c r="I115">
        <v>8</v>
      </c>
      <c r="J115" t="s">
        <v>76</v>
      </c>
    </row>
    <row r="116" spans="1:10">
      <c r="A116" s="31">
        <v>2022</v>
      </c>
      <c r="B116" s="32">
        <v>44715</v>
      </c>
      <c r="C116">
        <v>6</v>
      </c>
      <c r="D116">
        <v>536</v>
      </c>
      <c r="E116">
        <v>5</v>
      </c>
      <c r="F116">
        <v>25</v>
      </c>
      <c r="G116" t="s">
        <v>20</v>
      </c>
      <c r="H116" s="31" t="s">
        <v>33</v>
      </c>
      <c r="I116">
        <v>1</v>
      </c>
      <c r="J116" t="s">
        <v>76</v>
      </c>
    </row>
    <row r="117" spans="1:10">
      <c r="A117" s="31">
        <v>2022</v>
      </c>
      <c r="B117" s="32">
        <v>44718</v>
      </c>
      <c r="C117">
        <v>6</v>
      </c>
      <c r="D117">
        <v>580</v>
      </c>
      <c r="E117">
        <v>3</v>
      </c>
      <c r="F117">
        <v>24</v>
      </c>
      <c r="G117" t="s">
        <v>20</v>
      </c>
      <c r="H117" s="31" t="s">
        <v>31</v>
      </c>
      <c r="I117">
        <v>0.96</v>
      </c>
      <c r="J117" t="s">
        <v>76</v>
      </c>
    </row>
    <row r="118" spans="1:10">
      <c r="A118" s="31">
        <v>2022</v>
      </c>
      <c r="B118" s="32">
        <v>44718</v>
      </c>
      <c r="C118">
        <v>6</v>
      </c>
      <c r="D118">
        <v>514</v>
      </c>
      <c r="E118">
        <v>8</v>
      </c>
      <c r="F118">
        <v>52</v>
      </c>
      <c r="G118" t="s">
        <v>20</v>
      </c>
      <c r="H118" s="31" t="s">
        <v>22</v>
      </c>
      <c r="I118">
        <v>0.5</v>
      </c>
      <c r="J118" t="s">
        <v>76</v>
      </c>
    </row>
    <row r="119" spans="1:10">
      <c r="A119" s="31">
        <v>2022</v>
      </c>
      <c r="B119" s="32">
        <v>44720</v>
      </c>
      <c r="C119">
        <v>6</v>
      </c>
      <c r="D119">
        <v>548</v>
      </c>
      <c r="E119">
        <v>10</v>
      </c>
      <c r="F119">
        <v>20</v>
      </c>
      <c r="G119" t="s">
        <v>20</v>
      </c>
      <c r="H119" s="31" t="s">
        <v>23</v>
      </c>
      <c r="I119">
        <v>0.25</v>
      </c>
      <c r="J119" t="s">
        <v>76</v>
      </c>
    </row>
    <row r="120" spans="1:10">
      <c r="A120" s="31">
        <v>2022</v>
      </c>
      <c r="B120" s="32">
        <v>44720</v>
      </c>
      <c r="C120">
        <v>6</v>
      </c>
      <c r="D120">
        <v>540</v>
      </c>
      <c r="E120">
        <v>5</v>
      </c>
      <c r="F120">
        <v>37.5</v>
      </c>
      <c r="G120" t="s">
        <v>20</v>
      </c>
      <c r="H120" s="31" t="s">
        <v>25</v>
      </c>
      <c r="I120">
        <v>0.25</v>
      </c>
      <c r="J120" t="s">
        <v>76</v>
      </c>
    </row>
    <row r="121" spans="1:10">
      <c r="A121" s="31">
        <v>2022</v>
      </c>
      <c r="B121" s="32">
        <v>44722</v>
      </c>
      <c r="C121">
        <v>6</v>
      </c>
      <c r="D121">
        <v>560</v>
      </c>
      <c r="E121">
        <v>5</v>
      </c>
      <c r="F121">
        <v>40</v>
      </c>
      <c r="G121" t="s">
        <v>20</v>
      </c>
      <c r="H121" s="31" t="s">
        <v>28</v>
      </c>
      <c r="I121">
        <v>2</v>
      </c>
      <c r="J121" t="s">
        <v>76</v>
      </c>
    </row>
    <row r="122" spans="1:10">
      <c r="A122" s="31">
        <v>2022</v>
      </c>
      <c r="B122" s="32">
        <v>44732</v>
      </c>
      <c r="C122">
        <v>6</v>
      </c>
      <c r="D122">
        <v>516</v>
      </c>
      <c r="E122">
        <v>7</v>
      </c>
      <c r="F122">
        <v>31.5</v>
      </c>
      <c r="G122" t="s">
        <v>20</v>
      </c>
      <c r="H122" s="31" t="s">
        <v>21</v>
      </c>
      <c r="I122">
        <v>1</v>
      </c>
      <c r="J122" t="s">
        <v>76</v>
      </c>
    </row>
    <row r="123" spans="1:10">
      <c r="A123" s="31">
        <v>2022</v>
      </c>
      <c r="B123" s="32">
        <v>44732</v>
      </c>
      <c r="C123">
        <v>6</v>
      </c>
      <c r="D123">
        <v>530</v>
      </c>
      <c r="E123">
        <v>5</v>
      </c>
      <c r="F123">
        <v>42.5</v>
      </c>
      <c r="G123" t="s">
        <v>20</v>
      </c>
      <c r="H123" s="31" t="s">
        <v>24</v>
      </c>
      <c r="I123">
        <v>0.25</v>
      </c>
      <c r="J123" t="s">
        <v>76</v>
      </c>
    </row>
    <row r="124" spans="1:10">
      <c r="A124" s="31">
        <v>2022</v>
      </c>
      <c r="B124" s="32">
        <v>44734</v>
      </c>
      <c r="C124">
        <v>6</v>
      </c>
      <c r="D124">
        <v>518</v>
      </c>
      <c r="E124">
        <v>4</v>
      </c>
      <c r="F124">
        <v>16</v>
      </c>
      <c r="G124" t="s">
        <v>20</v>
      </c>
      <c r="H124" s="31" t="s">
        <v>30</v>
      </c>
      <c r="I124">
        <v>1</v>
      </c>
      <c r="J124" t="s">
        <v>76</v>
      </c>
    </row>
    <row r="125" spans="1:10">
      <c r="A125" s="31">
        <v>2022</v>
      </c>
      <c r="B125" s="32">
        <v>44734</v>
      </c>
      <c r="C125">
        <v>6</v>
      </c>
      <c r="D125">
        <v>524</v>
      </c>
      <c r="E125">
        <v>3</v>
      </c>
      <c r="F125">
        <v>6</v>
      </c>
      <c r="G125" t="s">
        <v>20</v>
      </c>
      <c r="H125" s="31" t="s">
        <v>26</v>
      </c>
      <c r="I125">
        <v>0.5</v>
      </c>
      <c r="J125" t="s">
        <v>76</v>
      </c>
    </row>
    <row r="126" spans="1:10">
      <c r="A126" s="31">
        <v>2022</v>
      </c>
      <c r="B126" s="32">
        <v>44736</v>
      </c>
      <c r="C126">
        <v>6</v>
      </c>
      <c r="D126">
        <v>520</v>
      </c>
      <c r="E126">
        <v>6</v>
      </c>
      <c r="F126">
        <v>24</v>
      </c>
      <c r="G126" t="s">
        <v>20</v>
      </c>
      <c r="H126" s="31" t="s">
        <v>34</v>
      </c>
      <c r="I126">
        <v>1</v>
      </c>
      <c r="J126" t="s">
        <v>76</v>
      </c>
    </row>
    <row r="127" spans="1:10">
      <c r="A127" s="31">
        <v>2022</v>
      </c>
      <c r="B127" s="32">
        <v>44736</v>
      </c>
      <c r="C127">
        <v>6</v>
      </c>
      <c r="D127">
        <v>580</v>
      </c>
      <c r="E127">
        <v>6</v>
      </c>
      <c r="F127">
        <v>48</v>
      </c>
      <c r="G127" t="s">
        <v>20</v>
      </c>
      <c r="H127" s="31" t="s">
        <v>31</v>
      </c>
      <c r="I127">
        <v>0.96</v>
      </c>
      <c r="J127" t="s">
        <v>76</v>
      </c>
    </row>
    <row r="128" spans="1:10">
      <c r="A128" s="31">
        <v>2022</v>
      </c>
      <c r="B128" s="32">
        <v>44739</v>
      </c>
      <c r="C128">
        <v>6</v>
      </c>
      <c r="D128">
        <v>522</v>
      </c>
      <c r="E128">
        <v>6</v>
      </c>
      <c r="F128">
        <v>24</v>
      </c>
      <c r="G128" t="s">
        <v>20</v>
      </c>
      <c r="H128" s="31" t="s">
        <v>35</v>
      </c>
      <c r="I128">
        <v>0.5</v>
      </c>
      <c r="J128" t="s">
        <v>76</v>
      </c>
    </row>
    <row r="129" spans="1:10">
      <c r="A129" s="31">
        <v>2022</v>
      </c>
      <c r="B129" s="32">
        <v>44739</v>
      </c>
      <c r="C129">
        <v>6</v>
      </c>
      <c r="D129">
        <v>510</v>
      </c>
      <c r="E129">
        <v>6</v>
      </c>
      <c r="F129">
        <v>36</v>
      </c>
      <c r="G129" t="s">
        <v>20</v>
      </c>
      <c r="H129" s="31" t="s">
        <v>19</v>
      </c>
      <c r="I129">
        <v>2</v>
      </c>
      <c r="J129" t="s">
        <v>76</v>
      </c>
    </row>
    <row r="130" spans="1:10">
      <c r="A130" s="31">
        <v>2022</v>
      </c>
      <c r="B130" s="32">
        <v>44741</v>
      </c>
      <c r="C130">
        <v>6</v>
      </c>
      <c r="D130">
        <v>562</v>
      </c>
      <c r="E130">
        <v>5</v>
      </c>
      <c r="F130">
        <v>25</v>
      </c>
      <c r="G130" t="s">
        <v>20</v>
      </c>
      <c r="H130" s="31" t="s">
        <v>27</v>
      </c>
      <c r="I130">
        <v>0.25</v>
      </c>
      <c r="J130" t="s">
        <v>76</v>
      </c>
    </row>
    <row r="131" spans="1:10">
      <c r="A131" s="31">
        <v>2022</v>
      </c>
      <c r="B131" s="32">
        <v>44741</v>
      </c>
      <c r="C131">
        <v>6</v>
      </c>
      <c r="D131">
        <v>510</v>
      </c>
      <c r="E131">
        <v>6</v>
      </c>
      <c r="F131">
        <v>36</v>
      </c>
      <c r="G131" t="s">
        <v>20</v>
      </c>
      <c r="H131" s="31" t="s">
        <v>19</v>
      </c>
      <c r="I131">
        <v>2</v>
      </c>
      <c r="J131" t="s">
        <v>76</v>
      </c>
    </row>
    <row r="132" spans="1:10">
      <c r="A132" s="31">
        <v>2022</v>
      </c>
      <c r="B132" s="32">
        <v>44742</v>
      </c>
      <c r="C132">
        <v>6</v>
      </c>
      <c r="D132">
        <v>576</v>
      </c>
      <c r="E132">
        <v>10</v>
      </c>
      <c r="F132">
        <v>125</v>
      </c>
      <c r="G132" t="s">
        <v>20</v>
      </c>
      <c r="H132" s="31" t="s">
        <v>43</v>
      </c>
      <c r="I132">
        <v>7</v>
      </c>
      <c r="J132" t="s">
        <v>76</v>
      </c>
    </row>
    <row r="133" spans="1:10">
      <c r="A133" s="31">
        <v>2022</v>
      </c>
      <c r="B133" s="32">
        <v>44742</v>
      </c>
      <c r="C133">
        <v>6</v>
      </c>
      <c r="D133">
        <v>578</v>
      </c>
      <c r="E133">
        <v>4</v>
      </c>
      <c r="F133">
        <v>62</v>
      </c>
      <c r="G133" t="s">
        <v>20</v>
      </c>
      <c r="H133" s="31" t="s">
        <v>32</v>
      </c>
      <c r="I133">
        <v>7</v>
      </c>
      <c r="J133" t="s">
        <v>76</v>
      </c>
    </row>
    <row r="134" spans="1:10">
      <c r="A134" s="31">
        <v>2022</v>
      </c>
      <c r="B134" s="32">
        <v>44742</v>
      </c>
      <c r="C134">
        <v>6</v>
      </c>
      <c r="D134">
        <v>532</v>
      </c>
      <c r="E134">
        <v>2</v>
      </c>
      <c r="F134">
        <v>20</v>
      </c>
      <c r="G134" t="s">
        <v>20</v>
      </c>
      <c r="H134" s="31" t="s">
        <v>37</v>
      </c>
      <c r="I134">
        <v>0.25</v>
      </c>
      <c r="J134" t="s">
        <v>76</v>
      </c>
    </row>
    <row r="135" spans="1:10">
      <c r="A135" s="31">
        <v>2022</v>
      </c>
      <c r="B135" s="32">
        <v>44742</v>
      </c>
      <c r="C135">
        <v>6</v>
      </c>
      <c r="D135">
        <v>544</v>
      </c>
      <c r="E135">
        <v>2</v>
      </c>
      <c r="F135">
        <v>24</v>
      </c>
      <c r="G135" t="s">
        <v>20</v>
      </c>
      <c r="H135" s="31" t="s">
        <v>38</v>
      </c>
      <c r="I135">
        <v>8</v>
      </c>
      <c r="J135" t="s">
        <v>76</v>
      </c>
    </row>
    <row r="136" spans="1:10">
      <c r="A136" s="31">
        <v>2022</v>
      </c>
      <c r="B136" s="32">
        <v>44745</v>
      </c>
      <c r="C136">
        <v>7</v>
      </c>
      <c r="D136">
        <v>532</v>
      </c>
      <c r="E136">
        <v>2</v>
      </c>
      <c r="F136">
        <v>20</v>
      </c>
      <c r="G136" t="s">
        <v>20</v>
      </c>
      <c r="H136" s="31" t="s">
        <v>37</v>
      </c>
      <c r="I136">
        <v>0.25</v>
      </c>
      <c r="J136" t="s">
        <v>77</v>
      </c>
    </row>
    <row r="137" spans="1:10">
      <c r="A137" s="31">
        <v>2022</v>
      </c>
      <c r="B137" s="32">
        <v>44745</v>
      </c>
      <c r="C137">
        <v>7</v>
      </c>
      <c r="D137">
        <v>544</v>
      </c>
      <c r="E137">
        <v>2</v>
      </c>
      <c r="F137">
        <v>24</v>
      </c>
      <c r="G137" t="s">
        <v>20</v>
      </c>
      <c r="H137" s="31" t="s">
        <v>38</v>
      </c>
      <c r="I137">
        <v>8</v>
      </c>
      <c r="J137" t="s">
        <v>77</v>
      </c>
    </row>
    <row r="138" spans="1:10">
      <c r="A138" s="31">
        <v>2022</v>
      </c>
      <c r="B138" s="32">
        <v>44747</v>
      </c>
      <c r="C138">
        <v>7</v>
      </c>
      <c r="D138">
        <v>536</v>
      </c>
      <c r="E138">
        <v>5</v>
      </c>
      <c r="F138">
        <v>25</v>
      </c>
      <c r="G138" t="s">
        <v>20</v>
      </c>
      <c r="H138" s="31" t="s">
        <v>33</v>
      </c>
      <c r="I138">
        <v>1</v>
      </c>
      <c r="J138" t="s">
        <v>77</v>
      </c>
    </row>
    <row r="139" spans="1:10">
      <c r="A139" s="31">
        <v>2022</v>
      </c>
      <c r="B139" s="32">
        <v>44747</v>
      </c>
      <c r="C139">
        <v>7</v>
      </c>
      <c r="D139">
        <v>580</v>
      </c>
      <c r="E139">
        <v>3</v>
      </c>
      <c r="F139">
        <v>24</v>
      </c>
      <c r="G139" t="s">
        <v>20</v>
      </c>
      <c r="H139" s="31" t="s">
        <v>31</v>
      </c>
      <c r="I139">
        <v>0.96</v>
      </c>
      <c r="J139" t="s">
        <v>77</v>
      </c>
    </row>
    <row r="140" spans="1:10">
      <c r="A140" s="31">
        <v>2022</v>
      </c>
      <c r="B140" s="32">
        <v>44749</v>
      </c>
      <c r="C140">
        <v>7</v>
      </c>
      <c r="D140">
        <v>514</v>
      </c>
      <c r="E140">
        <v>8</v>
      </c>
      <c r="F140">
        <v>52</v>
      </c>
      <c r="G140" t="s">
        <v>20</v>
      </c>
      <c r="H140" s="31" t="s">
        <v>22</v>
      </c>
      <c r="I140">
        <v>0.5</v>
      </c>
      <c r="J140" t="s">
        <v>77</v>
      </c>
    </row>
    <row r="141" spans="1:10">
      <c r="A141" s="31">
        <v>2022</v>
      </c>
      <c r="B141" s="32">
        <v>44749</v>
      </c>
      <c r="C141">
        <v>7</v>
      </c>
      <c r="D141">
        <v>548</v>
      </c>
      <c r="E141">
        <v>10</v>
      </c>
      <c r="F141">
        <v>20</v>
      </c>
      <c r="G141" t="s">
        <v>20</v>
      </c>
      <c r="H141" s="31" t="s">
        <v>23</v>
      </c>
      <c r="I141">
        <v>0.25</v>
      </c>
      <c r="J141" t="s">
        <v>77</v>
      </c>
    </row>
    <row r="142" spans="1:10">
      <c r="A142" s="31">
        <v>2022</v>
      </c>
      <c r="B142" s="32">
        <v>44752</v>
      </c>
      <c r="C142">
        <v>7</v>
      </c>
      <c r="D142">
        <v>540</v>
      </c>
      <c r="E142">
        <v>5</v>
      </c>
      <c r="F142">
        <v>37.5</v>
      </c>
      <c r="G142" t="s">
        <v>20</v>
      </c>
      <c r="H142" s="31" t="s">
        <v>25</v>
      </c>
      <c r="I142">
        <v>0.25</v>
      </c>
      <c r="J142" t="s">
        <v>77</v>
      </c>
    </row>
    <row r="143" spans="1:10">
      <c r="A143" s="31">
        <v>2022</v>
      </c>
      <c r="B143" s="32">
        <v>44752</v>
      </c>
      <c r="C143">
        <v>7</v>
      </c>
      <c r="D143">
        <v>560</v>
      </c>
      <c r="E143">
        <v>5</v>
      </c>
      <c r="F143">
        <v>40</v>
      </c>
      <c r="G143" t="s">
        <v>20</v>
      </c>
      <c r="H143" s="31" t="s">
        <v>28</v>
      </c>
      <c r="I143">
        <v>2</v>
      </c>
      <c r="J143" t="s">
        <v>77</v>
      </c>
    </row>
    <row r="144" spans="1:10">
      <c r="A144" s="31">
        <v>2022</v>
      </c>
      <c r="B144" s="32">
        <v>44754</v>
      </c>
      <c r="C144">
        <v>7</v>
      </c>
      <c r="D144">
        <v>516</v>
      </c>
      <c r="E144">
        <v>7</v>
      </c>
      <c r="F144">
        <v>31.5</v>
      </c>
      <c r="G144" t="s">
        <v>20</v>
      </c>
      <c r="H144" s="31" t="s">
        <v>21</v>
      </c>
      <c r="I144">
        <v>1</v>
      </c>
      <c r="J144" t="s">
        <v>77</v>
      </c>
    </row>
    <row r="145" spans="1:10">
      <c r="A145" s="31">
        <v>2022</v>
      </c>
      <c r="B145" s="32">
        <v>44754</v>
      </c>
      <c r="C145">
        <v>7</v>
      </c>
      <c r="D145">
        <v>530</v>
      </c>
      <c r="E145">
        <v>5</v>
      </c>
      <c r="F145">
        <v>42.5</v>
      </c>
      <c r="G145" t="s">
        <v>20</v>
      </c>
      <c r="H145" s="31" t="s">
        <v>24</v>
      </c>
      <c r="I145">
        <v>0.25</v>
      </c>
      <c r="J145" t="s">
        <v>77</v>
      </c>
    </row>
    <row r="146" spans="1:10">
      <c r="A146" s="31">
        <v>2022</v>
      </c>
      <c r="B146" s="32">
        <v>44756</v>
      </c>
      <c r="C146">
        <v>7</v>
      </c>
      <c r="D146">
        <v>518</v>
      </c>
      <c r="E146">
        <v>4</v>
      </c>
      <c r="F146">
        <v>16</v>
      </c>
      <c r="G146" t="s">
        <v>20</v>
      </c>
      <c r="H146" s="31" t="s">
        <v>30</v>
      </c>
      <c r="I146">
        <v>1</v>
      </c>
      <c r="J146" t="s">
        <v>77</v>
      </c>
    </row>
    <row r="147" spans="1:10">
      <c r="A147" s="31">
        <v>2022</v>
      </c>
      <c r="B147" s="32">
        <v>44756</v>
      </c>
      <c r="C147">
        <v>7</v>
      </c>
      <c r="D147">
        <v>524</v>
      </c>
      <c r="E147">
        <v>3</v>
      </c>
      <c r="F147">
        <v>6</v>
      </c>
      <c r="G147" t="s">
        <v>20</v>
      </c>
      <c r="H147" s="31" t="s">
        <v>26</v>
      </c>
      <c r="I147">
        <v>0.5</v>
      </c>
      <c r="J147" t="s">
        <v>77</v>
      </c>
    </row>
    <row r="148" spans="1:10">
      <c r="A148" s="31">
        <v>2022</v>
      </c>
      <c r="B148" s="32">
        <v>44766</v>
      </c>
      <c r="C148">
        <v>7</v>
      </c>
      <c r="D148">
        <v>520</v>
      </c>
      <c r="E148">
        <v>6</v>
      </c>
      <c r="F148">
        <v>24</v>
      </c>
      <c r="G148" t="s">
        <v>20</v>
      </c>
      <c r="H148" s="31" t="s">
        <v>34</v>
      </c>
      <c r="I148">
        <v>1</v>
      </c>
      <c r="J148" t="s">
        <v>77</v>
      </c>
    </row>
    <row r="149" spans="1:10">
      <c r="A149" s="31">
        <v>2022</v>
      </c>
      <c r="B149" s="32">
        <v>44766</v>
      </c>
      <c r="C149">
        <v>7</v>
      </c>
      <c r="D149">
        <v>580</v>
      </c>
      <c r="E149">
        <v>6</v>
      </c>
      <c r="F149">
        <v>48</v>
      </c>
      <c r="G149" t="s">
        <v>20</v>
      </c>
      <c r="H149" s="31" t="s">
        <v>31</v>
      </c>
      <c r="I149">
        <v>0.96</v>
      </c>
      <c r="J149" t="s">
        <v>77</v>
      </c>
    </row>
    <row r="150" spans="1:10">
      <c r="A150" s="31">
        <v>2022</v>
      </c>
      <c r="B150" s="32">
        <v>44768</v>
      </c>
      <c r="C150">
        <v>7</v>
      </c>
      <c r="D150">
        <v>522</v>
      </c>
      <c r="E150">
        <v>6</v>
      </c>
      <c r="F150">
        <v>24</v>
      </c>
      <c r="G150" t="s">
        <v>20</v>
      </c>
      <c r="H150" s="31" t="s">
        <v>35</v>
      </c>
      <c r="I150">
        <v>0.5</v>
      </c>
      <c r="J150" t="s">
        <v>77</v>
      </c>
    </row>
    <row r="151" spans="1:10">
      <c r="A151" s="31">
        <v>2022</v>
      </c>
      <c r="B151" s="32">
        <v>44768</v>
      </c>
      <c r="C151">
        <v>7</v>
      </c>
      <c r="D151">
        <v>510</v>
      </c>
      <c r="E151">
        <v>6</v>
      </c>
      <c r="F151">
        <v>36</v>
      </c>
      <c r="G151" t="s">
        <v>20</v>
      </c>
      <c r="H151" s="31" t="s">
        <v>19</v>
      </c>
      <c r="I151">
        <v>2</v>
      </c>
      <c r="J151" t="s">
        <v>77</v>
      </c>
    </row>
    <row r="152" spans="1:10">
      <c r="A152" s="31">
        <v>2022</v>
      </c>
      <c r="B152" s="32">
        <v>44770</v>
      </c>
      <c r="C152">
        <v>7</v>
      </c>
      <c r="D152">
        <v>562</v>
      </c>
      <c r="E152">
        <v>5</v>
      </c>
      <c r="F152">
        <v>25</v>
      </c>
      <c r="G152" t="s">
        <v>20</v>
      </c>
      <c r="H152" s="31" t="s">
        <v>27</v>
      </c>
      <c r="I152">
        <v>0.25</v>
      </c>
      <c r="J152" t="s">
        <v>77</v>
      </c>
    </row>
    <row r="153" spans="1:10">
      <c r="A153" s="31">
        <v>2022</v>
      </c>
      <c r="B153" s="32">
        <v>44770</v>
      </c>
      <c r="C153">
        <v>7</v>
      </c>
      <c r="D153">
        <v>510</v>
      </c>
      <c r="E153">
        <v>6</v>
      </c>
      <c r="F153">
        <v>36</v>
      </c>
      <c r="G153" t="s">
        <v>20</v>
      </c>
      <c r="H153" s="31" t="s">
        <v>19</v>
      </c>
      <c r="I153">
        <v>2</v>
      </c>
      <c r="J153" t="s">
        <v>77</v>
      </c>
    </row>
    <row r="154" spans="1:10">
      <c r="A154" s="31">
        <v>2022</v>
      </c>
      <c r="B154" s="32">
        <v>44771</v>
      </c>
      <c r="C154">
        <v>7</v>
      </c>
      <c r="D154">
        <v>532</v>
      </c>
      <c r="E154">
        <v>2</v>
      </c>
      <c r="F154">
        <v>20</v>
      </c>
      <c r="G154" t="s">
        <v>20</v>
      </c>
      <c r="H154" s="31" t="s">
        <v>37</v>
      </c>
      <c r="I154">
        <v>0.25</v>
      </c>
      <c r="J154" t="s">
        <v>77</v>
      </c>
    </row>
    <row r="155" spans="1:10">
      <c r="A155" s="31">
        <v>2022</v>
      </c>
      <c r="B155" s="32">
        <v>44771</v>
      </c>
      <c r="C155">
        <v>7</v>
      </c>
      <c r="D155">
        <v>544</v>
      </c>
      <c r="E155">
        <v>2</v>
      </c>
      <c r="F155">
        <v>24</v>
      </c>
      <c r="G155" t="s">
        <v>20</v>
      </c>
      <c r="H155" s="31" t="s">
        <v>38</v>
      </c>
      <c r="I155">
        <v>8</v>
      </c>
      <c r="J155" t="s">
        <v>77</v>
      </c>
    </row>
    <row r="156" spans="1:10">
      <c r="A156" s="31">
        <v>2022</v>
      </c>
      <c r="B156" s="32">
        <v>44771</v>
      </c>
      <c r="C156">
        <v>7</v>
      </c>
      <c r="D156">
        <v>536</v>
      </c>
      <c r="E156">
        <v>5</v>
      </c>
      <c r="F156">
        <v>25</v>
      </c>
      <c r="G156" t="s">
        <v>20</v>
      </c>
      <c r="H156" s="31" t="s">
        <v>33</v>
      </c>
      <c r="I156">
        <v>1</v>
      </c>
      <c r="J156" t="s">
        <v>77</v>
      </c>
    </row>
    <row r="157" spans="1:10">
      <c r="A157" s="31">
        <v>2022</v>
      </c>
      <c r="B157" s="32">
        <v>44771</v>
      </c>
      <c r="C157">
        <v>7</v>
      </c>
      <c r="D157">
        <v>580</v>
      </c>
      <c r="E157">
        <v>3</v>
      </c>
      <c r="F157">
        <v>24</v>
      </c>
      <c r="G157" t="s">
        <v>20</v>
      </c>
      <c r="H157" s="31" t="s">
        <v>31</v>
      </c>
      <c r="I157">
        <v>0.96</v>
      </c>
      <c r="J157" t="s">
        <v>77</v>
      </c>
    </row>
    <row r="158" spans="1:10">
      <c r="A158" s="31">
        <v>2022</v>
      </c>
      <c r="B158" s="32">
        <v>44774</v>
      </c>
      <c r="C158">
        <v>8</v>
      </c>
      <c r="D158">
        <v>532</v>
      </c>
      <c r="E158">
        <v>2</v>
      </c>
      <c r="F158">
        <v>20</v>
      </c>
      <c r="G158" t="s">
        <v>20</v>
      </c>
      <c r="H158" s="31" t="s">
        <v>37</v>
      </c>
      <c r="I158">
        <v>0.25</v>
      </c>
      <c r="J158" t="s">
        <v>78</v>
      </c>
    </row>
    <row r="159" spans="1:10">
      <c r="A159" s="31">
        <v>2022</v>
      </c>
      <c r="B159" s="32">
        <v>44774</v>
      </c>
      <c r="C159">
        <v>8</v>
      </c>
      <c r="D159">
        <v>544</v>
      </c>
      <c r="E159">
        <v>2</v>
      </c>
      <c r="F159">
        <v>24</v>
      </c>
      <c r="G159" t="s">
        <v>20</v>
      </c>
      <c r="H159" s="31" t="s">
        <v>38</v>
      </c>
      <c r="I159">
        <v>8</v>
      </c>
      <c r="J159" t="s">
        <v>78</v>
      </c>
    </row>
    <row r="160" spans="1:10">
      <c r="A160" s="31">
        <v>2022</v>
      </c>
      <c r="B160" s="32">
        <v>44776</v>
      </c>
      <c r="C160">
        <v>8</v>
      </c>
      <c r="D160">
        <v>536</v>
      </c>
      <c r="E160">
        <v>5</v>
      </c>
      <c r="F160">
        <v>25</v>
      </c>
      <c r="G160" t="s">
        <v>20</v>
      </c>
      <c r="H160" s="31" t="s">
        <v>33</v>
      </c>
      <c r="I160">
        <v>1</v>
      </c>
      <c r="J160" t="s">
        <v>78</v>
      </c>
    </row>
    <row r="161" spans="1:10">
      <c r="A161" s="31">
        <v>2022</v>
      </c>
      <c r="B161" s="32">
        <v>44776</v>
      </c>
      <c r="C161">
        <v>8</v>
      </c>
      <c r="D161">
        <v>580</v>
      </c>
      <c r="E161">
        <v>3</v>
      </c>
      <c r="F161">
        <v>24</v>
      </c>
      <c r="G161" t="s">
        <v>20</v>
      </c>
      <c r="H161" s="31" t="s">
        <v>31</v>
      </c>
      <c r="I161">
        <v>0.96</v>
      </c>
      <c r="J161" t="s">
        <v>78</v>
      </c>
    </row>
    <row r="162" spans="1:10">
      <c r="A162" s="31">
        <v>2022</v>
      </c>
      <c r="B162" s="32">
        <v>44778</v>
      </c>
      <c r="C162">
        <v>8</v>
      </c>
      <c r="D162">
        <v>514</v>
      </c>
      <c r="E162">
        <v>9</v>
      </c>
      <c r="F162">
        <v>58.5</v>
      </c>
      <c r="G162" t="s">
        <v>20</v>
      </c>
      <c r="H162" s="31" t="s">
        <v>22</v>
      </c>
      <c r="I162">
        <v>0.5</v>
      </c>
      <c r="J162" t="s">
        <v>78</v>
      </c>
    </row>
    <row r="163" spans="1:10">
      <c r="A163" s="31">
        <v>2022</v>
      </c>
      <c r="B163" s="32">
        <v>44778</v>
      </c>
      <c r="C163">
        <v>8</v>
      </c>
      <c r="D163">
        <v>548</v>
      </c>
      <c r="E163">
        <v>10</v>
      </c>
      <c r="F163">
        <v>20</v>
      </c>
      <c r="G163" t="s">
        <v>20</v>
      </c>
      <c r="H163" s="31" t="s">
        <v>23</v>
      </c>
      <c r="I163">
        <v>0.25</v>
      </c>
      <c r="J163" t="s">
        <v>78</v>
      </c>
    </row>
    <row r="164" spans="1:10">
      <c r="A164" s="31">
        <v>2022</v>
      </c>
      <c r="B164" s="32">
        <v>44781</v>
      </c>
      <c r="C164">
        <v>8</v>
      </c>
      <c r="D164">
        <v>540</v>
      </c>
      <c r="E164">
        <v>5</v>
      </c>
      <c r="F164">
        <v>37.5</v>
      </c>
      <c r="G164" t="s">
        <v>20</v>
      </c>
      <c r="H164" s="31" t="s">
        <v>25</v>
      </c>
      <c r="I164">
        <v>0.25</v>
      </c>
      <c r="J164" t="s">
        <v>78</v>
      </c>
    </row>
    <row r="165" spans="1:10">
      <c r="A165" s="31">
        <v>2022</v>
      </c>
      <c r="B165" s="32">
        <v>44781</v>
      </c>
      <c r="C165">
        <v>8</v>
      </c>
      <c r="D165">
        <v>560</v>
      </c>
      <c r="E165">
        <v>5</v>
      </c>
      <c r="F165">
        <v>40</v>
      </c>
      <c r="G165" t="s">
        <v>20</v>
      </c>
      <c r="H165" s="31" t="s">
        <v>28</v>
      </c>
      <c r="I165">
        <v>2</v>
      </c>
      <c r="J165" t="s">
        <v>78</v>
      </c>
    </row>
    <row r="166" spans="1:10">
      <c r="A166" s="31">
        <v>2022</v>
      </c>
      <c r="B166" s="32">
        <v>44783</v>
      </c>
      <c r="C166">
        <v>8</v>
      </c>
      <c r="D166">
        <v>516</v>
      </c>
      <c r="E166">
        <v>7</v>
      </c>
      <c r="F166">
        <v>31.5</v>
      </c>
      <c r="G166" t="s">
        <v>20</v>
      </c>
      <c r="H166" s="31" t="s">
        <v>21</v>
      </c>
      <c r="I166">
        <v>1</v>
      </c>
      <c r="J166" t="s">
        <v>78</v>
      </c>
    </row>
    <row r="167" spans="1:10">
      <c r="A167" s="31">
        <v>2022</v>
      </c>
      <c r="B167" s="32">
        <v>44783</v>
      </c>
      <c r="C167">
        <v>8</v>
      </c>
      <c r="D167">
        <v>530</v>
      </c>
      <c r="E167">
        <v>5</v>
      </c>
      <c r="F167">
        <v>42.5</v>
      </c>
      <c r="G167" t="s">
        <v>20</v>
      </c>
      <c r="H167" s="31" t="s">
        <v>24</v>
      </c>
      <c r="I167">
        <v>0.25</v>
      </c>
      <c r="J167" t="s">
        <v>78</v>
      </c>
    </row>
    <row r="168" spans="1:10">
      <c r="A168" s="31">
        <v>2022</v>
      </c>
      <c r="B168" s="32">
        <v>44785</v>
      </c>
      <c r="C168">
        <v>8</v>
      </c>
      <c r="D168">
        <v>518</v>
      </c>
      <c r="E168">
        <v>4</v>
      </c>
      <c r="F168">
        <v>16</v>
      </c>
      <c r="G168" t="s">
        <v>20</v>
      </c>
      <c r="H168" s="31" t="s">
        <v>30</v>
      </c>
      <c r="I168">
        <v>1</v>
      </c>
      <c r="J168" t="s">
        <v>78</v>
      </c>
    </row>
    <row r="169" spans="1:10">
      <c r="A169" s="31">
        <v>2022</v>
      </c>
      <c r="B169" s="32">
        <v>44785</v>
      </c>
      <c r="C169">
        <v>8</v>
      </c>
      <c r="D169">
        <v>524</v>
      </c>
      <c r="E169">
        <v>3</v>
      </c>
      <c r="F169">
        <v>6</v>
      </c>
      <c r="G169" t="s">
        <v>20</v>
      </c>
      <c r="H169" s="31" t="s">
        <v>26</v>
      </c>
      <c r="I169">
        <v>0.5</v>
      </c>
      <c r="J169" t="s">
        <v>78</v>
      </c>
    </row>
    <row r="170" spans="1:10">
      <c r="A170" s="31">
        <v>2022</v>
      </c>
      <c r="B170" s="32">
        <v>44795</v>
      </c>
      <c r="C170">
        <v>8</v>
      </c>
      <c r="D170">
        <v>520</v>
      </c>
      <c r="E170">
        <v>6</v>
      </c>
      <c r="F170">
        <v>24</v>
      </c>
      <c r="G170" t="s">
        <v>20</v>
      </c>
      <c r="H170" s="31" t="s">
        <v>34</v>
      </c>
      <c r="I170">
        <v>1</v>
      </c>
      <c r="J170" t="s">
        <v>78</v>
      </c>
    </row>
    <row r="171" spans="1:10">
      <c r="A171" s="31">
        <v>2022</v>
      </c>
      <c r="B171" s="32">
        <v>44795</v>
      </c>
      <c r="C171">
        <v>8</v>
      </c>
      <c r="D171">
        <v>580</v>
      </c>
      <c r="E171">
        <v>4</v>
      </c>
      <c r="F171">
        <v>32</v>
      </c>
      <c r="G171" t="s">
        <v>20</v>
      </c>
      <c r="H171" s="31" t="s">
        <v>31</v>
      </c>
      <c r="I171">
        <v>0.96</v>
      </c>
      <c r="J171" t="s">
        <v>78</v>
      </c>
    </row>
    <row r="172" spans="1:10">
      <c r="A172" s="31">
        <v>2022</v>
      </c>
      <c r="B172" s="32">
        <v>44796</v>
      </c>
      <c r="C172">
        <v>8</v>
      </c>
      <c r="D172">
        <v>510</v>
      </c>
      <c r="E172">
        <v>6</v>
      </c>
      <c r="F172">
        <v>36</v>
      </c>
      <c r="G172" t="s">
        <v>20</v>
      </c>
      <c r="H172" s="31" t="s">
        <v>19</v>
      </c>
      <c r="I172">
        <v>2</v>
      </c>
      <c r="J172" t="s">
        <v>78</v>
      </c>
    </row>
    <row r="173" spans="1:10">
      <c r="A173" s="31">
        <v>2022</v>
      </c>
      <c r="B173" s="32">
        <v>44796</v>
      </c>
      <c r="C173">
        <v>8</v>
      </c>
      <c r="D173">
        <v>532</v>
      </c>
      <c r="E173">
        <v>2</v>
      </c>
      <c r="F173">
        <v>20</v>
      </c>
      <c r="G173" t="s">
        <v>20</v>
      </c>
      <c r="H173" s="31" t="s">
        <v>37</v>
      </c>
      <c r="I173">
        <v>0.25</v>
      </c>
      <c r="J173" t="s">
        <v>78</v>
      </c>
    </row>
    <row r="174" spans="1:10">
      <c r="A174" s="31">
        <v>2022</v>
      </c>
      <c r="B174" s="32">
        <v>44796</v>
      </c>
      <c r="C174">
        <v>8</v>
      </c>
      <c r="D174">
        <v>544</v>
      </c>
      <c r="E174">
        <v>2</v>
      </c>
      <c r="F174">
        <v>24</v>
      </c>
      <c r="G174" t="s">
        <v>20</v>
      </c>
      <c r="H174" s="31" t="s">
        <v>38</v>
      </c>
      <c r="I174">
        <v>8</v>
      </c>
      <c r="J174" t="s">
        <v>78</v>
      </c>
    </row>
    <row r="175" spans="1:10">
      <c r="A175" s="31">
        <v>2022</v>
      </c>
      <c r="B175" s="32">
        <v>44796</v>
      </c>
      <c r="C175">
        <v>8</v>
      </c>
      <c r="D175">
        <v>536</v>
      </c>
      <c r="E175">
        <v>5</v>
      </c>
      <c r="F175">
        <v>25</v>
      </c>
      <c r="G175" t="s">
        <v>20</v>
      </c>
      <c r="H175" s="31" t="s">
        <v>33</v>
      </c>
      <c r="I175">
        <v>1</v>
      </c>
      <c r="J175" t="s">
        <v>78</v>
      </c>
    </row>
    <row r="176" spans="1:10">
      <c r="A176" s="31">
        <v>2022</v>
      </c>
      <c r="B176" s="32">
        <v>44796</v>
      </c>
      <c r="C176">
        <v>8</v>
      </c>
      <c r="D176">
        <v>580</v>
      </c>
      <c r="E176">
        <v>3</v>
      </c>
      <c r="F176">
        <v>24</v>
      </c>
      <c r="G176" t="s">
        <v>20</v>
      </c>
      <c r="H176" s="31" t="s">
        <v>31</v>
      </c>
      <c r="I176">
        <v>0.96</v>
      </c>
      <c r="J176" t="s">
        <v>78</v>
      </c>
    </row>
    <row r="177" spans="1:10">
      <c r="A177" s="31">
        <v>2022</v>
      </c>
      <c r="B177" s="32">
        <v>44797</v>
      </c>
      <c r="C177">
        <v>8</v>
      </c>
      <c r="D177">
        <v>522</v>
      </c>
      <c r="E177">
        <v>6</v>
      </c>
      <c r="F177">
        <v>24</v>
      </c>
      <c r="G177" t="s">
        <v>20</v>
      </c>
      <c r="H177" s="31" t="s">
        <v>35</v>
      </c>
      <c r="I177">
        <v>0.5</v>
      </c>
      <c r="J177" t="s">
        <v>78</v>
      </c>
    </row>
    <row r="178" spans="1:10">
      <c r="A178" s="31">
        <v>2022</v>
      </c>
      <c r="B178" s="32">
        <v>44797</v>
      </c>
      <c r="C178">
        <v>8</v>
      </c>
      <c r="D178">
        <v>510</v>
      </c>
      <c r="E178">
        <v>6</v>
      </c>
      <c r="F178">
        <v>36</v>
      </c>
      <c r="G178" t="s">
        <v>20</v>
      </c>
      <c r="H178" s="31" t="s">
        <v>19</v>
      </c>
      <c r="I178">
        <v>2</v>
      </c>
      <c r="J178" t="s">
        <v>78</v>
      </c>
    </row>
    <row r="179" spans="1:10">
      <c r="A179" s="31">
        <v>2022</v>
      </c>
      <c r="B179" s="32">
        <v>44799</v>
      </c>
      <c r="C179">
        <v>8</v>
      </c>
      <c r="D179">
        <v>562</v>
      </c>
      <c r="E179">
        <v>5</v>
      </c>
      <c r="F179">
        <v>25</v>
      </c>
      <c r="G179" t="s">
        <v>20</v>
      </c>
      <c r="H179" s="31" t="s">
        <v>27</v>
      </c>
      <c r="I179">
        <v>0.25</v>
      </c>
      <c r="J179" t="s">
        <v>78</v>
      </c>
    </row>
    <row r="180" spans="1:10">
      <c r="A180" s="31">
        <v>2022</v>
      </c>
      <c r="B180" s="32">
        <v>44799</v>
      </c>
      <c r="C180">
        <v>8</v>
      </c>
      <c r="D180">
        <v>510</v>
      </c>
      <c r="E180">
        <v>6</v>
      </c>
      <c r="F180">
        <v>36</v>
      </c>
      <c r="G180" t="s">
        <v>20</v>
      </c>
      <c r="H180" s="31" t="s">
        <v>19</v>
      </c>
      <c r="I180">
        <v>2</v>
      </c>
      <c r="J180" t="s">
        <v>78</v>
      </c>
    </row>
    <row r="181" spans="1:10">
      <c r="A181" s="31">
        <v>2022</v>
      </c>
      <c r="B181" s="32">
        <v>44809</v>
      </c>
      <c r="C181">
        <v>9</v>
      </c>
      <c r="D181">
        <v>532</v>
      </c>
      <c r="E181">
        <v>2</v>
      </c>
      <c r="F181">
        <v>20</v>
      </c>
      <c r="G181" t="s">
        <v>20</v>
      </c>
      <c r="H181" s="31" t="s">
        <v>37</v>
      </c>
      <c r="I181">
        <v>0.25</v>
      </c>
      <c r="J181" t="s">
        <v>79</v>
      </c>
    </row>
    <row r="182" spans="1:10">
      <c r="A182" s="31">
        <v>2022</v>
      </c>
      <c r="B182" s="32">
        <v>44809</v>
      </c>
      <c r="C182">
        <v>9</v>
      </c>
      <c r="D182">
        <v>544</v>
      </c>
      <c r="E182">
        <v>3</v>
      </c>
      <c r="F182">
        <v>36</v>
      </c>
      <c r="G182" t="s">
        <v>20</v>
      </c>
      <c r="H182" s="31" t="s">
        <v>38</v>
      </c>
      <c r="I182">
        <v>8</v>
      </c>
      <c r="J182" t="s">
        <v>79</v>
      </c>
    </row>
    <row r="183" spans="1:10">
      <c r="A183" s="31">
        <v>2022</v>
      </c>
      <c r="B183" s="32">
        <v>44811</v>
      </c>
      <c r="C183">
        <v>9</v>
      </c>
      <c r="D183">
        <v>536</v>
      </c>
      <c r="E183">
        <v>5</v>
      </c>
      <c r="F183">
        <v>25</v>
      </c>
      <c r="G183" t="s">
        <v>20</v>
      </c>
      <c r="H183" s="31" t="s">
        <v>33</v>
      </c>
      <c r="I183">
        <v>1</v>
      </c>
      <c r="J183" t="s">
        <v>79</v>
      </c>
    </row>
    <row r="184" spans="1:10">
      <c r="A184" s="31">
        <v>2022</v>
      </c>
      <c r="B184" s="32">
        <v>44811</v>
      </c>
      <c r="C184">
        <v>9</v>
      </c>
      <c r="D184">
        <v>580</v>
      </c>
      <c r="E184">
        <v>3</v>
      </c>
      <c r="F184">
        <v>24</v>
      </c>
      <c r="G184" t="s">
        <v>20</v>
      </c>
      <c r="H184" s="31" t="s">
        <v>31</v>
      </c>
      <c r="I184">
        <v>0.96</v>
      </c>
      <c r="J184" t="s">
        <v>79</v>
      </c>
    </row>
    <row r="185" spans="1:10">
      <c r="A185" s="31">
        <v>2022</v>
      </c>
      <c r="B185" s="32">
        <v>44813</v>
      </c>
      <c r="C185">
        <v>9</v>
      </c>
      <c r="D185">
        <v>514</v>
      </c>
      <c r="E185">
        <v>7</v>
      </c>
      <c r="F185">
        <v>45.5</v>
      </c>
      <c r="G185" t="s">
        <v>20</v>
      </c>
      <c r="H185" s="31" t="s">
        <v>22</v>
      </c>
      <c r="I185">
        <v>0.5</v>
      </c>
      <c r="J185" t="s">
        <v>79</v>
      </c>
    </row>
    <row r="186" spans="1:10">
      <c r="A186" s="31">
        <v>2022</v>
      </c>
      <c r="B186" s="32">
        <v>44813</v>
      </c>
      <c r="C186">
        <v>9</v>
      </c>
      <c r="D186">
        <v>548</v>
      </c>
      <c r="E186">
        <v>10</v>
      </c>
      <c r="F186">
        <v>20</v>
      </c>
      <c r="G186" t="s">
        <v>20</v>
      </c>
      <c r="H186" s="31" t="s">
        <v>23</v>
      </c>
      <c r="I186">
        <v>0.25</v>
      </c>
      <c r="J186" t="s">
        <v>79</v>
      </c>
    </row>
    <row r="187" spans="1:10">
      <c r="A187" s="31">
        <v>2022</v>
      </c>
      <c r="B187" s="32">
        <v>44816</v>
      </c>
      <c r="C187">
        <v>9</v>
      </c>
      <c r="D187">
        <v>540</v>
      </c>
      <c r="E187">
        <v>5</v>
      </c>
      <c r="F187">
        <v>37.5</v>
      </c>
      <c r="G187" t="s">
        <v>20</v>
      </c>
      <c r="H187" s="31" t="s">
        <v>25</v>
      </c>
      <c r="I187">
        <v>0.25</v>
      </c>
      <c r="J187" t="s">
        <v>79</v>
      </c>
    </row>
    <row r="188" spans="1:10">
      <c r="A188" s="31">
        <v>2022</v>
      </c>
      <c r="B188" s="32">
        <v>44816</v>
      </c>
      <c r="C188">
        <v>9</v>
      </c>
      <c r="D188">
        <v>560</v>
      </c>
      <c r="E188">
        <v>5</v>
      </c>
      <c r="F188">
        <v>40</v>
      </c>
      <c r="G188" t="s">
        <v>20</v>
      </c>
      <c r="H188" s="31" t="s">
        <v>28</v>
      </c>
      <c r="I188">
        <v>2</v>
      </c>
      <c r="J188" t="s">
        <v>79</v>
      </c>
    </row>
    <row r="189" spans="1:10">
      <c r="A189" s="31">
        <v>2022</v>
      </c>
      <c r="B189" s="32">
        <v>44818</v>
      </c>
      <c r="C189">
        <v>9</v>
      </c>
      <c r="D189">
        <v>516</v>
      </c>
      <c r="E189">
        <v>7</v>
      </c>
      <c r="F189">
        <v>31.5</v>
      </c>
      <c r="G189" t="s">
        <v>20</v>
      </c>
      <c r="H189" s="31" t="s">
        <v>21</v>
      </c>
      <c r="I189">
        <v>1</v>
      </c>
      <c r="J189" t="s">
        <v>79</v>
      </c>
    </row>
    <row r="190" spans="1:10">
      <c r="A190" s="31">
        <v>2022</v>
      </c>
      <c r="B190" s="32">
        <v>44818</v>
      </c>
      <c r="C190">
        <v>9</v>
      </c>
      <c r="D190">
        <v>530</v>
      </c>
      <c r="E190">
        <v>5</v>
      </c>
      <c r="F190">
        <v>42.5</v>
      </c>
      <c r="G190" t="s">
        <v>20</v>
      </c>
      <c r="H190" s="31" t="s">
        <v>24</v>
      </c>
      <c r="I190">
        <v>0.25</v>
      </c>
      <c r="J190" t="s">
        <v>79</v>
      </c>
    </row>
    <row r="191" spans="1:10">
      <c r="A191" s="31">
        <v>2022</v>
      </c>
      <c r="B191" s="32">
        <v>44820</v>
      </c>
      <c r="C191">
        <v>9</v>
      </c>
      <c r="D191">
        <v>518</v>
      </c>
      <c r="E191">
        <v>4</v>
      </c>
      <c r="F191">
        <v>16</v>
      </c>
      <c r="G191" t="s">
        <v>20</v>
      </c>
      <c r="H191" s="31" t="s">
        <v>30</v>
      </c>
      <c r="I191">
        <v>1</v>
      </c>
      <c r="J191" t="s">
        <v>79</v>
      </c>
    </row>
    <row r="192" spans="1:10">
      <c r="A192" s="31">
        <v>2022</v>
      </c>
      <c r="B192" s="32">
        <v>44820</v>
      </c>
      <c r="C192">
        <v>9</v>
      </c>
      <c r="D192">
        <v>524</v>
      </c>
      <c r="E192">
        <v>3</v>
      </c>
      <c r="F192">
        <v>6</v>
      </c>
      <c r="G192" t="s">
        <v>20</v>
      </c>
      <c r="H192" s="31" t="s">
        <v>26</v>
      </c>
      <c r="I192">
        <v>0.5</v>
      </c>
      <c r="J192" t="s">
        <v>79</v>
      </c>
    </row>
    <row r="193" spans="1:10">
      <c r="A193" s="31">
        <v>2022</v>
      </c>
      <c r="B193" s="32">
        <v>44830</v>
      </c>
      <c r="C193">
        <v>9</v>
      </c>
      <c r="D193">
        <v>520</v>
      </c>
      <c r="E193">
        <v>6</v>
      </c>
      <c r="F193">
        <v>24</v>
      </c>
      <c r="G193" t="s">
        <v>20</v>
      </c>
      <c r="H193" s="31" t="s">
        <v>34</v>
      </c>
      <c r="I193">
        <v>1</v>
      </c>
      <c r="J193" t="s">
        <v>79</v>
      </c>
    </row>
    <row r="194" spans="1:10">
      <c r="A194" s="31">
        <v>2022</v>
      </c>
      <c r="B194" s="32">
        <v>44830</v>
      </c>
      <c r="C194">
        <v>9</v>
      </c>
      <c r="D194">
        <v>542</v>
      </c>
      <c r="E194">
        <v>4</v>
      </c>
      <c r="F194">
        <v>40</v>
      </c>
      <c r="G194" t="s">
        <v>20</v>
      </c>
      <c r="H194" s="31" t="s">
        <v>29</v>
      </c>
      <c r="I194">
        <v>0.75</v>
      </c>
      <c r="J194" t="s">
        <v>79</v>
      </c>
    </row>
    <row r="195" spans="1:10">
      <c r="A195" s="31">
        <v>2022</v>
      </c>
      <c r="B195" s="32">
        <v>44832</v>
      </c>
      <c r="C195">
        <v>9</v>
      </c>
      <c r="D195">
        <v>522</v>
      </c>
      <c r="E195">
        <v>6</v>
      </c>
      <c r="F195">
        <v>24</v>
      </c>
      <c r="G195" t="s">
        <v>20</v>
      </c>
      <c r="H195" s="31" t="s">
        <v>35</v>
      </c>
      <c r="I195">
        <v>0.5</v>
      </c>
      <c r="J195" t="s">
        <v>79</v>
      </c>
    </row>
    <row r="196" spans="1:10">
      <c r="A196" s="31">
        <v>2022</v>
      </c>
      <c r="B196" s="32">
        <v>44832</v>
      </c>
      <c r="C196">
        <v>9</v>
      </c>
      <c r="D196">
        <v>510</v>
      </c>
      <c r="E196">
        <v>6</v>
      </c>
      <c r="F196">
        <v>36</v>
      </c>
      <c r="G196" t="s">
        <v>20</v>
      </c>
      <c r="H196" s="31" t="s">
        <v>19</v>
      </c>
      <c r="I196">
        <v>2</v>
      </c>
      <c r="J196" t="s">
        <v>79</v>
      </c>
    </row>
    <row r="197" spans="1:10">
      <c r="A197" s="31">
        <v>2022</v>
      </c>
      <c r="B197" s="32">
        <v>44834</v>
      </c>
      <c r="C197">
        <v>9</v>
      </c>
      <c r="D197">
        <v>562</v>
      </c>
      <c r="E197">
        <v>5</v>
      </c>
      <c r="F197">
        <v>25</v>
      </c>
      <c r="G197" t="s">
        <v>20</v>
      </c>
      <c r="H197" s="31" t="s">
        <v>27</v>
      </c>
      <c r="I197">
        <v>0.25</v>
      </c>
      <c r="J197" t="s">
        <v>79</v>
      </c>
    </row>
    <row r="198" spans="1:10">
      <c r="A198" s="31">
        <v>2022</v>
      </c>
      <c r="B198" s="32">
        <v>44834</v>
      </c>
      <c r="C198">
        <v>9</v>
      </c>
      <c r="D198">
        <v>510</v>
      </c>
      <c r="E198">
        <v>6</v>
      </c>
      <c r="F198">
        <v>36</v>
      </c>
      <c r="G198" t="s">
        <v>20</v>
      </c>
      <c r="H198" s="31" t="s">
        <v>19</v>
      </c>
      <c r="I198">
        <v>2</v>
      </c>
      <c r="J198" t="s">
        <v>79</v>
      </c>
    </row>
    <row r="199" spans="1:10">
      <c r="A199" s="31">
        <v>2022</v>
      </c>
      <c r="B199" s="32">
        <v>44837</v>
      </c>
      <c r="C199">
        <v>10</v>
      </c>
      <c r="D199">
        <v>532</v>
      </c>
      <c r="E199">
        <v>3</v>
      </c>
      <c r="F199">
        <v>30</v>
      </c>
      <c r="G199" t="s">
        <v>20</v>
      </c>
      <c r="H199" s="31" t="s">
        <v>37</v>
      </c>
      <c r="I199">
        <v>0.25</v>
      </c>
      <c r="J199" t="s">
        <v>80</v>
      </c>
    </row>
    <row r="200" spans="1:10">
      <c r="A200" s="31">
        <v>2022</v>
      </c>
      <c r="B200" s="32">
        <v>44837</v>
      </c>
      <c r="C200">
        <v>10</v>
      </c>
      <c r="D200">
        <v>544</v>
      </c>
      <c r="E200">
        <v>4</v>
      </c>
      <c r="F200">
        <v>48</v>
      </c>
      <c r="G200" t="s">
        <v>20</v>
      </c>
      <c r="H200" s="31" t="s">
        <v>38</v>
      </c>
      <c r="I200">
        <v>8</v>
      </c>
      <c r="J200" t="s">
        <v>80</v>
      </c>
    </row>
    <row r="201" spans="1:10">
      <c r="A201" s="31">
        <v>2022</v>
      </c>
      <c r="B201" s="32">
        <v>44839</v>
      </c>
      <c r="C201">
        <v>10</v>
      </c>
      <c r="D201">
        <v>536</v>
      </c>
      <c r="E201">
        <v>5</v>
      </c>
      <c r="F201">
        <v>25</v>
      </c>
      <c r="G201" t="s">
        <v>20</v>
      </c>
      <c r="H201" s="31" t="s">
        <v>33</v>
      </c>
      <c r="I201">
        <v>1</v>
      </c>
      <c r="J201" t="s">
        <v>80</v>
      </c>
    </row>
    <row r="202" spans="1:10">
      <c r="A202" s="31">
        <v>2022</v>
      </c>
      <c r="B202" s="32">
        <v>44839</v>
      </c>
      <c r="C202">
        <v>10</v>
      </c>
      <c r="D202">
        <v>542</v>
      </c>
      <c r="E202">
        <v>1</v>
      </c>
      <c r="F202">
        <v>10</v>
      </c>
      <c r="G202" t="s">
        <v>20</v>
      </c>
      <c r="H202" s="31" t="s">
        <v>29</v>
      </c>
      <c r="I202">
        <v>0.75</v>
      </c>
      <c r="J202" t="s">
        <v>80</v>
      </c>
    </row>
    <row r="203" spans="1:10">
      <c r="A203" s="31">
        <v>2022</v>
      </c>
      <c r="B203" s="32">
        <v>44841</v>
      </c>
      <c r="C203">
        <v>10</v>
      </c>
      <c r="D203">
        <v>514</v>
      </c>
      <c r="E203">
        <v>6</v>
      </c>
      <c r="F203">
        <v>39</v>
      </c>
      <c r="G203" t="s">
        <v>20</v>
      </c>
      <c r="H203" s="31" t="s">
        <v>22</v>
      </c>
      <c r="I203">
        <v>0.5</v>
      </c>
      <c r="J203" t="s">
        <v>80</v>
      </c>
    </row>
    <row r="204" spans="1:10">
      <c r="A204" s="31">
        <v>2022</v>
      </c>
      <c r="B204" s="32">
        <v>44841</v>
      </c>
      <c r="C204">
        <v>10</v>
      </c>
      <c r="D204">
        <v>548</v>
      </c>
      <c r="E204">
        <v>10</v>
      </c>
      <c r="F204">
        <v>20</v>
      </c>
      <c r="G204" t="s">
        <v>20</v>
      </c>
      <c r="H204" s="31" t="s">
        <v>23</v>
      </c>
      <c r="I204">
        <v>0.25</v>
      </c>
      <c r="J204" t="s">
        <v>80</v>
      </c>
    </row>
    <row r="205" spans="1:10">
      <c r="A205" s="31">
        <v>2022</v>
      </c>
      <c r="B205" s="32">
        <v>44842</v>
      </c>
      <c r="C205">
        <v>10</v>
      </c>
      <c r="D205">
        <v>580</v>
      </c>
      <c r="E205">
        <v>7</v>
      </c>
      <c r="F205">
        <v>56</v>
      </c>
      <c r="G205" t="s">
        <v>20</v>
      </c>
      <c r="H205" s="31" t="s">
        <v>31</v>
      </c>
      <c r="I205">
        <v>0.96</v>
      </c>
      <c r="J205" t="s">
        <v>80</v>
      </c>
    </row>
    <row r="206" spans="1:10">
      <c r="A206" s="31">
        <v>2022</v>
      </c>
      <c r="B206" s="32">
        <v>44842</v>
      </c>
      <c r="C206">
        <v>10</v>
      </c>
      <c r="D206">
        <v>522</v>
      </c>
      <c r="E206">
        <v>5</v>
      </c>
      <c r="F206">
        <v>20</v>
      </c>
      <c r="G206" t="s">
        <v>20</v>
      </c>
      <c r="H206" s="31" t="s">
        <v>35</v>
      </c>
      <c r="I206">
        <v>0.5</v>
      </c>
      <c r="J206" t="s">
        <v>80</v>
      </c>
    </row>
    <row r="207" spans="1:10">
      <c r="A207" s="31">
        <v>2022</v>
      </c>
      <c r="B207" s="32">
        <v>44842</v>
      </c>
      <c r="C207">
        <v>10</v>
      </c>
      <c r="D207">
        <v>524</v>
      </c>
      <c r="E207">
        <v>3</v>
      </c>
      <c r="F207">
        <v>6</v>
      </c>
      <c r="G207" t="s">
        <v>20</v>
      </c>
      <c r="H207" s="31" t="s">
        <v>26</v>
      </c>
      <c r="I207">
        <v>0.5</v>
      </c>
      <c r="J207" t="s">
        <v>80</v>
      </c>
    </row>
    <row r="208" spans="1:10">
      <c r="A208" s="31">
        <v>2022</v>
      </c>
      <c r="B208" s="32">
        <v>44842</v>
      </c>
      <c r="C208">
        <v>10</v>
      </c>
      <c r="D208">
        <v>530</v>
      </c>
      <c r="E208">
        <v>6</v>
      </c>
      <c r="F208">
        <v>51</v>
      </c>
      <c r="G208" t="s">
        <v>20</v>
      </c>
      <c r="H208" s="31" t="s">
        <v>24</v>
      </c>
      <c r="I208">
        <v>0.25</v>
      </c>
      <c r="J208" t="s">
        <v>80</v>
      </c>
    </row>
    <row r="209" spans="1:10">
      <c r="A209" s="31">
        <v>2022</v>
      </c>
      <c r="B209" s="32">
        <v>44842</v>
      </c>
      <c r="C209">
        <v>10</v>
      </c>
      <c r="D209">
        <v>540</v>
      </c>
      <c r="E209">
        <v>5</v>
      </c>
      <c r="F209">
        <v>37.5</v>
      </c>
      <c r="G209" t="s">
        <v>20</v>
      </c>
      <c r="H209" s="31" t="s">
        <v>25</v>
      </c>
      <c r="I209">
        <v>0.25</v>
      </c>
      <c r="J209" t="s">
        <v>80</v>
      </c>
    </row>
    <row r="210" spans="1:10">
      <c r="A210" s="31">
        <v>2022</v>
      </c>
      <c r="B210" s="32">
        <v>44844</v>
      </c>
      <c r="C210">
        <v>10</v>
      </c>
      <c r="D210">
        <v>540</v>
      </c>
      <c r="E210">
        <v>5</v>
      </c>
      <c r="F210">
        <v>37.5</v>
      </c>
      <c r="G210" t="s">
        <v>20</v>
      </c>
      <c r="H210" s="31" t="s">
        <v>25</v>
      </c>
      <c r="I210">
        <v>0.25</v>
      </c>
      <c r="J210" t="s">
        <v>80</v>
      </c>
    </row>
    <row r="211" spans="1:10">
      <c r="A211" s="31">
        <v>2022</v>
      </c>
      <c r="B211" s="32">
        <v>44844</v>
      </c>
      <c r="C211">
        <v>10</v>
      </c>
      <c r="D211">
        <v>560</v>
      </c>
      <c r="E211">
        <v>5</v>
      </c>
      <c r="F211">
        <v>40</v>
      </c>
      <c r="G211" t="s">
        <v>20</v>
      </c>
      <c r="H211" s="31" t="s">
        <v>28</v>
      </c>
      <c r="I211">
        <v>2</v>
      </c>
      <c r="J211" t="s">
        <v>80</v>
      </c>
    </row>
    <row r="212" spans="1:10">
      <c r="A212" s="31">
        <v>2022</v>
      </c>
      <c r="B212" s="32">
        <v>44846</v>
      </c>
      <c r="C212">
        <v>10</v>
      </c>
      <c r="D212">
        <v>516</v>
      </c>
      <c r="E212">
        <v>7</v>
      </c>
      <c r="F212">
        <v>31.5</v>
      </c>
      <c r="G212" t="s">
        <v>20</v>
      </c>
      <c r="H212" s="31" t="s">
        <v>21</v>
      </c>
      <c r="I212">
        <v>1</v>
      </c>
      <c r="J212" t="s">
        <v>80</v>
      </c>
    </row>
    <row r="213" spans="1:10">
      <c r="A213" s="31">
        <v>2022</v>
      </c>
      <c r="B213" s="32">
        <v>44846</v>
      </c>
      <c r="C213">
        <v>10</v>
      </c>
      <c r="D213">
        <v>530</v>
      </c>
      <c r="E213">
        <v>5</v>
      </c>
      <c r="F213">
        <v>42.5</v>
      </c>
      <c r="G213" t="s">
        <v>20</v>
      </c>
      <c r="H213" s="31" t="s">
        <v>24</v>
      </c>
      <c r="I213">
        <v>0.25</v>
      </c>
      <c r="J213" t="s">
        <v>80</v>
      </c>
    </row>
    <row r="214" spans="1:10">
      <c r="A214" s="31">
        <v>2022</v>
      </c>
      <c r="B214" s="32">
        <v>44848</v>
      </c>
      <c r="C214">
        <v>10</v>
      </c>
      <c r="D214">
        <v>518</v>
      </c>
      <c r="E214">
        <v>4</v>
      </c>
      <c r="F214">
        <v>16</v>
      </c>
      <c r="G214" t="s">
        <v>20</v>
      </c>
      <c r="H214" s="31" t="s">
        <v>30</v>
      </c>
      <c r="I214">
        <v>1</v>
      </c>
      <c r="J214" t="s">
        <v>80</v>
      </c>
    </row>
    <row r="215" spans="1:10">
      <c r="A215" s="31">
        <v>2022</v>
      </c>
      <c r="B215" s="32">
        <v>44848</v>
      </c>
      <c r="C215">
        <v>10</v>
      </c>
      <c r="D215">
        <v>524</v>
      </c>
      <c r="E215">
        <v>3</v>
      </c>
      <c r="F215">
        <v>6</v>
      </c>
      <c r="G215" t="s">
        <v>20</v>
      </c>
      <c r="H215" s="31" t="s">
        <v>26</v>
      </c>
      <c r="I215">
        <v>0.5</v>
      </c>
      <c r="J215" t="s">
        <v>80</v>
      </c>
    </row>
    <row r="216" spans="1:10">
      <c r="A216" s="31">
        <v>2022</v>
      </c>
      <c r="B216" s="32">
        <v>44858</v>
      </c>
      <c r="C216">
        <v>10</v>
      </c>
      <c r="D216">
        <v>520</v>
      </c>
      <c r="E216">
        <v>6</v>
      </c>
      <c r="F216">
        <v>24</v>
      </c>
      <c r="G216" t="s">
        <v>20</v>
      </c>
      <c r="H216" s="31" t="s">
        <v>34</v>
      </c>
      <c r="I216">
        <v>1</v>
      </c>
      <c r="J216" t="s">
        <v>80</v>
      </c>
    </row>
    <row r="217" spans="1:10">
      <c r="A217" s="31">
        <v>2022</v>
      </c>
      <c r="B217" s="32">
        <v>44858</v>
      </c>
      <c r="C217">
        <v>10</v>
      </c>
      <c r="D217">
        <v>542</v>
      </c>
      <c r="E217">
        <v>3</v>
      </c>
      <c r="F217">
        <v>30</v>
      </c>
      <c r="G217" t="s">
        <v>20</v>
      </c>
      <c r="H217" s="31" t="s">
        <v>29</v>
      </c>
      <c r="I217">
        <v>0.75</v>
      </c>
      <c r="J217" t="s">
        <v>80</v>
      </c>
    </row>
    <row r="218" spans="1:10">
      <c r="A218" s="31">
        <v>2022</v>
      </c>
      <c r="B218" s="32">
        <v>44860</v>
      </c>
      <c r="C218">
        <v>10</v>
      </c>
      <c r="D218">
        <v>522</v>
      </c>
      <c r="E218">
        <v>6</v>
      </c>
      <c r="F218">
        <v>24</v>
      </c>
      <c r="G218" t="s">
        <v>20</v>
      </c>
      <c r="H218" s="31" t="s">
        <v>35</v>
      </c>
      <c r="I218">
        <v>0.5</v>
      </c>
      <c r="J218" t="s">
        <v>80</v>
      </c>
    </row>
    <row r="219" spans="1:10">
      <c r="A219" s="31">
        <v>2022</v>
      </c>
      <c r="B219" s="32">
        <v>44860</v>
      </c>
      <c r="C219">
        <v>10</v>
      </c>
      <c r="D219">
        <v>510</v>
      </c>
      <c r="E219">
        <v>6</v>
      </c>
      <c r="F219">
        <v>36</v>
      </c>
      <c r="G219" t="s">
        <v>20</v>
      </c>
      <c r="H219" s="31" t="s">
        <v>19</v>
      </c>
      <c r="I219">
        <v>2</v>
      </c>
      <c r="J219" t="s">
        <v>80</v>
      </c>
    </row>
    <row r="220" spans="1:10">
      <c r="A220" s="31">
        <v>2022</v>
      </c>
      <c r="B220" s="32">
        <v>44862</v>
      </c>
      <c r="C220">
        <v>10</v>
      </c>
      <c r="D220">
        <v>562</v>
      </c>
      <c r="E220">
        <v>5</v>
      </c>
      <c r="F220">
        <v>25</v>
      </c>
      <c r="G220" t="s">
        <v>20</v>
      </c>
      <c r="H220" s="31" t="s">
        <v>27</v>
      </c>
      <c r="I220">
        <v>0.25</v>
      </c>
      <c r="J220" t="s">
        <v>80</v>
      </c>
    </row>
    <row r="221" spans="1:10">
      <c r="A221" s="31">
        <v>2022</v>
      </c>
      <c r="B221" s="32">
        <v>44862</v>
      </c>
      <c r="C221">
        <v>10</v>
      </c>
      <c r="D221">
        <v>510</v>
      </c>
      <c r="E221">
        <v>6</v>
      </c>
      <c r="F221">
        <v>36</v>
      </c>
      <c r="G221" t="s">
        <v>20</v>
      </c>
      <c r="H221" s="31" t="s">
        <v>19</v>
      </c>
      <c r="I221">
        <v>2</v>
      </c>
      <c r="J221" t="s">
        <v>80</v>
      </c>
    </row>
    <row r="222" spans="1:10">
      <c r="A222" s="31">
        <v>2022</v>
      </c>
      <c r="B222" s="32">
        <v>44866</v>
      </c>
      <c r="C222">
        <v>11</v>
      </c>
      <c r="D222">
        <v>532</v>
      </c>
      <c r="E222">
        <v>1</v>
      </c>
      <c r="F222">
        <v>10</v>
      </c>
      <c r="G222" t="s">
        <v>20</v>
      </c>
      <c r="H222" s="31" t="s">
        <v>37</v>
      </c>
      <c r="I222">
        <v>0.25</v>
      </c>
      <c r="J222" t="s">
        <v>81</v>
      </c>
    </row>
    <row r="223" spans="1:10">
      <c r="A223" s="31">
        <v>2022</v>
      </c>
      <c r="B223" s="32">
        <v>44866</v>
      </c>
      <c r="C223">
        <v>11</v>
      </c>
      <c r="D223">
        <v>544</v>
      </c>
      <c r="E223">
        <v>3</v>
      </c>
      <c r="F223">
        <v>36</v>
      </c>
      <c r="G223" t="s">
        <v>20</v>
      </c>
      <c r="H223" s="31" t="s">
        <v>38</v>
      </c>
      <c r="I223">
        <v>8</v>
      </c>
      <c r="J223" t="s">
        <v>81</v>
      </c>
    </row>
    <row r="224" spans="1:10">
      <c r="A224" s="31">
        <v>2022</v>
      </c>
      <c r="B224" s="32">
        <v>44868</v>
      </c>
      <c r="C224">
        <v>11</v>
      </c>
      <c r="D224">
        <v>536</v>
      </c>
      <c r="E224">
        <v>5</v>
      </c>
      <c r="F224">
        <v>25</v>
      </c>
      <c r="G224" t="s">
        <v>20</v>
      </c>
      <c r="H224" s="31" t="s">
        <v>33</v>
      </c>
      <c r="I224">
        <v>1</v>
      </c>
      <c r="J224" t="s">
        <v>81</v>
      </c>
    </row>
    <row r="225" spans="1:10">
      <c r="A225" s="31">
        <v>2022</v>
      </c>
      <c r="B225" s="32">
        <v>44868</v>
      </c>
      <c r="C225">
        <v>11</v>
      </c>
      <c r="D225">
        <v>542</v>
      </c>
      <c r="E225">
        <v>3</v>
      </c>
      <c r="F225">
        <v>30</v>
      </c>
      <c r="G225" t="s">
        <v>20</v>
      </c>
      <c r="H225" s="31" t="s">
        <v>29</v>
      </c>
      <c r="I225">
        <v>0.75</v>
      </c>
      <c r="J225" t="s">
        <v>81</v>
      </c>
    </row>
    <row r="226" spans="1:10">
      <c r="A226" s="31">
        <v>2022</v>
      </c>
      <c r="B226" s="32">
        <v>44879</v>
      </c>
      <c r="C226">
        <v>11</v>
      </c>
      <c r="D226">
        <v>514</v>
      </c>
      <c r="E226">
        <v>8</v>
      </c>
      <c r="F226">
        <v>52</v>
      </c>
      <c r="G226" t="s">
        <v>20</v>
      </c>
      <c r="H226" s="31" t="s">
        <v>22</v>
      </c>
      <c r="I226">
        <v>0.5</v>
      </c>
      <c r="J226" t="s">
        <v>81</v>
      </c>
    </row>
    <row r="227" spans="1:10">
      <c r="A227" s="31">
        <v>2022</v>
      </c>
      <c r="B227" s="32">
        <v>44879</v>
      </c>
      <c r="C227">
        <v>11</v>
      </c>
      <c r="D227">
        <v>548</v>
      </c>
      <c r="E227">
        <v>10</v>
      </c>
      <c r="F227">
        <v>20</v>
      </c>
      <c r="G227" t="s">
        <v>20</v>
      </c>
      <c r="H227" s="31" t="s">
        <v>23</v>
      </c>
      <c r="I227">
        <v>0.25</v>
      </c>
      <c r="J227" t="s">
        <v>81</v>
      </c>
    </row>
    <row r="228" spans="1:10">
      <c r="A228" s="31">
        <v>2022</v>
      </c>
      <c r="B228" s="32">
        <v>44881</v>
      </c>
      <c r="C228">
        <v>11</v>
      </c>
      <c r="D228">
        <v>540</v>
      </c>
      <c r="E228">
        <v>5</v>
      </c>
      <c r="F228">
        <v>37.5</v>
      </c>
      <c r="G228" t="s">
        <v>20</v>
      </c>
      <c r="H228" s="31" t="s">
        <v>25</v>
      </c>
      <c r="I228">
        <v>0.25</v>
      </c>
      <c r="J228" t="s">
        <v>81</v>
      </c>
    </row>
    <row r="229" spans="1:10">
      <c r="A229" s="31">
        <v>2022</v>
      </c>
      <c r="B229" s="32">
        <v>44881</v>
      </c>
      <c r="C229">
        <v>11</v>
      </c>
      <c r="D229">
        <v>560</v>
      </c>
      <c r="E229">
        <v>5</v>
      </c>
      <c r="F229">
        <v>40</v>
      </c>
      <c r="G229" t="s">
        <v>20</v>
      </c>
      <c r="H229" s="31" t="s">
        <v>28</v>
      </c>
      <c r="I229">
        <v>2</v>
      </c>
      <c r="J229" t="s">
        <v>81</v>
      </c>
    </row>
    <row r="230" spans="1:10">
      <c r="A230" s="31">
        <v>2022</v>
      </c>
      <c r="B230" s="32">
        <v>44883</v>
      </c>
      <c r="C230">
        <v>11</v>
      </c>
      <c r="D230">
        <v>516</v>
      </c>
      <c r="E230">
        <v>7</v>
      </c>
      <c r="F230">
        <v>31.5</v>
      </c>
      <c r="G230" t="s">
        <v>20</v>
      </c>
      <c r="H230" s="31" t="s">
        <v>21</v>
      </c>
      <c r="I230">
        <v>1</v>
      </c>
      <c r="J230" t="s">
        <v>81</v>
      </c>
    </row>
    <row r="231" spans="1:10">
      <c r="A231" s="31">
        <v>2022</v>
      </c>
      <c r="B231" s="32">
        <v>44883</v>
      </c>
      <c r="C231">
        <v>11</v>
      </c>
      <c r="D231">
        <v>530</v>
      </c>
      <c r="E231">
        <v>5</v>
      </c>
      <c r="F231">
        <v>42.5</v>
      </c>
      <c r="G231" t="s">
        <v>20</v>
      </c>
      <c r="H231" s="31" t="s">
        <v>24</v>
      </c>
      <c r="I231">
        <v>0.25</v>
      </c>
      <c r="J231" t="s">
        <v>81</v>
      </c>
    </row>
    <row r="232" spans="1:10">
      <c r="A232" s="31">
        <v>2022</v>
      </c>
      <c r="B232" s="32">
        <v>44886</v>
      </c>
      <c r="C232">
        <v>11</v>
      </c>
      <c r="D232">
        <v>518</v>
      </c>
      <c r="E232">
        <v>4</v>
      </c>
      <c r="F232">
        <v>16</v>
      </c>
      <c r="G232" t="s">
        <v>20</v>
      </c>
      <c r="H232" s="31" t="s">
        <v>30</v>
      </c>
      <c r="I232">
        <v>1</v>
      </c>
      <c r="J232" t="s">
        <v>81</v>
      </c>
    </row>
    <row r="233" spans="1:10">
      <c r="A233" s="31">
        <v>2022</v>
      </c>
      <c r="B233" s="32">
        <v>44886</v>
      </c>
      <c r="C233">
        <v>11</v>
      </c>
      <c r="D233">
        <v>524</v>
      </c>
      <c r="E233">
        <v>3</v>
      </c>
      <c r="F233">
        <v>6</v>
      </c>
      <c r="G233" t="s">
        <v>20</v>
      </c>
      <c r="H233" s="31" t="s">
        <v>26</v>
      </c>
      <c r="I233">
        <v>0.5</v>
      </c>
      <c r="J233" t="s">
        <v>81</v>
      </c>
    </row>
    <row r="234" spans="1:10">
      <c r="A234" s="31">
        <v>2022</v>
      </c>
      <c r="B234" s="32">
        <v>44888</v>
      </c>
      <c r="C234">
        <v>11</v>
      </c>
      <c r="D234">
        <v>520</v>
      </c>
      <c r="E234">
        <v>6</v>
      </c>
      <c r="F234">
        <v>24</v>
      </c>
      <c r="G234" t="s">
        <v>20</v>
      </c>
      <c r="H234" s="31" t="s">
        <v>34</v>
      </c>
      <c r="I234">
        <v>1</v>
      </c>
      <c r="J234" t="s">
        <v>81</v>
      </c>
    </row>
    <row r="235" spans="1:10">
      <c r="A235" s="31">
        <v>2022</v>
      </c>
      <c r="B235" s="32">
        <v>44888</v>
      </c>
      <c r="C235">
        <v>11</v>
      </c>
      <c r="D235">
        <v>542</v>
      </c>
      <c r="E235">
        <v>2</v>
      </c>
      <c r="F235">
        <v>20</v>
      </c>
      <c r="G235" t="s">
        <v>20</v>
      </c>
      <c r="H235" s="31" t="s">
        <v>29</v>
      </c>
      <c r="I235">
        <v>0.75</v>
      </c>
      <c r="J235" t="s">
        <v>81</v>
      </c>
    </row>
    <row r="236" spans="1:10">
      <c r="A236" s="31">
        <v>2022</v>
      </c>
      <c r="B236" s="32">
        <v>44890</v>
      </c>
      <c r="C236">
        <v>11</v>
      </c>
      <c r="D236">
        <v>522</v>
      </c>
      <c r="E236">
        <v>6</v>
      </c>
      <c r="F236">
        <v>24</v>
      </c>
      <c r="G236" t="s">
        <v>20</v>
      </c>
      <c r="H236" s="31" t="s">
        <v>35</v>
      </c>
      <c r="I236">
        <v>0.5</v>
      </c>
      <c r="J236" t="s">
        <v>81</v>
      </c>
    </row>
    <row r="237" spans="1:10">
      <c r="A237" s="31">
        <v>2022</v>
      </c>
      <c r="B237" s="32">
        <v>44890</v>
      </c>
      <c r="C237">
        <v>11</v>
      </c>
      <c r="D237">
        <v>510</v>
      </c>
      <c r="E237">
        <v>6</v>
      </c>
      <c r="F237">
        <v>36</v>
      </c>
      <c r="G237" t="s">
        <v>20</v>
      </c>
      <c r="H237" s="31" t="s">
        <v>19</v>
      </c>
      <c r="I237">
        <v>2</v>
      </c>
      <c r="J237" t="s">
        <v>81</v>
      </c>
    </row>
    <row r="238" spans="1:10">
      <c r="A238" s="31">
        <v>2022</v>
      </c>
      <c r="B238" s="32">
        <v>44893</v>
      </c>
      <c r="C238">
        <v>11</v>
      </c>
      <c r="D238">
        <v>562</v>
      </c>
      <c r="E238">
        <v>5</v>
      </c>
      <c r="F238">
        <v>25</v>
      </c>
      <c r="G238" t="s">
        <v>20</v>
      </c>
      <c r="H238" s="31" t="s">
        <v>27</v>
      </c>
      <c r="I238">
        <v>0.25</v>
      </c>
      <c r="J238" t="s">
        <v>81</v>
      </c>
    </row>
    <row r="239" spans="1:10">
      <c r="A239" s="31">
        <v>2022</v>
      </c>
      <c r="B239" s="32">
        <v>44893</v>
      </c>
      <c r="C239">
        <v>11</v>
      </c>
      <c r="D239">
        <v>510</v>
      </c>
      <c r="E239">
        <v>6</v>
      </c>
      <c r="F239">
        <v>36</v>
      </c>
      <c r="G239" t="s">
        <v>20</v>
      </c>
      <c r="H239" s="31" t="s">
        <v>19</v>
      </c>
      <c r="I239">
        <v>2</v>
      </c>
      <c r="J239" t="s">
        <v>81</v>
      </c>
    </row>
    <row r="240" spans="1:10">
      <c r="A240" s="31">
        <v>2022</v>
      </c>
      <c r="B240" s="32">
        <v>44894</v>
      </c>
      <c r="C240">
        <v>11</v>
      </c>
      <c r="D240">
        <v>518</v>
      </c>
      <c r="E240">
        <v>4</v>
      </c>
      <c r="F240">
        <v>16</v>
      </c>
      <c r="G240" t="s">
        <v>20</v>
      </c>
      <c r="H240" s="31" t="s">
        <v>30</v>
      </c>
      <c r="I240">
        <v>1</v>
      </c>
      <c r="J240" t="s">
        <v>81</v>
      </c>
    </row>
    <row r="241" spans="1:10">
      <c r="A241" s="31">
        <v>2022</v>
      </c>
      <c r="B241" s="32">
        <v>44894</v>
      </c>
      <c r="C241">
        <v>11</v>
      </c>
      <c r="D241">
        <v>524</v>
      </c>
      <c r="E241">
        <v>3</v>
      </c>
      <c r="F241">
        <v>6</v>
      </c>
      <c r="G241" t="s">
        <v>20</v>
      </c>
      <c r="H241" s="31" t="s">
        <v>26</v>
      </c>
      <c r="I241">
        <v>0.5</v>
      </c>
      <c r="J241" t="s">
        <v>81</v>
      </c>
    </row>
    <row r="242" spans="1:10">
      <c r="A242" s="31">
        <v>2022</v>
      </c>
      <c r="B242" s="32">
        <v>44894</v>
      </c>
      <c r="C242">
        <v>11</v>
      </c>
      <c r="D242">
        <v>520</v>
      </c>
      <c r="E242">
        <v>6</v>
      </c>
      <c r="F242">
        <v>24</v>
      </c>
      <c r="G242" t="s">
        <v>20</v>
      </c>
      <c r="H242" s="31" t="s">
        <v>34</v>
      </c>
      <c r="I242">
        <v>1</v>
      </c>
      <c r="J242" t="s">
        <v>81</v>
      </c>
    </row>
    <row r="243" spans="1:10">
      <c r="A243" s="31">
        <v>2022</v>
      </c>
      <c r="B243" s="32">
        <v>44894</v>
      </c>
      <c r="C243">
        <v>11</v>
      </c>
      <c r="D243">
        <v>542</v>
      </c>
      <c r="E243">
        <v>3</v>
      </c>
      <c r="F243">
        <v>30</v>
      </c>
      <c r="G243" t="s">
        <v>20</v>
      </c>
      <c r="H243" s="31" t="s">
        <v>29</v>
      </c>
      <c r="I243">
        <v>0.75</v>
      </c>
      <c r="J243" t="s">
        <v>81</v>
      </c>
    </row>
    <row r="244" spans="1:10">
      <c r="A244" s="31">
        <v>2022</v>
      </c>
      <c r="B244" s="32">
        <v>44894</v>
      </c>
      <c r="C244">
        <v>11</v>
      </c>
      <c r="D244">
        <v>522</v>
      </c>
      <c r="E244">
        <v>6</v>
      </c>
      <c r="F244">
        <v>24</v>
      </c>
      <c r="G244" t="s">
        <v>20</v>
      </c>
      <c r="H244" s="31" t="s">
        <v>35</v>
      </c>
      <c r="I244">
        <v>0.5</v>
      </c>
      <c r="J244" t="s">
        <v>81</v>
      </c>
    </row>
    <row r="245" spans="1:10">
      <c r="A245" s="31">
        <v>2022</v>
      </c>
      <c r="B245" s="32">
        <v>44900</v>
      </c>
      <c r="C245">
        <v>12</v>
      </c>
      <c r="D245">
        <v>532</v>
      </c>
      <c r="E245">
        <v>1</v>
      </c>
      <c r="F245">
        <v>10</v>
      </c>
      <c r="G245" t="s">
        <v>20</v>
      </c>
      <c r="H245" s="31" t="s">
        <v>37</v>
      </c>
      <c r="I245">
        <v>0.25</v>
      </c>
      <c r="J245" t="s">
        <v>82</v>
      </c>
    </row>
    <row r="246" spans="1:10">
      <c r="A246" s="31">
        <v>2022</v>
      </c>
      <c r="B246" s="32">
        <v>44900</v>
      </c>
      <c r="C246">
        <v>12</v>
      </c>
      <c r="D246">
        <v>544</v>
      </c>
      <c r="E246">
        <v>3</v>
      </c>
      <c r="F246">
        <v>36</v>
      </c>
      <c r="G246" t="s">
        <v>20</v>
      </c>
      <c r="H246" s="31" t="s">
        <v>38</v>
      </c>
      <c r="I246">
        <v>8</v>
      </c>
      <c r="J246" t="s">
        <v>82</v>
      </c>
    </row>
    <row r="247" spans="1:10">
      <c r="A247" s="31">
        <v>2022</v>
      </c>
      <c r="B247" s="32">
        <v>44902</v>
      </c>
      <c r="C247">
        <v>12</v>
      </c>
      <c r="D247">
        <v>536</v>
      </c>
      <c r="E247">
        <v>5</v>
      </c>
      <c r="F247">
        <v>25</v>
      </c>
      <c r="G247" t="s">
        <v>20</v>
      </c>
      <c r="H247" s="31" t="s">
        <v>33</v>
      </c>
      <c r="I247">
        <v>1</v>
      </c>
      <c r="J247" t="s">
        <v>82</v>
      </c>
    </row>
    <row r="248" spans="1:10">
      <c r="A248" s="31">
        <v>2022</v>
      </c>
      <c r="B248" s="32">
        <v>44902</v>
      </c>
      <c r="C248">
        <v>12</v>
      </c>
      <c r="D248">
        <v>542</v>
      </c>
      <c r="E248">
        <v>2</v>
      </c>
      <c r="F248">
        <v>20</v>
      </c>
      <c r="G248" t="s">
        <v>20</v>
      </c>
      <c r="H248" s="31" t="s">
        <v>29</v>
      </c>
      <c r="I248">
        <v>0.75</v>
      </c>
      <c r="J248" t="s">
        <v>82</v>
      </c>
    </row>
    <row r="249" spans="1:10">
      <c r="A249" s="31">
        <v>2022</v>
      </c>
      <c r="B249" s="32">
        <v>44904</v>
      </c>
      <c r="C249">
        <v>12</v>
      </c>
      <c r="D249">
        <v>514</v>
      </c>
      <c r="E249">
        <v>9</v>
      </c>
      <c r="F249">
        <v>58.5</v>
      </c>
      <c r="G249" t="s">
        <v>20</v>
      </c>
      <c r="H249" s="31" t="s">
        <v>22</v>
      </c>
      <c r="I249">
        <v>0.5</v>
      </c>
      <c r="J249" t="s">
        <v>82</v>
      </c>
    </row>
    <row r="250" spans="1:10">
      <c r="A250" s="31">
        <v>2022</v>
      </c>
      <c r="B250" s="32">
        <v>44904</v>
      </c>
      <c r="C250">
        <v>12</v>
      </c>
      <c r="D250">
        <v>548</v>
      </c>
      <c r="E250">
        <v>10</v>
      </c>
      <c r="F250">
        <v>20</v>
      </c>
      <c r="G250" t="s">
        <v>20</v>
      </c>
      <c r="H250" s="31" t="s">
        <v>23</v>
      </c>
      <c r="I250">
        <v>0.25</v>
      </c>
      <c r="J250" t="s">
        <v>82</v>
      </c>
    </row>
    <row r="251" spans="1:10">
      <c r="A251" s="31">
        <v>2022</v>
      </c>
      <c r="B251" s="32">
        <v>44907</v>
      </c>
      <c r="C251">
        <v>12</v>
      </c>
      <c r="D251">
        <v>540</v>
      </c>
      <c r="E251">
        <v>5</v>
      </c>
      <c r="F251">
        <v>37.5</v>
      </c>
      <c r="G251" t="s">
        <v>20</v>
      </c>
      <c r="H251" s="31" t="s">
        <v>25</v>
      </c>
      <c r="I251">
        <v>0.25</v>
      </c>
      <c r="J251" t="s">
        <v>82</v>
      </c>
    </row>
    <row r="252" spans="1:10">
      <c r="A252" s="31">
        <v>2022</v>
      </c>
      <c r="B252" s="32">
        <v>44907</v>
      </c>
      <c r="C252">
        <v>12</v>
      </c>
      <c r="D252">
        <v>560</v>
      </c>
      <c r="E252">
        <v>5</v>
      </c>
      <c r="F252">
        <v>40</v>
      </c>
      <c r="G252" t="s">
        <v>20</v>
      </c>
      <c r="H252" s="31" t="s">
        <v>28</v>
      </c>
      <c r="I252">
        <v>2</v>
      </c>
      <c r="J252" t="s">
        <v>82</v>
      </c>
    </row>
    <row r="253" spans="1:10">
      <c r="A253" s="31">
        <v>2022</v>
      </c>
      <c r="B253" s="32">
        <v>44909</v>
      </c>
      <c r="C253">
        <v>12</v>
      </c>
      <c r="D253">
        <v>516</v>
      </c>
      <c r="E253">
        <v>7</v>
      </c>
      <c r="F253">
        <v>31.5</v>
      </c>
      <c r="G253" t="s">
        <v>20</v>
      </c>
      <c r="H253" s="31" t="s">
        <v>21</v>
      </c>
      <c r="I253">
        <v>1</v>
      </c>
      <c r="J253" t="s">
        <v>82</v>
      </c>
    </row>
    <row r="254" spans="1:10">
      <c r="A254" s="31">
        <v>2022</v>
      </c>
      <c r="B254" s="32">
        <v>44909</v>
      </c>
      <c r="C254">
        <v>12</v>
      </c>
      <c r="D254">
        <v>530</v>
      </c>
      <c r="E254">
        <v>5</v>
      </c>
      <c r="F254">
        <v>42.5</v>
      </c>
      <c r="G254" t="s">
        <v>20</v>
      </c>
      <c r="H254" s="31" t="s">
        <v>24</v>
      </c>
      <c r="I254">
        <v>0.25</v>
      </c>
      <c r="J254" t="s">
        <v>82</v>
      </c>
    </row>
    <row r="255" spans="1:10">
      <c r="A255" s="31">
        <v>2022</v>
      </c>
      <c r="B255" s="32">
        <v>44911</v>
      </c>
      <c r="C255">
        <v>12</v>
      </c>
      <c r="D255">
        <v>518</v>
      </c>
      <c r="E255">
        <v>4</v>
      </c>
      <c r="F255">
        <v>16</v>
      </c>
      <c r="G255" t="s">
        <v>20</v>
      </c>
      <c r="H255" s="31" t="s">
        <v>30</v>
      </c>
      <c r="I255">
        <v>1</v>
      </c>
      <c r="J255" t="s">
        <v>82</v>
      </c>
    </row>
    <row r="256" spans="1:10">
      <c r="A256" s="31">
        <v>2022</v>
      </c>
      <c r="B256" s="32">
        <v>44911</v>
      </c>
      <c r="C256">
        <v>12</v>
      </c>
      <c r="D256">
        <v>524</v>
      </c>
      <c r="E256">
        <v>3</v>
      </c>
      <c r="F256">
        <v>6</v>
      </c>
      <c r="G256" t="s">
        <v>20</v>
      </c>
      <c r="H256" s="31" t="s">
        <v>26</v>
      </c>
      <c r="I256">
        <v>0.5</v>
      </c>
      <c r="J256" t="s">
        <v>82</v>
      </c>
    </row>
    <row r="257" spans="1:10">
      <c r="A257" s="31">
        <v>2022</v>
      </c>
      <c r="B257" s="32">
        <v>44912</v>
      </c>
      <c r="C257">
        <v>12</v>
      </c>
      <c r="D257">
        <v>576</v>
      </c>
      <c r="E257">
        <v>10</v>
      </c>
      <c r="F257">
        <v>125</v>
      </c>
      <c r="G257" t="s">
        <v>20</v>
      </c>
      <c r="H257" s="31" t="s">
        <v>43</v>
      </c>
      <c r="I257">
        <v>7</v>
      </c>
      <c r="J257" t="s">
        <v>82</v>
      </c>
    </row>
    <row r="258" spans="1:10">
      <c r="A258" s="31">
        <v>2022</v>
      </c>
      <c r="B258" s="32">
        <v>44912</v>
      </c>
      <c r="C258">
        <v>12</v>
      </c>
      <c r="D258">
        <v>578</v>
      </c>
      <c r="E258">
        <v>4</v>
      </c>
      <c r="F258">
        <v>62</v>
      </c>
      <c r="G258" t="s">
        <v>20</v>
      </c>
      <c r="H258" s="31" t="s">
        <v>32</v>
      </c>
      <c r="I258">
        <v>7</v>
      </c>
      <c r="J258" t="s">
        <v>82</v>
      </c>
    </row>
    <row r="259" spans="1:10">
      <c r="A259" s="31">
        <v>2022</v>
      </c>
      <c r="B259" s="32">
        <v>44912</v>
      </c>
      <c r="C259">
        <v>12</v>
      </c>
      <c r="D259">
        <v>580</v>
      </c>
      <c r="E259">
        <v>6</v>
      </c>
      <c r="F259">
        <v>48</v>
      </c>
      <c r="G259" t="s">
        <v>20</v>
      </c>
      <c r="H259" s="31" t="s">
        <v>31</v>
      </c>
      <c r="I259">
        <v>0.96</v>
      </c>
      <c r="J259" t="s">
        <v>82</v>
      </c>
    </row>
    <row r="260" spans="1:10">
      <c r="A260" s="31">
        <v>2022</v>
      </c>
      <c r="B260" s="32">
        <v>44912</v>
      </c>
      <c r="C260">
        <v>12</v>
      </c>
      <c r="D260">
        <v>568</v>
      </c>
      <c r="E260">
        <v>7</v>
      </c>
      <c r="F260">
        <v>73.5</v>
      </c>
      <c r="G260" t="s">
        <v>20</v>
      </c>
      <c r="H260" s="31" t="s">
        <v>50</v>
      </c>
      <c r="I260">
        <v>2.5</v>
      </c>
      <c r="J260" t="s">
        <v>82</v>
      </c>
    </row>
    <row r="261" spans="1:10">
      <c r="A261" s="31">
        <v>2022</v>
      </c>
      <c r="B261" s="32">
        <v>44914</v>
      </c>
      <c r="C261">
        <v>12</v>
      </c>
      <c r="D261">
        <v>520</v>
      </c>
      <c r="E261">
        <v>6</v>
      </c>
      <c r="F261">
        <v>24</v>
      </c>
      <c r="G261" t="s">
        <v>20</v>
      </c>
      <c r="H261" s="31" t="s">
        <v>34</v>
      </c>
      <c r="I261">
        <v>1</v>
      </c>
      <c r="J261" t="s">
        <v>82</v>
      </c>
    </row>
    <row r="262" spans="1:10">
      <c r="A262" s="31">
        <v>2022</v>
      </c>
      <c r="B262" s="32">
        <v>44914</v>
      </c>
      <c r="C262">
        <v>12</v>
      </c>
      <c r="D262">
        <v>542</v>
      </c>
      <c r="E262">
        <v>4</v>
      </c>
      <c r="F262">
        <v>40</v>
      </c>
      <c r="G262" t="s">
        <v>20</v>
      </c>
      <c r="H262" s="31" t="s">
        <v>29</v>
      </c>
      <c r="I262">
        <v>0.75</v>
      </c>
      <c r="J262" t="s">
        <v>82</v>
      </c>
    </row>
    <row r="263" spans="1:10">
      <c r="A263" s="31">
        <v>2022</v>
      </c>
      <c r="B263" s="32">
        <v>44916</v>
      </c>
      <c r="C263">
        <v>12</v>
      </c>
      <c r="D263">
        <v>522</v>
      </c>
      <c r="E263">
        <v>6</v>
      </c>
      <c r="F263">
        <v>24</v>
      </c>
      <c r="G263" t="s">
        <v>20</v>
      </c>
      <c r="H263" s="31" t="s">
        <v>35</v>
      </c>
      <c r="I263">
        <v>0.5</v>
      </c>
      <c r="J263" t="s">
        <v>82</v>
      </c>
    </row>
    <row r="264" spans="1:10">
      <c r="A264" s="31">
        <v>2022</v>
      </c>
      <c r="B264" s="32">
        <v>44916</v>
      </c>
      <c r="C264">
        <v>12</v>
      </c>
      <c r="D264">
        <v>510</v>
      </c>
      <c r="E264">
        <v>6</v>
      </c>
      <c r="F264">
        <v>36</v>
      </c>
      <c r="G264" t="s">
        <v>20</v>
      </c>
      <c r="H264" s="31" t="s">
        <v>19</v>
      </c>
      <c r="I264">
        <v>2</v>
      </c>
      <c r="J264" t="s">
        <v>82</v>
      </c>
    </row>
    <row r="265" spans="1:10">
      <c r="A265" s="31">
        <v>2022</v>
      </c>
      <c r="B265" s="32">
        <v>44918</v>
      </c>
      <c r="C265">
        <v>12</v>
      </c>
      <c r="D265">
        <v>562</v>
      </c>
      <c r="E265">
        <v>5</v>
      </c>
      <c r="F265">
        <v>25</v>
      </c>
      <c r="G265" t="s">
        <v>20</v>
      </c>
      <c r="H265" s="31" t="s">
        <v>27</v>
      </c>
      <c r="I265">
        <v>0.25</v>
      </c>
      <c r="J265" t="s">
        <v>82</v>
      </c>
    </row>
    <row r="266" spans="1:10">
      <c r="A266" s="31">
        <v>2022</v>
      </c>
      <c r="B266" s="32">
        <v>44918</v>
      </c>
      <c r="C266">
        <v>12</v>
      </c>
      <c r="D266">
        <v>510</v>
      </c>
      <c r="E266">
        <v>6</v>
      </c>
      <c r="F266">
        <v>36</v>
      </c>
      <c r="G266" t="s">
        <v>20</v>
      </c>
      <c r="H266" s="31" t="s">
        <v>19</v>
      </c>
      <c r="I266">
        <v>2</v>
      </c>
      <c r="J266" t="s">
        <v>82</v>
      </c>
    </row>
    <row r="267" spans="1:10">
      <c r="A267" s="31">
        <v>2023</v>
      </c>
      <c r="B267" s="32">
        <v>44936</v>
      </c>
      <c r="C267">
        <v>1</v>
      </c>
      <c r="D267">
        <v>510</v>
      </c>
      <c r="E267">
        <v>7</v>
      </c>
      <c r="F267">
        <v>42</v>
      </c>
      <c r="G267" t="s">
        <v>20</v>
      </c>
      <c r="H267" s="31" t="s">
        <v>19</v>
      </c>
      <c r="I267">
        <v>2</v>
      </c>
      <c r="J267" t="s">
        <v>71</v>
      </c>
    </row>
    <row r="268" spans="1:10">
      <c r="A268" s="31">
        <v>2023</v>
      </c>
      <c r="B268" s="32">
        <v>44936</v>
      </c>
      <c r="C268">
        <v>1</v>
      </c>
      <c r="D268">
        <v>514</v>
      </c>
      <c r="E268">
        <v>6</v>
      </c>
      <c r="F268">
        <v>39</v>
      </c>
      <c r="G268" t="s">
        <v>20</v>
      </c>
      <c r="H268" s="31" t="s">
        <v>22</v>
      </c>
      <c r="I268">
        <v>0.5</v>
      </c>
      <c r="J268" t="s">
        <v>71</v>
      </c>
    </row>
    <row r="269" spans="1:10">
      <c r="A269" s="31">
        <v>2023</v>
      </c>
      <c r="B269" s="32">
        <v>44936</v>
      </c>
      <c r="C269">
        <v>1</v>
      </c>
      <c r="D269">
        <v>516</v>
      </c>
      <c r="E269">
        <v>4</v>
      </c>
      <c r="F269">
        <v>18</v>
      </c>
      <c r="G269" t="s">
        <v>20</v>
      </c>
      <c r="H269" s="31" t="s">
        <v>21</v>
      </c>
      <c r="I269">
        <v>1</v>
      </c>
      <c r="J269" t="s">
        <v>71</v>
      </c>
    </row>
    <row r="270" spans="1:10">
      <c r="A270" s="31">
        <v>2023</v>
      </c>
      <c r="B270" s="32">
        <v>44936</v>
      </c>
      <c r="C270">
        <v>1</v>
      </c>
      <c r="D270">
        <v>580</v>
      </c>
      <c r="E270">
        <v>8</v>
      </c>
      <c r="F270">
        <v>64</v>
      </c>
      <c r="G270" t="s">
        <v>20</v>
      </c>
      <c r="H270" s="31" t="s">
        <v>31</v>
      </c>
      <c r="I270">
        <v>0.96</v>
      </c>
      <c r="J270" t="s">
        <v>71</v>
      </c>
    </row>
    <row r="271" spans="1:10">
      <c r="A271" s="31">
        <v>2023</v>
      </c>
      <c r="B271" s="32">
        <v>44938</v>
      </c>
      <c r="C271">
        <v>1</v>
      </c>
      <c r="D271">
        <v>580</v>
      </c>
      <c r="E271">
        <v>7</v>
      </c>
      <c r="F271">
        <v>56</v>
      </c>
      <c r="G271" t="s">
        <v>20</v>
      </c>
      <c r="H271" s="31" t="s">
        <v>31</v>
      </c>
      <c r="I271">
        <v>0.96</v>
      </c>
      <c r="J271" t="s">
        <v>71</v>
      </c>
    </row>
    <row r="272" spans="1:10">
      <c r="A272" s="31">
        <v>2023</v>
      </c>
      <c r="B272" s="32">
        <v>44938</v>
      </c>
      <c r="C272">
        <v>1</v>
      </c>
      <c r="D272">
        <v>516</v>
      </c>
      <c r="E272">
        <v>5</v>
      </c>
      <c r="F272">
        <v>22.5</v>
      </c>
      <c r="G272" t="s">
        <v>20</v>
      </c>
      <c r="H272" s="31" t="s">
        <v>21</v>
      </c>
      <c r="I272">
        <v>1</v>
      </c>
      <c r="J272" t="s">
        <v>71</v>
      </c>
    </row>
    <row r="273" spans="1:10">
      <c r="A273" s="31">
        <v>2023</v>
      </c>
      <c r="B273" s="32">
        <v>44938</v>
      </c>
      <c r="C273">
        <v>1</v>
      </c>
      <c r="D273">
        <v>580</v>
      </c>
      <c r="E273">
        <v>6</v>
      </c>
      <c r="F273">
        <v>48</v>
      </c>
      <c r="G273" t="s">
        <v>20</v>
      </c>
      <c r="H273" s="31" t="s">
        <v>31</v>
      </c>
      <c r="I273">
        <v>0.96</v>
      </c>
      <c r="J273" t="s">
        <v>71</v>
      </c>
    </row>
    <row r="274" spans="1:10">
      <c r="A274" s="31">
        <v>2023</v>
      </c>
      <c r="B274" s="32">
        <v>44940</v>
      </c>
      <c r="C274">
        <v>1</v>
      </c>
      <c r="D274">
        <v>522</v>
      </c>
      <c r="E274">
        <v>5</v>
      </c>
      <c r="F274">
        <v>20</v>
      </c>
      <c r="G274" t="s">
        <v>20</v>
      </c>
      <c r="H274" s="31" t="s">
        <v>35</v>
      </c>
      <c r="I274">
        <v>0.5</v>
      </c>
      <c r="J274" t="s">
        <v>71</v>
      </c>
    </row>
    <row r="275" spans="1:10">
      <c r="A275" s="31">
        <v>2023</v>
      </c>
      <c r="B275" s="32">
        <v>44943</v>
      </c>
      <c r="C275">
        <v>1</v>
      </c>
      <c r="D275">
        <v>524</v>
      </c>
      <c r="E275">
        <v>3</v>
      </c>
      <c r="F275">
        <v>6</v>
      </c>
      <c r="G275" t="s">
        <v>20</v>
      </c>
      <c r="H275" s="31" t="s">
        <v>26</v>
      </c>
      <c r="I275">
        <v>0.5</v>
      </c>
      <c r="J275" t="s">
        <v>71</v>
      </c>
    </row>
    <row r="276" spans="1:10">
      <c r="A276" s="31">
        <v>2023</v>
      </c>
      <c r="B276" s="32">
        <v>44945</v>
      </c>
      <c r="C276">
        <v>1</v>
      </c>
      <c r="D276">
        <v>530</v>
      </c>
      <c r="E276">
        <v>6</v>
      </c>
      <c r="F276">
        <v>51</v>
      </c>
      <c r="G276" t="s">
        <v>20</v>
      </c>
      <c r="H276" s="31" t="s">
        <v>24</v>
      </c>
      <c r="I276">
        <v>0.25</v>
      </c>
      <c r="J276" t="s">
        <v>71</v>
      </c>
    </row>
    <row r="277" spans="1:10">
      <c r="A277" s="31">
        <v>2023</v>
      </c>
      <c r="B277" s="32">
        <v>44947</v>
      </c>
      <c r="C277">
        <v>1</v>
      </c>
      <c r="D277">
        <v>536</v>
      </c>
      <c r="E277">
        <v>3</v>
      </c>
      <c r="F277">
        <v>15</v>
      </c>
      <c r="G277" t="s">
        <v>20</v>
      </c>
      <c r="H277" s="31" t="s">
        <v>33</v>
      </c>
      <c r="I277">
        <v>1</v>
      </c>
      <c r="J277" t="s">
        <v>71</v>
      </c>
    </row>
    <row r="278" spans="1:10">
      <c r="A278" s="31">
        <v>2023</v>
      </c>
      <c r="B278" s="32">
        <v>44950</v>
      </c>
      <c r="C278">
        <v>1</v>
      </c>
      <c r="D278">
        <v>540</v>
      </c>
      <c r="E278">
        <v>7</v>
      </c>
      <c r="F278">
        <v>52.5</v>
      </c>
      <c r="G278" t="s">
        <v>20</v>
      </c>
      <c r="H278" s="31" t="s">
        <v>25</v>
      </c>
      <c r="I278">
        <v>0.25</v>
      </c>
      <c r="J278" t="s">
        <v>71</v>
      </c>
    </row>
    <row r="279" spans="1:10">
      <c r="A279" s="31">
        <v>2023</v>
      </c>
      <c r="B279" s="32">
        <v>44952</v>
      </c>
      <c r="C279">
        <v>1</v>
      </c>
      <c r="D279">
        <v>580</v>
      </c>
      <c r="E279">
        <v>8</v>
      </c>
      <c r="F279">
        <v>64</v>
      </c>
      <c r="G279" t="s">
        <v>20</v>
      </c>
      <c r="H279" s="31" t="s">
        <v>31</v>
      </c>
      <c r="I279">
        <v>0.96</v>
      </c>
      <c r="J279" t="s">
        <v>71</v>
      </c>
    </row>
    <row r="280" spans="1:10">
      <c r="A280" s="31">
        <v>2023</v>
      </c>
      <c r="B280" s="32">
        <v>44952</v>
      </c>
      <c r="C280">
        <v>1</v>
      </c>
      <c r="D280">
        <v>576</v>
      </c>
      <c r="E280">
        <v>10</v>
      </c>
      <c r="F280">
        <v>125</v>
      </c>
      <c r="G280" t="s">
        <v>20</v>
      </c>
      <c r="H280" s="31" t="s">
        <v>43</v>
      </c>
      <c r="I280">
        <v>7</v>
      </c>
      <c r="J280" t="s">
        <v>71</v>
      </c>
    </row>
    <row r="281" spans="1:10">
      <c r="A281" s="31">
        <v>2023</v>
      </c>
      <c r="B281" s="32">
        <v>44952</v>
      </c>
      <c r="C281">
        <v>1</v>
      </c>
      <c r="D281">
        <v>578</v>
      </c>
      <c r="E281">
        <v>4</v>
      </c>
      <c r="F281">
        <v>62</v>
      </c>
      <c r="G281" t="s">
        <v>20</v>
      </c>
      <c r="H281" s="31" t="s">
        <v>32</v>
      </c>
      <c r="I281">
        <v>7</v>
      </c>
      <c r="J281" t="s">
        <v>71</v>
      </c>
    </row>
    <row r="282" spans="1:10">
      <c r="A282" s="31">
        <v>2023</v>
      </c>
      <c r="B282" s="32">
        <v>44953</v>
      </c>
      <c r="C282">
        <v>1</v>
      </c>
      <c r="D282">
        <v>580</v>
      </c>
      <c r="E282">
        <v>7</v>
      </c>
      <c r="F282">
        <v>56</v>
      </c>
      <c r="G282" t="s">
        <v>20</v>
      </c>
      <c r="H282" s="31" t="s">
        <v>31</v>
      </c>
      <c r="I282">
        <v>0.96</v>
      </c>
      <c r="J282" t="s">
        <v>71</v>
      </c>
    </row>
    <row r="283" spans="1:10">
      <c r="A283" s="31">
        <v>2023</v>
      </c>
      <c r="B283" s="32">
        <v>44953</v>
      </c>
      <c r="C283">
        <v>1</v>
      </c>
      <c r="D283">
        <v>568</v>
      </c>
      <c r="E283">
        <v>7</v>
      </c>
      <c r="F283">
        <v>73.5</v>
      </c>
      <c r="G283" t="s">
        <v>20</v>
      </c>
      <c r="H283" s="31" t="s">
        <v>50</v>
      </c>
      <c r="I283">
        <v>2.5</v>
      </c>
      <c r="J283" t="s">
        <v>71</v>
      </c>
    </row>
    <row r="284" spans="1:10">
      <c r="A284" s="31">
        <v>2023</v>
      </c>
      <c r="B284" s="32">
        <v>44954</v>
      </c>
      <c r="C284">
        <v>1</v>
      </c>
      <c r="D284">
        <v>580</v>
      </c>
      <c r="E284">
        <v>9</v>
      </c>
      <c r="F284">
        <v>72</v>
      </c>
      <c r="G284" t="s">
        <v>20</v>
      </c>
      <c r="H284" s="31" t="s">
        <v>31</v>
      </c>
      <c r="I284">
        <v>0.96</v>
      </c>
      <c r="J284" t="s">
        <v>71</v>
      </c>
    </row>
    <row r="285" spans="1:10">
      <c r="A285" s="31">
        <v>2023</v>
      </c>
      <c r="B285" s="32">
        <v>44954</v>
      </c>
      <c r="C285">
        <v>1</v>
      </c>
      <c r="D285">
        <v>580</v>
      </c>
      <c r="E285">
        <v>9</v>
      </c>
      <c r="F285">
        <v>72</v>
      </c>
      <c r="G285" t="s">
        <v>20</v>
      </c>
      <c r="H285" s="31" t="s">
        <v>31</v>
      </c>
      <c r="I285">
        <v>0.96</v>
      </c>
      <c r="J285" t="s">
        <v>71</v>
      </c>
    </row>
    <row r="286" spans="1:10">
      <c r="A286" s="31">
        <v>2023</v>
      </c>
      <c r="B286" s="32">
        <v>44955</v>
      </c>
      <c r="C286">
        <v>1</v>
      </c>
      <c r="D286">
        <v>576</v>
      </c>
      <c r="E286">
        <v>10</v>
      </c>
      <c r="F286">
        <v>125</v>
      </c>
      <c r="G286" t="s">
        <v>20</v>
      </c>
      <c r="H286" s="31" t="s">
        <v>43</v>
      </c>
      <c r="I286">
        <v>7</v>
      </c>
      <c r="J286" t="s">
        <v>71</v>
      </c>
    </row>
    <row r="287" spans="1:10">
      <c r="A287" s="31">
        <v>2023</v>
      </c>
      <c r="B287" s="32">
        <v>44955</v>
      </c>
      <c r="C287">
        <v>1</v>
      </c>
      <c r="D287">
        <v>542</v>
      </c>
      <c r="E287">
        <v>3</v>
      </c>
      <c r="F287">
        <v>30</v>
      </c>
      <c r="G287" t="s">
        <v>20</v>
      </c>
      <c r="H287" s="31" t="s">
        <v>29</v>
      </c>
      <c r="I287">
        <v>0.75</v>
      </c>
      <c r="J287" t="s">
        <v>71</v>
      </c>
    </row>
    <row r="288" spans="1:10">
      <c r="A288" s="31">
        <v>2023</v>
      </c>
      <c r="B288" s="32">
        <v>44955</v>
      </c>
      <c r="C288">
        <v>1</v>
      </c>
      <c r="D288">
        <v>548</v>
      </c>
      <c r="E288">
        <v>5</v>
      </c>
      <c r="F288">
        <v>10</v>
      </c>
      <c r="G288" t="s">
        <v>20</v>
      </c>
      <c r="H288" s="31" t="s">
        <v>23</v>
      </c>
      <c r="I288">
        <v>0.25</v>
      </c>
      <c r="J288" t="s">
        <v>71</v>
      </c>
    </row>
    <row r="289" spans="1:10">
      <c r="A289" s="31">
        <v>2023</v>
      </c>
      <c r="B289" s="32">
        <v>44955</v>
      </c>
      <c r="C289">
        <v>1</v>
      </c>
      <c r="D289">
        <v>560</v>
      </c>
      <c r="E289">
        <v>10</v>
      </c>
      <c r="F289">
        <v>80</v>
      </c>
      <c r="G289" t="s">
        <v>20</v>
      </c>
      <c r="H289" s="31" t="s">
        <v>28</v>
      </c>
      <c r="I289">
        <v>2</v>
      </c>
      <c r="J289" t="s">
        <v>71</v>
      </c>
    </row>
    <row r="290" spans="1:10">
      <c r="A290" s="31">
        <v>2023</v>
      </c>
      <c r="B290" s="32">
        <v>44955</v>
      </c>
      <c r="C290">
        <v>1</v>
      </c>
      <c r="D290">
        <v>572</v>
      </c>
      <c r="E290">
        <v>6</v>
      </c>
      <c r="F290">
        <v>36</v>
      </c>
      <c r="G290" t="s">
        <v>20</v>
      </c>
      <c r="H290" s="31" t="s">
        <v>51</v>
      </c>
      <c r="I290">
        <v>0.75</v>
      </c>
      <c r="J290" t="s">
        <v>71</v>
      </c>
    </row>
    <row r="291" spans="1:10">
      <c r="A291" s="31">
        <v>2023</v>
      </c>
      <c r="B291" s="32">
        <v>44955</v>
      </c>
      <c r="C291">
        <v>1</v>
      </c>
      <c r="D291">
        <v>574</v>
      </c>
      <c r="E291">
        <v>5</v>
      </c>
      <c r="F291">
        <v>27.5</v>
      </c>
      <c r="G291" t="s">
        <v>20</v>
      </c>
      <c r="H291" s="31" t="s">
        <v>52</v>
      </c>
      <c r="I291">
        <v>0.8</v>
      </c>
      <c r="J291" t="s">
        <v>71</v>
      </c>
    </row>
    <row r="292" spans="1:10">
      <c r="A292" s="31">
        <v>2023</v>
      </c>
      <c r="B292" s="32">
        <v>44964</v>
      </c>
      <c r="C292">
        <v>2</v>
      </c>
      <c r="D292">
        <v>542</v>
      </c>
      <c r="E292">
        <v>1</v>
      </c>
      <c r="F292">
        <v>10</v>
      </c>
      <c r="G292" t="s">
        <v>20</v>
      </c>
      <c r="H292" s="31" t="s">
        <v>29</v>
      </c>
      <c r="I292">
        <v>0.75</v>
      </c>
      <c r="J292" t="s">
        <v>72</v>
      </c>
    </row>
    <row r="293" spans="1:10">
      <c r="A293" s="31">
        <v>2023</v>
      </c>
      <c r="B293" s="32">
        <v>44965</v>
      </c>
      <c r="C293">
        <v>2</v>
      </c>
      <c r="D293">
        <v>548</v>
      </c>
      <c r="E293">
        <v>5</v>
      </c>
      <c r="F293">
        <v>10</v>
      </c>
      <c r="G293" t="s">
        <v>20</v>
      </c>
      <c r="H293" s="31" t="s">
        <v>23</v>
      </c>
      <c r="I293">
        <v>0.25</v>
      </c>
      <c r="J293" t="s">
        <v>72</v>
      </c>
    </row>
    <row r="294" spans="1:10">
      <c r="A294" s="31">
        <v>2023</v>
      </c>
      <c r="B294" s="32">
        <v>44966</v>
      </c>
      <c r="C294">
        <v>2</v>
      </c>
      <c r="D294">
        <v>560</v>
      </c>
      <c r="E294">
        <v>2</v>
      </c>
      <c r="F294">
        <v>16</v>
      </c>
      <c r="G294" t="s">
        <v>20</v>
      </c>
      <c r="H294" s="31" t="s">
        <v>28</v>
      </c>
      <c r="I294">
        <v>2</v>
      </c>
      <c r="J294" t="s">
        <v>72</v>
      </c>
    </row>
    <row r="295" spans="1:10">
      <c r="A295" s="31">
        <v>2023</v>
      </c>
      <c r="B295" s="32">
        <v>44967</v>
      </c>
      <c r="C295">
        <v>2</v>
      </c>
      <c r="D295">
        <v>566</v>
      </c>
      <c r="E295">
        <v>2</v>
      </c>
      <c r="F295">
        <v>17</v>
      </c>
      <c r="G295" t="s">
        <v>20</v>
      </c>
      <c r="H295" s="31" t="s">
        <v>53</v>
      </c>
      <c r="I295">
        <v>2</v>
      </c>
      <c r="J295" t="s">
        <v>72</v>
      </c>
    </row>
    <row r="296" spans="1:10">
      <c r="A296" s="31">
        <v>2023</v>
      </c>
      <c r="B296" s="32">
        <v>44968</v>
      </c>
      <c r="C296">
        <v>2</v>
      </c>
      <c r="D296">
        <v>576</v>
      </c>
      <c r="E296">
        <v>10</v>
      </c>
      <c r="F296">
        <v>125</v>
      </c>
      <c r="G296" t="s">
        <v>20</v>
      </c>
      <c r="H296" s="31" t="s">
        <v>43</v>
      </c>
      <c r="I296">
        <v>7</v>
      </c>
      <c r="J296" t="s">
        <v>72</v>
      </c>
    </row>
    <row r="297" spans="1:10">
      <c r="A297" s="31">
        <v>2023</v>
      </c>
      <c r="B297" s="32">
        <v>44968</v>
      </c>
      <c r="C297">
        <v>2</v>
      </c>
      <c r="D297">
        <v>578</v>
      </c>
      <c r="E297">
        <v>4</v>
      </c>
      <c r="F297">
        <v>62</v>
      </c>
      <c r="G297" t="s">
        <v>20</v>
      </c>
      <c r="H297" s="31" t="s">
        <v>32</v>
      </c>
      <c r="I297">
        <v>7</v>
      </c>
      <c r="J297" t="s">
        <v>72</v>
      </c>
    </row>
    <row r="298" spans="1:10">
      <c r="A298" s="31">
        <v>2023</v>
      </c>
      <c r="B298" s="32">
        <v>44968</v>
      </c>
      <c r="C298">
        <v>2</v>
      </c>
      <c r="D298">
        <v>580</v>
      </c>
      <c r="E298">
        <v>9</v>
      </c>
      <c r="F298">
        <v>72</v>
      </c>
      <c r="G298" t="s">
        <v>20</v>
      </c>
      <c r="H298" s="31" t="s">
        <v>31</v>
      </c>
      <c r="I298">
        <v>0.96</v>
      </c>
      <c r="J298" t="s">
        <v>72</v>
      </c>
    </row>
    <row r="299" spans="1:10">
      <c r="A299" s="31">
        <v>2023</v>
      </c>
      <c r="B299" s="32">
        <v>44968</v>
      </c>
      <c r="C299">
        <v>2</v>
      </c>
      <c r="D299">
        <v>568</v>
      </c>
      <c r="E299">
        <v>7</v>
      </c>
      <c r="F299">
        <v>73.5</v>
      </c>
      <c r="G299" t="s">
        <v>20</v>
      </c>
      <c r="H299" s="31" t="s">
        <v>50</v>
      </c>
      <c r="I299">
        <v>2.5</v>
      </c>
      <c r="J299" t="s">
        <v>72</v>
      </c>
    </row>
    <row r="300" spans="1:10">
      <c r="A300" s="31">
        <v>2023</v>
      </c>
      <c r="B300" s="32">
        <v>44969</v>
      </c>
      <c r="C300">
        <v>2</v>
      </c>
      <c r="D300">
        <v>576</v>
      </c>
      <c r="E300">
        <v>10</v>
      </c>
      <c r="F300">
        <v>125</v>
      </c>
      <c r="G300" t="s">
        <v>20</v>
      </c>
      <c r="H300" s="31" t="s">
        <v>43</v>
      </c>
      <c r="I300">
        <v>7</v>
      </c>
      <c r="J300" t="s">
        <v>72</v>
      </c>
    </row>
    <row r="301" spans="1:10">
      <c r="A301" s="31">
        <v>2023</v>
      </c>
      <c r="B301" s="32">
        <v>44969</v>
      </c>
      <c r="C301">
        <v>2</v>
      </c>
      <c r="D301">
        <v>578</v>
      </c>
      <c r="E301">
        <v>10</v>
      </c>
      <c r="F301">
        <v>155</v>
      </c>
      <c r="G301" t="s">
        <v>20</v>
      </c>
      <c r="H301" s="31" t="s">
        <v>32</v>
      </c>
      <c r="I301">
        <v>7</v>
      </c>
      <c r="J301" t="s">
        <v>72</v>
      </c>
    </row>
    <row r="302" spans="1:10">
      <c r="A302" s="31">
        <v>2023</v>
      </c>
      <c r="B302" s="32">
        <v>44969</v>
      </c>
      <c r="C302">
        <v>2</v>
      </c>
      <c r="D302">
        <v>580</v>
      </c>
      <c r="E302">
        <v>6</v>
      </c>
      <c r="F302">
        <v>48</v>
      </c>
      <c r="G302" t="s">
        <v>20</v>
      </c>
      <c r="H302" s="31" t="s">
        <v>31</v>
      </c>
      <c r="I302">
        <v>0.96</v>
      </c>
      <c r="J302" t="s">
        <v>72</v>
      </c>
    </row>
    <row r="303" spans="1:10">
      <c r="A303" s="31">
        <v>2023</v>
      </c>
      <c r="B303" s="32">
        <v>44969</v>
      </c>
      <c r="C303">
        <v>2</v>
      </c>
      <c r="D303">
        <v>568</v>
      </c>
      <c r="E303">
        <v>7</v>
      </c>
      <c r="F303">
        <v>73.5</v>
      </c>
      <c r="G303" t="s">
        <v>20</v>
      </c>
      <c r="H303" s="31" t="s">
        <v>50</v>
      </c>
      <c r="I303">
        <v>2.5</v>
      </c>
      <c r="J303" t="s">
        <v>72</v>
      </c>
    </row>
    <row r="304" spans="1:10">
      <c r="A304" s="31">
        <v>2023</v>
      </c>
      <c r="B304" s="32">
        <v>44978</v>
      </c>
      <c r="C304">
        <v>2</v>
      </c>
      <c r="D304">
        <v>568</v>
      </c>
      <c r="E304">
        <v>3</v>
      </c>
      <c r="F304">
        <v>31.5</v>
      </c>
      <c r="G304" t="s">
        <v>20</v>
      </c>
      <c r="H304" s="31" t="s">
        <v>50</v>
      </c>
      <c r="I304">
        <v>2.5</v>
      </c>
      <c r="J304" t="s">
        <v>72</v>
      </c>
    </row>
    <row r="305" spans="1:10">
      <c r="A305" s="31">
        <v>2023</v>
      </c>
      <c r="B305" s="32">
        <v>44980</v>
      </c>
      <c r="C305">
        <v>2</v>
      </c>
      <c r="D305">
        <v>570</v>
      </c>
      <c r="E305">
        <v>3</v>
      </c>
      <c r="F305">
        <v>15</v>
      </c>
      <c r="G305" t="s">
        <v>20</v>
      </c>
      <c r="H305" s="31" t="s">
        <v>54</v>
      </c>
      <c r="I305">
        <v>0.75</v>
      </c>
      <c r="J305" t="s">
        <v>72</v>
      </c>
    </row>
    <row r="306" spans="1:10">
      <c r="A306" s="31">
        <v>2023</v>
      </c>
      <c r="B306" s="32">
        <v>44981</v>
      </c>
      <c r="C306">
        <v>2</v>
      </c>
      <c r="D306">
        <v>572</v>
      </c>
      <c r="E306">
        <v>5</v>
      </c>
      <c r="F306">
        <v>30</v>
      </c>
      <c r="G306" t="s">
        <v>20</v>
      </c>
      <c r="H306" s="31" t="s">
        <v>51</v>
      </c>
      <c r="I306">
        <v>0.75</v>
      </c>
      <c r="J306" t="s">
        <v>72</v>
      </c>
    </row>
    <row r="307" spans="1:10">
      <c r="A307" s="31">
        <v>2023</v>
      </c>
      <c r="B307" s="32">
        <v>44982</v>
      </c>
      <c r="C307">
        <v>2</v>
      </c>
      <c r="D307">
        <v>574</v>
      </c>
      <c r="E307">
        <v>5</v>
      </c>
      <c r="F307">
        <v>27.5</v>
      </c>
      <c r="G307" t="s">
        <v>20</v>
      </c>
      <c r="H307" s="31" t="s">
        <v>52</v>
      </c>
      <c r="I307">
        <v>0.8</v>
      </c>
      <c r="J307" t="s">
        <v>72</v>
      </c>
    </row>
    <row r="308" spans="1:10">
      <c r="A308" s="31">
        <v>2023</v>
      </c>
      <c r="B308" s="32">
        <v>44984</v>
      </c>
      <c r="C308">
        <v>2</v>
      </c>
      <c r="D308">
        <v>580</v>
      </c>
      <c r="E308">
        <v>8</v>
      </c>
      <c r="F308">
        <v>64</v>
      </c>
      <c r="G308" t="s">
        <v>20</v>
      </c>
      <c r="H308" s="31" t="s">
        <v>31</v>
      </c>
      <c r="I308">
        <v>0.96</v>
      </c>
      <c r="J308" t="s">
        <v>72</v>
      </c>
    </row>
    <row r="309" spans="1:10">
      <c r="A309" s="31">
        <v>2023</v>
      </c>
      <c r="B309" s="32">
        <v>44984</v>
      </c>
      <c r="C309">
        <v>2</v>
      </c>
      <c r="D309">
        <v>518</v>
      </c>
      <c r="E309">
        <v>3</v>
      </c>
      <c r="F309">
        <v>12</v>
      </c>
      <c r="G309" t="s">
        <v>20</v>
      </c>
      <c r="H309" s="31" t="s">
        <v>30</v>
      </c>
      <c r="I309">
        <v>1</v>
      </c>
      <c r="J309" t="s">
        <v>72</v>
      </c>
    </row>
    <row r="310" spans="1:10">
      <c r="A310" s="31">
        <v>2023</v>
      </c>
      <c r="B310" s="32">
        <v>44985</v>
      </c>
      <c r="C310">
        <v>2</v>
      </c>
      <c r="D310">
        <v>580</v>
      </c>
      <c r="E310">
        <v>9</v>
      </c>
      <c r="F310">
        <v>72</v>
      </c>
      <c r="G310" t="s">
        <v>20</v>
      </c>
      <c r="H310" s="31" t="s">
        <v>31</v>
      </c>
      <c r="I310">
        <v>0.96</v>
      </c>
      <c r="J310" t="s">
        <v>72</v>
      </c>
    </row>
    <row r="311" spans="1:10">
      <c r="A311" s="31">
        <v>2023</v>
      </c>
      <c r="B311" s="32">
        <v>44985</v>
      </c>
      <c r="C311">
        <v>2</v>
      </c>
      <c r="D311">
        <v>520</v>
      </c>
      <c r="E311">
        <v>5</v>
      </c>
      <c r="F311">
        <v>20</v>
      </c>
      <c r="G311" t="s">
        <v>20</v>
      </c>
      <c r="H311" s="31" t="s">
        <v>34</v>
      </c>
      <c r="I311">
        <v>1</v>
      </c>
      <c r="J311" t="s">
        <v>72</v>
      </c>
    </row>
    <row r="312" spans="1:10">
      <c r="A312" s="31">
        <v>2023</v>
      </c>
      <c r="B312" s="32">
        <v>44985</v>
      </c>
      <c r="C312">
        <v>2</v>
      </c>
      <c r="D312">
        <v>530</v>
      </c>
      <c r="E312">
        <v>7</v>
      </c>
      <c r="F312">
        <v>59.5</v>
      </c>
      <c r="G312" t="s">
        <v>20</v>
      </c>
      <c r="H312" s="31" t="s">
        <v>24</v>
      </c>
      <c r="I312">
        <v>0.25</v>
      </c>
      <c r="J312" t="s">
        <v>72</v>
      </c>
    </row>
    <row r="313" spans="1:10">
      <c r="A313" s="31">
        <v>2023</v>
      </c>
      <c r="B313" s="32">
        <v>44985</v>
      </c>
      <c r="C313">
        <v>2</v>
      </c>
      <c r="D313">
        <v>540</v>
      </c>
      <c r="E313">
        <v>10</v>
      </c>
      <c r="F313">
        <v>75</v>
      </c>
      <c r="G313" t="s">
        <v>20</v>
      </c>
      <c r="H313" s="31" t="s">
        <v>25</v>
      </c>
      <c r="I313">
        <v>0.25</v>
      </c>
      <c r="J313" t="s">
        <v>72</v>
      </c>
    </row>
    <row r="314" spans="1:10">
      <c r="A314" s="31">
        <v>2023</v>
      </c>
      <c r="B314" s="32">
        <v>44985</v>
      </c>
      <c r="C314">
        <v>2</v>
      </c>
      <c r="D314">
        <v>542</v>
      </c>
      <c r="E314">
        <v>3</v>
      </c>
      <c r="F314">
        <v>30</v>
      </c>
      <c r="G314" t="s">
        <v>20</v>
      </c>
      <c r="H314" s="31" t="s">
        <v>29</v>
      </c>
      <c r="I314">
        <v>0.75</v>
      </c>
      <c r="J314" t="s">
        <v>72</v>
      </c>
    </row>
    <row r="315" spans="1:10">
      <c r="A315" s="31">
        <v>2023</v>
      </c>
      <c r="B315" s="32">
        <v>44985</v>
      </c>
      <c r="C315">
        <v>2</v>
      </c>
      <c r="D315">
        <v>548</v>
      </c>
      <c r="E315">
        <v>5</v>
      </c>
      <c r="F315">
        <v>10</v>
      </c>
      <c r="G315" t="s">
        <v>20</v>
      </c>
      <c r="H315" s="31" t="s">
        <v>23</v>
      </c>
      <c r="I315">
        <v>0.25</v>
      </c>
      <c r="J315" t="s">
        <v>72</v>
      </c>
    </row>
    <row r="316" spans="1:10">
      <c r="A316" s="31">
        <v>2023</v>
      </c>
      <c r="B316" s="32">
        <v>44992</v>
      </c>
      <c r="C316">
        <v>3</v>
      </c>
      <c r="D316">
        <v>576</v>
      </c>
      <c r="E316">
        <v>4</v>
      </c>
      <c r="F316">
        <v>50</v>
      </c>
      <c r="G316" t="s">
        <v>20</v>
      </c>
      <c r="H316" s="31" t="s">
        <v>43</v>
      </c>
      <c r="I316">
        <v>7</v>
      </c>
      <c r="J316" t="s">
        <v>73</v>
      </c>
    </row>
    <row r="317" spans="1:10">
      <c r="A317" s="31">
        <v>2023</v>
      </c>
      <c r="B317" s="32">
        <v>44993</v>
      </c>
      <c r="C317">
        <v>3</v>
      </c>
      <c r="D317">
        <v>578</v>
      </c>
      <c r="E317">
        <v>4</v>
      </c>
      <c r="F317">
        <v>62</v>
      </c>
      <c r="G317" t="s">
        <v>20</v>
      </c>
      <c r="H317" s="31" t="s">
        <v>32</v>
      </c>
      <c r="I317">
        <v>7</v>
      </c>
      <c r="J317" t="s">
        <v>73</v>
      </c>
    </row>
    <row r="318" spans="1:10">
      <c r="A318" s="31">
        <v>2023</v>
      </c>
      <c r="B318" s="32">
        <v>44999</v>
      </c>
      <c r="C318">
        <v>3</v>
      </c>
      <c r="D318">
        <v>580</v>
      </c>
      <c r="E318">
        <v>5</v>
      </c>
      <c r="F318">
        <v>40</v>
      </c>
      <c r="G318" t="s">
        <v>20</v>
      </c>
      <c r="H318" s="31" t="s">
        <v>31</v>
      </c>
      <c r="I318">
        <v>0.96</v>
      </c>
      <c r="J318" t="s">
        <v>73</v>
      </c>
    </row>
    <row r="319" spans="1:10">
      <c r="A319" s="31">
        <v>2023</v>
      </c>
      <c r="B319" s="32">
        <v>45000</v>
      </c>
      <c r="C319">
        <v>3</v>
      </c>
      <c r="D319">
        <v>510</v>
      </c>
      <c r="E319">
        <v>5</v>
      </c>
      <c r="F319">
        <v>30</v>
      </c>
      <c r="G319" t="s">
        <v>20</v>
      </c>
      <c r="H319" s="31" t="s">
        <v>19</v>
      </c>
      <c r="I319">
        <v>2</v>
      </c>
      <c r="J319" t="s">
        <v>73</v>
      </c>
    </row>
    <row r="320" spans="1:10">
      <c r="A320" s="31">
        <v>2023</v>
      </c>
      <c r="B320" s="32">
        <v>45000</v>
      </c>
      <c r="C320">
        <v>3</v>
      </c>
      <c r="D320">
        <v>580</v>
      </c>
      <c r="E320">
        <v>9</v>
      </c>
      <c r="F320">
        <v>72</v>
      </c>
      <c r="G320" t="s">
        <v>20</v>
      </c>
      <c r="H320" s="31" t="s">
        <v>31</v>
      </c>
      <c r="I320">
        <v>0.96</v>
      </c>
      <c r="J320" t="s">
        <v>73</v>
      </c>
    </row>
    <row r="321" spans="1:10">
      <c r="A321" s="31">
        <v>2023</v>
      </c>
      <c r="B321" s="32">
        <v>45001</v>
      </c>
      <c r="C321">
        <v>3</v>
      </c>
      <c r="D321">
        <v>514</v>
      </c>
      <c r="E321">
        <v>7</v>
      </c>
      <c r="F321">
        <v>45.5</v>
      </c>
      <c r="G321" t="s">
        <v>20</v>
      </c>
      <c r="H321" s="31" t="s">
        <v>22</v>
      </c>
      <c r="I321">
        <v>0.5</v>
      </c>
      <c r="J321" t="s">
        <v>73</v>
      </c>
    </row>
    <row r="322" spans="1:10">
      <c r="A322" s="31">
        <v>2023</v>
      </c>
      <c r="B322" s="32">
        <v>45001</v>
      </c>
      <c r="C322">
        <v>3</v>
      </c>
      <c r="D322">
        <v>580</v>
      </c>
      <c r="E322">
        <v>8</v>
      </c>
      <c r="F322">
        <v>64</v>
      </c>
      <c r="G322" t="s">
        <v>20</v>
      </c>
      <c r="H322" s="31" t="s">
        <v>31</v>
      </c>
      <c r="I322">
        <v>0.96</v>
      </c>
      <c r="J322" t="s">
        <v>73</v>
      </c>
    </row>
    <row r="323" spans="1:10">
      <c r="A323" s="31">
        <v>2023</v>
      </c>
      <c r="B323" s="32">
        <v>45002</v>
      </c>
      <c r="C323">
        <v>3</v>
      </c>
      <c r="D323">
        <v>516</v>
      </c>
      <c r="E323">
        <v>5</v>
      </c>
      <c r="F323">
        <v>22.5</v>
      </c>
      <c r="G323" t="s">
        <v>20</v>
      </c>
      <c r="H323" s="31" t="s">
        <v>21</v>
      </c>
      <c r="I323">
        <v>1</v>
      </c>
      <c r="J323" t="s">
        <v>73</v>
      </c>
    </row>
    <row r="324" spans="1:10">
      <c r="A324" s="31">
        <v>2023</v>
      </c>
      <c r="B324" s="32">
        <v>45002</v>
      </c>
      <c r="C324">
        <v>3</v>
      </c>
      <c r="D324">
        <v>580</v>
      </c>
      <c r="E324">
        <v>9</v>
      </c>
      <c r="F324">
        <v>72</v>
      </c>
      <c r="G324" t="s">
        <v>20</v>
      </c>
      <c r="H324" s="31" t="s">
        <v>31</v>
      </c>
      <c r="I324">
        <v>0.96</v>
      </c>
      <c r="J324" t="s">
        <v>73</v>
      </c>
    </row>
    <row r="325" spans="1:10">
      <c r="A325" s="31">
        <v>2023</v>
      </c>
      <c r="B325" s="32">
        <v>45003</v>
      </c>
      <c r="C325">
        <v>3</v>
      </c>
      <c r="D325">
        <v>518</v>
      </c>
      <c r="E325">
        <v>3</v>
      </c>
      <c r="F325">
        <v>12</v>
      </c>
      <c r="G325" t="s">
        <v>20</v>
      </c>
      <c r="H325" s="31" t="s">
        <v>30</v>
      </c>
      <c r="I325">
        <v>1</v>
      </c>
      <c r="J325" t="s">
        <v>73</v>
      </c>
    </row>
    <row r="326" spans="1:10">
      <c r="A326" s="31">
        <v>2023</v>
      </c>
      <c r="B326" s="32">
        <v>45003</v>
      </c>
      <c r="C326">
        <v>3</v>
      </c>
      <c r="D326">
        <v>580</v>
      </c>
      <c r="E326">
        <v>7</v>
      </c>
      <c r="F326">
        <v>56</v>
      </c>
      <c r="G326" t="s">
        <v>20</v>
      </c>
      <c r="H326" s="31" t="s">
        <v>31</v>
      </c>
      <c r="I326">
        <v>0.96</v>
      </c>
      <c r="J326" t="s">
        <v>73</v>
      </c>
    </row>
    <row r="327" spans="1:10">
      <c r="A327" s="31">
        <v>2023</v>
      </c>
      <c r="B327" s="32">
        <v>45004</v>
      </c>
      <c r="C327">
        <v>3</v>
      </c>
      <c r="D327">
        <v>520</v>
      </c>
      <c r="E327">
        <v>5</v>
      </c>
      <c r="F327">
        <v>20</v>
      </c>
      <c r="G327" t="s">
        <v>20</v>
      </c>
      <c r="H327" s="31" t="s">
        <v>34</v>
      </c>
      <c r="I327">
        <v>1</v>
      </c>
      <c r="J327" t="s">
        <v>73</v>
      </c>
    </row>
    <row r="328" spans="1:10">
      <c r="A328" s="31">
        <v>2023</v>
      </c>
      <c r="B328" s="32">
        <v>45005</v>
      </c>
      <c r="C328">
        <v>3</v>
      </c>
      <c r="D328">
        <v>530</v>
      </c>
      <c r="E328">
        <v>7</v>
      </c>
      <c r="F328">
        <v>59.5</v>
      </c>
      <c r="G328" t="s">
        <v>20</v>
      </c>
      <c r="H328" s="31" t="s">
        <v>24</v>
      </c>
      <c r="I328">
        <v>0.25</v>
      </c>
      <c r="J328" t="s">
        <v>73</v>
      </c>
    </row>
    <row r="329" spans="1:10">
      <c r="A329" s="31">
        <v>2023</v>
      </c>
      <c r="B329" s="32">
        <v>45005</v>
      </c>
      <c r="C329">
        <v>3</v>
      </c>
      <c r="D329">
        <v>540</v>
      </c>
      <c r="E329">
        <v>10</v>
      </c>
      <c r="F329">
        <v>75</v>
      </c>
      <c r="G329" t="s">
        <v>20</v>
      </c>
      <c r="H329" s="31" t="s">
        <v>25</v>
      </c>
      <c r="I329">
        <v>0.25</v>
      </c>
      <c r="J329" t="s">
        <v>73</v>
      </c>
    </row>
    <row r="330" spans="1:10">
      <c r="A330" s="31">
        <v>2023</v>
      </c>
      <c r="B330" s="32">
        <v>45005</v>
      </c>
      <c r="C330">
        <v>3</v>
      </c>
      <c r="D330">
        <v>542</v>
      </c>
      <c r="E330">
        <v>2</v>
      </c>
      <c r="F330">
        <v>20</v>
      </c>
      <c r="G330" t="s">
        <v>20</v>
      </c>
      <c r="H330" s="31" t="s">
        <v>29</v>
      </c>
      <c r="I330">
        <v>0.75</v>
      </c>
      <c r="J330" t="s">
        <v>73</v>
      </c>
    </row>
    <row r="331" spans="1:10">
      <c r="A331" s="31">
        <v>2023</v>
      </c>
      <c r="B331" s="32">
        <v>45005</v>
      </c>
      <c r="C331">
        <v>3</v>
      </c>
      <c r="D331">
        <v>548</v>
      </c>
      <c r="E331">
        <v>5</v>
      </c>
      <c r="F331">
        <v>10</v>
      </c>
      <c r="G331" t="s">
        <v>20</v>
      </c>
      <c r="H331" s="31" t="s">
        <v>23</v>
      </c>
      <c r="I331">
        <v>0.25</v>
      </c>
      <c r="J331" t="s">
        <v>73</v>
      </c>
    </row>
    <row r="332" spans="1:10">
      <c r="A332" s="31">
        <v>2023</v>
      </c>
      <c r="B332" s="32">
        <v>45005</v>
      </c>
      <c r="C332">
        <v>3</v>
      </c>
      <c r="D332">
        <v>560</v>
      </c>
      <c r="E332">
        <v>10</v>
      </c>
      <c r="F332">
        <v>80</v>
      </c>
      <c r="G332" t="s">
        <v>20</v>
      </c>
      <c r="H332" s="31" t="s">
        <v>28</v>
      </c>
      <c r="I332">
        <v>2</v>
      </c>
      <c r="J332" t="s">
        <v>73</v>
      </c>
    </row>
    <row r="333" spans="1:10">
      <c r="A333" s="31">
        <v>2023</v>
      </c>
      <c r="B333" s="32">
        <v>45005</v>
      </c>
      <c r="C333">
        <v>3</v>
      </c>
      <c r="D333">
        <v>572</v>
      </c>
      <c r="E333">
        <v>6</v>
      </c>
      <c r="F333">
        <v>36</v>
      </c>
      <c r="G333" t="s">
        <v>20</v>
      </c>
      <c r="H333" s="31" t="s">
        <v>51</v>
      </c>
      <c r="I333">
        <v>0.75</v>
      </c>
      <c r="J333" t="s">
        <v>73</v>
      </c>
    </row>
    <row r="334" spans="1:10">
      <c r="A334" s="31">
        <v>2023</v>
      </c>
      <c r="B334" s="32">
        <v>45005</v>
      </c>
      <c r="C334">
        <v>3</v>
      </c>
      <c r="D334">
        <v>574</v>
      </c>
      <c r="E334">
        <v>5</v>
      </c>
      <c r="F334">
        <v>27.5</v>
      </c>
      <c r="G334" t="s">
        <v>20</v>
      </c>
      <c r="H334" s="31" t="s">
        <v>52</v>
      </c>
      <c r="I334">
        <v>0.8</v>
      </c>
      <c r="J334" t="s">
        <v>73</v>
      </c>
    </row>
    <row r="335" spans="1:10">
      <c r="A335" s="31">
        <v>2023</v>
      </c>
      <c r="B335" s="32">
        <v>45006</v>
      </c>
      <c r="C335">
        <v>3</v>
      </c>
      <c r="D335">
        <v>568</v>
      </c>
      <c r="E335">
        <v>7</v>
      </c>
      <c r="F335">
        <v>73.5</v>
      </c>
      <c r="G335" t="s">
        <v>20</v>
      </c>
      <c r="H335" s="31" t="s">
        <v>50</v>
      </c>
      <c r="I335">
        <v>2.5</v>
      </c>
      <c r="J335" t="s">
        <v>73</v>
      </c>
    </row>
    <row r="336" spans="1:10">
      <c r="A336" s="31">
        <v>2023</v>
      </c>
      <c r="B336" s="32">
        <v>45007</v>
      </c>
      <c r="C336">
        <v>3</v>
      </c>
      <c r="D336">
        <v>580</v>
      </c>
      <c r="E336">
        <v>8</v>
      </c>
      <c r="F336">
        <v>64</v>
      </c>
      <c r="G336" t="s">
        <v>20</v>
      </c>
      <c r="H336" s="31" t="s">
        <v>31</v>
      </c>
      <c r="I336">
        <v>0.96</v>
      </c>
      <c r="J336" t="s">
        <v>73</v>
      </c>
    </row>
    <row r="337" spans="1:10">
      <c r="A337" s="31">
        <v>2023</v>
      </c>
      <c r="B337" s="32">
        <v>45007</v>
      </c>
      <c r="C337">
        <v>3</v>
      </c>
      <c r="D337">
        <v>580</v>
      </c>
      <c r="E337">
        <v>8</v>
      </c>
      <c r="F337">
        <v>64</v>
      </c>
      <c r="G337" t="s">
        <v>20</v>
      </c>
      <c r="H337" s="31" t="s">
        <v>31</v>
      </c>
      <c r="I337">
        <v>0.96</v>
      </c>
      <c r="J337" t="s">
        <v>73</v>
      </c>
    </row>
    <row r="338" spans="1:10">
      <c r="A338" s="31">
        <v>2023</v>
      </c>
      <c r="B338" s="32">
        <v>45007</v>
      </c>
      <c r="C338">
        <v>3</v>
      </c>
      <c r="D338">
        <v>576</v>
      </c>
      <c r="E338">
        <v>10</v>
      </c>
      <c r="F338">
        <v>125</v>
      </c>
      <c r="G338" t="s">
        <v>20</v>
      </c>
      <c r="H338" s="31" t="s">
        <v>43</v>
      </c>
      <c r="I338">
        <v>7</v>
      </c>
      <c r="J338" t="s">
        <v>73</v>
      </c>
    </row>
    <row r="339" spans="1:10">
      <c r="A339" s="31">
        <v>2022</v>
      </c>
      <c r="B339" s="32">
        <v>44564</v>
      </c>
      <c r="C339">
        <v>1</v>
      </c>
      <c r="D339">
        <v>510</v>
      </c>
      <c r="E339">
        <v>8</v>
      </c>
      <c r="F339">
        <v>48</v>
      </c>
      <c r="G339" t="s">
        <v>55</v>
      </c>
      <c r="H339" s="31" t="s">
        <v>19</v>
      </c>
      <c r="I339">
        <v>2</v>
      </c>
      <c r="J339" t="s">
        <v>71</v>
      </c>
    </row>
    <row r="340" spans="1:10">
      <c r="A340" s="31">
        <v>2022</v>
      </c>
      <c r="B340" s="32">
        <v>44565</v>
      </c>
      <c r="C340">
        <v>1</v>
      </c>
      <c r="D340">
        <v>510</v>
      </c>
      <c r="E340">
        <v>9</v>
      </c>
      <c r="F340">
        <v>54</v>
      </c>
      <c r="G340" t="s">
        <v>55</v>
      </c>
      <c r="H340" s="31" t="s">
        <v>19</v>
      </c>
      <c r="I340">
        <v>2</v>
      </c>
      <c r="J340" t="s">
        <v>71</v>
      </c>
    </row>
    <row r="341" spans="1:10">
      <c r="A341" s="31">
        <v>2022</v>
      </c>
      <c r="B341" s="32">
        <v>44566</v>
      </c>
      <c r="C341">
        <v>1</v>
      </c>
      <c r="D341">
        <v>510</v>
      </c>
      <c r="E341">
        <v>3</v>
      </c>
      <c r="F341">
        <v>18</v>
      </c>
      <c r="G341" t="s">
        <v>55</v>
      </c>
      <c r="H341" s="31" t="s">
        <v>19</v>
      </c>
      <c r="I341">
        <v>2</v>
      </c>
      <c r="J341" t="s">
        <v>71</v>
      </c>
    </row>
    <row r="342" spans="1:10">
      <c r="A342" s="31">
        <v>2022</v>
      </c>
      <c r="B342" s="32">
        <v>44573</v>
      </c>
      <c r="C342">
        <v>1</v>
      </c>
      <c r="D342">
        <v>510</v>
      </c>
      <c r="E342">
        <v>3</v>
      </c>
      <c r="F342">
        <v>18</v>
      </c>
      <c r="G342" t="s">
        <v>55</v>
      </c>
      <c r="H342" s="31" t="s">
        <v>19</v>
      </c>
      <c r="I342">
        <v>2</v>
      </c>
      <c r="J342" t="s">
        <v>71</v>
      </c>
    </row>
    <row r="343" spans="1:10">
      <c r="A343" s="31">
        <v>2022</v>
      </c>
      <c r="B343" s="32">
        <v>44573</v>
      </c>
      <c r="C343">
        <v>1</v>
      </c>
      <c r="D343">
        <v>510</v>
      </c>
      <c r="E343">
        <v>7</v>
      </c>
      <c r="F343">
        <v>42</v>
      </c>
      <c r="G343" t="s">
        <v>55</v>
      </c>
      <c r="H343" s="31" t="s">
        <v>19</v>
      </c>
      <c r="I343">
        <v>2</v>
      </c>
      <c r="J343" t="s">
        <v>71</v>
      </c>
    </row>
    <row r="344" spans="1:10">
      <c r="A344" s="31">
        <v>2022</v>
      </c>
      <c r="B344" s="32">
        <v>44580</v>
      </c>
      <c r="C344">
        <v>1</v>
      </c>
      <c r="D344">
        <v>510</v>
      </c>
      <c r="E344">
        <v>3</v>
      </c>
      <c r="F344">
        <v>18</v>
      </c>
      <c r="G344" t="s">
        <v>55</v>
      </c>
      <c r="H344" s="31" t="s">
        <v>19</v>
      </c>
      <c r="I344">
        <v>2</v>
      </c>
      <c r="J344" t="s">
        <v>71</v>
      </c>
    </row>
    <row r="345" spans="1:10">
      <c r="A345" s="31">
        <v>2022</v>
      </c>
      <c r="B345" s="32">
        <v>44589</v>
      </c>
      <c r="C345">
        <v>1</v>
      </c>
      <c r="D345">
        <v>510</v>
      </c>
      <c r="E345">
        <v>8</v>
      </c>
      <c r="F345">
        <v>48</v>
      </c>
      <c r="G345" t="s">
        <v>55</v>
      </c>
      <c r="H345" s="31" t="s">
        <v>19</v>
      </c>
      <c r="I345">
        <v>2</v>
      </c>
      <c r="J345" t="s">
        <v>71</v>
      </c>
    </row>
    <row r="346" spans="1:10">
      <c r="A346" s="31">
        <v>2022</v>
      </c>
      <c r="B346" s="32">
        <v>44592</v>
      </c>
      <c r="C346">
        <v>1</v>
      </c>
      <c r="D346">
        <v>510</v>
      </c>
      <c r="E346">
        <v>10</v>
      </c>
      <c r="F346">
        <v>60</v>
      </c>
      <c r="G346" t="s">
        <v>55</v>
      </c>
      <c r="H346" s="31" t="s">
        <v>19</v>
      </c>
      <c r="I346">
        <v>2</v>
      </c>
      <c r="J346" t="s">
        <v>71</v>
      </c>
    </row>
    <row r="347" spans="1:10">
      <c r="A347" s="31">
        <v>2022</v>
      </c>
      <c r="B347" s="32">
        <v>44564</v>
      </c>
      <c r="C347">
        <v>1</v>
      </c>
      <c r="D347">
        <v>516</v>
      </c>
      <c r="E347">
        <v>5</v>
      </c>
      <c r="F347">
        <v>22.5</v>
      </c>
      <c r="G347" t="s">
        <v>55</v>
      </c>
      <c r="H347" s="31" t="s">
        <v>21</v>
      </c>
      <c r="I347">
        <v>1</v>
      </c>
      <c r="J347" t="s">
        <v>71</v>
      </c>
    </row>
    <row r="348" spans="1:10">
      <c r="A348" s="31">
        <v>2022</v>
      </c>
      <c r="B348" s="32">
        <v>44565</v>
      </c>
      <c r="C348">
        <v>1</v>
      </c>
      <c r="D348">
        <v>514</v>
      </c>
      <c r="E348">
        <v>11</v>
      </c>
      <c r="F348">
        <v>71.5</v>
      </c>
      <c r="G348" t="s">
        <v>55</v>
      </c>
      <c r="H348" s="31" t="s">
        <v>22</v>
      </c>
      <c r="I348">
        <v>0.5</v>
      </c>
      <c r="J348" t="s">
        <v>71</v>
      </c>
    </row>
    <row r="349" spans="1:10">
      <c r="A349" s="31">
        <v>2022</v>
      </c>
      <c r="B349" s="32">
        <v>44566</v>
      </c>
      <c r="C349">
        <v>1</v>
      </c>
      <c r="D349">
        <v>548</v>
      </c>
      <c r="E349">
        <v>4</v>
      </c>
      <c r="F349">
        <v>8</v>
      </c>
      <c r="G349" t="s">
        <v>55</v>
      </c>
      <c r="H349" s="31" t="s">
        <v>23</v>
      </c>
      <c r="I349">
        <v>0.25</v>
      </c>
      <c r="J349" t="s">
        <v>71</v>
      </c>
    </row>
    <row r="350" spans="1:10">
      <c r="A350" s="31">
        <v>2022</v>
      </c>
      <c r="B350" s="32">
        <v>44587</v>
      </c>
      <c r="C350">
        <v>1</v>
      </c>
      <c r="D350">
        <v>548</v>
      </c>
      <c r="E350">
        <v>4</v>
      </c>
      <c r="F350">
        <v>8</v>
      </c>
      <c r="G350" t="s">
        <v>55</v>
      </c>
      <c r="H350" s="31" t="s">
        <v>23</v>
      </c>
      <c r="I350">
        <v>0.25</v>
      </c>
      <c r="J350" t="s">
        <v>71</v>
      </c>
    </row>
    <row r="351" spans="1:10">
      <c r="A351" s="31">
        <v>2022</v>
      </c>
      <c r="B351" s="32">
        <v>44567</v>
      </c>
      <c r="C351">
        <v>1</v>
      </c>
      <c r="D351">
        <v>530</v>
      </c>
      <c r="E351">
        <v>3</v>
      </c>
      <c r="F351">
        <v>25.5</v>
      </c>
      <c r="G351" t="s">
        <v>55</v>
      </c>
      <c r="H351" s="31" t="s">
        <v>24</v>
      </c>
      <c r="I351">
        <v>0.25</v>
      </c>
      <c r="J351" t="s">
        <v>71</v>
      </c>
    </row>
    <row r="352" spans="1:10">
      <c r="A352" s="31">
        <v>2022</v>
      </c>
      <c r="B352" s="32">
        <v>44582</v>
      </c>
      <c r="C352">
        <v>1</v>
      </c>
      <c r="D352">
        <v>530</v>
      </c>
      <c r="E352">
        <v>3</v>
      </c>
      <c r="F352">
        <v>25.5</v>
      </c>
      <c r="G352" t="s">
        <v>55</v>
      </c>
      <c r="H352" s="31" t="s">
        <v>24</v>
      </c>
      <c r="I352">
        <v>0.25</v>
      </c>
      <c r="J352" t="s">
        <v>71</v>
      </c>
    </row>
    <row r="353" spans="1:10">
      <c r="A353" s="31">
        <v>2022</v>
      </c>
      <c r="B353" s="32">
        <v>44567</v>
      </c>
      <c r="C353">
        <v>1</v>
      </c>
      <c r="D353">
        <v>540</v>
      </c>
      <c r="E353">
        <v>7</v>
      </c>
      <c r="F353">
        <v>52.5</v>
      </c>
      <c r="G353" t="s">
        <v>55</v>
      </c>
      <c r="H353" s="31" t="s">
        <v>25</v>
      </c>
      <c r="I353">
        <v>0.25</v>
      </c>
      <c r="J353" t="s">
        <v>71</v>
      </c>
    </row>
    <row r="354" spans="1:10">
      <c r="A354" s="31">
        <v>2022</v>
      </c>
      <c r="B354" s="32">
        <v>44582</v>
      </c>
      <c r="C354">
        <v>1</v>
      </c>
      <c r="D354">
        <v>540</v>
      </c>
      <c r="E354">
        <v>11</v>
      </c>
      <c r="F354">
        <v>82.5</v>
      </c>
      <c r="G354" t="s">
        <v>55</v>
      </c>
      <c r="H354" s="31" t="s">
        <v>25</v>
      </c>
      <c r="I354">
        <v>0.25</v>
      </c>
      <c r="J354" t="s">
        <v>71</v>
      </c>
    </row>
    <row r="355" spans="1:10">
      <c r="A355" s="31">
        <v>2022</v>
      </c>
      <c r="B355" s="32">
        <v>44568</v>
      </c>
      <c r="C355">
        <v>1</v>
      </c>
      <c r="D355">
        <v>524</v>
      </c>
      <c r="E355">
        <v>9</v>
      </c>
      <c r="F355">
        <v>18</v>
      </c>
      <c r="G355" t="s">
        <v>55</v>
      </c>
      <c r="H355" s="31" t="s">
        <v>26</v>
      </c>
      <c r="I355">
        <v>0.5</v>
      </c>
      <c r="J355" t="s">
        <v>71</v>
      </c>
    </row>
    <row r="356" spans="1:10">
      <c r="A356" s="31">
        <v>2022</v>
      </c>
      <c r="B356" s="32">
        <v>44568</v>
      </c>
      <c r="C356">
        <v>1</v>
      </c>
      <c r="D356">
        <v>562</v>
      </c>
      <c r="E356">
        <v>3</v>
      </c>
      <c r="F356">
        <v>15</v>
      </c>
      <c r="G356" t="s">
        <v>55</v>
      </c>
      <c r="H356" s="31" t="s">
        <v>27</v>
      </c>
      <c r="I356">
        <v>0.25</v>
      </c>
      <c r="J356" t="s">
        <v>71</v>
      </c>
    </row>
    <row r="357" spans="1:10">
      <c r="A357" s="31">
        <v>2022</v>
      </c>
      <c r="B357" s="32">
        <v>44571</v>
      </c>
      <c r="C357">
        <v>1</v>
      </c>
      <c r="D357">
        <v>560</v>
      </c>
      <c r="E357">
        <v>4</v>
      </c>
      <c r="F357">
        <v>32</v>
      </c>
      <c r="G357" t="s">
        <v>55</v>
      </c>
      <c r="H357" s="31" t="s">
        <v>28</v>
      </c>
      <c r="I357">
        <v>2</v>
      </c>
      <c r="J357" t="s">
        <v>71</v>
      </c>
    </row>
    <row r="358" spans="1:10">
      <c r="A358" s="31">
        <v>2022</v>
      </c>
      <c r="B358" s="32">
        <v>44575</v>
      </c>
      <c r="C358">
        <v>1</v>
      </c>
      <c r="D358">
        <v>560</v>
      </c>
      <c r="E358">
        <v>5</v>
      </c>
      <c r="F358">
        <v>40</v>
      </c>
      <c r="G358" t="s">
        <v>55</v>
      </c>
      <c r="H358" s="31" t="s">
        <v>28</v>
      </c>
      <c r="I358">
        <v>2</v>
      </c>
      <c r="J358" t="s">
        <v>71</v>
      </c>
    </row>
    <row r="359" spans="1:10">
      <c r="A359" s="31">
        <v>2022</v>
      </c>
      <c r="B359" s="32">
        <v>44571</v>
      </c>
      <c r="C359">
        <v>1</v>
      </c>
      <c r="D359">
        <v>542</v>
      </c>
      <c r="E359">
        <v>2</v>
      </c>
      <c r="F359">
        <v>20</v>
      </c>
      <c r="G359" t="s">
        <v>55</v>
      </c>
      <c r="H359" s="31" t="s">
        <v>29</v>
      </c>
      <c r="I359">
        <v>0.75</v>
      </c>
      <c r="J359" t="s">
        <v>71</v>
      </c>
    </row>
    <row r="360" spans="1:10">
      <c r="A360" s="31">
        <v>2022</v>
      </c>
      <c r="B360" s="32">
        <v>44585</v>
      </c>
      <c r="C360">
        <v>1</v>
      </c>
      <c r="D360">
        <v>542</v>
      </c>
      <c r="E360">
        <v>3</v>
      </c>
      <c r="F360">
        <v>30</v>
      </c>
      <c r="G360" t="s">
        <v>55</v>
      </c>
      <c r="H360" s="31" t="s">
        <v>29</v>
      </c>
      <c r="I360">
        <v>0.75</v>
      </c>
      <c r="J360" t="s">
        <v>71</v>
      </c>
    </row>
    <row r="361" spans="1:10">
      <c r="A361" s="31">
        <v>2022</v>
      </c>
      <c r="B361" s="32">
        <v>44592</v>
      </c>
      <c r="C361">
        <v>1</v>
      </c>
      <c r="D361">
        <v>542</v>
      </c>
      <c r="E361">
        <v>4</v>
      </c>
      <c r="F361">
        <v>40</v>
      </c>
      <c r="G361" t="s">
        <v>55</v>
      </c>
      <c r="H361" s="31" t="s">
        <v>29</v>
      </c>
      <c r="I361">
        <v>0.75</v>
      </c>
      <c r="J361" t="s">
        <v>71</v>
      </c>
    </row>
    <row r="362" spans="1:10">
      <c r="A362" s="31">
        <v>2022</v>
      </c>
      <c r="B362" s="32">
        <v>44575</v>
      </c>
      <c r="C362">
        <v>1</v>
      </c>
      <c r="D362">
        <v>518</v>
      </c>
      <c r="E362">
        <v>6</v>
      </c>
      <c r="F362">
        <v>24</v>
      </c>
      <c r="G362" t="s">
        <v>55</v>
      </c>
      <c r="H362" s="31" t="s">
        <v>30</v>
      </c>
      <c r="I362">
        <v>1</v>
      </c>
      <c r="J362" t="s">
        <v>71</v>
      </c>
    </row>
    <row r="363" spans="1:10">
      <c r="A363" s="31">
        <v>2022</v>
      </c>
      <c r="B363" s="32">
        <v>44578</v>
      </c>
      <c r="C363">
        <v>1</v>
      </c>
      <c r="D363">
        <v>578</v>
      </c>
      <c r="E363">
        <v>4</v>
      </c>
      <c r="F363">
        <v>62</v>
      </c>
      <c r="G363" t="s">
        <v>55</v>
      </c>
      <c r="H363" s="31" t="s">
        <v>32</v>
      </c>
      <c r="I363">
        <v>7</v>
      </c>
      <c r="J363" t="s">
        <v>71</v>
      </c>
    </row>
    <row r="364" spans="1:10">
      <c r="A364" s="31">
        <v>2022</v>
      </c>
      <c r="B364" s="32">
        <v>44585</v>
      </c>
      <c r="C364">
        <v>1</v>
      </c>
      <c r="D364">
        <v>536</v>
      </c>
      <c r="E364">
        <v>4</v>
      </c>
      <c r="F364">
        <v>20</v>
      </c>
      <c r="G364" t="s">
        <v>55</v>
      </c>
      <c r="H364" s="31" t="s">
        <v>33</v>
      </c>
      <c r="I364">
        <v>1</v>
      </c>
      <c r="J364" t="s">
        <v>71</v>
      </c>
    </row>
    <row r="365" spans="1:10">
      <c r="A365" s="31">
        <v>2022</v>
      </c>
      <c r="B365" s="32">
        <v>44587</v>
      </c>
      <c r="C365">
        <v>1</v>
      </c>
      <c r="D365">
        <v>520</v>
      </c>
      <c r="E365">
        <v>5</v>
      </c>
      <c r="F365">
        <v>20</v>
      </c>
      <c r="G365" t="s">
        <v>55</v>
      </c>
      <c r="H365" s="31" t="s">
        <v>34</v>
      </c>
      <c r="I365">
        <v>1</v>
      </c>
      <c r="J365" t="s">
        <v>71</v>
      </c>
    </row>
    <row r="366" spans="1:10">
      <c r="A366" s="31">
        <v>2022</v>
      </c>
      <c r="B366" s="32">
        <v>44589</v>
      </c>
      <c r="C366">
        <v>1</v>
      </c>
      <c r="D366">
        <v>522</v>
      </c>
      <c r="E366">
        <v>7</v>
      </c>
      <c r="F366">
        <v>28</v>
      </c>
      <c r="G366" t="s">
        <v>55</v>
      </c>
      <c r="H366" s="31" t="s">
        <v>35</v>
      </c>
      <c r="I366">
        <v>0.5</v>
      </c>
      <c r="J366" t="s">
        <v>71</v>
      </c>
    </row>
    <row r="367" spans="1:10">
      <c r="A367" s="31">
        <v>2022</v>
      </c>
      <c r="B367" s="32">
        <v>44578</v>
      </c>
      <c r="C367">
        <v>1</v>
      </c>
      <c r="D367">
        <v>512</v>
      </c>
      <c r="E367">
        <v>3</v>
      </c>
      <c r="F367">
        <v>9</v>
      </c>
      <c r="G367" t="s">
        <v>55</v>
      </c>
      <c r="H367" s="31" t="s">
        <v>64</v>
      </c>
      <c r="I367">
        <v>1.5</v>
      </c>
      <c r="J367" t="s">
        <v>71</v>
      </c>
    </row>
    <row r="368" spans="1:10">
      <c r="A368" s="31">
        <v>2022</v>
      </c>
      <c r="B368" s="32">
        <v>44599</v>
      </c>
      <c r="C368">
        <v>2</v>
      </c>
      <c r="D368">
        <v>532</v>
      </c>
      <c r="E368">
        <v>3</v>
      </c>
      <c r="F368">
        <v>30</v>
      </c>
      <c r="G368" t="s">
        <v>55</v>
      </c>
      <c r="H368" s="31" t="s">
        <v>37</v>
      </c>
      <c r="I368">
        <v>0.25</v>
      </c>
      <c r="J368" t="s">
        <v>72</v>
      </c>
    </row>
    <row r="369" spans="1:10">
      <c r="A369" s="31">
        <v>2022</v>
      </c>
      <c r="B369" s="32">
        <v>44599</v>
      </c>
      <c r="C369">
        <v>2</v>
      </c>
      <c r="D369">
        <v>544</v>
      </c>
      <c r="E369">
        <v>7</v>
      </c>
      <c r="F369">
        <v>105</v>
      </c>
      <c r="G369" t="s">
        <v>55</v>
      </c>
      <c r="H369" s="31" t="s">
        <v>38</v>
      </c>
      <c r="I369">
        <v>8</v>
      </c>
      <c r="J369" t="s">
        <v>72</v>
      </c>
    </row>
    <row r="370" spans="1:10">
      <c r="A370" s="31">
        <v>2022</v>
      </c>
      <c r="B370" s="32">
        <v>44580</v>
      </c>
      <c r="C370">
        <v>1</v>
      </c>
      <c r="D370">
        <v>576</v>
      </c>
      <c r="E370">
        <v>3</v>
      </c>
      <c r="F370">
        <v>37.5</v>
      </c>
      <c r="G370" t="s">
        <v>55</v>
      </c>
      <c r="H370" s="31" t="s">
        <v>43</v>
      </c>
      <c r="I370">
        <v>7</v>
      </c>
      <c r="J370" t="s">
        <v>71</v>
      </c>
    </row>
    <row r="371" spans="1:10">
      <c r="A371" s="31">
        <v>2022</v>
      </c>
      <c r="B371" s="32">
        <v>44599</v>
      </c>
      <c r="C371">
        <v>2</v>
      </c>
      <c r="D371">
        <v>514</v>
      </c>
      <c r="E371">
        <v>7</v>
      </c>
      <c r="F371">
        <v>45.5</v>
      </c>
      <c r="G371" t="s">
        <v>55</v>
      </c>
      <c r="H371" s="31" t="s">
        <v>22</v>
      </c>
      <c r="I371">
        <v>0.5</v>
      </c>
      <c r="J371" t="s">
        <v>72</v>
      </c>
    </row>
    <row r="372" spans="1:10">
      <c r="A372" s="31">
        <v>2022</v>
      </c>
      <c r="B372" s="32">
        <v>44599</v>
      </c>
      <c r="C372">
        <v>2</v>
      </c>
      <c r="D372">
        <v>548</v>
      </c>
      <c r="E372">
        <v>11</v>
      </c>
      <c r="F372">
        <v>22</v>
      </c>
      <c r="G372" t="s">
        <v>55</v>
      </c>
      <c r="H372" s="31" t="s">
        <v>23</v>
      </c>
      <c r="I372">
        <v>0.25</v>
      </c>
      <c r="J372" t="s">
        <v>72</v>
      </c>
    </row>
    <row r="373" spans="1:10">
      <c r="A373" s="31">
        <v>2022</v>
      </c>
      <c r="B373" s="32">
        <v>44600</v>
      </c>
      <c r="C373">
        <v>2</v>
      </c>
      <c r="D373">
        <v>536</v>
      </c>
      <c r="E373">
        <v>12</v>
      </c>
      <c r="F373">
        <v>60</v>
      </c>
      <c r="G373" t="s">
        <v>55</v>
      </c>
      <c r="H373" s="31" t="s">
        <v>33</v>
      </c>
      <c r="I373">
        <v>1</v>
      </c>
      <c r="J373" t="s">
        <v>72</v>
      </c>
    </row>
    <row r="374" spans="1:10">
      <c r="A374" s="31">
        <v>2022</v>
      </c>
      <c r="B374" s="32">
        <v>44600</v>
      </c>
      <c r="C374">
        <v>2</v>
      </c>
      <c r="D374">
        <v>542</v>
      </c>
      <c r="E374">
        <v>4</v>
      </c>
      <c r="F374">
        <v>40</v>
      </c>
      <c r="G374" t="s">
        <v>55</v>
      </c>
      <c r="H374" s="31" t="s">
        <v>29</v>
      </c>
      <c r="I374">
        <v>0.75</v>
      </c>
      <c r="J374" t="s">
        <v>72</v>
      </c>
    </row>
    <row r="375" spans="1:10">
      <c r="A375" s="31">
        <v>2022</v>
      </c>
      <c r="B375" s="32">
        <v>44601</v>
      </c>
      <c r="C375">
        <v>2</v>
      </c>
      <c r="D375">
        <v>514</v>
      </c>
      <c r="E375">
        <v>8</v>
      </c>
      <c r="F375">
        <v>52</v>
      </c>
      <c r="G375" t="s">
        <v>55</v>
      </c>
      <c r="H375" s="31" t="s">
        <v>22</v>
      </c>
      <c r="I375">
        <v>0.5</v>
      </c>
      <c r="J375" t="s">
        <v>72</v>
      </c>
    </row>
    <row r="376" spans="1:10">
      <c r="A376" s="31">
        <v>2022</v>
      </c>
      <c r="B376" s="32">
        <v>44601</v>
      </c>
      <c r="C376">
        <v>2</v>
      </c>
      <c r="D376">
        <v>548</v>
      </c>
      <c r="E376">
        <v>12</v>
      </c>
      <c r="F376">
        <v>24</v>
      </c>
      <c r="G376" t="s">
        <v>55</v>
      </c>
      <c r="H376" s="31" t="s">
        <v>23</v>
      </c>
      <c r="I376">
        <v>0.25</v>
      </c>
      <c r="J376" t="s">
        <v>72</v>
      </c>
    </row>
    <row r="377" spans="1:10">
      <c r="A377" s="31">
        <v>2022</v>
      </c>
      <c r="B377" s="32">
        <v>44602</v>
      </c>
      <c r="C377">
        <v>2</v>
      </c>
      <c r="D377">
        <v>540</v>
      </c>
      <c r="E377">
        <v>7</v>
      </c>
      <c r="F377">
        <v>52.5</v>
      </c>
      <c r="G377" t="s">
        <v>55</v>
      </c>
      <c r="H377" s="31" t="s">
        <v>25</v>
      </c>
      <c r="I377">
        <v>0.25</v>
      </c>
      <c r="J377" t="s">
        <v>72</v>
      </c>
    </row>
    <row r="378" spans="1:10">
      <c r="A378" s="31">
        <v>2022</v>
      </c>
      <c r="B378" s="32">
        <v>44602</v>
      </c>
      <c r="C378">
        <v>2</v>
      </c>
      <c r="D378">
        <v>560</v>
      </c>
      <c r="E378">
        <v>9</v>
      </c>
      <c r="F378">
        <v>72</v>
      </c>
      <c r="G378" t="s">
        <v>55</v>
      </c>
      <c r="H378" s="31" t="s">
        <v>28</v>
      </c>
      <c r="I378">
        <v>2</v>
      </c>
      <c r="J378" t="s">
        <v>72</v>
      </c>
    </row>
    <row r="379" spans="1:10">
      <c r="A379" s="31">
        <v>2022</v>
      </c>
      <c r="B379" s="32">
        <v>44603</v>
      </c>
      <c r="C379">
        <v>2</v>
      </c>
      <c r="D379">
        <v>516</v>
      </c>
      <c r="E379">
        <v>7</v>
      </c>
      <c r="F379">
        <v>31.5</v>
      </c>
      <c r="G379" t="s">
        <v>55</v>
      </c>
      <c r="H379" s="31" t="s">
        <v>21</v>
      </c>
      <c r="I379">
        <v>1</v>
      </c>
      <c r="J379" t="s">
        <v>72</v>
      </c>
    </row>
    <row r="380" spans="1:10">
      <c r="A380" s="31">
        <v>2022</v>
      </c>
      <c r="B380" s="32">
        <v>44603</v>
      </c>
      <c r="C380">
        <v>2</v>
      </c>
      <c r="D380">
        <v>530</v>
      </c>
      <c r="E380">
        <v>4</v>
      </c>
      <c r="F380">
        <v>34</v>
      </c>
      <c r="G380" t="s">
        <v>55</v>
      </c>
      <c r="H380" s="31" t="s">
        <v>24</v>
      </c>
      <c r="I380">
        <v>0.25</v>
      </c>
      <c r="J380" t="s">
        <v>72</v>
      </c>
    </row>
    <row r="381" spans="1:10">
      <c r="A381" s="31">
        <v>2022</v>
      </c>
      <c r="B381" s="32">
        <v>44613</v>
      </c>
      <c r="C381">
        <v>2</v>
      </c>
      <c r="D381">
        <v>518</v>
      </c>
      <c r="E381">
        <v>6</v>
      </c>
      <c r="F381">
        <v>24</v>
      </c>
      <c r="G381" t="s">
        <v>55</v>
      </c>
      <c r="H381" s="31" t="s">
        <v>30</v>
      </c>
      <c r="I381">
        <v>1</v>
      </c>
      <c r="J381" t="s">
        <v>72</v>
      </c>
    </row>
    <row r="382" spans="1:10">
      <c r="A382" s="31">
        <v>2022</v>
      </c>
      <c r="B382" s="32">
        <v>44613</v>
      </c>
      <c r="C382">
        <v>2</v>
      </c>
      <c r="D382">
        <v>524</v>
      </c>
      <c r="E382">
        <v>2</v>
      </c>
      <c r="F382">
        <v>4</v>
      </c>
      <c r="G382" t="s">
        <v>55</v>
      </c>
      <c r="H382" s="31" t="s">
        <v>26</v>
      </c>
      <c r="I382">
        <v>0.5</v>
      </c>
      <c r="J382" t="s">
        <v>72</v>
      </c>
    </row>
    <row r="383" spans="1:10">
      <c r="A383" s="31">
        <v>2022</v>
      </c>
      <c r="B383" s="32">
        <v>44615</v>
      </c>
      <c r="C383">
        <v>2</v>
      </c>
      <c r="D383">
        <v>520</v>
      </c>
      <c r="E383">
        <v>7</v>
      </c>
      <c r="F383">
        <v>28</v>
      </c>
      <c r="G383" t="s">
        <v>55</v>
      </c>
      <c r="H383" s="31" t="s">
        <v>34</v>
      </c>
      <c r="I383">
        <v>1</v>
      </c>
      <c r="J383" t="s">
        <v>72</v>
      </c>
    </row>
    <row r="384" spans="1:10">
      <c r="A384" s="31">
        <v>2022</v>
      </c>
      <c r="B384" s="32">
        <v>44615</v>
      </c>
      <c r="C384">
        <v>2</v>
      </c>
      <c r="D384">
        <v>542</v>
      </c>
      <c r="E384">
        <v>5</v>
      </c>
      <c r="F384">
        <v>50</v>
      </c>
      <c r="G384" t="s">
        <v>55</v>
      </c>
      <c r="H384" s="31" t="s">
        <v>29</v>
      </c>
      <c r="I384">
        <v>0.75</v>
      </c>
      <c r="J384" t="s">
        <v>72</v>
      </c>
    </row>
    <row r="385" spans="1:10">
      <c r="A385" s="31">
        <v>2022</v>
      </c>
      <c r="B385" s="32">
        <v>44616</v>
      </c>
      <c r="C385">
        <v>2</v>
      </c>
      <c r="D385">
        <v>522</v>
      </c>
      <c r="E385">
        <v>5</v>
      </c>
      <c r="F385">
        <v>20</v>
      </c>
      <c r="G385" t="s">
        <v>55</v>
      </c>
      <c r="H385" s="31" t="s">
        <v>35</v>
      </c>
      <c r="I385">
        <v>0.5</v>
      </c>
      <c r="J385" t="s">
        <v>72</v>
      </c>
    </row>
    <row r="386" spans="1:10">
      <c r="A386" s="31">
        <v>2022</v>
      </c>
      <c r="B386" s="32">
        <v>44616</v>
      </c>
      <c r="C386">
        <v>2</v>
      </c>
      <c r="D386">
        <v>510</v>
      </c>
      <c r="E386">
        <v>6</v>
      </c>
      <c r="F386">
        <v>36</v>
      </c>
      <c r="G386" t="s">
        <v>55</v>
      </c>
      <c r="H386" s="31" t="s">
        <v>19</v>
      </c>
      <c r="I386">
        <v>2</v>
      </c>
      <c r="J386" t="s">
        <v>72</v>
      </c>
    </row>
    <row r="387" spans="1:10">
      <c r="A387" s="31">
        <v>2022</v>
      </c>
      <c r="B387" s="32">
        <v>44617</v>
      </c>
      <c r="C387">
        <v>2</v>
      </c>
      <c r="D387">
        <v>562</v>
      </c>
      <c r="E387">
        <v>7</v>
      </c>
      <c r="F387">
        <v>35</v>
      </c>
      <c r="G387" t="s">
        <v>55</v>
      </c>
      <c r="H387" s="31" t="s">
        <v>27</v>
      </c>
      <c r="I387">
        <v>0.25</v>
      </c>
      <c r="J387" t="s">
        <v>72</v>
      </c>
    </row>
    <row r="388" spans="1:10">
      <c r="A388" s="31">
        <v>2022</v>
      </c>
      <c r="B388" s="32">
        <v>44617</v>
      </c>
      <c r="C388">
        <v>2</v>
      </c>
      <c r="D388">
        <v>510</v>
      </c>
      <c r="E388">
        <v>6</v>
      </c>
      <c r="F388">
        <v>36</v>
      </c>
      <c r="G388" t="s">
        <v>55</v>
      </c>
      <c r="H388" s="31" t="s">
        <v>19</v>
      </c>
      <c r="I388">
        <v>2</v>
      </c>
      <c r="J388" t="s">
        <v>72</v>
      </c>
    </row>
    <row r="389" spans="1:10">
      <c r="A389" s="31">
        <v>2022</v>
      </c>
      <c r="B389" s="32">
        <v>44627</v>
      </c>
      <c r="C389">
        <v>3</v>
      </c>
      <c r="D389">
        <v>532</v>
      </c>
      <c r="E389">
        <v>4</v>
      </c>
      <c r="F389">
        <v>40</v>
      </c>
      <c r="G389" t="s">
        <v>55</v>
      </c>
      <c r="H389" s="31" t="s">
        <v>37</v>
      </c>
      <c r="I389">
        <v>0.25</v>
      </c>
      <c r="J389" t="s">
        <v>73</v>
      </c>
    </row>
    <row r="390" spans="1:10">
      <c r="A390" s="31">
        <v>2022</v>
      </c>
      <c r="B390" s="32">
        <v>44627</v>
      </c>
      <c r="C390">
        <v>3</v>
      </c>
      <c r="D390">
        <v>544</v>
      </c>
      <c r="E390">
        <v>8</v>
      </c>
      <c r="F390">
        <v>120</v>
      </c>
      <c r="G390" t="s">
        <v>55</v>
      </c>
      <c r="H390" s="31" t="s">
        <v>38</v>
      </c>
      <c r="I390">
        <v>8</v>
      </c>
      <c r="J390" t="s">
        <v>73</v>
      </c>
    </row>
    <row r="391" spans="1:10">
      <c r="A391" s="31">
        <v>2022</v>
      </c>
      <c r="B391" s="32">
        <v>44628</v>
      </c>
      <c r="C391">
        <v>3</v>
      </c>
      <c r="D391">
        <v>536</v>
      </c>
      <c r="E391">
        <v>2</v>
      </c>
      <c r="F391">
        <v>10</v>
      </c>
      <c r="G391" t="s">
        <v>55</v>
      </c>
      <c r="H391" s="31" t="s">
        <v>33</v>
      </c>
      <c r="I391">
        <v>1</v>
      </c>
      <c r="J391" t="s">
        <v>73</v>
      </c>
    </row>
    <row r="392" spans="1:10">
      <c r="A392" s="31">
        <v>2022</v>
      </c>
      <c r="B392" s="32">
        <v>44628</v>
      </c>
      <c r="C392">
        <v>3</v>
      </c>
      <c r="D392">
        <v>542</v>
      </c>
      <c r="E392">
        <v>5</v>
      </c>
      <c r="F392">
        <v>50</v>
      </c>
      <c r="G392" t="s">
        <v>55</v>
      </c>
      <c r="H392" s="31" t="s">
        <v>29</v>
      </c>
      <c r="I392">
        <v>0.75</v>
      </c>
      <c r="J392" t="s">
        <v>73</v>
      </c>
    </row>
    <row r="393" spans="1:10">
      <c r="A393" s="31">
        <v>2022</v>
      </c>
      <c r="B393" s="32">
        <v>44634</v>
      </c>
      <c r="C393">
        <v>3</v>
      </c>
      <c r="D393">
        <v>514</v>
      </c>
      <c r="E393">
        <v>7</v>
      </c>
      <c r="F393">
        <v>45.5</v>
      </c>
      <c r="G393" t="s">
        <v>55</v>
      </c>
      <c r="H393" s="31" t="s">
        <v>22</v>
      </c>
      <c r="I393">
        <v>0.5</v>
      </c>
      <c r="J393" t="s">
        <v>73</v>
      </c>
    </row>
    <row r="394" spans="1:10">
      <c r="A394" s="31">
        <v>2022</v>
      </c>
      <c r="B394" s="32">
        <v>44634</v>
      </c>
      <c r="C394">
        <v>3</v>
      </c>
      <c r="D394">
        <v>548</v>
      </c>
      <c r="E394">
        <v>11</v>
      </c>
      <c r="F394">
        <v>22</v>
      </c>
      <c r="G394" t="s">
        <v>55</v>
      </c>
      <c r="H394" s="31" t="s">
        <v>23</v>
      </c>
      <c r="I394">
        <v>0.25</v>
      </c>
      <c r="J394" t="s">
        <v>73</v>
      </c>
    </row>
    <row r="395" spans="1:10">
      <c r="A395" s="31">
        <v>2022</v>
      </c>
      <c r="B395" s="32">
        <v>44636</v>
      </c>
      <c r="C395">
        <v>3</v>
      </c>
      <c r="D395">
        <v>540</v>
      </c>
      <c r="E395">
        <v>11</v>
      </c>
      <c r="F395">
        <v>82.5</v>
      </c>
      <c r="G395" t="s">
        <v>55</v>
      </c>
      <c r="H395" s="31" t="s">
        <v>25</v>
      </c>
      <c r="I395">
        <v>0.25</v>
      </c>
      <c r="J395" t="s">
        <v>73</v>
      </c>
    </row>
    <row r="396" spans="1:10">
      <c r="A396" s="31">
        <v>2022</v>
      </c>
      <c r="B396" s="32">
        <v>44636</v>
      </c>
      <c r="C396">
        <v>3</v>
      </c>
      <c r="D396">
        <v>560</v>
      </c>
      <c r="E396">
        <v>9</v>
      </c>
      <c r="F396">
        <v>72</v>
      </c>
      <c r="G396" t="s">
        <v>55</v>
      </c>
      <c r="H396" s="31" t="s">
        <v>28</v>
      </c>
      <c r="I396">
        <v>2</v>
      </c>
      <c r="J396" t="s">
        <v>73</v>
      </c>
    </row>
    <row r="397" spans="1:10">
      <c r="A397" s="31">
        <v>2022</v>
      </c>
      <c r="B397" s="32">
        <v>44638</v>
      </c>
      <c r="C397">
        <v>3</v>
      </c>
      <c r="D397">
        <v>516</v>
      </c>
      <c r="E397">
        <v>5</v>
      </c>
      <c r="F397">
        <v>22.5</v>
      </c>
      <c r="G397" t="s">
        <v>55</v>
      </c>
      <c r="H397" s="31" t="s">
        <v>21</v>
      </c>
      <c r="I397">
        <v>1</v>
      </c>
      <c r="J397" t="s">
        <v>73</v>
      </c>
    </row>
    <row r="398" spans="1:10">
      <c r="A398" s="31">
        <v>2022</v>
      </c>
      <c r="B398" s="32">
        <v>44638</v>
      </c>
      <c r="C398">
        <v>3</v>
      </c>
      <c r="D398">
        <v>530</v>
      </c>
      <c r="E398">
        <v>5</v>
      </c>
      <c r="F398">
        <v>42.5</v>
      </c>
      <c r="G398" t="s">
        <v>55</v>
      </c>
      <c r="H398" s="31" t="s">
        <v>24</v>
      </c>
      <c r="I398">
        <v>0.25</v>
      </c>
      <c r="J398" t="s">
        <v>73</v>
      </c>
    </row>
    <row r="399" spans="1:10">
      <c r="A399" s="31">
        <v>2022</v>
      </c>
      <c r="B399" s="32">
        <v>44639</v>
      </c>
      <c r="C399">
        <v>3</v>
      </c>
      <c r="D399">
        <v>524</v>
      </c>
      <c r="E399">
        <v>3</v>
      </c>
      <c r="F399">
        <v>6</v>
      </c>
      <c r="G399" t="s">
        <v>55</v>
      </c>
      <c r="H399" s="31" t="s">
        <v>26</v>
      </c>
      <c r="I399">
        <v>0.5</v>
      </c>
      <c r="J399" t="s">
        <v>73</v>
      </c>
    </row>
    <row r="400" spans="1:10">
      <c r="A400" s="31">
        <v>2022</v>
      </c>
      <c r="B400" s="32">
        <v>44639</v>
      </c>
      <c r="C400">
        <v>3</v>
      </c>
      <c r="D400">
        <v>542</v>
      </c>
      <c r="E400">
        <v>6</v>
      </c>
      <c r="F400">
        <v>60</v>
      </c>
      <c r="G400" t="s">
        <v>55</v>
      </c>
      <c r="H400" s="31" t="s">
        <v>29</v>
      </c>
      <c r="I400">
        <v>0.75</v>
      </c>
      <c r="J400" t="s">
        <v>73</v>
      </c>
    </row>
    <row r="401" spans="1:10">
      <c r="A401" s="31">
        <v>2022</v>
      </c>
      <c r="B401" s="32">
        <v>44642</v>
      </c>
      <c r="C401">
        <v>3</v>
      </c>
      <c r="D401">
        <v>518</v>
      </c>
      <c r="E401">
        <v>4</v>
      </c>
      <c r="F401">
        <v>16</v>
      </c>
      <c r="G401" t="s">
        <v>55</v>
      </c>
      <c r="H401" s="31" t="s">
        <v>30</v>
      </c>
      <c r="I401">
        <v>1</v>
      </c>
      <c r="J401" t="s">
        <v>73</v>
      </c>
    </row>
    <row r="402" spans="1:10">
      <c r="A402" s="31">
        <v>2022</v>
      </c>
      <c r="B402" s="32">
        <v>44642</v>
      </c>
      <c r="C402">
        <v>3</v>
      </c>
      <c r="D402">
        <v>524</v>
      </c>
      <c r="E402">
        <v>3</v>
      </c>
      <c r="F402">
        <v>6</v>
      </c>
      <c r="G402" t="s">
        <v>55</v>
      </c>
      <c r="H402" s="31" t="s">
        <v>26</v>
      </c>
      <c r="I402">
        <v>0.5</v>
      </c>
      <c r="J402" t="s">
        <v>73</v>
      </c>
    </row>
    <row r="403" spans="1:10">
      <c r="A403" s="31">
        <v>2022</v>
      </c>
      <c r="B403" s="32">
        <v>44644</v>
      </c>
      <c r="C403">
        <v>3</v>
      </c>
      <c r="D403">
        <v>520</v>
      </c>
      <c r="E403">
        <v>6</v>
      </c>
      <c r="F403">
        <v>24</v>
      </c>
      <c r="G403" t="s">
        <v>55</v>
      </c>
      <c r="H403" s="31" t="s">
        <v>34</v>
      </c>
      <c r="I403">
        <v>1</v>
      </c>
      <c r="J403" t="s">
        <v>73</v>
      </c>
    </row>
    <row r="404" spans="1:10">
      <c r="A404" s="31">
        <v>2022</v>
      </c>
      <c r="B404" s="32">
        <v>44644</v>
      </c>
      <c r="C404">
        <v>3</v>
      </c>
      <c r="D404">
        <v>542</v>
      </c>
      <c r="E404">
        <v>6</v>
      </c>
      <c r="F404">
        <v>60</v>
      </c>
      <c r="G404" t="s">
        <v>55</v>
      </c>
      <c r="H404" s="31" t="s">
        <v>29</v>
      </c>
      <c r="I404">
        <v>0.75</v>
      </c>
      <c r="J404" t="s">
        <v>73</v>
      </c>
    </row>
    <row r="405" spans="1:10">
      <c r="A405" s="31">
        <v>2022</v>
      </c>
      <c r="B405" s="32">
        <v>44646</v>
      </c>
      <c r="C405">
        <v>3</v>
      </c>
      <c r="D405">
        <v>522</v>
      </c>
      <c r="E405">
        <v>6</v>
      </c>
      <c r="F405">
        <v>24</v>
      </c>
      <c r="G405" t="s">
        <v>55</v>
      </c>
      <c r="H405" s="31" t="s">
        <v>35</v>
      </c>
      <c r="I405">
        <v>0.5</v>
      </c>
      <c r="J405" t="s">
        <v>73</v>
      </c>
    </row>
    <row r="406" spans="1:10">
      <c r="A406" s="31">
        <v>2022</v>
      </c>
      <c r="B406" s="32">
        <v>44646</v>
      </c>
      <c r="C406">
        <v>3</v>
      </c>
      <c r="D406">
        <v>510</v>
      </c>
      <c r="E406">
        <v>6</v>
      </c>
      <c r="F406">
        <v>36</v>
      </c>
      <c r="G406" t="s">
        <v>55</v>
      </c>
      <c r="H406" s="31" t="s">
        <v>19</v>
      </c>
      <c r="I406">
        <v>2</v>
      </c>
      <c r="J406" t="s">
        <v>73</v>
      </c>
    </row>
    <row r="407" spans="1:10">
      <c r="A407" s="31">
        <v>2022</v>
      </c>
      <c r="B407" s="32">
        <v>44648</v>
      </c>
      <c r="C407">
        <v>3</v>
      </c>
      <c r="D407">
        <v>562</v>
      </c>
      <c r="E407">
        <v>5</v>
      </c>
      <c r="F407">
        <v>25</v>
      </c>
      <c r="G407" t="s">
        <v>55</v>
      </c>
      <c r="H407" s="31" t="s">
        <v>27</v>
      </c>
      <c r="I407">
        <v>0.25</v>
      </c>
      <c r="J407" t="s">
        <v>73</v>
      </c>
    </row>
    <row r="408" spans="1:10">
      <c r="A408" s="31">
        <v>2022</v>
      </c>
      <c r="B408" s="32">
        <v>44648</v>
      </c>
      <c r="C408">
        <v>3</v>
      </c>
      <c r="D408">
        <v>510</v>
      </c>
      <c r="E408">
        <v>6</v>
      </c>
      <c r="F408">
        <v>36</v>
      </c>
      <c r="G408" t="s">
        <v>55</v>
      </c>
      <c r="H408" s="31" t="s">
        <v>19</v>
      </c>
      <c r="I408">
        <v>2</v>
      </c>
      <c r="J408" t="s">
        <v>73</v>
      </c>
    </row>
    <row r="409" spans="1:10">
      <c r="A409" s="31">
        <v>2022</v>
      </c>
      <c r="B409" s="32">
        <v>44650</v>
      </c>
      <c r="C409">
        <v>3</v>
      </c>
      <c r="D409">
        <v>544</v>
      </c>
      <c r="E409">
        <v>6</v>
      </c>
      <c r="F409">
        <v>90</v>
      </c>
      <c r="G409" t="s">
        <v>55</v>
      </c>
      <c r="H409" s="31" t="s">
        <v>38</v>
      </c>
      <c r="I409">
        <v>8</v>
      </c>
      <c r="J409" t="s">
        <v>73</v>
      </c>
    </row>
    <row r="410" spans="1:10">
      <c r="A410" s="31">
        <v>2022</v>
      </c>
      <c r="B410" s="32">
        <v>44655</v>
      </c>
      <c r="C410">
        <v>4</v>
      </c>
      <c r="D410">
        <v>532</v>
      </c>
      <c r="E410">
        <v>4</v>
      </c>
      <c r="F410">
        <v>40</v>
      </c>
      <c r="G410" t="s">
        <v>55</v>
      </c>
      <c r="H410" s="31" t="s">
        <v>37</v>
      </c>
      <c r="I410">
        <v>0.25</v>
      </c>
      <c r="J410" t="s">
        <v>74</v>
      </c>
    </row>
    <row r="411" spans="1:10">
      <c r="A411" s="31">
        <v>2022</v>
      </c>
      <c r="B411" s="32">
        <v>44655</v>
      </c>
      <c r="C411">
        <v>4</v>
      </c>
      <c r="D411">
        <v>544</v>
      </c>
      <c r="E411">
        <v>6</v>
      </c>
      <c r="F411">
        <v>90</v>
      </c>
      <c r="G411" t="s">
        <v>55</v>
      </c>
      <c r="H411" s="31" t="s">
        <v>38</v>
      </c>
      <c r="I411">
        <v>8</v>
      </c>
      <c r="J411" t="s">
        <v>74</v>
      </c>
    </row>
    <row r="412" spans="1:10">
      <c r="A412" s="31">
        <v>2022</v>
      </c>
      <c r="B412" s="32">
        <v>44657</v>
      </c>
      <c r="C412">
        <v>4</v>
      </c>
      <c r="D412">
        <v>536</v>
      </c>
      <c r="E412">
        <v>7</v>
      </c>
      <c r="F412">
        <v>35</v>
      </c>
      <c r="G412" t="s">
        <v>55</v>
      </c>
      <c r="H412" s="31" t="s">
        <v>33</v>
      </c>
      <c r="I412">
        <v>1</v>
      </c>
      <c r="J412" t="s">
        <v>74</v>
      </c>
    </row>
    <row r="413" spans="1:10">
      <c r="A413" s="31">
        <v>2022</v>
      </c>
      <c r="B413" s="32">
        <v>44657</v>
      </c>
      <c r="C413">
        <v>4</v>
      </c>
      <c r="D413">
        <v>542</v>
      </c>
      <c r="E413">
        <v>3</v>
      </c>
      <c r="F413">
        <v>30</v>
      </c>
      <c r="G413" t="s">
        <v>55</v>
      </c>
      <c r="H413" s="31" t="s">
        <v>29</v>
      </c>
      <c r="I413">
        <v>0.75</v>
      </c>
      <c r="J413" t="s">
        <v>74</v>
      </c>
    </row>
    <row r="414" spans="1:10">
      <c r="A414" s="31">
        <v>2022</v>
      </c>
      <c r="B414" s="32">
        <v>44659</v>
      </c>
      <c r="C414">
        <v>4</v>
      </c>
      <c r="D414">
        <v>514</v>
      </c>
      <c r="E414">
        <v>8</v>
      </c>
      <c r="F414">
        <v>52</v>
      </c>
      <c r="G414" t="s">
        <v>55</v>
      </c>
      <c r="H414" s="31" t="s">
        <v>22</v>
      </c>
      <c r="I414">
        <v>0.5</v>
      </c>
      <c r="J414" t="s">
        <v>74</v>
      </c>
    </row>
    <row r="415" spans="1:10">
      <c r="A415" s="31">
        <v>2022</v>
      </c>
      <c r="B415" s="32">
        <v>44659</v>
      </c>
      <c r="C415">
        <v>4</v>
      </c>
      <c r="D415">
        <v>548</v>
      </c>
      <c r="E415">
        <v>12</v>
      </c>
      <c r="F415">
        <v>24</v>
      </c>
      <c r="G415" t="s">
        <v>55</v>
      </c>
      <c r="H415" s="31" t="s">
        <v>23</v>
      </c>
      <c r="I415">
        <v>0.25</v>
      </c>
      <c r="J415" t="s">
        <v>74</v>
      </c>
    </row>
    <row r="416" spans="1:10">
      <c r="A416" s="31">
        <v>2022</v>
      </c>
      <c r="B416" s="32">
        <v>44663</v>
      </c>
      <c r="C416">
        <v>4</v>
      </c>
      <c r="D416">
        <v>540</v>
      </c>
      <c r="E416">
        <v>5</v>
      </c>
      <c r="F416">
        <v>37.5</v>
      </c>
      <c r="G416" t="s">
        <v>55</v>
      </c>
      <c r="H416" s="31" t="s">
        <v>25</v>
      </c>
      <c r="I416">
        <v>0.25</v>
      </c>
      <c r="J416" t="s">
        <v>74</v>
      </c>
    </row>
    <row r="417" spans="1:10">
      <c r="A417" s="31">
        <v>2022</v>
      </c>
      <c r="B417" s="32">
        <v>44663</v>
      </c>
      <c r="C417">
        <v>4</v>
      </c>
      <c r="D417">
        <v>560</v>
      </c>
      <c r="E417">
        <v>5</v>
      </c>
      <c r="F417">
        <v>40</v>
      </c>
      <c r="G417" t="s">
        <v>55</v>
      </c>
      <c r="H417" s="31" t="s">
        <v>28</v>
      </c>
      <c r="I417">
        <v>2</v>
      </c>
      <c r="J417" t="s">
        <v>74</v>
      </c>
    </row>
    <row r="418" spans="1:10">
      <c r="A418" s="31">
        <v>2022</v>
      </c>
      <c r="B418" s="32">
        <v>44665</v>
      </c>
      <c r="C418">
        <v>4</v>
      </c>
      <c r="D418">
        <v>516</v>
      </c>
      <c r="E418">
        <v>9</v>
      </c>
      <c r="F418">
        <v>40.5</v>
      </c>
      <c r="G418" t="s">
        <v>55</v>
      </c>
      <c r="H418" s="31" t="s">
        <v>21</v>
      </c>
      <c r="I418">
        <v>1</v>
      </c>
      <c r="J418" t="s">
        <v>74</v>
      </c>
    </row>
    <row r="419" spans="1:10">
      <c r="A419" s="31">
        <v>2022</v>
      </c>
      <c r="B419" s="32">
        <v>44665</v>
      </c>
      <c r="C419">
        <v>4</v>
      </c>
      <c r="D419">
        <v>530</v>
      </c>
      <c r="E419">
        <v>5</v>
      </c>
      <c r="F419">
        <v>42.5</v>
      </c>
      <c r="G419" t="s">
        <v>55</v>
      </c>
      <c r="H419" s="31" t="s">
        <v>24</v>
      </c>
      <c r="I419">
        <v>0.25</v>
      </c>
      <c r="J419" t="s">
        <v>74</v>
      </c>
    </row>
    <row r="420" spans="1:10">
      <c r="A420" s="31">
        <v>2022</v>
      </c>
      <c r="B420" s="32">
        <v>44669</v>
      </c>
      <c r="C420">
        <v>4</v>
      </c>
      <c r="D420">
        <v>518</v>
      </c>
      <c r="E420">
        <v>4</v>
      </c>
      <c r="F420">
        <v>16</v>
      </c>
      <c r="G420" t="s">
        <v>55</v>
      </c>
      <c r="H420" s="31" t="s">
        <v>30</v>
      </c>
      <c r="I420">
        <v>1</v>
      </c>
      <c r="J420" t="s">
        <v>74</v>
      </c>
    </row>
    <row r="421" spans="1:10">
      <c r="A421" s="31">
        <v>2022</v>
      </c>
      <c r="B421" s="32">
        <v>44669</v>
      </c>
      <c r="C421">
        <v>4</v>
      </c>
      <c r="D421">
        <v>524</v>
      </c>
      <c r="E421">
        <v>3</v>
      </c>
      <c r="F421">
        <v>6</v>
      </c>
      <c r="G421" t="s">
        <v>55</v>
      </c>
      <c r="H421" s="31" t="s">
        <v>26</v>
      </c>
      <c r="I421">
        <v>0.5</v>
      </c>
      <c r="J421" t="s">
        <v>74</v>
      </c>
    </row>
    <row r="422" spans="1:10">
      <c r="A422" s="31">
        <v>2022</v>
      </c>
      <c r="B422" s="32">
        <v>44671</v>
      </c>
      <c r="C422">
        <v>4</v>
      </c>
      <c r="D422">
        <v>520</v>
      </c>
      <c r="E422">
        <v>6</v>
      </c>
      <c r="F422">
        <v>24</v>
      </c>
      <c r="G422" t="s">
        <v>55</v>
      </c>
      <c r="H422" s="31" t="s">
        <v>34</v>
      </c>
      <c r="I422">
        <v>1</v>
      </c>
      <c r="J422" t="s">
        <v>74</v>
      </c>
    </row>
    <row r="423" spans="1:10">
      <c r="A423" s="31">
        <v>2022</v>
      </c>
      <c r="B423" s="32">
        <v>44671</v>
      </c>
      <c r="C423">
        <v>4</v>
      </c>
      <c r="D423">
        <v>542</v>
      </c>
      <c r="E423">
        <v>6</v>
      </c>
      <c r="F423">
        <v>60</v>
      </c>
      <c r="G423" t="s">
        <v>55</v>
      </c>
      <c r="H423" s="31" t="s">
        <v>29</v>
      </c>
      <c r="I423">
        <v>0.75</v>
      </c>
      <c r="J423" t="s">
        <v>74</v>
      </c>
    </row>
    <row r="424" spans="1:10">
      <c r="A424" s="31">
        <v>2022</v>
      </c>
      <c r="B424" s="32">
        <v>44673</v>
      </c>
      <c r="C424">
        <v>4</v>
      </c>
      <c r="D424">
        <v>522</v>
      </c>
      <c r="E424">
        <v>6</v>
      </c>
      <c r="F424">
        <v>24</v>
      </c>
      <c r="G424" t="s">
        <v>55</v>
      </c>
      <c r="H424" s="31" t="s">
        <v>35</v>
      </c>
      <c r="I424">
        <v>0.5</v>
      </c>
      <c r="J424" t="s">
        <v>74</v>
      </c>
    </row>
    <row r="425" spans="1:10">
      <c r="A425" s="31">
        <v>2022</v>
      </c>
      <c r="B425" s="32">
        <v>44673</v>
      </c>
      <c r="C425">
        <v>4</v>
      </c>
      <c r="D425">
        <v>510</v>
      </c>
      <c r="E425">
        <v>6</v>
      </c>
      <c r="F425">
        <v>36</v>
      </c>
      <c r="G425" t="s">
        <v>55</v>
      </c>
      <c r="H425" s="31" t="s">
        <v>19</v>
      </c>
      <c r="I425">
        <v>2</v>
      </c>
      <c r="J425" t="s">
        <v>74</v>
      </c>
    </row>
    <row r="426" spans="1:10">
      <c r="A426" s="31">
        <v>2022</v>
      </c>
      <c r="B426" s="32">
        <v>44677</v>
      </c>
      <c r="C426">
        <v>4</v>
      </c>
      <c r="D426">
        <v>562</v>
      </c>
      <c r="E426">
        <v>5</v>
      </c>
      <c r="F426">
        <v>25</v>
      </c>
      <c r="G426" t="s">
        <v>55</v>
      </c>
      <c r="H426" s="31" t="s">
        <v>27</v>
      </c>
      <c r="I426">
        <v>0.25</v>
      </c>
      <c r="J426" t="s">
        <v>74</v>
      </c>
    </row>
    <row r="427" spans="1:10">
      <c r="A427" s="31">
        <v>2022</v>
      </c>
      <c r="B427" s="32">
        <v>44677</v>
      </c>
      <c r="C427">
        <v>4</v>
      </c>
      <c r="D427">
        <v>510</v>
      </c>
      <c r="E427">
        <v>6</v>
      </c>
      <c r="F427">
        <v>36</v>
      </c>
      <c r="G427" t="s">
        <v>55</v>
      </c>
      <c r="H427" s="31" t="s">
        <v>19</v>
      </c>
      <c r="I427">
        <v>2</v>
      </c>
      <c r="J427" t="s">
        <v>74</v>
      </c>
    </row>
    <row r="428" spans="1:10">
      <c r="A428" s="31">
        <v>2022</v>
      </c>
      <c r="B428" s="32">
        <v>44683</v>
      </c>
      <c r="C428">
        <v>5</v>
      </c>
      <c r="D428">
        <v>532</v>
      </c>
      <c r="E428">
        <v>2</v>
      </c>
      <c r="F428">
        <v>20</v>
      </c>
      <c r="G428" t="s">
        <v>55</v>
      </c>
      <c r="H428" s="31" t="s">
        <v>37</v>
      </c>
      <c r="I428">
        <v>0.25</v>
      </c>
      <c r="J428" t="s">
        <v>75</v>
      </c>
    </row>
    <row r="429" spans="1:10">
      <c r="A429" s="31">
        <v>2022</v>
      </c>
      <c r="B429" s="32">
        <v>44683</v>
      </c>
      <c r="C429">
        <v>5</v>
      </c>
      <c r="D429">
        <v>544</v>
      </c>
      <c r="E429">
        <v>6</v>
      </c>
      <c r="F429">
        <v>90</v>
      </c>
      <c r="G429" t="s">
        <v>55</v>
      </c>
      <c r="H429" s="31" t="s">
        <v>38</v>
      </c>
      <c r="I429">
        <v>8</v>
      </c>
      <c r="J429" t="s">
        <v>75</v>
      </c>
    </row>
    <row r="430" spans="1:10">
      <c r="A430" s="31">
        <v>2022</v>
      </c>
      <c r="B430" s="32">
        <v>44685</v>
      </c>
      <c r="C430">
        <v>5</v>
      </c>
      <c r="D430">
        <v>536</v>
      </c>
      <c r="E430">
        <v>5</v>
      </c>
      <c r="F430">
        <v>25</v>
      </c>
      <c r="G430" t="s">
        <v>55</v>
      </c>
      <c r="H430" s="31" t="s">
        <v>33</v>
      </c>
      <c r="I430">
        <v>1</v>
      </c>
      <c r="J430" t="s">
        <v>75</v>
      </c>
    </row>
    <row r="431" spans="1:10">
      <c r="A431" s="31">
        <v>2022</v>
      </c>
      <c r="B431" s="32">
        <v>44685</v>
      </c>
      <c r="C431">
        <v>5</v>
      </c>
      <c r="D431">
        <v>580</v>
      </c>
      <c r="E431">
        <v>13</v>
      </c>
      <c r="F431">
        <v>104</v>
      </c>
      <c r="G431" t="s">
        <v>55</v>
      </c>
      <c r="H431" s="31" t="s">
        <v>31</v>
      </c>
      <c r="I431">
        <v>0.96</v>
      </c>
      <c r="J431" t="s">
        <v>75</v>
      </c>
    </row>
    <row r="432" spans="1:10">
      <c r="A432" s="31">
        <v>2022</v>
      </c>
      <c r="B432" s="32">
        <v>44685</v>
      </c>
      <c r="C432">
        <v>5</v>
      </c>
      <c r="D432">
        <v>542</v>
      </c>
      <c r="E432">
        <v>3</v>
      </c>
      <c r="F432">
        <v>30</v>
      </c>
      <c r="G432" t="s">
        <v>55</v>
      </c>
      <c r="H432" s="31" t="s">
        <v>29</v>
      </c>
      <c r="I432">
        <v>0.75</v>
      </c>
      <c r="J432" t="s">
        <v>75</v>
      </c>
    </row>
    <row r="433" spans="1:10">
      <c r="A433" s="31">
        <v>2022</v>
      </c>
      <c r="B433" s="32">
        <v>44687</v>
      </c>
      <c r="C433">
        <v>5</v>
      </c>
      <c r="D433">
        <v>514</v>
      </c>
      <c r="E433">
        <v>7</v>
      </c>
      <c r="F433">
        <v>45.5</v>
      </c>
      <c r="G433" t="s">
        <v>55</v>
      </c>
      <c r="H433" s="31" t="s">
        <v>22</v>
      </c>
      <c r="I433">
        <v>0.5</v>
      </c>
      <c r="J433" t="s">
        <v>75</v>
      </c>
    </row>
    <row r="434" spans="1:10">
      <c r="A434" s="31">
        <v>2022</v>
      </c>
      <c r="B434" s="32">
        <v>44687</v>
      </c>
      <c r="C434">
        <v>5</v>
      </c>
      <c r="D434">
        <v>548</v>
      </c>
      <c r="E434">
        <v>10</v>
      </c>
      <c r="F434">
        <v>20</v>
      </c>
      <c r="G434" t="s">
        <v>55</v>
      </c>
      <c r="H434" s="31" t="s">
        <v>23</v>
      </c>
      <c r="I434">
        <v>0.25</v>
      </c>
      <c r="J434" t="s">
        <v>75</v>
      </c>
    </row>
    <row r="435" spans="1:10">
      <c r="A435" s="31">
        <v>2022</v>
      </c>
      <c r="B435" s="32">
        <v>44690</v>
      </c>
      <c r="C435">
        <v>5</v>
      </c>
      <c r="D435">
        <v>540</v>
      </c>
      <c r="E435">
        <v>5</v>
      </c>
      <c r="F435">
        <v>37.5</v>
      </c>
      <c r="G435" t="s">
        <v>55</v>
      </c>
      <c r="H435" s="31" t="s">
        <v>25</v>
      </c>
      <c r="I435">
        <v>0.25</v>
      </c>
      <c r="J435" t="s">
        <v>75</v>
      </c>
    </row>
    <row r="436" spans="1:10">
      <c r="A436" s="31">
        <v>2022</v>
      </c>
      <c r="B436" s="32">
        <v>44690</v>
      </c>
      <c r="C436">
        <v>5</v>
      </c>
      <c r="D436">
        <v>560</v>
      </c>
      <c r="E436">
        <v>5</v>
      </c>
      <c r="F436">
        <v>40</v>
      </c>
      <c r="G436" t="s">
        <v>55</v>
      </c>
      <c r="H436" s="31" t="s">
        <v>28</v>
      </c>
      <c r="I436">
        <v>2</v>
      </c>
      <c r="J436" t="s">
        <v>75</v>
      </c>
    </row>
    <row r="437" spans="1:10">
      <c r="A437" s="31">
        <v>2022</v>
      </c>
      <c r="B437" s="32">
        <v>44697</v>
      </c>
      <c r="C437">
        <v>5</v>
      </c>
      <c r="D437">
        <v>516</v>
      </c>
      <c r="E437">
        <v>7</v>
      </c>
      <c r="F437">
        <v>31.5</v>
      </c>
      <c r="G437" t="s">
        <v>55</v>
      </c>
      <c r="H437" s="31" t="s">
        <v>21</v>
      </c>
      <c r="I437">
        <v>1</v>
      </c>
      <c r="J437" t="s">
        <v>75</v>
      </c>
    </row>
    <row r="438" spans="1:10">
      <c r="A438" s="31">
        <v>2022</v>
      </c>
      <c r="B438" s="32">
        <v>44697</v>
      </c>
      <c r="C438">
        <v>5</v>
      </c>
      <c r="D438">
        <v>530</v>
      </c>
      <c r="E438">
        <v>5</v>
      </c>
      <c r="F438">
        <v>42.5</v>
      </c>
      <c r="G438" t="s">
        <v>55</v>
      </c>
      <c r="H438" s="31" t="s">
        <v>24</v>
      </c>
      <c r="I438">
        <v>0.25</v>
      </c>
      <c r="J438" t="s">
        <v>75</v>
      </c>
    </row>
    <row r="439" spans="1:10">
      <c r="A439" s="31">
        <v>2022</v>
      </c>
      <c r="B439" s="32">
        <v>44699</v>
      </c>
      <c r="C439">
        <v>5</v>
      </c>
      <c r="D439">
        <v>518</v>
      </c>
      <c r="E439">
        <v>4</v>
      </c>
      <c r="F439">
        <v>16</v>
      </c>
      <c r="G439" t="s">
        <v>55</v>
      </c>
      <c r="H439" s="31" t="s">
        <v>30</v>
      </c>
      <c r="I439">
        <v>1</v>
      </c>
      <c r="J439" t="s">
        <v>75</v>
      </c>
    </row>
    <row r="440" spans="1:10">
      <c r="A440" s="31">
        <v>2022</v>
      </c>
      <c r="B440" s="32">
        <v>44699</v>
      </c>
      <c r="C440">
        <v>5</v>
      </c>
      <c r="D440">
        <v>524</v>
      </c>
      <c r="E440">
        <v>3</v>
      </c>
      <c r="F440">
        <v>6</v>
      </c>
      <c r="G440" t="s">
        <v>55</v>
      </c>
      <c r="H440" s="31" t="s">
        <v>26</v>
      </c>
      <c r="I440">
        <v>0.5</v>
      </c>
      <c r="J440" t="s">
        <v>75</v>
      </c>
    </row>
    <row r="441" spans="1:10">
      <c r="A441" s="31">
        <v>2022</v>
      </c>
      <c r="B441" s="32">
        <v>44701</v>
      </c>
      <c r="C441">
        <v>5</v>
      </c>
      <c r="D441">
        <v>520</v>
      </c>
      <c r="E441">
        <v>6</v>
      </c>
      <c r="F441">
        <v>24</v>
      </c>
      <c r="G441" t="s">
        <v>55</v>
      </c>
      <c r="H441" s="31" t="s">
        <v>34</v>
      </c>
      <c r="I441">
        <v>1</v>
      </c>
      <c r="J441" t="s">
        <v>75</v>
      </c>
    </row>
    <row r="442" spans="1:10">
      <c r="A442" s="31">
        <v>2022</v>
      </c>
      <c r="B442" s="32">
        <v>44701</v>
      </c>
      <c r="C442">
        <v>5</v>
      </c>
      <c r="D442">
        <v>542</v>
      </c>
      <c r="E442">
        <v>6</v>
      </c>
      <c r="F442">
        <v>60</v>
      </c>
      <c r="G442" t="s">
        <v>55</v>
      </c>
      <c r="H442" s="31" t="s">
        <v>29</v>
      </c>
      <c r="I442">
        <v>0.75</v>
      </c>
      <c r="J442" t="s">
        <v>75</v>
      </c>
    </row>
    <row r="443" spans="1:10">
      <c r="A443" s="31">
        <v>2022</v>
      </c>
      <c r="B443" s="32">
        <v>44704</v>
      </c>
      <c r="C443">
        <v>5</v>
      </c>
      <c r="D443">
        <v>522</v>
      </c>
      <c r="E443">
        <v>6</v>
      </c>
      <c r="F443">
        <v>24</v>
      </c>
      <c r="G443" t="s">
        <v>55</v>
      </c>
      <c r="H443" s="31" t="s">
        <v>35</v>
      </c>
      <c r="I443">
        <v>0.5</v>
      </c>
      <c r="J443" t="s">
        <v>75</v>
      </c>
    </row>
    <row r="444" spans="1:10">
      <c r="A444" s="31">
        <v>2022</v>
      </c>
      <c r="B444" s="32">
        <v>44704</v>
      </c>
      <c r="C444">
        <v>5</v>
      </c>
      <c r="D444">
        <v>510</v>
      </c>
      <c r="E444">
        <v>6</v>
      </c>
      <c r="F444">
        <v>36</v>
      </c>
      <c r="G444" t="s">
        <v>55</v>
      </c>
      <c r="H444" s="31" t="s">
        <v>19</v>
      </c>
      <c r="I444">
        <v>2</v>
      </c>
      <c r="J444" t="s">
        <v>75</v>
      </c>
    </row>
    <row r="445" spans="1:10">
      <c r="A445" s="31">
        <v>2022</v>
      </c>
      <c r="B445" s="32">
        <v>44706</v>
      </c>
      <c r="C445">
        <v>5</v>
      </c>
      <c r="D445">
        <v>562</v>
      </c>
      <c r="E445">
        <v>5</v>
      </c>
      <c r="F445">
        <v>25</v>
      </c>
      <c r="G445" t="s">
        <v>55</v>
      </c>
      <c r="H445" s="31" t="s">
        <v>27</v>
      </c>
      <c r="I445">
        <v>0.25</v>
      </c>
      <c r="J445" t="s">
        <v>75</v>
      </c>
    </row>
    <row r="446" spans="1:10">
      <c r="A446" s="31">
        <v>2022</v>
      </c>
      <c r="B446" s="32">
        <v>44706</v>
      </c>
      <c r="C446">
        <v>5</v>
      </c>
      <c r="D446">
        <v>510</v>
      </c>
      <c r="E446">
        <v>6</v>
      </c>
      <c r="F446">
        <v>36</v>
      </c>
      <c r="G446" t="s">
        <v>55</v>
      </c>
      <c r="H446" s="31" t="s">
        <v>19</v>
      </c>
      <c r="I446">
        <v>2</v>
      </c>
      <c r="J446" t="s">
        <v>75</v>
      </c>
    </row>
    <row r="447" spans="1:10">
      <c r="A447" s="31">
        <v>2022</v>
      </c>
      <c r="B447" s="32">
        <v>44707</v>
      </c>
      <c r="C447">
        <v>5</v>
      </c>
      <c r="D447">
        <v>532</v>
      </c>
      <c r="E447">
        <v>2</v>
      </c>
      <c r="F447">
        <v>20</v>
      </c>
      <c r="G447" t="s">
        <v>55</v>
      </c>
      <c r="H447" s="31" t="s">
        <v>37</v>
      </c>
      <c r="I447">
        <v>0.25</v>
      </c>
      <c r="J447" t="s">
        <v>75</v>
      </c>
    </row>
    <row r="448" spans="1:10">
      <c r="A448" s="31">
        <v>2022</v>
      </c>
      <c r="B448" s="32">
        <v>44707</v>
      </c>
      <c r="C448">
        <v>5</v>
      </c>
      <c r="D448">
        <v>544</v>
      </c>
      <c r="E448">
        <v>6</v>
      </c>
      <c r="F448">
        <v>90</v>
      </c>
      <c r="G448" t="s">
        <v>55</v>
      </c>
      <c r="H448" s="31" t="s">
        <v>38</v>
      </c>
      <c r="I448">
        <v>8</v>
      </c>
      <c r="J448" t="s">
        <v>75</v>
      </c>
    </row>
    <row r="449" spans="1:10">
      <c r="A449" s="31">
        <v>2022</v>
      </c>
      <c r="B449" s="32">
        <v>44707</v>
      </c>
      <c r="C449">
        <v>5</v>
      </c>
      <c r="D449">
        <v>536</v>
      </c>
      <c r="E449">
        <v>5</v>
      </c>
      <c r="F449">
        <v>25</v>
      </c>
      <c r="G449" t="s">
        <v>55</v>
      </c>
      <c r="H449" s="31" t="s">
        <v>33</v>
      </c>
      <c r="I449">
        <v>1</v>
      </c>
      <c r="J449" t="s">
        <v>75</v>
      </c>
    </row>
    <row r="450" spans="1:10">
      <c r="A450" s="31">
        <v>2022</v>
      </c>
      <c r="B450" s="32">
        <v>44708</v>
      </c>
      <c r="C450">
        <v>5</v>
      </c>
      <c r="D450">
        <v>542</v>
      </c>
      <c r="E450">
        <v>3</v>
      </c>
      <c r="F450">
        <v>30</v>
      </c>
      <c r="G450" t="s">
        <v>55</v>
      </c>
      <c r="H450" s="31" t="s">
        <v>29</v>
      </c>
      <c r="I450">
        <v>0.75</v>
      </c>
      <c r="J450" t="s">
        <v>75</v>
      </c>
    </row>
    <row r="451" spans="1:10">
      <c r="A451" s="31">
        <v>2022</v>
      </c>
      <c r="B451" s="32">
        <v>44708</v>
      </c>
      <c r="C451">
        <v>5</v>
      </c>
      <c r="D451">
        <v>580</v>
      </c>
      <c r="E451">
        <v>15</v>
      </c>
      <c r="F451">
        <v>120</v>
      </c>
      <c r="G451" t="s">
        <v>55</v>
      </c>
      <c r="H451" s="31" t="s">
        <v>31</v>
      </c>
      <c r="I451">
        <v>0.96</v>
      </c>
      <c r="J451" t="s">
        <v>75</v>
      </c>
    </row>
    <row r="452" spans="1:10">
      <c r="A452" s="31">
        <v>2022</v>
      </c>
      <c r="B452" s="32">
        <v>44708</v>
      </c>
      <c r="C452">
        <v>5</v>
      </c>
      <c r="D452">
        <v>514</v>
      </c>
      <c r="E452">
        <v>7</v>
      </c>
      <c r="F452">
        <v>45.5</v>
      </c>
      <c r="G452" t="s">
        <v>55</v>
      </c>
      <c r="H452" s="31" t="s">
        <v>22</v>
      </c>
      <c r="I452">
        <v>0.5</v>
      </c>
      <c r="J452" t="s">
        <v>75</v>
      </c>
    </row>
    <row r="453" spans="1:10">
      <c r="A453" s="31">
        <v>2022</v>
      </c>
      <c r="B453" s="32">
        <v>44713</v>
      </c>
      <c r="C453">
        <v>6</v>
      </c>
      <c r="D453">
        <v>532</v>
      </c>
      <c r="E453">
        <v>2</v>
      </c>
      <c r="F453">
        <v>20</v>
      </c>
      <c r="G453" t="s">
        <v>55</v>
      </c>
      <c r="H453" s="31" t="s">
        <v>37</v>
      </c>
      <c r="I453">
        <v>0.25</v>
      </c>
      <c r="J453" t="s">
        <v>76</v>
      </c>
    </row>
    <row r="454" spans="1:10">
      <c r="A454" s="31">
        <v>2022</v>
      </c>
      <c r="B454" s="32">
        <v>44713</v>
      </c>
      <c r="C454">
        <v>6</v>
      </c>
      <c r="D454">
        <v>544</v>
      </c>
      <c r="E454">
        <v>6</v>
      </c>
      <c r="F454">
        <v>90</v>
      </c>
      <c r="G454" t="s">
        <v>55</v>
      </c>
      <c r="H454" s="31" t="s">
        <v>38</v>
      </c>
      <c r="I454">
        <v>8</v>
      </c>
      <c r="J454" t="s">
        <v>76</v>
      </c>
    </row>
    <row r="455" spans="1:10">
      <c r="A455" s="31">
        <v>2022</v>
      </c>
      <c r="B455" s="32">
        <v>44715</v>
      </c>
      <c r="C455">
        <v>6</v>
      </c>
      <c r="D455">
        <v>536</v>
      </c>
      <c r="E455">
        <v>5</v>
      </c>
      <c r="F455">
        <v>25</v>
      </c>
      <c r="G455" t="s">
        <v>55</v>
      </c>
      <c r="H455" s="31" t="s">
        <v>33</v>
      </c>
      <c r="I455">
        <v>1</v>
      </c>
      <c r="J455" t="s">
        <v>76</v>
      </c>
    </row>
    <row r="456" spans="1:10">
      <c r="A456" s="31">
        <v>2022</v>
      </c>
      <c r="B456" s="32">
        <v>44718</v>
      </c>
      <c r="C456">
        <v>6</v>
      </c>
      <c r="D456">
        <v>542</v>
      </c>
      <c r="E456">
        <v>3</v>
      </c>
      <c r="F456">
        <v>30</v>
      </c>
      <c r="G456" t="s">
        <v>55</v>
      </c>
      <c r="H456" s="31" t="s">
        <v>29</v>
      </c>
      <c r="I456">
        <v>0.75</v>
      </c>
      <c r="J456" t="s">
        <v>76</v>
      </c>
    </row>
    <row r="457" spans="1:10">
      <c r="A457" s="31">
        <v>2022</v>
      </c>
      <c r="B457" s="32">
        <v>44718</v>
      </c>
      <c r="C457">
        <v>6</v>
      </c>
      <c r="D457">
        <v>514</v>
      </c>
      <c r="E457">
        <v>7</v>
      </c>
      <c r="F457">
        <v>45.5</v>
      </c>
      <c r="G457" t="s">
        <v>55</v>
      </c>
      <c r="H457" s="31" t="s">
        <v>22</v>
      </c>
      <c r="I457">
        <v>0.5</v>
      </c>
      <c r="J457" t="s">
        <v>76</v>
      </c>
    </row>
    <row r="458" spans="1:10">
      <c r="A458" s="31">
        <v>2022</v>
      </c>
      <c r="B458" s="32">
        <v>44718</v>
      </c>
      <c r="C458">
        <v>6</v>
      </c>
      <c r="D458">
        <v>580</v>
      </c>
      <c r="E458">
        <v>15</v>
      </c>
      <c r="F458">
        <v>120</v>
      </c>
      <c r="G458" t="s">
        <v>55</v>
      </c>
      <c r="H458" s="31" t="s">
        <v>31</v>
      </c>
      <c r="I458">
        <v>0.96</v>
      </c>
      <c r="J458" t="s">
        <v>76</v>
      </c>
    </row>
    <row r="459" spans="1:10">
      <c r="A459" s="31">
        <v>2022</v>
      </c>
      <c r="B459" s="32">
        <v>44720</v>
      </c>
      <c r="C459">
        <v>6</v>
      </c>
      <c r="D459">
        <v>548</v>
      </c>
      <c r="E459">
        <v>10</v>
      </c>
      <c r="F459">
        <v>20</v>
      </c>
      <c r="G459" t="s">
        <v>55</v>
      </c>
      <c r="H459" s="31" t="s">
        <v>23</v>
      </c>
      <c r="I459">
        <v>0.25</v>
      </c>
      <c r="J459" t="s">
        <v>76</v>
      </c>
    </row>
    <row r="460" spans="1:10">
      <c r="A460" s="31">
        <v>2022</v>
      </c>
      <c r="B460" s="32">
        <v>44720</v>
      </c>
      <c r="C460">
        <v>6</v>
      </c>
      <c r="D460">
        <v>540</v>
      </c>
      <c r="E460">
        <v>5</v>
      </c>
      <c r="F460">
        <v>37.5</v>
      </c>
      <c r="G460" t="s">
        <v>55</v>
      </c>
      <c r="H460" s="31" t="s">
        <v>25</v>
      </c>
      <c r="I460">
        <v>0.25</v>
      </c>
      <c r="J460" t="s">
        <v>76</v>
      </c>
    </row>
    <row r="461" spans="1:10">
      <c r="A461" s="31">
        <v>2022</v>
      </c>
      <c r="B461" s="32">
        <v>44722</v>
      </c>
      <c r="C461">
        <v>6</v>
      </c>
      <c r="D461">
        <v>560</v>
      </c>
      <c r="E461">
        <v>5</v>
      </c>
      <c r="F461">
        <v>40</v>
      </c>
      <c r="G461" t="s">
        <v>55</v>
      </c>
      <c r="H461" s="31" t="s">
        <v>28</v>
      </c>
      <c r="I461">
        <v>2</v>
      </c>
      <c r="J461" t="s">
        <v>76</v>
      </c>
    </row>
    <row r="462" spans="1:10">
      <c r="A462" s="31">
        <v>2022</v>
      </c>
      <c r="B462" s="32">
        <v>44732</v>
      </c>
      <c r="C462">
        <v>6</v>
      </c>
      <c r="D462">
        <v>516</v>
      </c>
      <c r="E462">
        <v>7</v>
      </c>
      <c r="F462">
        <v>31.5</v>
      </c>
      <c r="G462" t="s">
        <v>55</v>
      </c>
      <c r="H462" s="31" t="s">
        <v>21</v>
      </c>
      <c r="I462">
        <v>1</v>
      </c>
      <c r="J462" t="s">
        <v>76</v>
      </c>
    </row>
    <row r="463" spans="1:10">
      <c r="A463" s="31">
        <v>2022</v>
      </c>
      <c r="B463" s="32">
        <v>44732</v>
      </c>
      <c r="C463">
        <v>6</v>
      </c>
      <c r="D463">
        <v>530</v>
      </c>
      <c r="E463">
        <v>5</v>
      </c>
      <c r="F463">
        <v>42.5</v>
      </c>
      <c r="G463" t="s">
        <v>55</v>
      </c>
      <c r="H463" s="31" t="s">
        <v>24</v>
      </c>
      <c r="I463">
        <v>0.25</v>
      </c>
      <c r="J463" t="s">
        <v>76</v>
      </c>
    </row>
    <row r="464" spans="1:10">
      <c r="A464" s="31">
        <v>2022</v>
      </c>
      <c r="B464" s="32">
        <v>44734</v>
      </c>
      <c r="C464">
        <v>6</v>
      </c>
      <c r="D464">
        <v>518</v>
      </c>
      <c r="E464">
        <v>4</v>
      </c>
      <c r="F464">
        <v>16</v>
      </c>
      <c r="G464" t="s">
        <v>55</v>
      </c>
      <c r="H464" s="31" t="s">
        <v>30</v>
      </c>
      <c r="I464">
        <v>1</v>
      </c>
      <c r="J464" t="s">
        <v>76</v>
      </c>
    </row>
    <row r="465" spans="1:10">
      <c r="A465" s="31">
        <v>2022</v>
      </c>
      <c r="B465" s="32">
        <v>44734</v>
      </c>
      <c r="C465">
        <v>6</v>
      </c>
      <c r="D465">
        <v>524</v>
      </c>
      <c r="E465">
        <v>3</v>
      </c>
      <c r="F465">
        <v>6</v>
      </c>
      <c r="G465" t="s">
        <v>55</v>
      </c>
      <c r="H465" s="31" t="s">
        <v>26</v>
      </c>
      <c r="I465">
        <v>0.5</v>
      </c>
      <c r="J465" t="s">
        <v>76</v>
      </c>
    </row>
    <row r="466" spans="1:10">
      <c r="A466" s="31">
        <v>2022</v>
      </c>
      <c r="B466" s="32">
        <v>44734</v>
      </c>
      <c r="C466">
        <v>6</v>
      </c>
      <c r="D466">
        <v>580</v>
      </c>
      <c r="E466">
        <v>13</v>
      </c>
      <c r="F466">
        <v>104</v>
      </c>
      <c r="G466" t="s">
        <v>55</v>
      </c>
      <c r="H466" s="31" t="s">
        <v>31</v>
      </c>
      <c r="I466">
        <v>0.96</v>
      </c>
      <c r="J466" t="s">
        <v>76</v>
      </c>
    </row>
    <row r="467" spans="1:10">
      <c r="A467" s="31">
        <v>2022</v>
      </c>
      <c r="B467" s="32">
        <v>44736</v>
      </c>
      <c r="C467">
        <v>6</v>
      </c>
      <c r="D467">
        <v>520</v>
      </c>
      <c r="E467">
        <v>6</v>
      </c>
      <c r="F467">
        <v>24</v>
      </c>
      <c r="G467" t="s">
        <v>55</v>
      </c>
      <c r="H467" s="31" t="s">
        <v>34</v>
      </c>
      <c r="I467">
        <v>1</v>
      </c>
      <c r="J467" t="s">
        <v>76</v>
      </c>
    </row>
    <row r="468" spans="1:10">
      <c r="A468" s="31">
        <v>2022</v>
      </c>
      <c r="B468" s="32">
        <v>44736</v>
      </c>
      <c r="C468">
        <v>6</v>
      </c>
      <c r="D468">
        <v>542</v>
      </c>
      <c r="E468">
        <v>6</v>
      </c>
      <c r="F468">
        <v>60</v>
      </c>
      <c r="G468" t="s">
        <v>55</v>
      </c>
      <c r="H468" s="31" t="s">
        <v>29</v>
      </c>
      <c r="I468">
        <v>0.75</v>
      </c>
      <c r="J468" t="s">
        <v>76</v>
      </c>
    </row>
    <row r="469" spans="1:10">
      <c r="A469" s="31">
        <v>2022</v>
      </c>
      <c r="B469" s="32">
        <v>44739</v>
      </c>
      <c r="C469">
        <v>6</v>
      </c>
      <c r="D469">
        <v>522</v>
      </c>
      <c r="E469">
        <v>6</v>
      </c>
      <c r="F469">
        <v>24</v>
      </c>
      <c r="G469" t="s">
        <v>55</v>
      </c>
      <c r="H469" s="31" t="s">
        <v>35</v>
      </c>
      <c r="I469">
        <v>0.5</v>
      </c>
      <c r="J469" t="s">
        <v>76</v>
      </c>
    </row>
    <row r="470" spans="1:10">
      <c r="A470" s="31">
        <v>2022</v>
      </c>
      <c r="B470" s="32">
        <v>44739</v>
      </c>
      <c r="C470">
        <v>6</v>
      </c>
      <c r="D470">
        <v>510</v>
      </c>
      <c r="E470">
        <v>6</v>
      </c>
      <c r="F470">
        <v>36</v>
      </c>
      <c r="G470" t="s">
        <v>55</v>
      </c>
      <c r="H470" s="31" t="s">
        <v>19</v>
      </c>
      <c r="I470">
        <v>2</v>
      </c>
      <c r="J470" t="s">
        <v>76</v>
      </c>
    </row>
    <row r="471" spans="1:10">
      <c r="A471" s="31">
        <v>2022</v>
      </c>
      <c r="B471" s="32">
        <v>44741</v>
      </c>
      <c r="C471">
        <v>6</v>
      </c>
      <c r="D471">
        <v>562</v>
      </c>
      <c r="E471">
        <v>5</v>
      </c>
      <c r="F471">
        <v>25</v>
      </c>
      <c r="G471" t="s">
        <v>55</v>
      </c>
      <c r="H471" s="31" t="s">
        <v>27</v>
      </c>
      <c r="I471">
        <v>0.25</v>
      </c>
      <c r="J471" t="s">
        <v>76</v>
      </c>
    </row>
    <row r="472" spans="1:10">
      <c r="A472" s="31">
        <v>2022</v>
      </c>
      <c r="B472" s="32">
        <v>44741</v>
      </c>
      <c r="C472">
        <v>6</v>
      </c>
      <c r="D472">
        <v>510</v>
      </c>
      <c r="E472">
        <v>6</v>
      </c>
      <c r="F472">
        <v>36</v>
      </c>
      <c r="G472" t="s">
        <v>55</v>
      </c>
      <c r="H472" s="31" t="s">
        <v>19</v>
      </c>
      <c r="I472">
        <v>2</v>
      </c>
      <c r="J472" t="s">
        <v>76</v>
      </c>
    </row>
    <row r="473" spans="1:10">
      <c r="A473" s="31">
        <v>2022</v>
      </c>
      <c r="B473" s="32">
        <v>44742</v>
      </c>
      <c r="C473">
        <v>6</v>
      </c>
      <c r="D473">
        <v>576</v>
      </c>
      <c r="E473">
        <v>10</v>
      </c>
      <c r="F473">
        <v>125</v>
      </c>
      <c r="G473" t="s">
        <v>55</v>
      </c>
      <c r="H473" s="31" t="s">
        <v>43</v>
      </c>
      <c r="I473">
        <v>7</v>
      </c>
      <c r="J473" t="s">
        <v>76</v>
      </c>
    </row>
    <row r="474" spans="1:10">
      <c r="A474" s="31">
        <v>2022</v>
      </c>
      <c r="B474" s="32">
        <v>44742</v>
      </c>
      <c r="C474">
        <v>6</v>
      </c>
      <c r="D474">
        <v>578</v>
      </c>
      <c r="E474">
        <v>4</v>
      </c>
      <c r="F474">
        <v>62</v>
      </c>
      <c r="G474" t="s">
        <v>55</v>
      </c>
      <c r="H474" s="31" t="s">
        <v>32</v>
      </c>
      <c r="I474">
        <v>7</v>
      </c>
      <c r="J474" t="s">
        <v>76</v>
      </c>
    </row>
    <row r="475" spans="1:10">
      <c r="A475" s="31">
        <v>2022</v>
      </c>
      <c r="B475" s="32">
        <v>44742</v>
      </c>
      <c r="C475">
        <v>6</v>
      </c>
      <c r="D475">
        <v>532</v>
      </c>
      <c r="E475">
        <v>2</v>
      </c>
      <c r="F475">
        <v>20</v>
      </c>
      <c r="G475" t="s">
        <v>55</v>
      </c>
      <c r="H475" s="31" t="s">
        <v>37</v>
      </c>
      <c r="I475">
        <v>0.25</v>
      </c>
      <c r="J475" t="s">
        <v>76</v>
      </c>
    </row>
    <row r="476" spans="1:10">
      <c r="A476" s="31">
        <v>2022</v>
      </c>
      <c r="B476" s="32">
        <v>44742</v>
      </c>
      <c r="C476">
        <v>6</v>
      </c>
      <c r="D476">
        <v>544</v>
      </c>
      <c r="E476">
        <v>6</v>
      </c>
      <c r="F476">
        <v>90</v>
      </c>
      <c r="G476" t="s">
        <v>55</v>
      </c>
      <c r="H476" s="31" t="s">
        <v>38</v>
      </c>
      <c r="I476">
        <v>8</v>
      </c>
      <c r="J476" t="s">
        <v>76</v>
      </c>
    </row>
    <row r="477" spans="1:10">
      <c r="A477" s="31">
        <v>2022</v>
      </c>
      <c r="B477" s="32">
        <v>44745</v>
      </c>
      <c r="C477">
        <v>7</v>
      </c>
      <c r="D477">
        <v>532</v>
      </c>
      <c r="E477">
        <v>2</v>
      </c>
      <c r="F477">
        <v>20</v>
      </c>
      <c r="G477" t="s">
        <v>55</v>
      </c>
      <c r="H477" s="31" t="s">
        <v>37</v>
      </c>
      <c r="I477">
        <v>0.25</v>
      </c>
      <c r="J477" t="s">
        <v>77</v>
      </c>
    </row>
    <row r="478" spans="1:10">
      <c r="A478" s="31">
        <v>2022</v>
      </c>
      <c r="B478" s="32">
        <v>44745</v>
      </c>
      <c r="C478">
        <v>7</v>
      </c>
      <c r="D478">
        <v>544</v>
      </c>
      <c r="E478">
        <v>6</v>
      </c>
      <c r="F478">
        <v>90</v>
      </c>
      <c r="G478" t="s">
        <v>55</v>
      </c>
      <c r="H478" s="31" t="s">
        <v>38</v>
      </c>
      <c r="I478">
        <v>8</v>
      </c>
      <c r="J478" t="s">
        <v>77</v>
      </c>
    </row>
    <row r="479" spans="1:10">
      <c r="A479" s="31">
        <v>2022</v>
      </c>
      <c r="B479" s="32">
        <v>44747</v>
      </c>
      <c r="C479">
        <v>7</v>
      </c>
      <c r="D479">
        <v>536</v>
      </c>
      <c r="E479">
        <v>5</v>
      </c>
      <c r="F479">
        <v>25</v>
      </c>
      <c r="G479" t="s">
        <v>55</v>
      </c>
      <c r="H479" s="31" t="s">
        <v>33</v>
      </c>
      <c r="I479">
        <v>1</v>
      </c>
      <c r="J479" t="s">
        <v>77</v>
      </c>
    </row>
    <row r="480" spans="1:10">
      <c r="A480" s="31">
        <v>2022</v>
      </c>
      <c r="B480" s="32">
        <v>44747</v>
      </c>
      <c r="C480">
        <v>7</v>
      </c>
      <c r="D480">
        <v>580</v>
      </c>
      <c r="E480">
        <v>11</v>
      </c>
      <c r="F480">
        <v>88</v>
      </c>
      <c r="G480" t="s">
        <v>55</v>
      </c>
      <c r="H480" s="31" t="s">
        <v>31</v>
      </c>
      <c r="I480">
        <v>0.96</v>
      </c>
      <c r="J480" t="s">
        <v>77</v>
      </c>
    </row>
    <row r="481" spans="1:10">
      <c r="A481" s="31">
        <v>2022</v>
      </c>
      <c r="B481" s="32">
        <v>44747</v>
      </c>
      <c r="C481">
        <v>7</v>
      </c>
      <c r="D481">
        <v>542</v>
      </c>
      <c r="E481">
        <v>3</v>
      </c>
      <c r="F481">
        <v>30</v>
      </c>
      <c r="G481" t="s">
        <v>55</v>
      </c>
      <c r="H481" s="31" t="s">
        <v>29</v>
      </c>
      <c r="I481">
        <v>0.75</v>
      </c>
      <c r="J481" t="s">
        <v>77</v>
      </c>
    </row>
    <row r="482" spans="1:10">
      <c r="A482" s="31">
        <v>2022</v>
      </c>
      <c r="B482" s="32">
        <v>44749</v>
      </c>
      <c r="C482">
        <v>7</v>
      </c>
      <c r="D482">
        <v>514</v>
      </c>
      <c r="E482">
        <v>7</v>
      </c>
      <c r="F482">
        <v>45.5</v>
      </c>
      <c r="G482" t="s">
        <v>55</v>
      </c>
      <c r="H482" s="31" t="s">
        <v>22</v>
      </c>
      <c r="I482">
        <v>0.5</v>
      </c>
      <c r="J482" t="s">
        <v>77</v>
      </c>
    </row>
    <row r="483" spans="1:10">
      <c r="A483" s="31">
        <v>2022</v>
      </c>
      <c r="B483" s="32">
        <v>44749</v>
      </c>
      <c r="C483">
        <v>7</v>
      </c>
      <c r="D483">
        <v>548</v>
      </c>
      <c r="E483">
        <v>10</v>
      </c>
      <c r="F483">
        <v>20</v>
      </c>
      <c r="G483" t="s">
        <v>55</v>
      </c>
      <c r="H483" s="31" t="s">
        <v>23</v>
      </c>
      <c r="I483">
        <v>0.25</v>
      </c>
      <c r="J483" t="s">
        <v>77</v>
      </c>
    </row>
    <row r="484" spans="1:10">
      <c r="A484" s="31">
        <v>2022</v>
      </c>
      <c r="B484" s="32">
        <v>44752</v>
      </c>
      <c r="C484">
        <v>7</v>
      </c>
      <c r="D484">
        <v>540</v>
      </c>
      <c r="E484">
        <v>5</v>
      </c>
      <c r="F484">
        <v>37.5</v>
      </c>
      <c r="G484" t="s">
        <v>55</v>
      </c>
      <c r="H484" s="31" t="s">
        <v>25</v>
      </c>
      <c r="I484">
        <v>0.25</v>
      </c>
      <c r="J484" t="s">
        <v>77</v>
      </c>
    </row>
    <row r="485" spans="1:10">
      <c r="A485" s="31">
        <v>2022</v>
      </c>
      <c r="B485" s="32">
        <v>44752</v>
      </c>
      <c r="C485">
        <v>7</v>
      </c>
      <c r="D485">
        <v>560</v>
      </c>
      <c r="E485">
        <v>5</v>
      </c>
      <c r="F485">
        <v>40</v>
      </c>
      <c r="G485" t="s">
        <v>55</v>
      </c>
      <c r="H485" s="31" t="s">
        <v>28</v>
      </c>
      <c r="I485">
        <v>2</v>
      </c>
      <c r="J485" t="s">
        <v>77</v>
      </c>
    </row>
    <row r="486" spans="1:10">
      <c r="A486" s="31">
        <v>2022</v>
      </c>
      <c r="B486" s="32">
        <v>44754</v>
      </c>
      <c r="C486">
        <v>7</v>
      </c>
      <c r="D486">
        <v>516</v>
      </c>
      <c r="E486">
        <v>7</v>
      </c>
      <c r="F486">
        <v>31.5</v>
      </c>
      <c r="G486" t="s">
        <v>55</v>
      </c>
      <c r="H486" s="31" t="s">
        <v>21</v>
      </c>
      <c r="I486">
        <v>1</v>
      </c>
      <c r="J486" t="s">
        <v>77</v>
      </c>
    </row>
    <row r="487" spans="1:10">
      <c r="A487" s="31">
        <v>2022</v>
      </c>
      <c r="B487" s="32">
        <v>44754</v>
      </c>
      <c r="C487">
        <v>7</v>
      </c>
      <c r="D487">
        <v>530</v>
      </c>
      <c r="E487">
        <v>5</v>
      </c>
      <c r="F487">
        <v>42.5</v>
      </c>
      <c r="G487" t="s">
        <v>55</v>
      </c>
      <c r="H487" s="31" t="s">
        <v>24</v>
      </c>
      <c r="I487">
        <v>0.25</v>
      </c>
      <c r="J487" t="s">
        <v>77</v>
      </c>
    </row>
    <row r="488" spans="1:10">
      <c r="A488" s="31">
        <v>2022</v>
      </c>
      <c r="B488" s="32">
        <v>44756</v>
      </c>
      <c r="C488">
        <v>7</v>
      </c>
      <c r="D488">
        <v>518</v>
      </c>
      <c r="E488">
        <v>4</v>
      </c>
      <c r="F488">
        <v>16</v>
      </c>
      <c r="G488" t="s">
        <v>55</v>
      </c>
      <c r="H488" s="31" t="s">
        <v>30</v>
      </c>
      <c r="I488">
        <v>1</v>
      </c>
      <c r="J488" t="s">
        <v>77</v>
      </c>
    </row>
    <row r="489" spans="1:10">
      <c r="A489" s="31">
        <v>2022</v>
      </c>
      <c r="B489" s="32">
        <v>44756</v>
      </c>
      <c r="C489">
        <v>7</v>
      </c>
      <c r="D489">
        <v>524</v>
      </c>
      <c r="E489">
        <v>3</v>
      </c>
      <c r="F489">
        <v>6</v>
      </c>
      <c r="G489" t="s">
        <v>55</v>
      </c>
      <c r="H489" s="31" t="s">
        <v>26</v>
      </c>
      <c r="I489">
        <v>0.5</v>
      </c>
      <c r="J489" t="s">
        <v>77</v>
      </c>
    </row>
    <row r="490" spans="1:10">
      <c r="A490" s="31">
        <v>2022</v>
      </c>
      <c r="B490" s="32">
        <v>44766</v>
      </c>
      <c r="C490">
        <v>7</v>
      </c>
      <c r="D490">
        <v>520</v>
      </c>
      <c r="E490">
        <v>6</v>
      </c>
      <c r="F490">
        <v>24</v>
      </c>
      <c r="G490" t="s">
        <v>55</v>
      </c>
      <c r="H490" s="31" t="s">
        <v>34</v>
      </c>
      <c r="I490">
        <v>1</v>
      </c>
      <c r="J490" t="s">
        <v>77</v>
      </c>
    </row>
    <row r="491" spans="1:10">
      <c r="A491" s="31">
        <v>2022</v>
      </c>
      <c r="B491" s="32">
        <v>44766</v>
      </c>
      <c r="C491">
        <v>7</v>
      </c>
      <c r="D491">
        <v>542</v>
      </c>
      <c r="E491">
        <v>6</v>
      </c>
      <c r="F491">
        <v>60</v>
      </c>
      <c r="G491" t="s">
        <v>55</v>
      </c>
      <c r="H491" s="31" t="s">
        <v>29</v>
      </c>
      <c r="I491">
        <v>0.75</v>
      </c>
      <c r="J491" t="s">
        <v>77</v>
      </c>
    </row>
    <row r="492" spans="1:10">
      <c r="A492" s="31">
        <v>2022</v>
      </c>
      <c r="B492" s="32">
        <v>44768</v>
      </c>
      <c r="C492">
        <v>7</v>
      </c>
      <c r="D492">
        <v>522</v>
      </c>
      <c r="E492">
        <v>6</v>
      </c>
      <c r="F492">
        <v>24</v>
      </c>
      <c r="G492" t="s">
        <v>55</v>
      </c>
      <c r="H492" s="31" t="s">
        <v>35</v>
      </c>
      <c r="I492">
        <v>0.5</v>
      </c>
      <c r="J492" t="s">
        <v>77</v>
      </c>
    </row>
    <row r="493" spans="1:10">
      <c r="A493" s="31">
        <v>2022</v>
      </c>
      <c r="B493" s="32">
        <v>44768</v>
      </c>
      <c r="C493">
        <v>7</v>
      </c>
      <c r="D493">
        <v>510</v>
      </c>
      <c r="E493">
        <v>6</v>
      </c>
      <c r="F493">
        <v>36</v>
      </c>
      <c r="G493" t="s">
        <v>55</v>
      </c>
      <c r="H493" s="31" t="s">
        <v>19</v>
      </c>
      <c r="I493">
        <v>2</v>
      </c>
      <c r="J493" t="s">
        <v>77</v>
      </c>
    </row>
    <row r="494" spans="1:10">
      <c r="A494" s="31">
        <v>2022</v>
      </c>
      <c r="B494" s="32">
        <v>44770</v>
      </c>
      <c r="C494">
        <v>7</v>
      </c>
      <c r="D494">
        <v>562</v>
      </c>
      <c r="E494">
        <v>5</v>
      </c>
      <c r="F494">
        <v>25</v>
      </c>
      <c r="G494" t="s">
        <v>55</v>
      </c>
      <c r="H494" s="31" t="s">
        <v>27</v>
      </c>
      <c r="I494">
        <v>0.25</v>
      </c>
      <c r="J494" t="s">
        <v>77</v>
      </c>
    </row>
    <row r="495" spans="1:10">
      <c r="A495" s="31">
        <v>2022</v>
      </c>
      <c r="B495" s="32">
        <v>44770</v>
      </c>
      <c r="C495">
        <v>7</v>
      </c>
      <c r="D495">
        <v>510</v>
      </c>
      <c r="E495">
        <v>6</v>
      </c>
      <c r="F495">
        <v>36</v>
      </c>
      <c r="G495" t="s">
        <v>55</v>
      </c>
      <c r="H495" s="31" t="s">
        <v>19</v>
      </c>
      <c r="I495">
        <v>2</v>
      </c>
      <c r="J495" t="s">
        <v>77</v>
      </c>
    </row>
    <row r="496" spans="1:10">
      <c r="A496" s="31">
        <v>2022</v>
      </c>
      <c r="B496" s="32">
        <v>44747</v>
      </c>
      <c r="C496">
        <v>7</v>
      </c>
      <c r="D496">
        <v>580</v>
      </c>
      <c r="E496">
        <v>12</v>
      </c>
      <c r="F496">
        <v>96</v>
      </c>
      <c r="G496" t="s">
        <v>55</v>
      </c>
      <c r="H496" s="31" t="s">
        <v>31</v>
      </c>
      <c r="I496">
        <v>0.96</v>
      </c>
      <c r="J496" t="s">
        <v>77</v>
      </c>
    </row>
    <row r="497" spans="1:10">
      <c r="A497" s="31">
        <v>2022</v>
      </c>
      <c r="B497" s="32">
        <v>44771</v>
      </c>
      <c r="C497">
        <v>7</v>
      </c>
      <c r="D497">
        <v>532</v>
      </c>
      <c r="E497">
        <v>2</v>
      </c>
      <c r="F497">
        <v>20</v>
      </c>
      <c r="G497" t="s">
        <v>55</v>
      </c>
      <c r="H497" s="31" t="s">
        <v>37</v>
      </c>
      <c r="I497">
        <v>0.25</v>
      </c>
      <c r="J497" t="s">
        <v>77</v>
      </c>
    </row>
    <row r="498" spans="1:10">
      <c r="A498" s="31">
        <v>2022</v>
      </c>
      <c r="B498" s="32">
        <v>44771</v>
      </c>
      <c r="C498">
        <v>7</v>
      </c>
      <c r="D498">
        <v>544</v>
      </c>
      <c r="E498">
        <v>6</v>
      </c>
      <c r="F498">
        <v>90</v>
      </c>
      <c r="G498" t="s">
        <v>55</v>
      </c>
      <c r="H498" s="31" t="s">
        <v>38</v>
      </c>
      <c r="I498">
        <v>8</v>
      </c>
      <c r="J498" t="s">
        <v>77</v>
      </c>
    </row>
    <row r="499" spans="1:10">
      <c r="A499" s="31">
        <v>2022</v>
      </c>
      <c r="B499" s="32">
        <v>44771</v>
      </c>
      <c r="C499">
        <v>7</v>
      </c>
      <c r="D499">
        <v>536</v>
      </c>
      <c r="E499">
        <v>5</v>
      </c>
      <c r="F499">
        <v>25</v>
      </c>
      <c r="G499" t="s">
        <v>55</v>
      </c>
      <c r="H499" s="31" t="s">
        <v>33</v>
      </c>
      <c r="I499">
        <v>1</v>
      </c>
      <c r="J499" t="s">
        <v>77</v>
      </c>
    </row>
    <row r="500" spans="1:10">
      <c r="A500" s="31">
        <v>2022</v>
      </c>
      <c r="B500" s="32">
        <v>44771</v>
      </c>
      <c r="C500">
        <v>7</v>
      </c>
      <c r="D500">
        <v>542</v>
      </c>
      <c r="E500">
        <v>3</v>
      </c>
      <c r="F500">
        <v>30</v>
      </c>
      <c r="G500" t="s">
        <v>55</v>
      </c>
      <c r="H500" s="31" t="s">
        <v>29</v>
      </c>
      <c r="I500">
        <v>0.75</v>
      </c>
      <c r="J500" t="s">
        <v>77</v>
      </c>
    </row>
    <row r="501" spans="1:10">
      <c r="A501" s="31">
        <v>2022</v>
      </c>
      <c r="B501" s="32">
        <v>44774</v>
      </c>
      <c r="C501">
        <v>8</v>
      </c>
      <c r="D501">
        <v>532</v>
      </c>
      <c r="E501">
        <v>2</v>
      </c>
      <c r="F501">
        <v>20</v>
      </c>
      <c r="G501" t="s">
        <v>55</v>
      </c>
      <c r="H501" s="31" t="s">
        <v>37</v>
      </c>
      <c r="I501">
        <v>0.25</v>
      </c>
      <c r="J501" t="s">
        <v>78</v>
      </c>
    </row>
    <row r="502" spans="1:10">
      <c r="A502" s="31">
        <v>2022</v>
      </c>
      <c r="B502" s="32">
        <v>44774</v>
      </c>
      <c r="C502">
        <v>8</v>
      </c>
      <c r="D502">
        <v>544</v>
      </c>
      <c r="E502">
        <v>6</v>
      </c>
      <c r="F502">
        <v>90</v>
      </c>
      <c r="G502" t="s">
        <v>55</v>
      </c>
      <c r="H502" s="31" t="s">
        <v>38</v>
      </c>
      <c r="I502">
        <v>8</v>
      </c>
      <c r="J502" t="s">
        <v>78</v>
      </c>
    </row>
    <row r="503" spans="1:10">
      <c r="A503" s="31">
        <v>2022</v>
      </c>
      <c r="B503" s="32">
        <v>44776</v>
      </c>
      <c r="C503">
        <v>8</v>
      </c>
      <c r="D503">
        <v>536</v>
      </c>
      <c r="E503">
        <v>5</v>
      </c>
      <c r="F503">
        <v>25</v>
      </c>
      <c r="G503" t="s">
        <v>55</v>
      </c>
      <c r="H503" s="31" t="s">
        <v>33</v>
      </c>
      <c r="I503">
        <v>1</v>
      </c>
      <c r="J503" t="s">
        <v>78</v>
      </c>
    </row>
    <row r="504" spans="1:10">
      <c r="A504" s="31">
        <v>2022</v>
      </c>
      <c r="B504" s="32">
        <v>44776</v>
      </c>
      <c r="C504">
        <v>8</v>
      </c>
      <c r="D504">
        <v>542</v>
      </c>
      <c r="E504">
        <v>3</v>
      </c>
      <c r="F504">
        <v>30</v>
      </c>
      <c r="G504" t="s">
        <v>55</v>
      </c>
      <c r="H504" s="31" t="s">
        <v>29</v>
      </c>
      <c r="I504">
        <v>0.75</v>
      </c>
      <c r="J504" t="s">
        <v>78</v>
      </c>
    </row>
    <row r="505" spans="1:10">
      <c r="A505" s="31">
        <v>2022</v>
      </c>
      <c r="B505" s="32">
        <v>44778</v>
      </c>
      <c r="C505">
        <v>8</v>
      </c>
      <c r="D505">
        <v>514</v>
      </c>
      <c r="E505">
        <v>7</v>
      </c>
      <c r="F505">
        <v>45.5</v>
      </c>
      <c r="G505" t="s">
        <v>55</v>
      </c>
      <c r="H505" s="31" t="s">
        <v>22</v>
      </c>
      <c r="I505">
        <v>0.5</v>
      </c>
      <c r="J505" t="s">
        <v>78</v>
      </c>
    </row>
    <row r="506" spans="1:10">
      <c r="A506" s="31">
        <v>2022</v>
      </c>
      <c r="B506" s="32">
        <v>44778</v>
      </c>
      <c r="C506">
        <v>8</v>
      </c>
      <c r="D506">
        <v>548</v>
      </c>
      <c r="E506">
        <v>10</v>
      </c>
      <c r="F506">
        <v>20</v>
      </c>
      <c r="G506" t="s">
        <v>55</v>
      </c>
      <c r="H506" s="31" t="s">
        <v>23</v>
      </c>
      <c r="I506">
        <v>0.25</v>
      </c>
      <c r="J506" t="s">
        <v>78</v>
      </c>
    </row>
    <row r="507" spans="1:10">
      <c r="A507" s="31">
        <v>2022</v>
      </c>
      <c r="B507" s="32">
        <v>44778</v>
      </c>
      <c r="C507">
        <v>8</v>
      </c>
      <c r="D507">
        <v>580</v>
      </c>
      <c r="E507">
        <v>15</v>
      </c>
      <c r="F507">
        <v>120</v>
      </c>
      <c r="G507" t="s">
        <v>55</v>
      </c>
      <c r="H507" s="31" t="s">
        <v>31</v>
      </c>
      <c r="I507">
        <v>0.96</v>
      </c>
      <c r="J507" t="s">
        <v>78</v>
      </c>
    </row>
    <row r="508" spans="1:10">
      <c r="A508" s="31">
        <v>2022</v>
      </c>
      <c r="B508" s="32">
        <v>44781</v>
      </c>
      <c r="C508">
        <v>8</v>
      </c>
      <c r="D508">
        <v>540</v>
      </c>
      <c r="E508">
        <v>5</v>
      </c>
      <c r="F508">
        <v>37.5</v>
      </c>
      <c r="G508" t="s">
        <v>55</v>
      </c>
      <c r="H508" s="31" t="s">
        <v>25</v>
      </c>
      <c r="I508">
        <v>0.25</v>
      </c>
      <c r="J508" t="s">
        <v>78</v>
      </c>
    </row>
    <row r="509" spans="1:10">
      <c r="A509" s="31">
        <v>2022</v>
      </c>
      <c r="B509" s="32">
        <v>44781</v>
      </c>
      <c r="C509">
        <v>8</v>
      </c>
      <c r="D509">
        <v>560</v>
      </c>
      <c r="E509">
        <v>5</v>
      </c>
      <c r="F509">
        <v>40</v>
      </c>
      <c r="G509" t="s">
        <v>55</v>
      </c>
      <c r="H509" s="31" t="s">
        <v>28</v>
      </c>
      <c r="I509">
        <v>2</v>
      </c>
      <c r="J509" t="s">
        <v>78</v>
      </c>
    </row>
    <row r="510" spans="1:10">
      <c r="A510" s="31">
        <v>2022</v>
      </c>
      <c r="B510" s="32">
        <v>44783</v>
      </c>
      <c r="C510">
        <v>8</v>
      </c>
      <c r="D510">
        <v>516</v>
      </c>
      <c r="E510">
        <v>7</v>
      </c>
      <c r="F510">
        <v>31.5</v>
      </c>
      <c r="G510" t="s">
        <v>55</v>
      </c>
      <c r="H510" s="31" t="s">
        <v>21</v>
      </c>
      <c r="I510">
        <v>1</v>
      </c>
      <c r="J510" t="s">
        <v>78</v>
      </c>
    </row>
    <row r="511" spans="1:10">
      <c r="A511" s="31">
        <v>2022</v>
      </c>
      <c r="B511" s="32">
        <v>44783</v>
      </c>
      <c r="C511">
        <v>8</v>
      </c>
      <c r="D511">
        <v>530</v>
      </c>
      <c r="E511">
        <v>5</v>
      </c>
      <c r="F511">
        <v>42.5</v>
      </c>
      <c r="G511" t="s">
        <v>55</v>
      </c>
      <c r="H511" s="31" t="s">
        <v>24</v>
      </c>
      <c r="I511">
        <v>0.25</v>
      </c>
      <c r="J511" t="s">
        <v>78</v>
      </c>
    </row>
    <row r="512" spans="1:10">
      <c r="A512" s="31">
        <v>2022</v>
      </c>
      <c r="B512" s="32">
        <v>44785</v>
      </c>
      <c r="C512">
        <v>8</v>
      </c>
      <c r="D512">
        <v>518</v>
      </c>
      <c r="E512">
        <v>4</v>
      </c>
      <c r="F512">
        <v>16</v>
      </c>
      <c r="G512" t="s">
        <v>55</v>
      </c>
      <c r="H512" s="31" t="s">
        <v>30</v>
      </c>
      <c r="I512">
        <v>1</v>
      </c>
      <c r="J512" t="s">
        <v>78</v>
      </c>
    </row>
    <row r="513" spans="1:10">
      <c r="A513" s="31">
        <v>2022</v>
      </c>
      <c r="B513" s="32">
        <v>44785</v>
      </c>
      <c r="C513">
        <v>8</v>
      </c>
      <c r="D513">
        <v>524</v>
      </c>
      <c r="E513">
        <v>3</v>
      </c>
      <c r="F513">
        <v>6</v>
      </c>
      <c r="G513" t="s">
        <v>55</v>
      </c>
      <c r="H513" s="31" t="s">
        <v>26</v>
      </c>
      <c r="I513">
        <v>0.5</v>
      </c>
      <c r="J513" t="s">
        <v>78</v>
      </c>
    </row>
    <row r="514" spans="1:10">
      <c r="A514" s="31">
        <v>2022</v>
      </c>
      <c r="B514" s="32">
        <v>44795</v>
      </c>
      <c r="C514">
        <v>8</v>
      </c>
      <c r="D514">
        <v>520</v>
      </c>
      <c r="E514">
        <v>6</v>
      </c>
      <c r="F514">
        <v>24</v>
      </c>
      <c r="G514" t="s">
        <v>55</v>
      </c>
      <c r="H514" s="31" t="s">
        <v>34</v>
      </c>
      <c r="I514">
        <v>1</v>
      </c>
      <c r="J514" t="s">
        <v>78</v>
      </c>
    </row>
    <row r="515" spans="1:10">
      <c r="A515" s="31">
        <v>2022</v>
      </c>
      <c r="B515" s="32">
        <v>44795</v>
      </c>
      <c r="C515">
        <v>8</v>
      </c>
      <c r="D515">
        <v>542</v>
      </c>
      <c r="E515">
        <v>6</v>
      </c>
      <c r="F515">
        <v>60</v>
      </c>
      <c r="G515" t="s">
        <v>55</v>
      </c>
      <c r="H515" s="31" t="s">
        <v>29</v>
      </c>
      <c r="I515">
        <v>0.75</v>
      </c>
      <c r="J515" t="s">
        <v>78</v>
      </c>
    </row>
    <row r="516" spans="1:10">
      <c r="A516" s="31">
        <v>2022</v>
      </c>
      <c r="B516" s="32">
        <v>44796</v>
      </c>
      <c r="C516">
        <v>8</v>
      </c>
      <c r="D516">
        <v>510</v>
      </c>
      <c r="E516">
        <v>6</v>
      </c>
      <c r="F516">
        <v>36</v>
      </c>
      <c r="G516" t="s">
        <v>55</v>
      </c>
      <c r="H516" s="31" t="s">
        <v>19</v>
      </c>
      <c r="I516">
        <v>2</v>
      </c>
      <c r="J516" t="s">
        <v>78</v>
      </c>
    </row>
    <row r="517" spans="1:10">
      <c r="A517" s="31">
        <v>2022</v>
      </c>
      <c r="B517" s="32">
        <v>44796</v>
      </c>
      <c r="C517">
        <v>8</v>
      </c>
      <c r="D517">
        <v>532</v>
      </c>
      <c r="E517">
        <v>2</v>
      </c>
      <c r="F517">
        <v>20</v>
      </c>
      <c r="G517" t="s">
        <v>55</v>
      </c>
      <c r="H517" s="31" t="s">
        <v>37</v>
      </c>
      <c r="I517">
        <v>0.25</v>
      </c>
      <c r="J517" t="s">
        <v>78</v>
      </c>
    </row>
    <row r="518" spans="1:10">
      <c r="A518" s="31">
        <v>2022</v>
      </c>
      <c r="B518" s="32">
        <v>44796</v>
      </c>
      <c r="C518">
        <v>8</v>
      </c>
      <c r="D518">
        <v>544</v>
      </c>
      <c r="E518">
        <v>6</v>
      </c>
      <c r="F518">
        <v>90</v>
      </c>
      <c r="G518" t="s">
        <v>55</v>
      </c>
      <c r="H518" s="31" t="s">
        <v>38</v>
      </c>
      <c r="I518">
        <v>8</v>
      </c>
      <c r="J518" t="s">
        <v>78</v>
      </c>
    </row>
    <row r="519" spans="1:10">
      <c r="A519" s="31">
        <v>2022</v>
      </c>
      <c r="B519" s="32">
        <v>44796</v>
      </c>
      <c r="C519">
        <v>8</v>
      </c>
      <c r="D519">
        <v>536</v>
      </c>
      <c r="E519">
        <v>5</v>
      </c>
      <c r="F519">
        <v>25</v>
      </c>
      <c r="G519" t="s">
        <v>55</v>
      </c>
      <c r="H519" s="31" t="s">
        <v>33</v>
      </c>
      <c r="I519">
        <v>1</v>
      </c>
      <c r="J519" t="s">
        <v>78</v>
      </c>
    </row>
    <row r="520" spans="1:10">
      <c r="A520" s="31">
        <v>2022</v>
      </c>
      <c r="B520" s="32">
        <v>44796</v>
      </c>
      <c r="C520">
        <v>8</v>
      </c>
      <c r="D520">
        <v>542</v>
      </c>
      <c r="E520">
        <v>3</v>
      </c>
      <c r="F520">
        <v>30</v>
      </c>
      <c r="G520" t="s">
        <v>55</v>
      </c>
      <c r="H520" s="31" t="s">
        <v>29</v>
      </c>
      <c r="I520">
        <v>0.75</v>
      </c>
      <c r="J520" t="s">
        <v>78</v>
      </c>
    </row>
    <row r="521" spans="1:10">
      <c r="A521" s="31">
        <v>2022</v>
      </c>
      <c r="B521" s="32">
        <v>44797</v>
      </c>
      <c r="C521">
        <v>8</v>
      </c>
      <c r="D521">
        <v>522</v>
      </c>
      <c r="E521">
        <v>6</v>
      </c>
      <c r="F521">
        <v>24</v>
      </c>
      <c r="G521" t="s">
        <v>55</v>
      </c>
      <c r="H521" s="31" t="s">
        <v>35</v>
      </c>
      <c r="I521">
        <v>0.5</v>
      </c>
      <c r="J521" t="s">
        <v>78</v>
      </c>
    </row>
    <row r="522" spans="1:10">
      <c r="A522" s="31">
        <v>2022</v>
      </c>
      <c r="B522" s="32">
        <v>44797</v>
      </c>
      <c r="C522">
        <v>8</v>
      </c>
      <c r="D522">
        <v>510</v>
      </c>
      <c r="E522">
        <v>6</v>
      </c>
      <c r="F522">
        <v>36</v>
      </c>
      <c r="G522" t="s">
        <v>55</v>
      </c>
      <c r="H522" s="31" t="s">
        <v>19</v>
      </c>
      <c r="I522">
        <v>2</v>
      </c>
      <c r="J522" t="s">
        <v>78</v>
      </c>
    </row>
    <row r="523" spans="1:10">
      <c r="A523" s="31">
        <v>2022</v>
      </c>
      <c r="B523" s="32">
        <v>44797</v>
      </c>
      <c r="C523">
        <v>8</v>
      </c>
      <c r="D523">
        <v>580</v>
      </c>
      <c r="E523">
        <v>12</v>
      </c>
      <c r="F523">
        <v>96</v>
      </c>
      <c r="G523" t="s">
        <v>55</v>
      </c>
      <c r="H523" s="31" t="s">
        <v>31</v>
      </c>
      <c r="I523">
        <v>0.96</v>
      </c>
      <c r="J523" t="s">
        <v>78</v>
      </c>
    </row>
    <row r="524" spans="1:10">
      <c r="A524" s="31">
        <v>2022</v>
      </c>
      <c r="B524" s="32">
        <v>44799</v>
      </c>
      <c r="C524">
        <v>8</v>
      </c>
      <c r="D524">
        <v>562</v>
      </c>
      <c r="E524">
        <v>5</v>
      </c>
      <c r="F524">
        <v>25</v>
      </c>
      <c r="G524" t="s">
        <v>55</v>
      </c>
      <c r="H524" s="31" t="s">
        <v>27</v>
      </c>
      <c r="I524">
        <v>0.25</v>
      </c>
      <c r="J524" t="s">
        <v>78</v>
      </c>
    </row>
    <row r="525" spans="1:10">
      <c r="A525" s="31">
        <v>2022</v>
      </c>
      <c r="B525" s="32">
        <v>44799</v>
      </c>
      <c r="C525">
        <v>8</v>
      </c>
      <c r="D525">
        <v>510</v>
      </c>
      <c r="E525">
        <v>6</v>
      </c>
      <c r="F525">
        <v>36</v>
      </c>
      <c r="G525" t="s">
        <v>55</v>
      </c>
      <c r="H525" s="31" t="s">
        <v>19</v>
      </c>
      <c r="I525">
        <v>2</v>
      </c>
      <c r="J525" t="s">
        <v>78</v>
      </c>
    </row>
    <row r="526" spans="1:10">
      <c r="A526" s="31">
        <v>2022</v>
      </c>
      <c r="B526" s="32">
        <v>44809</v>
      </c>
      <c r="C526">
        <v>9</v>
      </c>
      <c r="D526">
        <v>532</v>
      </c>
      <c r="E526">
        <v>2</v>
      </c>
      <c r="F526">
        <v>20</v>
      </c>
      <c r="G526" t="s">
        <v>55</v>
      </c>
      <c r="H526" s="31" t="s">
        <v>37</v>
      </c>
      <c r="I526">
        <v>0.25</v>
      </c>
      <c r="J526" t="s">
        <v>79</v>
      </c>
    </row>
    <row r="527" spans="1:10">
      <c r="A527" s="31">
        <v>2022</v>
      </c>
      <c r="B527" s="32">
        <v>44809</v>
      </c>
      <c r="C527">
        <v>9</v>
      </c>
      <c r="D527">
        <v>544</v>
      </c>
      <c r="E527">
        <v>6</v>
      </c>
      <c r="F527">
        <v>90</v>
      </c>
      <c r="G527" t="s">
        <v>55</v>
      </c>
      <c r="H527" s="31" t="s">
        <v>38</v>
      </c>
      <c r="I527">
        <v>8</v>
      </c>
      <c r="J527" t="s">
        <v>79</v>
      </c>
    </row>
    <row r="528" spans="1:10">
      <c r="A528" s="31">
        <v>2022</v>
      </c>
      <c r="B528" s="32">
        <v>44811</v>
      </c>
      <c r="C528">
        <v>9</v>
      </c>
      <c r="D528">
        <v>536</v>
      </c>
      <c r="E528">
        <v>5</v>
      </c>
      <c r="F528">
        <v>25</v>
      </c>
      <c r="G528" t="s">
        <v>55</v>
      </c>
      <c r="H528" s="31" t="s">
        <v>33</v>
      </c>
      <c r="I528">
        <v>1</v>
      </c>
      <c r="J528" t="s">
        <v>79</v>
      </c>
    </row>
    <row r="529" spans="1:10">
      <c r="A529" s="31">
        <v>2022</v>
      </c>
      <c r="B529" s="32">
        <v>44811</v>
      </c>
      <c r="C529">
        <v>9</v>
      </c>
      <c r="D529">
        <v>542</v>
      </c>
      <c r="E529">
        <v>3</v>
      </c>
      <c r="F529">
        <v>30</v>
      </c>
      <c r="G529" t="s">
        <v>55</v>
      </c>
      <c r="H529" s="31" t="s">
        <v>29</v>
      </c>
      <c r="I529">
        <v>0.75</v>
      </c>
      <c r="J529" t="s">
        <v>79</v>
      </c>
    </row>
    <row r="530" spans="1:10">
      <c r="A530" s="31">
        <v>2022</v>
      </c>
      <c r="B530" s="32">
        <v>44813</v>
      </c>
      <c r="C530">
        <v>9</v>
      </c>
      <c r="D530">
        <v>514</v>
      </c>
      <c r="E530">
        <v>7</v>
      </c>
      <c r="F530">
        <v>45.5</v>
      </c>
      <c r="G530" t="s">
        <v>55</v>
      </c>
      <c r="H530" s="31" t="s">
        <v>22</v>
      </c>
      <c r="I530">
        <v>0.5</v>
      </c>
      <c r="J530" t="s">
        <v>79</v>
      </c>
    </row>
    <row r="531" spans="1:10">
      <c r="A531" s="31">
        <v>2022</v>
      </c>
      <c r="B531" s="32">
        <v>44813</v>
      </c>
      <c r="C531">
        <v>9</v>
      </c>
      <c r="D531">
        <v>548</v>
      </c>
      <c r="E531">
        <v>10</v>
      </c>
      <c r="F531">
        <v>20</v>
      </c>
      <c r="G531" t="s">
        <v>55</v>
      </c>
      <c r="H531" s="31" t="s">
        <v>23</v>
      </c>
      <c r="I531">
        <v>0.25</v>
      </c>
      <c r="J531" t="s">
        <v>79</v>
      </c>
    </row>
    <row r="532" spans="1:10">
      <c r="A532" s="31">
        <v>2022</v>
      </c>
      <c r="B532" s="32">
        <v>44816</v>
      </c>
      <c r="C532">
        <v>9</v>
      </c>
      <c r="D532">
        <v>540</v>
      </c>
      <c r="E532">
        <v>5</v>
      </c>
      <c r="F532">
        <v>37.5</v>
      </c>
      <c r="G532" t="s">
        <v>55</v>
      </c>
      <c r="H532" s="31" t="s">
        <v>25</v>
      </c>
      <c r="I532">
        <v>0.25</v>
      </c>
      <c r="J532" t="s">
        <v>79</v>
      </c>
    </row>
    <row r="533" spans="1:10">
      <c r="A533" s="31">
        <v>2022</v>
      </c>
      <c r="B533" s="32">
        <v>44797</v>
      </c>
      <c r="C533">
        <v>8</v>
      </c>
      <c r="D533">
        <v>580</v>
      </c>
      <c r="E533">
        <v>13</v>
      </c>
      <c r="F533">
        <v>104</v>
      </c>
      <c r="G533" t="s">
        <v>55</v>
      </c>
      <c r="H533" s="31" t="s">
        <v>31</v>
      </c>
      <c r="I533">
        <v>0.96</v>
      </c>
      <c r="J533" t="s">
        <v>78</v>
      </c>
    </row>
    <row r="534" spans="1:10">
      <c r="A534" s="31">
        <v>2022</v>
      </c>
      <c r="B534" s="32">
        <v>44816</v>
      </c>
      <c r="C534">
        <v>9</v>
      </c>
      <c r="D534">
        <v>560</v>
      </c>
      <c r="E534">
        <v>5</v>
      </c>
      <c r="F534">
        <v>40</v>
      </c>
      <c r="G534" t="s">
        <v>55</v>
      </c>
      <c r="H534" s="31" t="s">
        <v>28</v>
      </c>
      <c r="I534">
        <v>2</v>
      </c>
      <c r="J534" t="s">
        <v>79</v>
      </c>
    </row>
    <row r="535" spans="1:10">
      <c r="A535" s="31">
        <v>2022</v>
      </c>
      <c r="B535" s="32">
        <v>44818</v>
      </c>
      <c r="C535">
        <v>9</v>
      </c>
      <c r="D535">
        <v>516</v>
      </c>
      <c r="E535">
        <v>7</v>
      </c>
      <c r="F535">
        <v>31.5</v>
      </c>
      <c r="G535" t="s">
        <v>55</v>
      </c>
      <c r="H535" s="31" t="s">
        <v>21</v>
      </c>
      <c r="I535">
        <v>1</v>
      </c>
      <c r="J535" t="s">
        <v>79</v>
      </c>
    </row>
    <row r="536" spans="1:10">
      <c r="A536" s="31">
        <v>2022</v>
      </c>
      <c r="B536" s="32">
        <v>44818</v>
      </c>
      <c r="C536">
        <v>9</v>
      </c>
      <c r="D536">
        <v>530</v>
      </c>
      <c r="E536">
        <v>5</v>
      </c>
      <c r="F536">
        <v>42.5</v>
      </c>
      <c r="G536" t="s">
        <v>55</v>
      </c>
      <c r="H536" s="31" t="s">
        <v>24</v>
      </c>
      <c r="I536">
        <v>0.25</v>
      </c>
      <c r="J536" t="s">
        <v>79</v>
      </c>
    </row>
    <row r="537" spans="1:10">
      <c r="A537" s="31">
        <v>2022</v>
      </c>
      <c r="B537" s="32">
        <v>44820</v>
      </c>
      <c r="C537">
        <v>9</v>
      </c>
      <c r="D537">
        <v>518</v>
      </c>
      <c r="E537">
        <v>4</v>
      </c>
      <c r="F537">
        <v>16</v>
      </c>
      <c r="G537" t="s">
        <v>55</v>
      </c>
      <c r="H537" s="31" t="s">
        <v>30</v>
      </c>
      <c r="I537">
        <v>1</v>
      </c>
      <c r="J537" t="s">
        <v>79</v>
      </c>
    </row>
    <row r="538" spans="1:10">
      <c r="A538" s="31">
        <v>2022</v>
      </c>
      <c r="B538" s="32">
        <v>44820</v>
      </c>
      <c r="C538">
        <v>9</v>
      </c>
      <c r="D538">
        <v>524</v>
      </c>
      <c r="E538">
        <v>3</v>
      </c>
      <c r="F538">
        <v>6</v>
      </c>
      <c r="G538" t="s">
        <v>55</v>
      </c>
      <c r="H538" s="31" t="s">
        <v>26</v>
      </c>
      <c r="I538">
        <v>0.5</v>
      </c>
      <c r="J538" t="s">
        <v>79</v>
      </c>
    </row>
    <row r="539" spans="1:10">
      <c r="A539" s="31">
        <v>2022</v>
      </c>
      <c r="B539" s="32">
        <v>44830</v>
      </c>
      <c r="C539">
        <v>9</v>
      </c>
      <c r="D539">
        <v>520</v>
      </c>
      <c r="E539">
        <v>6</v>
      </c>
      <c r="F539">
        <v>24</v>
      </c>
      <c r="G539" t="s">
        <v>55</v>
      </c>
      <c r="H539" s="31" t="s">
        <v>34</v>
      </c>
      <c r="I539">
        <v>1</v>
      </c>
      <c r="J539" t="s">
        <v>79</v>
      </c>
    </row>
    <row r="540" spans="1:10">
      <c r="A540" s="31">
        <v>2022</v>
      </c>
      <c r="B540" s="32">
        <v>44830</v>
      </c>
      <c r="C540">
        <v>9</v>
      </c>
      <c r="D540">
        <v>542</v>
      </c>
      <c r="E540">
        <v>6</v>
      </c>
      <c r="F540">
        <v>60</v>
      </c>
      <c r="G540" t="s">
        <v>55</v>
      </c>
      <c r="H540" s="31" t="s">
        <v>29</v>
      </c>
      <c r="I540">
        <v>0.75</v>
      </c>
      <c r="J540" t="s">
        <v>79</v>
      </c>
    </row>
    <row r="541" spans="1:10">
      <c r="A541" s="31">
        <v>2022</v>
      </c>
      <c r="B541" s="32">
        <v>44832</v>
      </c>
      <c r="C541">
        <v>9</v>
      </c>
      <c r="D541">
        <v>522</v>
      </c>
      <c r="E541">
        <v>6</v>
      </c>
      <c r="F541">
        <v>24</v>
      </c>
      <c r="G541" t="s">
        <v>55</v>
      </c>
      <c r="H541" s="31" t="s">
        <v>35</v>
      </c>
      <c r="I541">
        <v>0.5</v>
      </c>
      <c r="J541" t="s">
        <v>79</v>
      </c>
    </row>
    <row r="542" spans="1:10">
      <c r="A542" s="31">
        <v>2022</v>
      </c>
      <c r="B542" s="32">
        <v>44832</v>
      </c>
      <c r="C542">
        <v>9</v>
      </c>
      <c r="D542">
        <v>510</v>
      </c>
      <c r="E542">
        <v>6</v>
      </c>
      <c r="F542">
        <v>36</v>
      </c>
      <c r="G542" t="s">
        <v>55</v>
      </c>
      <c r="H542" s="31" t="s">
        <v>19</v>
      </c>
      <c r="I542">
        <v>2</v>
      </c>
      <c r="J542" t="s">
        <v>79</v>
      </c>
    </row>
    <row r="543" spans="1:10">
      <c r="A543" s="31">
        <v>2022</v>
      </c>
      <c r="B543" s="32">
        <v>44834</v>
      </c>
      <c r="C543">
        <v>9</v>
      </c>
      <c r="D543">
        <v>562</v>
      </c>
      <c r="E543">
        <v>5</v>
      </c>
      <c r="F543">
        <v>25</v>
      </c>
      <c r="G543" t="s">
        <v>55</v>
      </c>
      <c r="H543" s="31" t="s">
        <v>27</v>
      </c>
      <c r="I543">
        <v>0.25</v>
      </c>
      <c r="J543" t="s">
        <v>79</v>
      </c>
    </row>
    <row r="544" spans="1:10">
      <c r="A544" s="31">
        <v>2022</v>
      </c>
      <c r="B544" s="32">
        <v>44834</v>
      </c>
      <c r="C544">
        <v>9</v>
      </c>
      <c r="D544">
        <v>510</v>
      </c>
      <c r="E544">
        <v>6</v>
      </c>
      <c r="F544">
        <v>36</v>
      </c>
      <c r="G544" t="s">
        <v>55</v>
      </c>
      <c r="H544" s="31" t="s">
        <v>19</v>
      </c>
      <c r="I544">
        <v>2</v>
      </c>
      <c r="J544" t="s">
        <v>79</v>
      </c>
    </row>
    <row r="545" spans="1:10">
      <c r="A545" s="31">
        <v>2022</v>
      </c>
      <c r="B545" s="32">
        <v>44834</v>
      </c>
      <c r="C545">
        <v>9</v>
      </c>
      <c r="D545">
        <v>580</v>
      </c>
      <c r="E545">
        <v>13</v>
      </c>
      <c r="F545">
        <v>104</v>
      </c>
      <c r="G545" t="s">
        <v>55</v>
      </c>
      <c r="H545" s="31" t="s">
        <v>31</v>
      </c>
      <c r="I545">
        <v>0.96</v>
      </c>
      <c r="J545" t="s">
        <v>79</v>
      </c>
    </row>
    <row r="546" spans="1:10">
      <c r="A546" s="31">
        <v>2022</v>
      </c>
      <c r="B546" s="32">
        <v>44837</v>
      </c>
      <c r="C546">
        <v>10</v>
      </c>
      <c r="D546">
        <v>532</v>
      </c>
      <c r="E546">
        <v>2</v>
      </c>
      <c r="F546">
        <v>20</v>
      </c>
      <c r="G546" t="s">
        <v>55</v>
      </c>
      <c r="H546" s="31" t="s">
        <v>37</v>
      </c>
      <c r="I546">
        <v>0.25</v>
      </c>
      <c r="J546" t="s">
        <v>80</v>
      </c>
    </row>
    <row r="547" spans="1:10">
      <c r="A547" s="31">
        <v>2022</v>
      </c>
      <c r="B547" s="32">
        <v>44837</v>
      </c>
      <c r="C547">
        <v>10</v>
      </c>
      <c r="D547">
        <v>544</v>
      </c>
      <c r="E547">
        <v>6</v>
      </c>
      <c r="F547">
        <v>90</v>
      </c>
      <c r="G547" t="s">
        <v>55</v>
      </c>
      <c r="H547" s="31" t="s">
        <v>38</v>
      </c>
      <c r="I547">
        <v>8</v>
      </c>
      <c r="J547" t="s">
        <v>80</v>
      </c>
    </row>
    <row r="548" spans="1:10">
      <c r="A548" s="31">
        <v>2022</v>
      </c>
      <c r="B548" s="32">
        <v>44839</v>
      </c>
      <c r="C548">
        <v>10</v>
      </c>
      <c r="D548">
        <v>536</v>
      </c>
      <c r="E548">
        <v>5</v>
      </c>
      <c r="F548">
        <v>25</v>
      </c>
      <c r="G548" t="s">
        <v>55</v>
      </c>
      <c r="H548" s="31" t="s">
        <v>33</v>
      </c>
      <c r="I548">
        <v>1</v>
      </c>
      <c r="J548" t="s">
        <v>80</v>
      </c>
    </row>
    <row r="549" spans="1:10">
      <c r="A549" s="31">
        <v>2022</v>
      </c>
      <c r="B549" s="32">
        <v>44839</v>
      </c>
      <c r="C549">
        <v>10</v>
      </c>
      <c r="D549">
        <v>542</v>
      </c>
      <c r="E549">
        <v>3</v>
      </c>
      <c r="F549">
        <v>30</v>
      </c>
      <c r="G549" t="s">
        <v>55</v>
      </c>
      <c r="H549" s="31" t="s">
        <v>29</v>
      </c>
      <c r="I549">
        <v>0.75</v>
      </c>
      <c r="J549" t="s">
        <v>80</v>
      </c>
    </row>
    <row r="550" spans="1:10">
      <c r="A550" s="31">
        <v>2022</v>
      </c>
      <c r="B550" s="32">
        <v>44841</v>
      </c>
      <c r="C550">
        <v>10</v>
      </c>
      <c r="D550">
        <v>514</v>
      </c>
      <c r="E550">
        <v>7</v>
      </c>
      <c r="F550">
        <v>45.5</v>
      </c>
      <c r="G550" t="s">
        <v>55</v>
      </c>
      <c r="H550" s="31" t="s">
        <v>22</v>
      </c>
      <c r="I550">
        <v>0.5</v>
      </c>
      <c r="J550" t="s">
        <v>80</v>
      </c>
    </row>
    <row r="551" spans="1:10">
      <c r="A551" s="31">
        <v>2022</v>
      </c>
      <c r="B551" s="32">
        <v>44841</v>
      </c>
      <c r="C551">
        <v>10</v>
      </c>
      <c r="D551">
        <v>548</v>
      </c>
      <c r="E551">
        <v>10</v>
      </c>
      <c r="F551">
        <v>20</v>
      </c>
      <c r="G551" t="s">
        <v>55</v>
      </c>
      <c r="H551" s="31" t="s">
        <v>23</v>
      </c>
      <c r="I551">
        <v>0.25</v>
      </c>
      <c r="J551" t="s">
        <v>80</v>
      </c>
    </row>
    <row r="552" spans="1:10">
      <c r="A552" s="31">
        <v>2022</v>
      </c>
      <c r="B552" s="32">
        <v>44842</v>
      </c>
      <c r="C552">
        <v>10</v>
      </c>
      <c r="D552">
        <v>580</v>
      </c>
      <c r="E552">
        <v>5</v>
      </c>
      <c r="F552">
        <v>40</v>
      </c>
      <c r="G552" t="s">
        <v>55</v>
      </c>
      <c r="H552" s="31" t="s">
        <v>31</v>
      </c>
      <c r="I552">
        <v>0.96</v>
      </c>
      <c r="J552" t="s">
        <v>80</v>
      </c>
    </row>
    <row r="553" spans="1:10">
      <c r="A553" s="31">
        <v>2022</v>
      </c>
      <c r="B553" s="32">
        <v>44842</v>
      </c>
      <c r="C553">
        <v>10</v>
      </c>
      <c r="D553">
        <v>522</v>
      </c>
      <c r="E553">
        <v>5</v>
      </c>
      <c r="F553">
        <v>20</v>
      </c>
      <c r="G553" t="s">
        <v>55</v>
      </c>
      <c r="H553" s="31" t="s">
        <v>35</v>
      </c>
      <c r="I553">
        <v>0.5</v>
      </c>
      <c r="J553" t="s">
        <v>80</v>
      </c>
    </row>
    <row r="554" spans="1:10">
      <c r="A554" s="31">
        <v>2022</v>
      </c>
      <c r="B554" s="32">
        <v>44842</v>
      </c>
      <c r="C554">
        <v>10</v>
      </c>
      <c r="D554">
        <v>524</v>
      </c>
      <c r="E554">
        <v>3</v>
      </c>
      <c r="F554">
        <v>6</v>
      </c>
      <c r="G554" t="s">
        <v>55</v>
      </c>
      <c r="H554" s="31" t="s">
        <v>26</v>
      </c>
      <c r="I554">
        <v>0.5</v>
      </c>
      <c r="J554" t="s">
        <v>80</v>
      </c>
    </row>
    <row r="555" spans="1:10">
      <c r="A555" s="31">
        <v>2022</v>
      </c>
      <c r="B555" s="32">
        <v>44842</v>
      </c>
      <c r="C555">
        <v>10</v>
      </c>
      <c r="D555">
        <v>530</v>
      </c>
      <c r="E555">
        <v>6</v>
      </c>
      <c r="F555">
        <v>51</v>
      </c>
      <c r="G555" t="s">
        <v>55</v>
      </c>
      <c r="H555" s="31" t="s">
        <v>24</v>
      </c>
      <c r="I555">
        <v>0.25</v>
      </c>
      <c r="J555" t="s">
        <v>80</v>
      </c>
    </row>
    <row r="556" spans="1:10">
      <c r="A556" s="31">
        <v>2022</v>
      </c>
      <c r="B556" s="32">
        <v>44842</v>
      </c>
      <c r="C556">
        <v>10</v>
      </c>
      <c r="D556">
        <v>540</v>
      </c>
      <c r="E556">
        <v>5</v>
      </c>
      <c r="F556">
        <v>37.5</v>
      </c>
      <c r="G556" t="s">
        <v>55</v>
      </c>
      <c r="H556" s="31" t="s">
        <v>25</v>
      </c>
      <c r="I556">
        <v>0.25</v>
      </c>
      <c r="J556" t="s">
        <v>80</v>
      </c>
    </row>
    <row r="557" spans="1:10">
      <c r="A557" s="31">
        <v>2022</v>
      </c>
      <c r="B557" s="32">
        <v>44844</v>
      </c>
      <c r="C557">
        <v>10</v>
      </c>
      <c r="D557">
        <v>540</v>
      </c>
      <c r="E557">
        <v>5</v>
      </c>
      <c r="F557">
        <v>37.5</v>
      </c>
      <c r="G557" t="s">
        <v>55</v>
      </c>
      <c r="H557" s="31" t="s">
        <v>25</v>
      </c>
      <c r="I557">
        <v>0.25</v>
      </c>
      <c r="J557" t="s">
        <v>80</v>
      </c>
    </row>
    <row r="558" spans="1:10">
      <c r="A558" s="31">
        <v>2022</v>
      </c>
      <c r="B558" s="32">
        <v>44844</v>
      </c>
      <c r="C558">
        <v>10</v>
      </c>
      <c r="D558">
        <v>560</v>
      </c>
      <c r="E558">
        <v>5</v>
      </c>
      <c r="F558">
        <v>40</v>
      </c>
      <c r="G558" t="s">
        <v>55</v>
      </c>
      <c r="H558" s="31" t="s">
        <v>28</v>
      </c>
      <c r="I558">
        <v>2</v>
      </c>
      <c r="J558" t="s">
        <v>80</v>
      </c>
    </row>
    <row r="559" spans="1:10">
      <c r="A559" s="31">
        <v>2022</v>
      </c>
      <c r="B559" s="32">
        <v>44846</v>
      </c>
      <c r="C559">
        <v>10</v>
      </c>
      <c r="D559">
        <v>516</v>
      </c>
      <c r="E559">
        <v>7</v>
      </c>
      <c r="F559">
        <v>31.5</v>
      </c>
      <c r="G559" t="s">
        <v>55</v>
      </c>
      <c r="H559" s="31" t="s">
        <v>21</v>
      </c>
      <c r="I559">
        <v>1</v>
      </c>
      <c r="J559" t="s">
        <v>80</v>
      </c>
    </row>
    <row r="560" spans="1:10">
      <c r="A560" s="31">
        <v>2022</v>
      </c>
      <c r="B560" s="32">
        <v>44846</v>
      </c>
      <c r="C560">
        <v>10</v>
      </c>
      <c r="D560">
        <v>530</v>
      </c>
      <c r="E560">
        <v>5</v>
      </c>
      <c r="F560">
        <v>42.5</v>
      </c>
      <c r="G560" t="s">
        <v>55</v>
      </c>
      <c r="H560" s="31" t="s">
        <v>24</v>
      </c>
      <c r="I560">
        <v>0.25</v>
      </c>
      <c r="J560" t="s">
        <v>80</v>
      </c>
    </row>
    <row r="561" spans="1:10">
      <c r="A561" s="31">
        <v>2022</v>
      </c>
      <c r="B561" s="32">
        <v>44848</v>
      </c>
      <c r="C561">
        <v>10</v>
      </c>
      <c r="D561">
        <v>518</v>
      </c>
      <c r="E561">
        <v>4</v>
      </c>
      <c r="F561">
        <v>16</v>
      </c>
      <c r="G561" t="s">
        <v>55</v>
      </c>
      <c r="H561" s="31" t="s">
        <v>30</v>
      </c>
      <c r="I561">
        <v>1</v>
      </c>
      <c r="J561" t="s">
        <v>80</v>
      </c>
    </row>
    <row r="562" spans="1:10">
      <c r="A562" s="31">
        <v>2022</v>
      </c>
      <c r="B562" s="32">
        <v>44848</v>
      </c>
      <c r="C562">
        <v>10</v>
      </c>
      <c r="D562">
        <v>524</v>
      </c>
      <c r="E562">
        <v>3</v>
      </c>
      <c r="F562">
        <v>6</v>
      </c>
      <c r="G562" t="s">
        <v>55</v>
      </c>
      <c r="H562" s="31" t="s">
        <v>26</v>
      </c>
      <c r="I562">
        <v>0.5</v>
      </c>
      <c r="J562" t="s">
        <v>80</v>
      </c>
    </row>
    <row r="563" spans="1:10">
      <c r="A563" s="31">
        <v>2022</v>
      </c>
      <c r="B563" s="32">
        <v>44848</v>
      </c>
      <c r="C563">
        <v>10</v>
      </c>
      <c r="D563">
        <v>580</v>
      </c>
      <c r="E563">
        <v>14</v>
      </c>
      <c r="F563">
        <v>112</v>
      </c>
      <c r="G563" t="s">
        <v>55</v>
      </c>
      <c r="H563" s="31" t="s">
        <v>31</v>
      </c>
      <c r="I563">
        <v>0.96</v>
      </c>
      <c r="J563" t="s">
        <v>80</v>
      </c>
    </row>
    <row r="564" spans="1:10">
      <c r="A564" s="31">
        <v>2022</v>
      </c>
      <c r="B564" s="32">
        <v>44858</v>
      </c>
      <c r="C564">
        <v>10</v>
      </c>
      <c r="D564">
        <v>520</v>
      </c>
      <c r="E564">
        <v>6</v>
      </c>
      <c r="F564">
        <v>24</v>
      </c>
      <c r="G564" t="s">
        <v>55</v>
      </c>
      <c r="H564" s="31" t="s">
        <v>34</v>
      </c>
      <c r="I564">
        <v>1</v>
      </c>
      <c r="J564" t="s">
        <v>80</v>
      </c>
    </row>
    <row r="565" spans="1:10">
      <c r="A565" s="31">
        <v>2022</v>
      </c>
      <c r="B565" s="32">
        <v>44858</v>
      </c>
      <c r="C565">
        <v>10</v>
      </c>
      <c r="D565">
        <v>542</v>
      </c>
      <c r="E565">
        <v>6</v>
      </c>
      <c r="F565">
        <v>60</v>
      </c>
      <c r="G565" t="s">
        <v>55</v>
      </c>
      <c r="H565" s="31" t="s">
        <v>29</v>
      </c>
      <c r="I565">
        <v>0.75</v>
      </c>
      <c r="J565" t="s">
        <v>80</v>
      </c>
    </row>
    <row r="566" spans="1:10">
      <c r="A566" s="31">
        <v>2022</v>
      </c>
      <c r="B566" s="32">
        <v>44860</v>
      </c>
      <c r="C566">
        <v>10</v>
      </c>
      <c r="D566">
        <v>522</v>
      </c>
      <c r="E566">
        <v>6</v>
      </c>
      <c r="F566">
        <v>24</v>
      </c>
      <c r="G566" t="s">
        <v>55</v>
      </c>
      <c r="H566" s="31" t="s">
        <v>35</v>
      </c>
      <c r="I566">
        <v>0.5</v>
      </c>
      <c r="J566" t="s">
        <v>80</v>
      </c>
    </row>
    <row r="567" spans="1:10">
      <c r="A567" s="31">
        <v>2022</v>
      </c>
      <c r="B567" s="32">
        <v>44860</v>
      </c>
      <c r="C567">
        <v>10</v>
      </c>
      <c r="D567">
        <v>510</v>
      </c>
      <c r="E567">
        <v>6</v>
      </c>
      <c r="F567">
        <v>36</v>
      </c>
      <c r="G567" t="s">
        <v>55</v>
      </c>
      <c r="H567" s="31" t="s">
        <v>19</v>
      </c>
      <c r="I567">
        <v>2</v>
      </c>
      <c r="J567" t="s">
        <v>80</v>
      </c>
    </row>
    <row r="568" spans="1:10">
      <c r="A568" s="31">
        <v>2022</v>
      </c>
      <c r="B568" s="32">
        <v>44862</v>
      </c>
      <c r="C568">
        <v>10</v>
      </c>
      <c r="D568">
        <v>562</v>
      </c>
      <c r="E568">
        <v>5</v>
      </c>
      <c r="F568">
        <v>25</v>
      </c>
      <c r="G568" t="s">
        <v>55</v>
      </c>
      <c r="H568" s="31" t="s">
        <v>27</v>
      </c>
      <c r="I568">
        <v>0.25</v>
      </c>
      <c r="J568" t="s">
        <v>80</v>
      </c>
    </row>
    <row r="569" spans="1:10">
      <c r="A569" s="31">
        <v>2022</v>
      </c>
      <c r="B569" s="32">
        <v>44862</v>
      </c>
      <c r="C569">
        <v>10</v>
      </c>
      <c r="D569">
        <v>510</v>
      </c>
      <c r="E569">
        <v>6</v>
      </c>
      <c r="F569">
        <v>36</v>
      </c>
      <c r="G569" t="s">
        <v>55</v>
      </c>
      <c r="H569" s="31" t="s">
        <v>19</v>
      </c>
      <c r="I569">
        <v>2</v>
      </c>
      <c r="J569" t="s">
        <v>80</v>
      </c>
    </row>
    <row r="570" spans="1:10">
      <c r="A570" s="31">
        <v>2022</v>
      </c>
      <c r="B570" s="32">
        <v>44866</v>
      </c>
      <c r="C570">
        <v>11</v>
      </c>
      <c r="D570">
        <v>532</v>
      </c>
      <c r="E570">
        <v>2</v>
      </c>
      <c r="F570">
        <v>20</v>
      </c>
      <c r="G570" t="s">
        <v>55</v>
      </c>
      <c r="H570" s="31" t="s">
        <v>37</v>
      </c>
      <c r="I570">
        <v>0.25</v>
      </c>
      <c r="J570" t="s">
        <v>81</v>
      </c>
    </row>
    <row r="571" spans="1:10">
      <c r="A571" s="31">
        <v>2022</v>
      </c>
      <c r="B571" s="32">
        <v>44866</v>
      </c>
      <c r="C571">
        <v>11</v>
      </c>
      <c r="D571">
        <v>544</v>
      </c>
      <c r="E571">
        <v>6</v>
      </c>
      <c r="F571">
        <v>90</v>
      </c>
      <c r="G571" t="s">
        <v>55</v>
      </c>
      <c r="H571" s="31" t="s">
        <v>38</v>
      </c>
      <c r="I571">
        <v>8</v>
      </c>
      <c r="J571" t="s">
        <v>81</v>
      </c>
    </row>
    <row r="572" spans="1:10">
      <c r="A572" s="31">
        <v>2022</v>
      </c>
      <c r="B572" s="32">
        <v>44868</v>
      </c>
      <c r="C572">
        <v>11</v>
      </c>
      <c r="D572">
        <v>536</v>
      </c>
      <c r="E572">
        <v>5</v>
      </c>
      <c r="F572">
        <v>25</v>
      </c>
      <c r="G572" t="s">
        <v>55</v>
      </c>
      <c r="H572" s="31" t="s">
        <v>33</v>
      </c>
      <c r="I572">
        <v>1</v>
      </c>
      <c r="J572" t="s">
        <v>81</v>
      </c>
    </row>
    <row r="573" spans="1:10">
      <c r="A573" s="31">
        <v>2022</v>
      </c>
      <c r="B573" s="32">
        <v>44868</v>
      </c>
      <c r="C573">
        <v>11</v>
      </c>
      <c r="D573">
        <v>542</v>
      </c>
      <c r="E573">
        <v>3</v>
      </c>
      <c r="F573">
        <v>30</v>
      </c>
      <c r="G573" t="s">
        <v>55</v>
      </c>
      <c r="H573" s="31" t="s">
        <v>29</v>
      </c>
      <c r="I573">
        <v>0.75</v>
      </c>
      <c r="J573" t="s">
        <v>81</v>
      </c>
    </row>
    <row r="574" spans="1:10">
      <c r="A574" s="31">
        <v>2022</v>
      </c>
      <c r="B574" s="32">
        <v>44868</v>
      </c>
      <c r="C574">
        <v>11</v>
      </c>
      <c r="D574">
        <v>580</v>
      </c>
      <c r="E574">
        <v>12</v>
      </c>
      <c r="F574">
        <v>96</v>
      </c>
      <c r="G574" t="s">
        <v>55</v>
      </c>
      <c r="H574" s="31" t="s">
        <v>31</v>
      </c>
      <c r="I574">
        <v>0.96</v>
      </c>
      <c r="J574" t="s">
        <v>81</v>
      </c>
    </row>
    <row r="575" spans="1:10">
      <c r="A575" s="31">
        <v>2022</v>
      </c>
      <c r="B575" s="32">
        <v>44879</v>
      </c>
      <c r="C575">
        <v>11</v>
      </c>
      <c r="D575">
        <v>514</v>
      </c>
      <c r="E575">
        <v>7</v>
      </c>
      <c r="F575">
        <v>45.5</v>
      </c>
      <c r="G575" t="s">
        <v>55</v>
      </c>
      <c r="H575" s="31" t="s">
        <v>22</v>
      </c>
      <c r="I575">
        <v>0.5</v>
      </c>
      <c r="J575" t="s">
        <v>81</v>
      </c>
    </row>
    <row r="576" spans="1:10">
      <c r="A576" s="31">
        <v>2022</v>
      </c>
      <c r="B576" s="32">
        <v>44879</v>
      </c>
      <c r="C576">
        <v>11</v>
      </c>
      <c r="D576">
        <v>548</v>
      </c>
      <c r="E576">
        <v>10</v>
      </c>
      <c r="F576">
        <v>20</v>
      </c>
      <c r="G576" t="s">
        <v>55</v>
      </c>
      <c r="H576" s="31" t="s">
        <v>23</v>
      </c>
      <c r="I576">
        <v>0.25</v>
      </c>
      <c r="J576" t="s">
        <v>81</v>
      </c>
    </row>
    <row r="577" spans="1:10">
      <c r="A577" s="31">
        <v>2022</v>
      </c>
      <c r="B577" s="32">
        <v>44881</v>
      </c>
      <c r="C577">
        <v>11</v>
      </c>
      <c r="D577">
        <v>540</v>
      </c>
      <c r="E577">
        <v>5</v>
      </c>
      <c r="F577">
        <v>37.5</v>
      </c>
      <c r="G577" t="s">
        <v>55</v>
      </c>
      <c r="H577" s="31" t="s">
        <v>25</v>
      </c>
      <c r="I577">
        <v>0.25</v>
      </c>
      <c r="J577" t="s">
        <v>81</v>
      </c>
    </row>
    <row r="578" spans="1:10">
      <c r="A578" s="31">
        <v>2022</v>
      </c>
      <c r="B578" s="32">
        <v>44881</v>
      </c>
      <c r="C578">
        <v>11</v>
      </c>
      <c r="D578">
        <v>560</v>
      </c>
      <c r="E578">
        <v>5</v>
      </c>
      <c r="F578">
        <v>40</v>
      </c>
      <c r="G578" t="s">
        <v>55</v>
      </c>
      <c r="H578" s="31" t="s">
        <v>28</v>
      </c>
      <c r="I578">
        <v>2</v>
      </c>
      <c r="J578" t="s">
        <v>81</v>
      </c>
    </row>
    <row r="579" spans="1:10">
      <c r="A579" s="31">
        <v>2022</v>
      </c>
      <c r="B579" s="32">
        <v>44883</v>
      </c>
      <c r="C579">
        <v>11</v>
      </c>
      <c r="D579">
        <v>516</v>
      </c>
      <c r="E579">
        <v>7</v>
      </c>
      <c r="F579">
        <v>31.5</v>
      </c>
      <c r="G579" t="s">
        <v>55</v>
      </c>
      <c r="H579" s="31" t="s">
        <v>21</v>
      </c>
      <c r="I579">
        <v>1</v>
      </c>
      <c r="J579" t="s">
        <v>81</v>
      </c>
    </row>
    <row r="580" spans="1:10">
      <c r="A580" s="31">
        <v>2022</v>
      </c>
      <c r="B580" s="32">
        <v>44883</v>
      </c>
      <c r="C580">
        <v>11</v>
      </c>
      <c r="D580">
        <v>530</v>
      </c>
      <c r="E580">
        <v>5</v>
      </c>
      <c r="F580">
        <v>42.5</v>
      </c>
      <c r="G580" t="s">
        <v>55</v>
      </c>
      <c r="H580" s="31" t="s">
        <v>24</v>
      </c>
      <c r="I580">
        <v>0.25</v>
      </c>
      <c r="J580" t="s">
        <v>81</v>
      </c>
    </row>
    <row r="581" spans="1:10">
      <c r="A581" s="31">
        <v>2022</v>
      </c>
      <c r="B581" s="32">
        <v>44886</v>
      </c>
      <c r="C581">
        <v>11</v>
      </c>
      <c r="D581">
        <v>518</v>
      </c>
      <c r="E581">
        <v>4</v>
      </c>
      <c r="F581">
        <v>16</v>
      </c>
      <c r="G581" t="s">
        <v>55</v>
      </c>
      <c r="H581" s="31" t="s">
        <v>30</v>
      </c>
      <c r="I581">
        <v>1</v>
      </c>
      <c r="J581" t="s">
        <v>81</v>
      </c>
    </row>
    <row r="582" spans="1:10">
      <c r="A582" s="31">
        <v>2022</v>
      </c>
      <c r="B582" s="32">
        <v>44886</v>
      </c>
      <c r="C582">
        <v>11</v>
      </c>
      <c r="D582">
        <v>524</v>
      </c>
      <c r="E582">
        <v>3</v>
      </c>
      <c r="F582">
        <v>6</v>
      </c>
      <c r="G582" t="s">
        <v>55</v>
      </c>
      <c r="H582" s="31" t="s">
        <v>26</v>
      </c>
      <c r="I582">
        <v>0.5</v>
      </c>
      <c r="J582" t="s">
        <v>81</v>
      </c>
    </row>
    <row r="583" spans="1:10">
      <c r="A583" s="31">
        <v>2022</v>
      </c>
      <c r="B583" s="32">
        <v>44888</v>
      </c>
      <c r="C583">
        <v>11</v>
      </c>
      <c r="D583">
        <v>520</v>
      </c>
      <c r="E583">
        <v>6</v>
      </c>
      <c r="F583">
        <v>24</v>
      </c>
      <c r="G583" t="s">
        <v>55</v>
      </c>
      <c r="H583" s="31" t="s">
        <v>34</v>
      </c>
      <c r="I583">
        <v>1</v>
      </c>
      <c r="J583" t="s">
        <v>81</v>
      </c>
    </row>
    <row r="584" spans="1:10">
      <c r="A584" s="31">
        <v>2022</v>
      </c>
      <c r="B584" s="32">
        <v>44888</v>
      </c>
      <c r="C584">
        <v>11</v>
      </c>
      <c r="D584">
        <v>542</v>
      </c>
      <c r="E584">
        <v>6</v>
      </c>
      <c r="F584">
        <v>60</v>
      </c>
      <c r="G584" t="s">
        <v>55</v>
      </c>
      <c r="H584" s="31" t="s">
        <v>29</v>
      </c>
      <c r="I584">
        <v>0.75</v>
      </c>
      <c r="J584" t="s">
        <v>81</v>
      </c>
    </row>
    <row r="585" spans="1:10">
      <c r="A585" s="31">
        <v>2022</v>
      </c>
      <c r="B585" s="32">
        <v>44890</v>
      </c>
      <c r="C585">
        <v>11</v>
      </c>
      <c r="D585">
        <v>522</v>
      </c>
      <c r="E585">
        <v>6</v>
      </c>
      <c r="F585">
        <v>24</v>
      </c>
      <c r="G585" t="s">
        <v>55</v>
      </c>
      <c r="H585" s="31" t="s">
        <v>35</v>
      </c>
      <c r="I585">
        <v>0.5</v>
      </c>
      <c r="J585" t="s">
        <v>81</v>
      </c>
    </row>
    <row r="586" spans="1:10">
      <c r="A586" s="31">
        <v>2022</v>
      </c>
      <c r="B586" s="32">
        <v>44890</v>
      </c>
      <c r="C586">
        <v>11</v>
      </c>
      <c r="D586">
        <v>510</v>
      </c>
      <c r="E586">
        <v>6</v>
      </c>
      <c r="F586">
        <v>36</v>
      </c>
      <c r="G586" t="s">
        <v>55</v>
      </c>
      <c r="H586" s="31" t="s">
        <v>19</v>
      </c>
      <c r="I586">
        <v>2</v>
      </c>
      <c r="J586" t="s">
        <v>81</v>
      </c>
    </row>
    <row r="587" spans="1:10">
      <c r="A587" s="31">
        <v>2022</v>
      </c>
      <c r="B587" s="32">
        <v>44893</v>
      </c>
      <c r="C587">
        <v>11</v>
      </c>
      <c r="D587">
        <v>562</v>
      </c>
      <c r="E587">
        <v>5</v>
      </c>
      <c r="F587">
        <v>25</v>
      </c>
      <c r="G587" t="s">
        <v>55</v>
      </c>
      <c r="H587" s="31" t="s">
        <v>27</v>
      </c>
      <c r="I587">
        <v>0.25</v>
      </c>
      <c r="J587" t="s">
        <v>81</v>
      </c>
    </row>
    <row r="588" spans="1:10">
      <c r="A588" s="31">
        <v>2022</v>
      </c>
      <c r="B588" s="32">
        <v>44893</v>
      </c>
      <c r="C588">
        <v>11</v>
      </c>
      <c r="D588">
        <v>510</v>
      </c>
      <c r="E588">
        <v>6</v>
      </c>
      <c r="F588">
        <v>36</v>
      </c>
      <c r="G588" t="s">
        <v>55</v>
      </c>
      <c r="H588" s="31" t="s">
        <v>19</v>
      </c>
      <c r="I588">
        <v>2</v>
      </c>
      <c r="J588" t="s">
        <v>81</v>
      </c>
    </row>
    <row r="589" spans="1:10">
      <c r="A589" s="31">
        <v>2022</v>
      </c>
      <c r="B589" s="32">
        <v>44894</v>
      </c>
      <c r="C589">
        <v>11</v>
      </c>
      <c r="D589">
        <v>518</v>
      </c>
      <c r="E589">
        <v>4</v>
      </c>
      <c r="F589">
        <v>16</v>
      </c>
      <c r="G589" t="s">
        <v>55</v>
      </c>
      <c r="H589" s="31" t="s">
        <v>30</v>
      </c>
      <c r="I589">
        <v>1</v>
      </c>
      <c r="J589" t="s">
        <v>81</v>
      </c>
    </row>
    <row r="590" spans="1:10">
      <c r="A590" s="31">
        <v>2022</v>
      </c>
      <c r="B590" s="32">
        <v>44894</v>
      </c>
      <c r="C590">
        <v>11</v>
      </c>
      <c r="D590">
        <v>524</v>
      </c>
      <c r="E590">
        <v>3</v>
      </c>
      <c r="F590">
        <v>6</v>
      </c>
      <c r="G590" t="s">
        <v>55</v>
      </c>
      <c r="H590" s="31" t="s">
        <v>26</v>
      </c>
      <c r="I590">
        <v>0.5</v>
      </c>
      <c r="J590" t="s">
        <v>81</v>
      </c>
    </row>
    <row r="591" spans="1:10">
      <c r="A591" s="31">
        <v>2022</v>
      </c>
      <c r="B591" s="32">
        <v>44894</v>
      </c>
      <c r="C591">
        <v>11</v>
      </c>
      <c r="D591">
        <v>520</v>
      </c>
      <c r="E591">
        <v>6</v>
      </c>
      <c r="F591">
        <v>24</v>
      </c>
      <c r="G591" t="s">
        <v>55</v>
      </c>
      <c r="H591" s="31" t="s">
        <v>34</v>
      </c>
      <c r="I591">
        <v>1</v>
      </c>
      <c r="J591" t="s">
        <v>81</v>
      </c>
    </row>
    <row r="592" spans="1:10">
      <c r="A592" s="31">
        <v>2022</v>
      </c>
      <c r="B592" s="32">
        <v>44894</v>
      </c>
      <c r="C592">
        <v>11</v>
      </c>
      <c r="D592">
        <v>542</v>
      </c>
      <c r="E592">
        <v>6</v>
      </c>
      <c r="F592">
        <v>60</v>
      </c>
      <c r="G592" t="s">
        <v>55</v>
      </c>
      <c r="H592" s="31" t="s">
        <v>29</v>
      </c>
      <c r="I592">
        <v>0.75</v>
      </c>
      <c r="J592" t="s">
        <v>81</v>
      </c>
    </row>
    <row r="593" spans="1:10">
      <c r="A593" s="31">
        <v>2022</v>
      </c>
      <c r="B593" s="32">
        <v>44894</v>
      </c>
      <c r="C593">
        <v>11</v>
      </c>
      <c r="D593">
        <v>522</v>
      </c>
      <c r="E593">
        <v>6</v>
      </c>
      <c r="F593">
        <v>24</v>
      </c>
      <c r="G593" t="s">
        <v>55</v>
      </c>
      <c r="H593" s="31" t="s">
        <v>35</v>
      </c>
      <c r="I593">
        <v>0.5</v>
      </c>
      <c r="J593" t="s">
        <v>81</v>
      </c>
    </row>
    <row r="594" spans="1:10">
      <c r="A594" s="31">
        <v>2022</v>
      </c>
      <c r="B594" s="32">
        <v>44900</v>
      </c>
      <c r="C594">
        <v>12</v>
      </c>
      <c r="D594">
        <v>532</v>
      </c>
      <c r="E594">
        <v>2</v>
      </c>
      <c r="F594">
        <v>20</v>
      </c>
      <c r="G594" t="s">
        <v>55</v>
      </c>
      <c r="H594" s="31" t="s">
        <v>37</v>
      </c>
      <c r="I594">
        <v>0.25</v>
      </c>
      <c r="J594" t="s">
        <v>82</v>
      </c>
    </row>
    <row r="595" spans="1:10">
      <c r="A595" s="31">
        <v>2022</v>
      </c>
      <c r="B595" s="32">
        <v>44900</v>
      </c>
      <c r="C595">
        <v>12</v>
      </c>
      <c r="D595">
        <v>544</v>
      </c>
      <c r="E595">
        <v>6</v>
      </c>
      <c r="F595">
        <v>90</v>
      </c>
      <c r="G595" t="s">
        <v>55</v>
      </c>
      <c r="H595" s="31" t="s">
        <v>38</v>
      </c>
      <c r="I595">
        <v>8</v>
      </c>
      <c r="J595" t="s">
        <v>82</v>
      </c>
    </row>
    <row r="596" spans="1:10">
      <c r="A596" s="31">
        <v>2022</v>
      </c>
      <c r="B596" s="32">
        <v>44902</v>
      </c>
      <c r="C596">
        <v>12</v>
      </c>
      <c r="D596">
        <v>536</v>
      </c>
      <c r="E596">
        <v>5</v>
      </c>
      <c r="F596">
        <v>25</v>
      </c>
      <c r="G596" t="s">
        <v>55</v>
      </c>
      <c r="H596" s="31" t="s">
        <v>33</v>
      </c>
      <c r="I596">
        <v>1</v>
      </c>
      <c r="J596" t="s">
        <v>82</v>
      </c>
    </row>
    <row r="597" spans="1:10">
      <c r="A597" s="31">
        <v>2022</v>
      </c>
      <c r="B597" s="32">
        <v>44902</v>
      </c>
      <c r="C597">
        <v>12</v>
      </c>
      <c r="D597">
        <v>542</v>
      </c>
      <c r="E597">
        <v>3</v>
      </c>
      <c r="F597">
        <v>30</v>
      </c>
      <c r="G597" t="s">
        <v>55</v>
      </c>
      <c r="H597" s="31" t="s">
        <v>29</v>
      </c>
      <c r="I597">
        <v>0.75</v>
      </c>
      <c r="J597" t="s">
        <v>82</v>
      </c>
    </row>
    <row r="598" spans="1:10">
      <c r="A598" s="31">
        <v>2022</v>
      </c>
      <c r="B598" s="32">
        <v>44904</v>
      </c>
      <c r="C598">
        <v>12</v>
      </c>
      <c r="D598">
        <v>514</v>
      </c>
      <c r="E598">
        <v>7</v>
      </c>
      <c r="F598">
        <v>45.5</v>
      </c>
      <c r="G598" t="s">
        <v>55</v>
      </c>
      <c r="H598" s="31" t="s">
        <v>22</v>
      </c>
      <c r="I598">
        <v>0.5</v>
      </c>
      <c r="J598" t="s">
        <v>82</v>
      </c>
    </row>
    <row r="599" spans="1:10">
      <c r="A599" s="31">
        <v>2022</v>
      </c>
      <c r="B599" s="32">
        <v>44904</v>
      </c>
      <c r="C599">
        <v>12</v>
      </c>
      <c r="D599">
        <v>548</v>
      </c>
      <c r="E599">
        <v>10</v>
      </c>
      <c r="F599">
        <v>20</v>
      </c>
      <c r="G599" t="s">
        <v>55</v>
      </c>
      <c r="H599" s="31" t="s">
        <v>23</v>
      </c>
      <c r="I599">
        <v>0.25</v>
      </c>
      <c r="J599" t="s">
        <v>82</v>
      </c>
    </row>
    <row r="600" spans="1:10">
      <c r="A600" s="31">
        <v>2022</v>
      </c>
      <c r="B600" s="32">
        <v>44907</v>
      </c>
      <c r="C600">
        <v>12</v>
      </c>
      <c r="D600">
        <v>540</v>
      </c>
      <c r="E600">
        <v>5</v>
      </c>
      <c r="F600">
        <v>37.5</v>
      </c>
      <c r="G600" t="s">
        <v>55</v>
      </c>
      <c r="H600" s="31" t="s">
        <v>25</v>
      </c>
      <c r="I600">
        <v>0.25</v>
      </c>
      <c r="J600" t="s">
        <v>82</v>
      </c>
    </row>
    <row r="601" spans="1:10">
      <c r="A601" s="31">
        <v>2022</v>
      </c>
      <c r="B601" s="32">
        <v>44907</v>
      </c>
      <c r="C601">
        <v>12</v>
      </c>
      <c r="D601">
        <v>560</v>
      </c>
      <c r="E601">
        <v>5</v>
      </c>
      <c r="F601">
        <v>40</v>
      </c>
      <c r="G601" t="s">
        <v>55</v>
      </c>
      <c r="H601" s="31" t="s">
        <v>28</v>
      </c>
      <c r="I601">
        <v>2</v>
      </c>
      <c r="J601" t="s">
        <v>82</v>
      </c>
    </row>
    <row r="602" spans="1:10">
      <c r="A602" s="31">
        <v>2022</v>
      </c>
      <c r="B602" s="32">
        <v>44909</v>
      </c>
      <c r="C602">
        <v>12</v>
      </c>
      <c r="D602">
        <v>516</v>
      </c>
      <c r="E602">
        <v>7</v>
      </c>
      <c r="F602">
        <v>31.5</v>
      </c>
      <c r="G602" t="s">
        <v>55</v>
      </c>
      <c r="H602" s="31" t="s">
        <v>21</v>
      </c>
      <c r="I602">
        <v>1</v>
      </c>
      <c r="J602" t="s">
        <v>82</v>
      </c>
    </row>
    <row r="603" spans="1:10">
      <c r="A603" s="31">
        <v>2022</v>
      </c>
      <c r="B603" s="32">
        <v>44909</v>
      </c>
      <c r="C603">
        <v>12</v>
      </c>
      <c r="D603">
        <v>530</v>
      </c>
      <c r="E603">
        <v>5</v>
      </c>
      <c r="F603">
        <v>42.5</v>
      </c>
      <c r="G603" t="s">
        <v>55</v>
      </c>
      <c r="H603" s="31" t="s">
        <v>24</v>
      </c>
      <c r="I603">
        <v>0.25</v>
      </c>
      <c r="J603" t="s">
        <v>82</v>
      </c>
    </row>
    <row r="604" spans="1:10">
      <c r="A604" s="31">
        <v>2022</v>
      </c>
      <c r="B604" s="32">
        <v>44909</v>
      </c>
      <c r="C604">
        <v>12</v>
      </c>
      <c r="D604">
        <v>580</v>
      </c>
      <c r="E604">
        <v>17</v>
      </c>
      <c r="F604">
        <v>136</v>
      </c>
      <c r="G604" t="s">
        <v>55</v>
      </c>
      <c r="H604" s="31" t="s">
        <v>31</v>
      </c>
      <c r="I604">
        <v>0.96</v>
      </c>
      <c r="J604" t="s">
        <v>82</v>
      </c>
    </row>
    <row r="605" spans="1:10">
      <c r="A605" s="31">
        <v>2022</v>
      </c>
      <c r="B605" s="32">
        <v>44911</v>
      </c>
      <c r="C605">
        <v>12</v>
      </c>
      <c r="D605">
        <v>518</v>
      </c>
      <c r="E605">
        <v>4</v>
      </c>
      <c r="F605">
        <v>16</v>
      </c>
      <c r="G605" t="s">
        <v>55</v>
      </c>
      <c r="H605" s="31" t="s">
        <v>30</v>
      </c>
      <c r="I605">
        <v>1</v>
      </c>
      <c r="J605" t="s">
        <v>82</v>
      </c>
    </row>
    <row r="606" spans="1:10">
      <c r="A606" s="31">
        <v>2022</v>
      </c>
      <c r="B606" s="32">
        <v>44911</v>
      </c>
      <c r="C606">
        <v>12</v>
      </c>
      <c r="D606">
        <v>524</v>
      </c>
      <c r="E606">
        <v>3</v>
      </c>
      <c r="F606">
        <v>6</v>
      </c>
      <c r="G606" t="s">
        <v>55</v>
      </c>
      <c r="H606" s="31" t="s">
        <v>26</v>
      </c>
      <c r="I606">
        <v>0.5</v>
      </c>
      <c r="J606" t="s">
        <v>82</v>
      </c>
    </row>
    <row r="607" spans="1:10">
      <c r="A607" s="31">
        <v>2022</v>
      </c>
      <c r="B607" s="32">
        <v>44912</v>
      </c>
      <c r="C607">
        <v>12</v>
      </c>
      <c r="D607">
        <v>576</v>
      </c>
      <c r="E607">
        <v>10</v>
      </c>
      <c r="F607">
        <v>125</v>
      </c>
      <c r="G607" t="s">
        <v>55</v>
      </c>
      <c r="H607" s="31" t="s">
        <v>43</v>
      </c>
      <c r="I607">
        <v>7</v>
      </c>
      <c r="J607" t="s">
        <v>82</v>
      </c>
    </row>
    <row r="608" spans="1:10">
      <c r="A608" s="31">
        <v>2022</v>
      </c>
      <c r="B608" s="32">
        <v>44912</v>
      </c>
      <c r="C608">
        <v>12</v>
      </c>
      <c r="D608">
        <v>578</v>
      </c>
      <c r="E608">
        <v>4</v>
      </c>
      <c r="F608">
        <v>62</v>
      </c>
      <c r="G608" t="s">
        <v>55</v>
      </c>
      <c r="H608" s="31" t="s">
        <v>32</v>
      </c>
      <c r="I608">
        <v>7</v>
      </c>
      <c r="J608" t="s">
        <v>82</v>
      </c>
    </row>
    <row r="609" spans="1:10">
      <c r="A609" s="31">
        <v>2022</v>
      </c>
      <c r="B609" s="32">
        <v>44912</v>
      </c>
      <c r="C609">
        <v>12</v>
      </c>
      <c r="D609">
        <v>580</v>
      </c>
      <c r="E609">
        <v>7</v>
      </c>
      <c r="F609">
        <v>56</v>
      </c>
      <c r="G609" t="s">
        <v>55</v>
      </c>
      <c r="H609" s="31" t="s">
        <v>31</v>
      </c>
      <c r="I609">
        <v>0.96</v>
      </c>
      <c r="J609" t="s">
        <v>82</v>
      </c>
    </row>
    <row r="610" spans="1:10">
      <c r="A610" s="31">
        <v>2022</v>
      </c>
      <c r="B610" s="32">
        <v>44912</v>
      </c>
      <c r="C610">
        <v>12</v>
      </c>
      <c r="D610">
        <v>568</v>
      </c>
      <c r="E610">
        <v>7</v>
      </c>
      <c r="F610">
        <v>73.5</v>
      </c>
      <c r="G610" t="s">
        <v>55</v>
      </c>
      <c r="H610" s="31" t="s">
        <v>50</v>
      </c>
      <c r="I610">
        <v>2.5</v>
      </c>
      <c r="J610" t="s">
        <v>82</v>
      </c>
    </row>
    <row r="611" spans="1:10">
      <c r="A611" s="31">
        <v>2022</v>
      </c>
      <c r="B611" s="32">
        <v>44914</v>
      </c>
      <c r="C611">
        <v>12</v>
      </c>
      <c r="D611">
        <v>520</v>
      </c>
      <c r="E611">
        <v>6</v>
      </c>
      <c r="F611">
        <v>24</v>
      </c>
      <c r="G611" t="s">
        <v>55</v>
      </c>
      <c r="H611" s="31" t="s">
        <v>34</v>
      </c>
      <c r="I611">
        <v>1</v>
      </c>
      <c r="J611" t="s">
        <v>82</v>
      </c>
    </row>
    <row r="612" spans="1:10">
      <c r="A612" s="31">
        <v>2022</v>
      </c>
      <c r="B612" s="32">
        <v>44914</v>
      </c>
      <c r="C612">
        <v>12</v>
      </c>
      <c r="D612">
        <v>542</v>
      </c>
      <c r="E612">
        <v>6</v>
      </c>
      <c r="F612">
        <v>60</v>
      </c>
      <c r="G612" t="s">
        <v>55</v>
      </c>
      <c r="H612" s="31" t="s">
        <v>29</v>
      </c>
      <c r="I612">
        <v>0.75</v>
      </c>
      <c r="J612" t="s">
        <v>82</v>
      </c>
    </row>
    <row r="613" spans="1:10">
      <c r="A613" s="31">
        <v>2022</v>
      </c>
      <c r="B613" s="32">
        <v>44916</v>
      </c>
      <c r="C613">
        <v>12</v>
      </c>
      <c r="D613">
        <v>522</v>
      </c>
      <c r="E613">
        <v>6</v>
      </c>
      <c r="F613">
        <v>24</v>
      </c>
      <c r="G613" t="s">
        <v>55</v>
      </c>
      <c r="H613" s="31" t="s">
        <v>35</v>
      </c>
      <c r="I613">
        <v>0.5</v>
      </c>
      <c r="J613" t="s">
        <v>82</v>
      </c>
    </row>
    <row r="614" spans="1:10">
      <c r="A614" s="31">
        <v>2022</v>
      </c>
      <c r="B614" s="32">
        <v>44916</v>
      </c>
      <c r="C614">
        <v>12</v>
      </c>
      <c r="D614">
        <v>510</v>
      </c>
      <c r="E614">
        <v>6</v>
      </c>
      <c r="F614">
        <v>36</v>
      </c>
      <c r="G614" t="s">
        <v>55</v>
      </c>
      <c r="H614" s="31" t="s">
        <v>19</v>
      </c>
      <c r="I614">
        <v>2</v>
      </c>
      <c r="J614" t="s">
        <v>82</v>
      </c>
    </row>
    <row r="615" spans="1:10">
      <c r="A615" s="31">
        <v>2022</v>
      </c>
      <c r="B615" s="32">
        <v>44918</v>
      </c>
      <c r="C615">
        <v>12</v>
      </c>
      <c r="D615">
        <v>562</v>
      </c>
      <c r="E615">
        <v>5</v>
      </c>
      <c r="F615">
        <v>25</v>
      </c>
      <c r="G615" t="s">
        <v>55</v>
      </c>
      <c r="H615" s="31" t="s">
        <v>27</v>
      </c>
      <c r="I615">
        <v>0.25</v>
      </c>
      <c r="J615" t="s">
        <v>82</v>
      </c>
    </row>
    <row r="616" spans="1:10">
      <c r="A616" s="31">
        <v>2022</v>
      </c>
      <c r="B616" s="32">
        <v>44918</v>
      </c>
      <c r="C616">
        <v>12</v>
      </c>
      <c r="D616">
        <v>510</v>
      </c>
      <c r="E616">
        <v>6</v>
      </c>
      <c r="F616">
        <v>36</v>
      </c>
      <c r="G616" t="s">
        <v>55</v>
      </c>
      <c r="H616" s="31" t="s">
        <v>19</v>
      </c>
      <c r="I616">
        <v>2</v>
      </c>
      <c r="J616" t="s">
        <v>82</v>
      </c>
    </row>
    <row r="617" spans="1:10">
      <c r="A617" s="31">
        <v>2023</v>
      </c>
      <c r="B617" s="32">
        <v>44936</v>
      </c>
      <c r="C617">
        <v>1</v>
      </c>
      <c r="D617">
        <v>510</v>
      </c>
      <c r="E617">
        <v>7</v>
      </c>
      <c r="F617">
        <v>42</v>
      </c>
      <c r="G617" t="s">
        <v>55</v>
      </c>
      <c r="H617" s="31" t="s">
        <v>19</v>
      </c>
      <c r="I617">
        <v>2</v>
      </c>
      <c r="J617" t="s">
        <v>71</v>
      </c>
    </row>
    <row r="618" spans="1:10">
      <c r="A618" s="31">
        <v>2023</v>
      </c>
      <c r="B618" s="32">
        <v>44936</v>
      </c>
      <c r="C618">
        <v>1</v>
      </c>
      <c r="D618">
        <v>514</v>
      </c>
      <c r="E618">
        <v>3</v>
      </c>
      <c r="F618">
        <v>19.5</v>
      </c>
      <c r="G618" t="s">
        <v>55</v>
      </c>
      <c r="H618" s="31" t="s">
        <v>22</v>
      </c>
      <c r="I618">
        <v>0.5</v>
      </c>
      <c r="J618" t="s">
        <v>71</v>
      </c>
    </row>
    <row r="619" spans="1:10">
      <c r="A619" s="31">
        <v>2023</v>
      </c>
      <c r="B619" s="32">
        <v>44936</v>
      </c>
      <c r="C619">
        <v>1</v>
      </c>
      <c r="D619">
        <v>516</v>
      </c>
      <c r="E619">
        <v>4</v>
      </c>
      <c r="F619">
        <v>18</v>
      </c>
      <c r="G619" t="s">
        <v>55</v>
      </c>
      <c r="H619" s="31" t="s">
        <v>21</v>
      </c>
      <c r="I619">
        <v>1</v>
      </c>
      <c r="J619" t="s">
        <v>71</v>
      </c>
    </row>
    <row r="620" spans="1:10">
      <c r="A620" s="31">
        <v>2023</v>
      </c>
      <c r="B620" s="32">
        <v>44936</v>
      </c>
      <c r="C620">
        <v>1</v>
      </c>
      <c r="D620">
        <v>580</v>
      </c>
      <c r="E620">
        <v>5</v>
      </c>
      <c r="F620">
        <v>40</v>
      </c>
      <c r="G620" t="s">
        <v>55</v>
      </c>
      <c r="H620" s="31" t="s">
        <v>31</v>
      </c>
      <c r="I620">
        <v>0.96</v>
      </c>
      <c r="J620" t="s">
        <v>71</v>
      </c>
    </row>
    <row r="621" spans="1:10">
      <c r="A621" s="31">
        <v>2023</v>
      </c>
      <c r="B621" s="32">
        <v>44938</v>
      </c>
      <c r="C621">
        <v>1</v>
      </c>
      <c r="D621">
        <v>580</v>
      </c>
      <c r="E621">
        <v>5</v>
      </c>
      <c r="F621">
        <v>40</v>
      </c>
      <c r="G621" t="s">
        <v>55</v>
      </c>
      <c r="H621" s="31" t="s">
        <v>31</v>
      </c>
      <c r="I621">
        <v>0.96</v>
      </c>
      <c r="J621" t="s">
        <v>71</v>
      </c>
    </row>
    <row r="622" spans="1:10">
      <c r="A622" s="31">
        <v>2023</v>
      </c>
      <c r="B622" s="32">
        <v>44938</v>
      </c>
      <c r="C622">
        <v>1</v>
      </c>
      <c r="D622">
        <v>516</v>
      </c>
      <c r="E622">
        <v>5</v>
      </c>
      <c r="F622">
        <v>22.5</v>
      </c>
      <c r="G622" t="s">
        <v>55</v>
      </c>
      <c r="H622" s="31" t="s">
        <v>21</v>
      </c>
      <c r="I622">
        <v>1</v>
      </c>
      <c r="J622" t="s">
        <v>71</v>
      </c>
    </row>
    <row r="623" spans="1:10">
      <c r="A623" s="31">
        <v>2023</v>
      </c>
      <c r="B623" s="32">
        <v>44938</v>
      </c>
      <c r="C623">
        <v>1</v>
      </c>
      <c r="D623">
        <v>580</v>
      </c>
      <c r="E623">
        <v>5</v>
      </c>
      <c r="F623">
        <v>40</v>
      </c>
      <c r="G623" t="s">
        <v>55</v>
      </c>
      <c r="H623" s="31" t="s">
        <v>31</v>
      </c>
      <c r="I623">
        <v>0.96</v>
      </c>
      <c r="J623" t="s">
        <v>71</v>
      </c>
    </row>
    <row r="624" spans="1:10">
      <c r="A624" s="31">
        <v>2023</v>
      </c>
      <c r="B624" s="32">
        <v>44940</v>
      </c>
      <c r="C624">
        <v>1</v>
      </c>
      <c r="D624">
        <v>522</v>
      </c>
      <c r="E624">
        <v>5</v>
      </c>
      <c r="F624">
        <v>20</v>
      </c>
      <c r="G624" t="s">
        <v>55</v>
      </c>
      <c r="H624" s="31" t="s">
        <v>35</v>
      </c>
      <c r="I624">
        <v>0.5</v>
      </c>
      <c r="J624" t="s">
        <v>71</v>
      </c>
    </row>
    <row r="625" spans="1:10">
      <c r="A625" s="31">
        <v>2023</v>
      </c>
      <c r="B625" s="32">
        <v>44943</v>
      </c>
      <c r="C625">
        <v>1</v>
      </c>
      <c r="D625">
        <v>524</v>
      </c>
      <c r="E625">
        <v>3</v>
      </c>
      <c r="F625">
        <v>6</v>
      </c>
      <c r="G625" t="s">
        <v>55</v>
      </c>
      <c r="H625" s="31" t="s">
        <v>26</v>
      </c>
      <c r="I625">
        <v>0.5</v>
      </c>
      <c r="J625" t="s">
        <v>71</v>
      </c>
    </row>
    <row r="626" spans="1:10">
      <c r="A626" s="31">
        <v>2023</v>
      </c>
      <c r="B626" s="32">
        <v>44945</v>
      </c>
      <c r="C626">
        <v>1</v>
      </c>
      <c r="D626">
        <v>530</v>
      </c>
      <c r="E626">
        <v>6</v>
      </c>
      <c r="F626">
        <v>51</v>
      </c>
      <c r="G626" t="s">
        <v>55</v>
      </c>
      <c r="H626" s="31" t="s">
        <v>24</v>
      </c>
      <c r="I626">
        <v>0.25</v>
      </c>
      <c r="J626" t="s">
        <v>71</v>
      </c>
    </row>
    <row r="627" spans="1:10">
      <c r="A627" s="31">
        <v>2023</v>
      </c>
      <c r="B627" s="32">
        <v>44947</v>
      </c>
      <c r="C627">
        <v>1</v>
      </c>
      <c r="D627">
        <v>536</v>
      </c>
      <c r="E627">
        <v>3</v>
      </c>
      <c r="F627">
        <v>15</v>
      </c>
      <c r="G627" t="s">
        <v>55</v>
      </c>
      <c r="H627" s="31" t="s">
        <v>33</v>
      </c>
      <c r="I627">
        <v>1</v>
      </c>
      <c r="J627" t="s">
        <v>71</v>
      </c>
    </row>
    <row r="628" spans="1:10">
      <c r="A628" s="31">
        <v>2023</v>
      </c>
      <c r="B628" s="32">
        <v>44950</v>
      </c>
      <c r="C628">
        <v>1</v>
      </c>
      <c r="D628">
        <v>540</v>
      </c>
      <c r="E628">
        <v>7</v>
      </c>
      <c r="F628">
        <v>52.5</v>
      </c>
      <c r="G628" t="s">
        <v>55</v>
      </c>
      <c r="H628" s="31" t="s">
        <v>25</v>
      </c>
      <c r="I628">
        <v>0.25</v>
      </c>
      <c r="J628" t="s">
        <v>71</v>
      </c>
    </row>
    <row r="629" spans="1:10">
      <c r="A629" s="31">
        <v>2023</v>
      </c>
      <c r="B629" s="32">
        <v>44952</v>
      </c>
      <c r="C629">
        <v>1</v>
      </c>
      <c r="D629">
        <v>580</v>
      </c>
      <c r="E629">
        <v>12</v>
      </c>
      <c r="F629">
        <v>96</v>
      </c>
      <c r="G629" t="s">
        <v>55</v>
      </c>
      <c r="H629" s="31" t="s">
        <v>31</v>
      </c>
      <c r="I629">
        <v>0.96</v>
      </c>
      <c r="J629" t="s">
        <v>71</v>
      </c>
    </row>
    <row r="630" spans="1:10">
      <c r="A630" s="31">
        <v>2023</v>
      </c>
      <c r="B630" s="32">
        <v>44952</v>
      </c>
      <c r="C630">
        <v>1</v>
      </c>
      <c r="D630">
        <v>576</v>
      </c>
      <c r="E630">
        <v>10</v>
      </c>
      <c r="F630">
        <v>125</v>
      </c>
      <c r="G630" t="s">
        <v>55</v>
      </c>
      <c r="H630" s="31" t="s">
        <v>43</v>
      </c>
      <c r="I630">
        <v>7</v>
      </c>
      <c r="J630" t="s">
        <v>71</v>
      </c>
    </row>
    <row r="631" spans="1:10">
      <c r="A631" s="31">
        <v>2023</v>
      </c>
      <c r="B631" s="32">
        <v>44952</v>
      </c>
      <c r="C631">
        <v>1</v>
      </c>
      <c r="D631">
        <v>578</v>
      </c>
      <c r="E631">
        <v>4</v>
      </c>
      <c r="F631">
        <v>62</v>
      </c>
      <c r="G631" t="s">
        <v>55</v>
      </c>
      <c r="H631" s="31" t="s">
        <v>32</v>
      </c>
      <c r="I631">
        <v>7</v>
      </c>
      <c r="J631" t="s">
        <v>71</v>
      </c>
    </row>
    <row r="632" spans="1:10">
      <c r="A632" s="31">
        <v>2023</v>
      </c>
      <c r="B632" s="32">
        <v>44953</v>
      </c>
      <c r="C632">
        <v>1</v>
      </c>
      <c r="D632">
        <v>580</v>
      </c>
      <c r="E632">
        <v>7</v>
      </c>
      <c r="F632">
        <v>56</v>
      </c>
      <c r="G632" t="s">
        <v>55</v>
      </c>
      <c r="H632" s="31" t="s">
        <v>31</v>
      </c>
      <c r="I632">
        <v>0.96</v>
      </c>
      <c r="J632" t="s">
        <v>71</v>
      </c>
    </row>
    <row r="633" spans="1:10">
      <c r="A633" s="31">
        <v>2023</v>
      </c>
      <c r="B633" s="32">
        <v>44953</v>
      </c>
      <c r="C633">
        <v>1</v>
      </c>
      <c r="D633">
        <v>568</v>
      </c>
      <c r="E633">
        <v>7</v>
      </c>
      <c r="F633">
        <v>73.5</v>
      </c>
      <c r="G633" t="s">
        <v>55</v>
      </c>
      <c r="H633" s="31" t="s">
        <v>50</v>
      </c>
      <c r="I633">
        <v>2.5</v>
      </c>
      <c r="J633" t="s">
        <v>71</v>
      </c>
    </row>
    <row r="634" spans="1:10">
      <c r="A634" s="31">
        <v>2023</v>
      </c>
      <c r="B634" s="32">
        <v>44954</v>
      </c>
      <c r="C634">
        <v>1</v>
      </c>
      <c r="D634">
        <v>580</v>
      </c>
      <c r="E634">
        <v>12</v>
      </c>
      <c r="F634">
        <v>96</v>
      </c>
      <c r="G634" t="s">
        <v>55</v>
      </c>
      <c r="H634" s="31" t="s">
        <v>31</v>
      </c>
      <c r="I634">
        <v>0.96</v>
      </c>
      <c r="J634" t="s">
        <v>71</v>
      </c>
    </row>
    <row r="635" spans="1:10">
      <c r="A635" s="31">
        <v>2023</v>
      </c>
      <c r="B635" s="32">
        <v>44954</v>
      </c>
      <c r="C635">
        <v>1</v>
      </c>
      <c r="D635">
        <v>580</v>
      </c>
      <c r="E635">
        <v>12</v>
      </c>
      <c r="F635">
        <v>96</v>
      </c>
      <c r="G635" t="s">
        <v>55</v>
      </c>
      <c r="H635" s="31" t="s">
        <v>31</v>
      </c>
      <c r="I635">
        <v>0.96</v>
      </c>
      <c r="J635" t="s">
        <v>71</v>
      </c>
    </row>
    <row r="636" spans="1:10">
      <c r="A636" s="31">
        <v>2023</v>
      </c>
      <c r="B636" s="32">
        <v>44955</v>
      </c>
      <c r="C636">
        <v>1</v>
      </c>
      <c r="D636">
        <v>576</v>
      </c>
      <c r="E636">
        <v>10</v>
      </c>
      <c r="F636">
        <v>125</v>
      </c>
      <c r="G636" t="s">
        <v>55</v>
      </c>
      <c r="H636" s="31" t="s">
        <v>43</v>
      </c>
      <c r="I636">
        <v>7</v>
      </c>
      <c r="J636" t="s">
        <v>71</v>
      </c>
    </row>
    <row r="637" spans="1:10">
      <c r="A637" s="31">
        <v>2023</v>
      </c>
      <c r="B637" s="32">
        <v>44955</v>
      </c>
      <c r="C637">
        <v>1</v>
      </c>
      <c r="D637">
        <v>542</v>
      </c>
      <c r="E637">
        <v>7</v>
      </c>
      <c r="F637">
        <v>70</v>
      </c>
      <c r="G637" t="s">
        <v>55</v>
      </c>
      <c r="H637" s="31" t="s">
        <v>29</v>
      </c>
      <c r="I637">
        <v>0.75</v>
      </c>
      <c r="J637" t="s">
        <v>71</v>
      </c>
    </row>
    <row r="638" spans="1:10">
      <c r="A638" s="31">
        <v>2023</v>
      </c>
      <c r="B638" s="32">
        <v>44955</v>
      </c>
      <c r="C638">
        <v>1</v>
      </c>
      <c r="D638">
        <v>548</v>
      </c>
      <c r="E638">
        <v>5</v>
      </c>
      <c r="F638">
        <v>10</v>
      </c>
      <c r="G638" t="s">
        <v>55</v>
      </c>
      <c r="H638" s="31" t="s">
        <v>23</v>
      </c>
      <c r="I638">
        <v>0.25</v>
      </c>
      <c r="J638" t="s">
        <v>71</v>
      </c>
    </row>
    <row r="639" spans="1:10">
      <c r="A639" s="31">
        <v>2023</v>
      </c>
      <c r="B639" s="32">
        <v>44955</v>
      </c>
      <c r="C639">
        <v>1</v>
      </c>
      <c r="D639">
        <v>560</v>
      </c>
      <c r="E639">
        <v>10</v>
      </c>
      <c r="F639">
        <v>80</v>
      </c>
      <c r="G639" t="s">
        <v>55</v>
      </c>
      <c r="H639" s="31" t="s">
        <v>28</v>
      </c>
      <c r="I639">
        <v>2</v>
      </c>
      <c r="J639" t="s">
        <v>71</v>
      </c>
    </row>
    <row r="640" spans="1:10">
      <c r="A640" s="31">
        <v>2023</v>
      </c>
      <c r="B640" s="32">
        <v>44955</v>
      </c>
      <c r="C640">
        <v>1</v>
      </c>
      <c r="D640">
        <v>572</v>
      </c>
      <c r="E640">
        <v>6</v>
      </c>
      <c r="F640">
        <v>36</v>
      </c>
      <c r="G640" t="s">
        <v>55</v>
      </c>
      <c r="H640" s="31" t="s">
        <v>51</v>
      </c>
      <c r="I640">
        <v>0.75</v>
      </c>
      <c r="J640" t="s">
        <v>71</v>
      </c>
    </row>
    <row r="641" spans="1:10">
      <c r="A641" s="31">
        <v>2023</v>
      </c>
      <c r="B641" s="32">
        <v>44955</v>
      </c>
      <c r="C641">
        <v>1</v>
      </c>
      <c r="D641">
        <v>574</v>
      </c>
      <c r="E641">
        <v>5</v>
      </c>
      <c r="F641">
        <v>27.5</v>
      </c>
      <c r="G641" t="s">
        <v>55</v>
      </c>
      <c r="H641" s="31" t="s">
        <v>52</v>
      </c>
      <c r="I641">
        <v>0.8</v>
      </c>
      <c r="J641" t="s">
        <v>71</v>
      </c>
    </row>
    <row r="642" spans="1:10">
      <c r="A642" s="31">
        <v>2023</v>
      </c>
      <c r="B642" s="32">
        <v>44964</v>
      </c>
      <c r="C642">
        <v>2</v>
      </c>
      <c r="D642">
        <v>542</v>
      </c>
      <c r="E642">
        <v>1</v>
      </c>
      <c r="F642">
        <v>10</v>
      </c>
      <c r="G642" t="s">
        <v>55</v>
      </c>
      <c r="H642" s="31" t="s">
        <v>29</v>
      </c>
      <c r="I642">
        <v>0.75</v>
      </c>
      <c r="J642" t="s">
        <v>72</v>
      </c>
    </row>
    <row r="643" spans="1:10">
      <c r="A643" s="31">
        <v>2023</v>
      </c>
      <c r="B643" s="32">
        <v>44965</v>
      </c>
      <c r="C643">
        <v>2</v>
      </c>
      <c r="D643">
        <v>548</v>
      </c>
      <c r="E643">
        <v>5</v>
      </c>
      <c r="F643">
        <v>10</v>
      </c>
      <c r="G643" t="s">
        <v>55</v>
      </c>
      <c r="H643" s="31" t="s">
        <v>23</v>
      </c>
      <c r="I643">
        <v>0.25</v>
      </c>
      <c r="J643" t="s">
        <v>72</v>
      </c>
    </row>
    <row r="644" spans="1:10">
      <c r="A644" s="31">
        <v>2023</v>
      </c>
      <c r="B644" s="32">
        <v>44966</v>
      </c>
      <c r="C644">
        <v>2</v>
      </c>
      <c r="D644">
        <v>560</v>
      </c>
      <c r="E644">
        <v>2</v>
      </c>
      <c r="F644">
        <v>16</v>
      </c>
      <c r="G644" t="s">
        <v>55</v>
      </c>
      <c r="H644" s="31" t="s">
        <v>28</v>
      </c>
      <c r="I644">
        <v>2</v>
      </c>
      <c r="J644" t="s">
        <v>72</v>
      </c>
    </row>
    <row r="645" spans="1:10">
      <c r="A645" s="31">
        <v>2023</v>
      </c>
      <c r="B645" s="32">
        <v>44967</v>
      </c>
      <c r="C645">
        <v>2</v>
      </c>
      <c r="D645">
        <v>566</v>
      </c>
      <c r="E645">
        <v>2</v>
      </c>
      <c r="F645">
        <v>17</v>
      </c>
      <c r="G645" t="s">
        <v>55</v>
      </c>
      <c r="H645" s="31" t="s">
        <v>53</v>
      </c>
      <c r="I645">
        <v>2</v>
      </c>
      <c r="J645" t="s">
        <v>72</v>
      </c>
    </row>
    <row r="646" spans="1:10">
      <c r="A646" s="31">
        <v>2023</v>
      </c>
      <c r="B646" s="32">
        <v>44968</v>
      </c>
      <c r="C646">
        <v>2</v>
      </c>
      <c r="D646">
        <v>576</v>
      </c>
      <c r="E646">
        <v>10</v>
      </c>
      <c r="F646">
        <v>125</v>
      </c>
      <c r="G646" t="s">
        <v>55</v>
      </c>
      <c r="H646" s="31" t="s">
        <v>43</v>
      </c>
      <c r="I646">
        <v>7</v>
      </c>
      <c r="J646" t="s">
        <v>72</v>
      </c>
    </row>
    <row r="647" spans="1:10">
      <c r="A647" s="31">
        <v>2023</v>
      </c>
      <c r="B647" s="32">
        <v>44968</v>
      </c>
      <c r="C647">
        <v>2</v>
      </c>
      <c r="D647">
        <v>578</v>
      </c>
      <c r="E647">
        <v>4</v>
      </c>
      <c r="F647">
        <v>62</v>
      </c>
      <c r="G647" t="s">
        <v>55</v>
      </c>
      <c r="H647" s="31" t="s">
        <v>32</v>
      </c>
      <c r="I647">
        <v>7</v>
      </c>
      <c r="J647" t="s">
        <v>72</v>
      </c>
    </row>
    <row r="648" spans="1:10">
      <c r="A648" s="31">
        <v>2023</v>
      </c>
      <c r="B648" s="32">
        <v>44968</v>
      </c>
      <c r="C648">
        <v>2</v>
      </c>
      <c r="D648">
        <v>580</v>
      </c>
      <c r="E648">
        <v>7</v>
      </c>
      <c r="F648">
        <v>56</v>
      </c>
      <c r="G648" t="s">
        <v>55</v>
      </c>
      <c r="H648" s="31" t="s">
        <v>31</v>
      </c>
      <c r="I648">
        <v>0.96</v>
      </c>
      <c r="J648" t="s">
        <v>72</v>
      </c>
    </row>
    <row r="649" spans="1:10">
      <c r="A649" s="31">
        <v>2023</v>
      </c>
      <c r="B649" s="32">
        <v>44968</v>
      </c>
      <c r="C649">
        <v>2</v>
      </c>
      <c r="D649">
        <v>568</v>
      </c>
      <c r="E649">
        <v>7</v>
      </c>
      <c r="F649">
        <v>73.5</v>
      </c>
      <c r="G649" t="s">
        <v>55</v>
      </c>
      <c r="H649" s="31" t="s">
        <v>50</v>
      </c>
      <c r="I649">
        <v>2.5</v>
      </c>
      <c r="J649" t="s">
        <v>72</v>
      </c>
    </row>
    <row r="650" spans="1:10">
      <c r="A650" s="31">
        <v>2023</v>
      </c>
      <c r="B650" s="32">
        <v>44969</v>
      </c>
      <c r="C650">
        <v>2</v>
      </c>
      <c r="D650">
        <v>576</v>
      </c>
      <c r="E650">
        <v>10</v>
      </c>
      <c r="F650">
        <v>125</v>
      </c>
      <c r="G650" t="s">
        <v>55</v>
      </c>
      <c r="H650" s="31" t="s">
        <v>43</v>
      </c>
      <c r="I650">
        <v>7</v>
      </c>
      <c r="J650" t="s">
        <v>72</v>
      </c>
    </row>
    <row r="651" spans="1:10">
      <c r="A651" s="31">
        <v>2023</v>
      </c>
      <c r="B651" s="32">
        <v>44969</v>
      </c>
      <c r="C651">
        <v>2</v>
      </c>
      <c r="D651">
        <v>578</v>
      </c>
      <c r="E651">
        <v>4</v>
      </c>
      <c r="F651">
        <v>62</v>
      </c>
      <c r="G651" t="s">
        <v>55</v>
      </c>
      <c r="H651" s="31" t="s">
        <v>32</v>
      </c>
      <c r="I651">
        <v>7</v>
      </c>
      <c r="J651" t="s">
        <v>72</v>
      </c>
    </row>
    <row r="652" spans="1:10">
      <c r="A652" s="31">
        <v>2023</v>
      </c>
      <c r="B652" s="32">
        <v>44969</v>
      </c>
      <c r="C652">
        <v>2</v>
      </c>
      <c r="D652">
        <v>580</v>
      </c>
      <c r="E652">
        <v>7</v>
      </c>
      <c r="F652">
        <v>56</v>
      </c>
      <c r="G652" t="s">
        <v>55</v>
      </c>
      <c r="H652" s="31" t="s">
        <v>31</v>
      </c>
      <c r="I652">
        <v>0.96</v>
      </c>
      <c r="J652" t="s">
        <v>72</v>
      </c>
    </row>
    <row r="653" spans="1:10">
      <c r="A653" s="31">
        <v>2023</v>
      </c>
      <c r="B653" s="32">
        <v>44969</v>
      </c>
      <c r="C653">
        <v>2</v>
      </c>
      <c r="D653">
        <v>568</v>
      </c>
      <c r="E653">
        <v>7</v>
      </c>
      <c r="F653">
        <v>73.5</v>
      </c>
      <c r="G653" t="s">
        <v>55</v>
      </c>
      <c r="H653" s="31" t="s">
        <v>50</v>
      </c>
      <c r="I653">
        <v>2.5</v>
      </c>
      <c r="J653" t="s">
        <v>72</v>
      </c>
    </row>
    <row r="654" spans="1:10">
      <c r="A654" s="31">
        <v>2023</v>
      </c>
      <c r="B654" s="32">
        <v>44978</v>
      </c>
      <c r="C654">
        <v>2</v>
      </c>
      <c r="D654">
        <v>568</v>
      </c>
      <c r="E654">
        <v>3</v>
      </c>
      <c r="F654">
        <v>31.5</v>
      </c>
      <c r="G654" t="s">
        <v>55</v>
      </c>
      <c r="H654" s="31" t="s">
        <v>50</v>
      </c>
      <c r="I654">
        <v>2.5</v>
      </c>
      <c r="J654" t="s">
        <v>72</v>
      </c>
    </row>
    <row r="655" spans="1:10">
      <c r="A655" s="31">
        <v>2023</v>
      </c>
      <c r="B655" s="32">
        <v>44980</v>
      </c>
      <c r="C655">
        <v>2</v>
      </c>
      <c r="D655">
        <v>570</v>
      </c>
      <c r="E655">
        <v>3</v>
      </c>
      <c r="F655">
        <v>15</v>
      </c>
      <c r="G655" t="s">
        <v>55</v>
      </c>
      <c r="H655" s="31" t="s">
        <v>54</v>
      </c>
      <c r="I655">
        <v>0.75</v>
      </c>
      <c r="J655" t="s">
        <v>72</v>
      </c>
    </row>
    <row r="656" spans="1:10">
      <c r="A656" s="31">
        <v>2023</v>
      </c>
      <c r="B656" s="32">
        <v>44981</v>
      </c>
      <c r="C656">
        <v>2</v>
      </c>
      <c r="D656">
        <v>572</v>
      </c>
      <c r="E656">
        <v>5</v>
      </c>
      <c r="F656">
        <v>30</v>
      </c>
      <c r="G656" t="s">
        <v>55</v>
      </c>
      <c r="H656" s="31" t="s">
        <v>51</v>
      </c>
      <c r="I656">
        <v>0.75</v>
      </c>
      <c r="J656" t="s">
        <v>72</v>
      </c>
    </row>
    <row r="657" spans="1:10">
      <c r="A657" s="31">
        <v>2023</v>
      </c>
      <c r="B657" s="32">
        <v>44982</v>
      </c>
      <c r="C657">
        <v>2</v>
      </c>
      <c r="D657">
        <v>574</v>
      </c>
      <c r="E657">
        <v>5</v>
      </c>
      <c r="F657">
        <v>27.5</v>
      </c>
      <c r="G657" t="s">
        <v>55</v>
      </c>
      <c r="H657" s="31" t="s">
        <v>52</v>
      </c>
      <c r="I657">
        <v>0.8</v>
      </c>
      <c r="J657" t="s">
        <v>72</v>
      </c>
    </row>
    <row r="658" spans="1:10">
      <c r="A658" s="31">
        <v>2023</v>
      </c>
      <c r="B658" s="32">
        <v>44984</v>
      </c>
      <c r="C658">
        <v>2</v>
      </c>
      <c r="D658">
        <v>580</v>
      </c>
      <c r="E658">
        <v>5</v>
      </c>
      <c r="F658">
        <v>40</v>
      </c>
      <c r="G658" t="s">
        <v>55</v>
      </c>
      <c r="H658" s="31" t="s">
        <v>31</v>
      </c>
      <c r="I658">
        <v>0.96</v>
      </c>
      <c r="J658" t="s">
        <v>72</v>
      </c>
    </row>
    <row r="659" spans="1:10">
      <c r="A659" s="31">
        <v>2023</v>
      </c>
      <c r="B659" s="32">
        <v>44984</v>
      </c>
      <c r="C659">
        <v>2</v>
      </c>
      <c r="D659">
        <v>518</v>
      </c>
      <c r="E659">
        <v>3</v>
      </c>
      <c r="F659">
        <v>12</v>
      </c>
      <c r="G659" t="s">
        <v>55</v>
      </c>
      <c r="H659" s="31" t="s">
        <v>30</v>
      </c>
      <c r="I659">
        <v>1</v>
      </c>
      <c r="J659" t="s">
        <v>72</v>
      </c>
    </row>
    <row r="660" spans="1:10">
      <c r="A660" s="31">
        <v>2023</v>
      </c>
      <c r="B660" s="32">
        <v>44985</v>
      </c>
      <c r="C660">
        <v>2</v>
      </c>
      <c r="D660">
        <v>580</v>
      </c>
      <c r="E660">
        <v>5</v>
      </c>
      <c r="F660">
        <v>40</v>
      </c>
      <c r="G660" t="s">
        <v>55</v>
      </c>
      <c r="H660" s="31" t="s">
        <v>31</v>
      </c>
      <c r="I660">
        <v>0.96</v>
      </c>
      <c r="J660" t="s">
        <v>72</v>
      </c>
    </row>
    <row r="661" spans="1:10">
      <c r="A661" s="31">
        <v>2023</v>
      </c>
      <c r="B661" s="32">
        <v>44985</v>
      </c>
      <c r="C661">
        <v>2</v>
      </c>
      <c r="D661">
        <v>520</v>
      </c>
      <c r="E661">
        <v>5</v>
      </c>
      <c r="F661">
        <v>20</v>
      </c>
      <c r="G661" t="s">
        <v>55</v>
      </c>
      <c r="H661" s="31" t="s">
        <v>34</v>
      </c>
      <c r="I661">
        <v>1</v>
      </c>
      <c r="J661" t="s">
        <v>72</v>
      </c>
    </row>
    <row r="662" spans="1:10">
      <c r="A662" s="31">
        <v>2023</v>
      </c>
      <c r="B662" s="32">
        <v>44985</v>
      </c>
      <c r="C662">
        <v>2</v>
      </c>
      <c r="D662">
        <v>530</v>
      </c>
      <c r="E662">
        <v>7</v>
      </c>
      <c r="F662">
        <v>59.5</v>
      </c>
      <c r="G662" t="s">
        <v>55</v>
      </c>
      <c r="H662" s="31" t="s">
        <v>24</v>
      </c>
      <c r="I662">
        <v>0.25</v>
      </c>
      <c r="J662" t="s">
        <v>72</v>
      </c>
    </row>
    <row r="663" spans="1:10">
      <c r="A663" s="31">
        <v>2023</v>
      </c>
      <c r="B663" s="32">
        <v>44985</v>
      </c>
      <c r="C663">
        <v>2</v>
      </c>
      <c r="D663">
        <v>540</v>
      </c>
      <c r="E663">
        <v>10</v>
      </c>
      <c r="F663">
        <v>75</v>
      </c>
      <c r="G663" t="s">
        <v>55</v>
      </c>
      <c r="H663" s="31" t="s">
        <v>25</v>
      </c>
      <c r="I663">
        <v>0.25</v>
      </c>
      <c r="J663" t="s">
        <v>72</v>
      </c>
    </row>
    <row r="664" spans="1:10">
      <c r="A664" s="31">
        <v>2023</v>
      </c>
      <c r="B664" s="32">
        <v>44985</v>
      </c>
      <c r="C664">
        <v>2</v>
      </c>
      <c r="D664">
        <v>542</v>
      </c>
      <c r="E664">
        <v>7</v>
      </c>
      <c r="F664">
        <v>70</v>
      </c>
      <c r="G664" t="s">
        <v>55</v>
      </c>
      <c r="H664" s="31" t="s">
        <v>29</v>
      </c>
      <c r="I664">
        <v>0.75</v>
      </c>
      <c r="J664" t="s">
        <v>72</v>
      </c>
    </row>
    <row r="665" spans="1:10">
      <c r="A665" s="31">
        <v>2023</v>
      </c>
      <c r="B665" s="32">
        <v>44985</v>
      </c>
      <c r="C665">
        <v>2</v>
      </c>
      <c r="D665">
        <v>548</v>
      </c>
      <c r="E665">
        <v>5</v>
      </c>
      <c r="F665">
        <v>10</v>
      </c>
      <c r="G665" t="s">
        <v>55</v>
      </c>
      <c r="H665" s="31" t="s">
        <v>23</v>
      </c>
      <c r="I665">
        <v>0.25</v>
      </c>
      <c r="J665" t="s">
        <v>72</v>
      </c>
    </row>
    <row r="666" spans="1:10">
      <c r="A666" s="31">
        <v>2023</v>
      </c>
      <c r="B666" s="32">
        <v>44992</v>
      </c>
      <c r="C666">
        <v>3</v>
      </c>
      <c r="D666">
        <v>576</v>
      </c>
      <c r="E666">
        <v>4</v>
      </c>
      <c r="F666">
        <v>50</v>
      </c>
      <c r="G666" t="s">
        <v>55</v>
      </c>
      <c r="H666" s="31" t="s">
        <v>43</v>
      </c>
      <c r="I666">
        <v>7</v>
      </c>
      <c r="J666" t="s">
        <v>73</v>
      </c>
    </row>
    <row r="667" spans="1:10">
      <c r="A667" s="31">
        <v>2023</v>
      </c>
      <c r="B667" s="32">
        <v>44993</v>
      </c>
      <c r="C667">
        <v>3</v>
      </c>
      <c r="D667">
        <v>578</v>
      </c>
      <c r="E667">
        <v>4</v>
      </c>
      <c r="F667">
        <v>62</v>
      </c>
      <c r="G667" t="s">
        <v>55</v>
      </c>
      <c r="H667" s="31" t="s">
        <v>32</v>
      </c>
      <c r="I667">
        <v>7</v>
      </c>
      <c r="J667" t="s">
        <v>73</v>
      </c>
    </row>
    <row r="668" spans="1:10">
      <c r="A668" s="31">
        <v>2023</v>
      </c>
      <c r="B668" s="32">
        <v>44999</v>
      </c>
      <c r="C668">
        <v>3</v>
      </c>
      <c r="D668">
        <v>580</v>
      </c>
      <c r="E668">
        <v>7</v>
      </c>
      <c r="F668">
        <v>56</v>
      </c>
      <c r="G668" t="s">
        <v>55</v>
      </c>
      <c r="H668" s="31" t="s">
        <v>31</v>
      </c>
      <c r="I668">
        <v>0.96</v>
      </c>
      <c r="J668" t="s">
        <v>73</v>
      </c>
    </row>
    <row r="669" spans="1:10">
      <c r="A669" s="31">
        <v>2023</v>
      </c>
      <c r="B669" s="32">
        <v>45000</v>
      </c>
      <c r="C669">
        <v>3</v>
      </c>
      <c r="D669">
        <v>510</v>
      </c>
      <c r="E669">
        <v>5</v>
      </c>
      <c r="F669">
        <v>30</v>
      </c>
      <c r="G669" t="s">
        <v>55</v>
      </c>
      <c r="H669" s="31" t="s">
        <v>19</v>
      </c>
      <c r="I669">
        <v>2</v>
      </c>
      <c r="J669" t="s">
        <v>73</v>
      </c>
    </row>
    <row r="670" spans="1:10">
      <c r="A670" s="31">
        <v>2023</v>
      </c>
      <c r="B670" s="32">
        <v>45000</v>
      </c>
      <c r="C670">
        <v>3</v>
      </c>
      <c r="D670">
        <v>580</v>
      </c>
      <c r="E670">
        <v>5</v>
      </c>
      <c r="F670">
        <v>40</v>
      </c>
      <c r="G670" t="s">
        <v>55</v>
      </c>
      <c r="H670" s="31" t="s">
        <v>31</v>
      </c>
      <c r="I670">
        <v>0.96</v>
      </c>
      <c r="J670" t="s">
        <v>73</v>
      </c>
    </row>
    <row r="671" spans="1:10">
      <c r="A671" s="31">
        <v>2023</v>
      </c>
      <c r="B671" s="32">
        <v>45001</v>
      </c>
      <c r="C671">
        <v>3</v>
      </c>
      <c r="D671">
        <v>514</v>
      </c>
      <c r="E671">
        <v>7</v>
      </c>
      <c r="F671">
        <v>45.5</v>
      </c>
      <c r="G671" t="s">
        <v>55</v>
      </c>
      <c r="H671" s="31" t="s">
        <v>22</v>
      </c>
      <c r="I671">
        <v>0.5</v>
      </c>
      <c r="J671" t="s">
        <v>73</v>
      </c>
    </row>
    <row r="672" spans="1:10">
      <c r="A672" s="31">
        <v>2023</v>
      </c>
      <c r="B672" s="32">
        <v>45001</v>
      </c>
      <c r="C672">
        <v>3</v>
      </c>
      <c r="D672">
        <v>580</v>
      </c>
      <c r="E672">
        <v>5</v>
      </c>
      <c r="F672">
        <v>40</v>
      </c>
      <c r="G672" t="s">
        <v>55</v>
      </c>
      <c r="H672" s="31" t="s">
        <v>31</v>
      </c>
      <c r="I672">
        <v>0.96</v>
      </c>
      <c r="J672" t="s">
        <v>73</v>
      </c>
    </row>
    <row r="673" spans="1:10">
      <c r="A673" s="31">
        <v>2023</v>
      </c>
      <c r="B673" s="32">
        <v>45002</v>
      </c>
      <c r="C673">
        <v>3</v>
      </c>
      <c r="D673">
        <v>516</v>
      </c>
      <c r="E673">
        <v>5</v>
      </c>
      <c r="F673">
        <v>22.5</v>
      </c>
      <c r="G673" t="s">
        <v>55</v>
      </c>
      <c r="H673" s="31" t="s">
        <v>21</v>
      </c>
      <c r="I673">
        <v>1</v>
      </c>
      <c r="J673" t="s">
        <v>73</v>
      </c>
    </row>
    <row r="674" spans="1:10">
      <c r="A674" s="31">
        <v>2023</v>
      </c>
      <c r="B674" s="32">
        <v>45002</v>
      </c>
      <c r="C674">
        <v>3</v>
      </c>
      <c r="D674">
        <v>580</v>
      </c>
      <c r="E674">
        <v>5</v>
      </c>
      <c r="F674">
        <v>40</v>
      </c>
      <c r="G674" t="s">
        <v>55</v>
      </c>
      <c r="H674" s="31" t="s">
        <v>31</v>
      </c>
      <c r="I674">
        <v>0.96</v>
      </c>
      <c r="J674" t="s">
        <v>73</v>
      </c>
    </row>
    <row r="675" spans="1:10">
      <c r="A675" s="31">
        <v>2023</v>
      </c>
      <c r="B675" s="32">
        <v>45003</v>
      </c>
      <c r="C675">
        <v>3</v>
      </c>
      <c r="D675">
        <v>518</v>
      </c>
      <c r="E675">
        <v>3</v>
      </c>
      <c r="F675">
        <v>12</v>
      </c>
      <c r="G675" t="s">
        <v>55</v>
      </c>
      <c r="H675" s="31" t="s">
        <v>30</v>
      </c>
      <c r="I675">
        <v>1</v>
      </c>
      <c r="J675" t="s">
        <v>73</v>
      </c>
    </row>
    <row r="676" spans="1:10">
      <c r="A676" s="31">
        <v>2023</v>
      </c>
      <c r="B676" s="32">
        <v>45003</v>
      </c>
      <c r="C676">
        <v>3</v>
      </c>
      <c r="D676">
        <v>580</v>
      </c>
      <c r="E676">
        <v>5</v>
      </c>
      <c r="F676">
        <v>40</v>
      </c>
      <c r="G676" t="s">
        <v>55</v>
      </c>
      <c r="H676" s="31" t="s">
        <v>31</v>
      </c>
      <c r="I676">
        <v>0.96</v>
      </c>
      <c r="J676" t="s">
        <v>73</v>
      </c>
    </row>
    <row r="677" spans="1:10">
      <c r="A677" s="31">
        <v>2023</v>
      </c>
      <c r="B677" s="32">
        <v>45004</v>
      </c>
      <c r="C677">
        <v>3</v>
      </c>
      <c r="D677">
        <v>520</v>
      </c>
      <c r="E677">
        <v>5</v>
      </c>
      <c r="F677">
        <v>20</v>
      </c>
      <c r="G677" t="s">
        <v>55</v>
      </c>
      <c r="H677" s="31" t="s">
        <v>34</v>
      </c>
      <c r="I677">
        <v>1</v>
      </c>
      <c r="J677" t="s">
        <v>73</v>
      </c>
    </row>
    <row r="678" spans="1:10">
      <c r="A678" s="31">
        <v>2023</v>
      </c>
      <c r="B678" s="32">
        <v>45005</v>
      </c>
      <c r="C678">
        <v>3</v>
      </c>
      <c r="D678">
        <v>530</v>
      </c>
      <c r="E678">
        <v>7</v>
      </c>
      <c r="F678">
        <v>59.5</v>
      </c>
      <c r="G678" t="s">
        <v>55</v>
      </c>
      <c r="H678" s="31" t="s">
        <v>24</v>
      </c>
      <c r="I678">
        <v>0.25</v>
      </c>
      <c r="J678" t="s">
        <v>73</v>
      </c>
    </row>
    <row r="679" spans="1:10">
      <c r="A679" s="31">
        <v>2023</v>
      </c>
      <c r="B679" s="32">
        <v>45005</v>
      </c>
      <c r="C679">
        <v>3</v>
      </c>
      <c r="D679">
        <v>540</v>
      </c>
      <c r="E679">
        <v>10</v>
      </c>
      <c r="F679">
        <v>75</v>
      </c>
      <c r="G679" t="s">
        <v>55</v>
      </c>
      <c r="H679" s="31" t="s">
        <v>25</v>
      </c>
      <c r="I679">
        <v>0.25</v>
      </c>
      <c r="J679" t="s">
        <v>73</v>
      </c>
    </row>
    <row r="680" spans="1:10">
      <c r="A680" s="31">
        <v>2023</v>
      </c>
      <c r="B680" s="32">
        <v>45005</v>
      </c>
      <c r="C680">
        <v>3</v>
      </c>
      <c r="D680">
        <v>542</v>
      </c>
      <c r="E680">
        <v>7</v>
      </c>
      <c r="F680">
        <v>70</v>
      </c>
      <c r="G680" t="s">
        <v>55</v>
      </c>
      <c r="H680" s="31" t="s">
        <v>29</v>
      </c>
      <c r="I680">
        <v>0.75</v>
      </c>
      <c r="J680" t="s">
        <v>73</v>
      </c>
    </row>
    <row r="681" spans="1:10">
      <c r="A681" s="31">
        <v>2023</v>
      </c>
      <c r="B681" s="32">
        <v>45005</v>
      </c>
      <c r="C681">
        <v>3</v>
      </c>
      <c r="D681">
        <v>548</v>
      </c>
      <c r="E681">
        <v>5</v>
      </c>
      <c r="F681">
        <v>10</v>
      </c>
      <c r="G681" t="s">
        <v>55</v>
      </c>
      <c r="H681" s="31" t="s">
        <v>23</v>
      </c>
      <c r="I681">
        <v>0.25</v>
      </c>
      <c r="J681" t="s">
        <v>73</v>
      </c>
    </row>
    <row r="682" spans="1:10">
      <c r="A682" s="31">
        <v>2023</v>
      </c>
      <c r="B682" s="32">
        <v>45005</v>
      </c>
      <c r="C682">
        <v>3</v>
      </c>
      <c r="D682">
        <v>560</v>
      </c>
      <c r="E682">
        <v>10</v>
      </c>
      <c r="F682">
        <v>80</v>
      </c>
      <c r="G682" t="s">
        <v>55</v>
      </c>
      <c r="H682" s="31" t="s">
        <v>28</v>
      </c>
      <c r="I682">
        <v>2</v>
      </c>
      <c r="J682" t="s">
        <v>73</v>
      </c>
    </row>
    <row r="683" spans="1:10">
      <c r="A683" s="31">
        <v>2023</v>
      </c>
      <c r="B683" s="32">
        <v>45005</v>
      </c>
      <c r="C683">
        <v>3</v>
      </c>
      <c r="D683">
        <v>572</v>
      </c>
      <c r="E683">
        <v>6</v>
      </c>
      <c r="F683">
        <v>36</v>
      </c>
      <c r="G683" t="s">
        <v>55</v>
      </c>
      <c r="H683" s="31" t="s">
        <v>51</v>
      </c>
      <c r="I683">
        <v>0.75</v>
      </c>
      <c r="J683" t="s">
        <v>73</v>
      </c>
    </row>
    <row r="684" spans="1:10">
      <c r="A684" s="31">
        <v>2023</v>
      </c>
      <c r="B684" s="32">
        <v>45005</v>
      </c>
      <c r="C684">
        <v>3</v>
      </c>
      <c r="D684">
        <v>574</v>
      </c>
      <c r="E684">
        <v>5</v>
      </c>
      <c r="F684">
        <v>27.5</v>
      </c>
      <c r="G684" t="s">
        <v>55</v>
      </c>
      <c r="H684" s="31" t="s">
        <v>52</v>
      </c>
      <c r="I684">
        <v>0.8</v>
      </c>
      <c r="J684" t="s">
        <v>73</v>
      </c>
    </row>
    <row r="685" spans="1:10">
      <c r="A685" s="31">
        <v>2023</v>
      </c>
      <c r="B685" s="32">
        <v>45006</v>
      </c>
      <c r="C685">
        <v>3</v>
      </c>
      <c r="D685">
        <v>568</v>
      </c>
      <c r="E685">
        <v>7</v>
      </c>
      <c r="F685">
        <v>73.5</v>
      </c>
      <c r="G685" t="s">
        <v>55</v>
      </c>
      <c r="H685" s="31" t="s">
        <v>50</v>
      </c>
      <c r="I685">
        <v>2.5</v>
      </c>
      <c r="J685" t="s">
        <v>73</v>
      </c>
    </row>
    <row r="686" spans="1:10">
      <c r="A686" s="31">
        <v>2023</v>
      </c>
      <c r="B686" s="32">
        <v>45007</v>
      </c>
      <c r="C686">
        <v>3</v>
      </c>
      <c r="D686">
        <v>580</v>
      </c>
      <c r="E686">
        <v>12</v>
      </c>
      <c r="F686">
        <v>96</v>
      </c>
      <c r="G686" t="s">
        <v>55</v>
      </c>
      <c r="H686" s="31" t="s">
        <v>31</v>
      </c>
      <c r="I686">
        <v>0.96</v>
      </c>
      <c r="J686" t="s">
        <v>73</v>
      </c>
    </row>
    <row r="687" spans="1:10">
      <c r="A687" s="31">
        <v>2023</v>
      </c>
      <c r="B687" s="32">
        <v>45007</v>
      </c>
      <c r="C687">
        <v>3</v>
      </c>
      <c r="D687">
        <v>580</v>
      </c>
      <c r="E687">
        <v>12</v>
      </c>
      <c r="F687">
        <v>96</v>
      </c>
      <c r="G687" t="s">
        <v>55</v>
      </c>
      <c r="H687" s="31" t="s">
        <v>31</v>
      </c>
      <c r="I687">
        <v>0.96</v>
      </c>
      <c r="J687" t="s">
        <v>73</v>
      </c>
    </row>
    <row r="688" spans="1:10">
      <c r="A688" s="31">
        <v>2023</v>
      </c>
      <c r="B688" s="32">
        <v>45007</v>
      </c>
      <c r="C688">
        <v>3</v>
      </c>
      <c r="D688">
        <v>576</v>
      </c>
      <c r="E688">
        <v>10</v>
      </c>
      <c r="F688">
        <v>125</v>
      </c>
      <c r="G688" t="s">
        <v>55</v>
      </c>
      <c r="H688" s="31" t="s">
        <v>43</v>
      </c>
      <c r="I688">
        <v>7</v>
      </c>
      <c r="J688" t="s">
        <v>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E4EA-36AC-4568-A582-C4E0DA998376}">
  <dimension ref="A1:H338"/>
  <sheetViews>
    <sheetView workbookViewId="0">
      <selection activeCell="I16" sqref="I16"/>
    </sheetView>
  </sheetViews>
  <sheetFormatPr defaultRowHeight="14.4"/>
  <cols>
    <col min="1" max="1" width="6.6640625" bestFit="1" customWidth="1"/>
    <col min="2" max="2" width="10.5546875" bestFit="1" customWidth="1"/>
    <col min="3" max="3" width="6.77734375" bestFit="1" customWidth="1"/>
    <col min="4" max="4" width="15" bestFit="1" customWidth="1"/>
    <col min="5" max="5" width="12.33203125" bestFit="1" customWidth="1"/>
    <col min="6" max="6" width="13.109375" bestFit="1" customWidth="1"/>
    <col min="7" max="7" width="9" bestFit="1" customWidth="1"/>
    <col min="8" max="8" width="9.109375" bestFit="1" customWidth="1"/>
    <col min="9" max="9" width="19.77734375" bestFit="1" customWidth="1"/>
    <col min="10" max="10" width="14.109375" bestFit="1" customWidth="1"/>
    <col min="11" max="11" width="10.88671875" bestFit="1" customWidth="1"/>
    <col min="12" max="14" width="9.109375" bestFit="1" customWidth="1"/>
  </cols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  <c r="G1" t="s">
        <v>16</v>
      </c>
      <c r="H1" t="s">
        <v>17</v>
      </c>
    </row>
    <row r="2" spans="1:8">
      <c r="A2" s="31" t="s">
        <v>69</v>
      </c>
      <c r="B2" s="32">
        <v>44564</v>
      </c>
      <c r="C2" s="31">
        <v>1</v>
      </c>
      <c r="D2" s="31" t="s">
        <v>18</v>
      </c>
      <c r="E2">
        <v>510</v>
      </c>
      <c r="F2">
        <v>5</v>
      </c>
      <c r="G2" s="33">
        <v>30</v>
      </c>
      <c r="H2" s="31" t="s">
        <v>20</v>
      </c>
    </row>
    <row r="3" spans="1:8">
      <c r="A3" s="31" t="s">
        <v>69</v>
      </c>
      <c r="B3" s="32">
        <v>44565</v>
      </c>
      <c r="C3" s="31">
        <v>1</v>
      </c>
      <c r="D3" s="31" t="s">
        <v>18</v>
      </c>
      <c r="E3">
        <v>510</v>
      </c>
      <c r="F3">
        <v>7</v>
      </c>
      <c r="G3" s="33">
        <v>42</v>
      </c>
      <c r="H3" s="31" t="s">
        <v>20</v>
      </c>
    </row>
    <row r="4" spans="1:8">
      <c r="A4" s="31" t="s">
        <v>69</v>
      </c>
      <c r="B4" s="32">
        <v>44566</v>
      </c>
      <c r="C4" s="31">
        <v>1</v>
      </c>
      <c r="D4" s="31" t="s">
        <v>18</v>
      </c>
      <c r="E4">
        <v>510</v>
      </c>
      <c r="F4">
        <v>3</v>
      </c>
      <c r="G4" s="33">
        <v>18</v>
      </c>
      <c r="H4" s="31" t="s">
        <v>20</v>
      </c>
    </row>
    <row r="5" spans="1:8">
      <c r="A5" s="31" t="s">
        <v>69</v>
      </c>
      <c r="B5" s="32">
        <v>44573</v>
      </c>
      <c r="C5" s="31">
        <v>1</v>
      </c>
      <c r="D5" s="31" t="s">
        <v>18</v>
      </c>
      <c r="E5">
        <v>510</v>
      </c>
      <c r="F5">
        <v>3</v>
      </c>
      <c r="G5" s="33">
        <v>18</v>
      </c>
      <c r="H5" s="31" t="s">
        <v>20</v>
      </c>
    </row>
    <row r="6" spans="1:8">
      <c r="A6" s="31" t="s">
        <v>69</v>
      </c>
      <c r="B6" s="32">
        <v>44573</v>
      </c>
      <c r="C6" s="31">
        <v>1</v>
      </c>
      <c r="D6" s="31" t="s">
        <v>18</v>
      </c>
      <c r="E6">
        <v>510</v>
      </c>
      <c r="F6">
        <v>5</v>
      </c>
      <c r="G6" s="33">
        <v>30</v>
      </c>
      <c r="H6" s="31" t="s">
        <v>20</v>
      </c>
    </row>
    <row r="7" spans="1:8">
      <c r="A7" s="31" t="s">
        <v>69</v>
      </c>
      <c r="B7" s="32">
        <v>44578</v>
      </c>
      <c r="C7" s="31">
        <v>1</v>
      </c>
      <c r="D7" s="31" t="s">
        <v>18</v>
      </c>
      <c r="E7">
        <v>510</v>
      </c>
      <c r="F7">
        <v>2</v>
      </c>
      <c r="G7" s="33">
        <v>12</v>
      </c>
      <c r="H7" s="31" t="s">
        <v>20</v>
      </c>
    </row>
    <row r="8" spans="1:8">
      <c r="A8" s="31" t="s">
        <v>69</v>
      </c>
      <c r="B8" s="32">
        <v>44580</v>
      </c>
      <c r="C8" s="31">
        <v>1</v>
      </c>
      <c r="D8" s="31" t="s">
        <v>18</v>
      </c>
      <c r="E8">
        <v>510</v>
      </c>
      <c r="F8">
        <v>7</v>
      </c>
      <c r="G8" s="33">
        <v>42</v>
      </c>
      <c r="H8" s="31" t="s">
        <v>20</v>
      </c>
    </row>
    <row r="9" spans="1:8">
      <c r="A9" s="31" t="s">
        <v>69</v>
      </c>
      <c r="B9" s="32">
        <v>44589</v>
      </c>
      <c r="C9" s="31">
        <v>1</v>
      </c>
      <c r="D9" s="31" t="s">
        <v>18</v>
      </c>
      <c r="E9">
        <v>510</v>
      </c>
      <c r="F9">
        <v>5</v>
      </c>
      <c r="G9" s="33">
        <v>30</v>
      </c>
      <c r="H9" s="31" t="s">
        <v>20</v>
      </c>
    </row>
    <row r="10" spans="1:8">
      <c r="A10" s="31" t="s">
        <v>69</v>
      </c>
      <c r="B10" s="32">
        <v>44592</v>
      </c>
      <c r="C10" s="31">
        <v>1</v>
      </c>
      <c r="D10" s="31" t="s">
        <v>18</v>
      </c>
      <c r="E10">
        <v>510</v>
      </c>
      <c r="F10">
        <v>5</v>
      </c>
      <c r="G10" s="33">
        <v>30</v>
      </c>
      <c r="H10" s="31" t="s">
        <v>20</v>
      </c>
    </row>
    <row r="11" spans="1:8">
      <c r="A11" s="31" t="s">
        <v>69</v>
      </c>
      <c r="B11" s="32">
        <v>44564</v>
      </c>
      <c r="C11" s="31">
        <v>1</v>
      </c>
      <c r="D11" s="31" t="s">
        <v>18</v>
      </c>
      <c r="E11">
        <v>516</v>
      </c>
      <c r="F11">
        <v>4</v>
      </c>
      <c r="G11" s="33">
        <v>18</v>
      </c>
      <c r="H11" s="31" t="s">
        <v>20</v>
      </c>
    </row>
    <row r="12" spans="1:8">
      <c r="A12" s="31" t="s">
        <v>69</v>
      </c>
      <c r="B12" s="32">
        <v>44565</v>
      </c>
      <c r="C12" s="31">
        <v>1</v>
      </c>
      <c r="D12" s="31" t="s">
        <v>18</v>
      </c>
      <c r="E12">
        <v>514</v>
      </c>
      <c r="F12">
        <v>10</v>
      </c>
      <c r="G12" s="33">
        <v>65</v>
      </c>
      <c r="H12" s="31" t="s">
        <v>20</v>
      </c>
    </row>
    <row r="13" spans="1:8">
      <c r="A13" s="31" t="s">
        <v>69</v>
      </c>
      <c r="B13" s="32">
        <v>44566</v>
      </c>
      <c r="C13" s="31">
        <v>1</v>
      </c>
      <c r="D13" s="31" t="s">
        <v>18</v>
      </c>
      <c r="E13">
        <v>548</v>
      </c>
      <c r="F13">
        <v>3</v>
      </c>
      <c r="G13" s="33">
        <v>6</v>
      </c>
      <c r="H13" s="31" t="s">
        <v>20</v>
      </c>
    </row>
    <row r="14" spans="1:8">
      <c r="A14" s="31" t="s">
        <v>69</v>
      </c>
      <c r="B14" s="32">
        <v>44587</v>
      </c>
      <c r="C14" s="31">
        <v>1</v>
      </c>
      <c r="D14" s="31" t="s">
        <v>18</v>
      </c>
      <c r="E14">
        <v>548</v>
      </c>
      <c r="F14">
        <v>2</v>
      </c>
      <c r="G14" s="33">
        <v>4</v>
      </c>
      <c r="H14" s="31" t="s">
        <v>20</v>
      </c>
    </row>
    <row r="15" spans="1:8">
      <c r="A15" s="31" t="s">
        <v>69</v>
      </c>
      <c r="B15" s="32">
        <v>44567</v>
      </c>
      <c r="C15" s="31">
        <v>1</v>
      </c>
      <c r="D15" s="31" t="s">
        <v>18</v>
      </c>
      <c r="E15">
        <v>530</v>
      </c>
      <c r="F15">
        <v>3</v>
      </c>
      <c r="G15" s="33">
        <v>25.5</v>
      </c>
      <c r="H15" s="31" t="s">
        <v>20</v>
      </c>
    </row>
    <row r="16" spans="1:8">
      <c r="A16" s="31" t="s">
        <v>69</v>
      </c>
      <c r="B16" s="32">
        <v>44582</v>
      </c>
      <c r="C16" s="31">
        <v>1</v>
      </c>
      <c r="D16" s="31" t="s">
        <v>18</v>
      </c>
      <c r="E16">
        <v>530</v>
      </c>
      <c r="F16">
        <v>2</v>
      </c>
      <c r="G16" s="33">
        <v>17</v>
      </c>
      <c r="H16" s="31" t="s">
        <v>20</v>
      </c>
    </row>
    <row r="17" spans="1:8">
      <c r="A17" s="31" t="s">
        <v>69</v>
      </c>
      <c r="B17" s="32">
        <v>44567</v>
      </c>
      <c r="C17" s="31">
        <v>1</v>
      </c>
      <c r="D17" s="31" t="s">
        <v>18</v>
      </c>
      <c r="E17">
        <v>540</v>
      </c>
      <c r="F17">
        <v>5</v>
      </c>
      <c r="G17" s="33">
        <v>37.5</v>
      </c>
      <c r="H17" s="31" t="s">
        <v>20</v>
      </c>
    </row>
    <row r="18" spans="1:8">
      <c r="A18" s="31" t="s">
        <v>69</v>
      </c>
      <c r="B18" s="32">
        <v>44582</v>
      </c>
      <c r="C18" s="31">
        <v>1</v>
      </c>
      <c r="D18" s="31" t="s">
        <v>18</v>
      </c>
      <c r="E18">
        <v>540</v>
      </c>
      <c r="F18">
        <v>10</v>
      </c>
      <c r="G18" s="33">
        <v>75</v>
      </c>
      <c r="H18" s="31" t="s">
        <v>20</v>
      </c>
    </row>
    <row r="19" spans="1:8">
      <c r="A19" s="31" t="s">
        <v>69</v>
      </c>
      <c r="B19" s="32">
        <v>44568</v>
      </c>
      <c r="C19" s="31">
        <v>1</v>
      </c>
      <c r="D19" s="31" t="s">
        <v>18</v>
      </c>
      <c r="E19">
        <v>524</v>
      </c>
      <c r="F19">
        <v>6</v>
      </c>
      <c r="G19" s="33">
        <v>12</v>
      </c>
      <c r="H19" s="31" t="s">
        <v>20</v>
      </c>
    </row>
    <row r="20" spans="1:8">
      <c r="A20" s="31" t="s">
        <v>69</v>
      </c>
      <c r="B20" s="32">
        <v>44568</v>
      </c>
      <c r="C20" s="31">
        <v>1</v>
      </c>
      <c r="D20" s="31" t="s">
        <v>18</v>
      </c>
      <c r="E20">
        <v>562</v>
      </c>
      <c r="F20">
        <v>2</v>
      </c>
      <c r="G20" s="33">
        <v>10</v>
      </c>
      <c r="H20" s="31" t="s">
        <v>20</v>
      </c>
    </row>
    <row r="21" spans="1:8">
      <c r="A21" s="31" t="s">
        <v>69</v>
      </c>
      <c r="B21" s="32">
        <v>44571</v>
      </c>
      <c r="C21" s="31">
        <v>1</v>
      </c>
      <c r="D21" s="31" t="s">
        <v>18</v>
      </c>
      <c r="E21">
        <v>560</v>
      </c>
      <c r="F21">
        <v>2</v>
      </c>
      <c r="G21" s="33">
        <v>16</v>
      </c>
      <c r="H21" s="31" t="s">
        <v>20</v>
      </c>
    </row>
    <row r="22" spans="1:8">
      <c r="A22" s="31" t="s">
        <v>69</v>
      </c>
      <c r="B22" s="32">
        <v>44575</v>
      </c>
      <c r="C22" s="31">
        <v>1</v>
      </c>
      <c r="D22" s="31" t="s">
        <v>18</v>
      </c>
      <c r="E22">
        <v>560</v>
      </c>
      <c r="F22">
        <v>4</v>
      </c>
      <c r="G22" s="33">
        <v>32</v>
      </c>
      <c r="H22" s="31" t="s">
        <v>20</v>
      </c>
    </row>
    <row r="23" spans="1:8">
      <c r="A23" s="31" t="s">
        <v>69</v>
      </c>
      <c r="B23" s="32">
        <v>44571</v>
      </c>
      <c r="C23" s="31">
        <v>1</v>
      </c>
      <c r="D23" s="31" t="s">
        <v>18</v>
      </c>
      <c r="E23">
        <v>542</v>
      </c>
      <c r="F23">
        <v>2</v>
      </c>
      <c r="G23" s="33">
        <v>20</v>
      </c>
      <c r="H23" s="31" t="s">
        <v>20</v>
      </c>
    </row>
    <row r="24" spans="1:8">
      <c r="A24" s="31" t="s">
        <v>69</v>
      </c>
      <c r="B24" s="32">
        <v>44575</v>
      </c>
      <c r="C24" s="31">
        <v>1</v>
      </c>
      <c r="D24" s="31" t="s">
        <v>18</v>
      </c>
      <c r="E24">
        <v>518</v>
      </c>
      <c r="F24">
        <v>4</v>
      </c>
      <c r="G24" s="33">
        <v>16</v>
      </c>
      <c r="H24" s="31" t="s">
        <v>20</v>
      </c>
    </row>
    <row r="25" spans="1:8">
      <c r="A25" s="31" t="s">
        <v>69</v>
      </c>
      <c r="B25" s="32">
        <v>44578</v>
      </c>
      <c r="C25" s="31">
        <v>1</v>
      </c>
      <c r="D25" s="31" t="s">
        <v>18</v>
      </c>
      <c r="E25">
        <v>580</v>
      </c>
      <c r="F25">
        <v>5</v>
      </c>
      <c r="G25" s="33">
        <v>40</v>
      </c>
      <c r="H25" s="31" t="s">
        <v>20</v>
      </c>
    </row>
    <row r="26" spans="1:8">
      <c r="A26" s="31" t="s">
        <v>69</v>
      </c>
      <c r="B26" s="32">
        <v>44585</v>
      </c>
      <c r="C26" s="31">
        <v>1</v>
      </c>
      <c r="D26" s="31" t="s">
        <v>18</v>
      </c>
      <c r="E26">
        <v>580</v>
      </c>
      <c r="F26">
        <v>4</v>
      </c>
      <c r="G26" s="33">
        <v>32</v>
      </c>
      <c r="H26" s="31" t="s">
        <v>20</v>
      </c>
    </row>
    <row r="27" spans="1:8">
      <c r="A27" s="31" t="s">
        <v>69</v>
      </c>
      <c r="B27" s="32">
        <v>44592</v>
      </c>
      <c r="C27" s="31">
        <v>1</v>
      </c>
      <c r="D27" s="31" t="s">
        <v>18</v>
      </c>
      <c r="E27">
        <v>580</v>
      </c>
      <c r="F27">
        <v>5</v>
      </c>
      <c r="G27" s="33">
        <v>40</v>
      </c>
      <c r="H27" s="31" t="s">
        <v>20</v>
      </c>
    </row>
    <row r="28" spans="1:8">
      <c r="A28" s="31" t="s">
        <v>69</v>
      </c>
      <c r="B28" s="32">
        <v>44580</v>
      </c>
      <c r="C28" s="31">
        <v>1</v>
      </c>
      <c r="D28" s="31" t="s">
        <v>18</v>
      </c>
      <c r="E28">
        <v>578</v>
      </c>
      <c r="F28">
        <v>1</v>
      </c>
      <c r="G28" s="33">
        <v>15.5</v>
      </c>
      <c r="H28" s="31" t="s">
        <v>20</v>
      </c>
    </row>
    <row r="29" spans="1:8">
      <c r="A29" s="31" t="s">
        <v>69</v>
      </c>
      <c r="B29" s="32">
        <v>44585</v>
      </c>
      <c r="C29" s="31">
        <v>1</v>
      </c>
      <c r="D29" s="31" t="s">
        <v>18</v>
      </c>
      <c r="E29">
        <v>536</v>
      </c>
      <c r="F29">
        <v>3</v>
      </c>
      <c r="G29" s="33">
        <v>15</v>
      </c>
      <c r="H29" s="31" t="s">
        <v>20</v>
      </c>
    </row>
    <row r="30" spans="1:8">
      <c r="A30" s="31" t="s">
        <v>69</v>
      </c>
      <c r="B30" s="32">
        <v>44587</v>
      </c>
      <c r="C30" s="31">
        <v>1</v>
      </c>
      <c r="D30" s="31" t="s">
        <v>18</v>
      </c>
      <c r="E30">
        <v>520</v>
      </c>
      <c r="F30">
        <v>4</v>
      </c>
      <c r="G30" s="33">
        <v>16</v>
      </c>
      <c r="H30" s="31" t="s">
        <v>20</v>
      </c>
    </row>
    <row r="31" spans="1:8">
      <c r="A31" s="31" t="s">
        <v>69</v>
      </c>
      <c r="B31" s="32">
        <v>44589</v>
      </c>
      <c r="C31" s="31">
        <v>1</v>
      </c>
      <c r="D31" s="31" t="s">
        <v>18</v>
      </c>
      <c r="E31">
        <v>522</v>
      </c>
      <c r="F31">
        <v>5</v>
      </c>
      <c r="G31" s="33">
        <v>20</v>
      </c>
      <c r="H31" s="31" t="s">
        <v>20</v>
      </c>
    </row>
    <row r="32" spans="1:8">
      <c r="A32" s="31" t="s">
        <v>69</v>
      </c>
      <c r="B32" s="32">
        <v>44599</v>
      </c>
      <c r="C32" s="31">
        <v>2</v>
      </c>
      <c r="D32" s="31" t="s">
        <v>36</v>
      </c>
      <c r="E32">
        <v>532</v>
      </c>
      <c r="F32">
        <v>2</v>
      </c>
      <c r="G32" s="33">
        <v>20</v>
      </c>
      <c r="H32" s="31" t="s">
        <v>20</v>
      </c>
    </row>
    <row r="33" spans="1:8">
      <c r="A33" s="31" t="s">
        <v>69</v>
      </c>
      <c r="B33" s="32">
        <v>44599</v>
      </c>
      <c r="C33" s="31">
        <v>2</v>
      </c>
      <c r="D33" s="31" t="s">
        <v>36</v>
      </c>
      <c r="E33">
        <v>544</v>
      </c>
      <c r="F33">
        <v>3</v>
      </c>
      <c r="G33" s="33">
        <v>36</v>
      </c>
      <c r="H33" s="31" t="s">
        <v>20</v>
      </c>
    </row>
    <row r="34" spans="1:8">
      <c r="A34" s="31" t="s">
        <v>69</v>
      </c>
      <c r="B34" s="32">
        <v>44599</v>
      </c>
      <c r="C34" s="31">
        <v>2</v>
      </c>
      <c r="D34" s="31" t="s">
        <v>36</v>
      </c>
      <c r="E34">
        <v>514</v>
      </c>
      <c r="F34">
        <v>11</v>
      </c>
      <c r="G34" s="33">
        <v>71.5</v>
      </c>
      <c r="H34" s="31" t="s">
        <v>20</v>
      </c>
    </row>
    <row r="35" spans="1:8">
      <c r="A35" s="31" t="s">
        <v>69</v>
      </c>
      <c r="B35" s="32">
        <v>44599</v>
      </c>
      <c r="C35" s="31">
        <v>2</v>
      </c>
      <c r="D35" s="31" t="s">
        <v>36</v>
      </c>
      <c r="E35">
        <v>548</v>
      </c>
      <c r="F35">
        <v>10</v>
      </c>
      <c r="G35" s="33">
        <v>20</v>
      </c>
      <c r="H35" s="31" t="s">
        <v>20</v>
      </c>
    </row>
    <row r="36" spans="1:8">
      <c r="A36" s="31" t="s">
        <v>69</v>
      </c>
      <c r="B36" s="32">
        <v>44600</v>
      </c>
      <c r="C36" s="31">
        <v>2</v>
      </c>
      <c r="D36" s="31" t="s">
        <v>36</v>
      </c>
      <c r="E36">
        <v>536</v>
      </c>
      <c r="F36">
        <v>5</v>
      </c>
      <c r="G36" s="33">
        <v>25</v>
      </c>
      <c r="H36" s="31" t="s">
        <v>20</v>
      </c>
    </row>
    <row r="37" spans="1:8">
      <c r="A37" s="31" t="s">
        <v>69</v>
      </c>
      <c r="B37" s="32">
        <v>44600</v>
      </c>
      <c r="C37" s="31">
        <v>2</v>
      </c>
      <c r="D37" s="31" t="s">
        <v>36</v>
      </c>
      <c r="E37">
        <v>542</v>
      </c>
      <c r="F37">
        <v>3</v>
      </c>
      <c r="G37" s="33">
        <v>30</v>
      </c>
      <c r="H37" s="31" t="s">
        <v>20</v>
      </c>
    </row>
    <row r="38" spans="1:8">
      <c r="A38" s="31" t="s">
        <v>69</v>
      </c>
      <c r="B38" s="32">
        <v>44601</v>
      </c>
      <c r="C38" s="31">
        <v>2</v>
      </c>
      <c r="D38" s="31" t="s">
        <v>36</v>
      </c>
      <c r="E38">
        <v>514</v>
      </c>
      <c r="F38">
        <v>12</v>
      </c>
      <c r="G38" s="33">
        <v>78</v>
      </c>
      <c r="H38" s="31" t="s">
        <v>20</v>
      </c>
    </row>
    <row r="39" spans="1:8">
      <c r="A39" s="31" t="s">
        <v>69</v>
      </c>
      <c r="B39" s="32">
        <v>44601</v>
      </c>
      <c r="C39" s="31">
        <v>2</v>
      </c>
      <c r="D39" s="31" t="s">
        <v>36</v>
      </c>
      <c r="E39">
        <v>548</v>
      </c>
      <c r="F39">
        <v>10</v>
      </c>
      <c r="G39" s="33">
        <v>20</v>
      </c>
      <c r="H39" s="31" t="s">
        <v>20</v>
      </c>
    </row>
    <row r="40" spans="1:8">
      <c r="A40" s="31" t="s">
        <v>69</v>
      </c>
      <c r="B40" s="32">
        <v>44602</v>
      </c>
      <c r="C40" s="31">
        <v>2</v>
      </c>
      <c r="D40" s="31" t="s">
        <v>36</v>
      </c>
      <c r="E40">
        <v>540</v>
      </c>
      <c r="F40">
        <v>5</v>
      </c>
      <c r="G40" s="33">
        <v>37.5</v>
      </c>
      <c r="H40" s="31" t="s">
        <v>20</v>
      </c>
    </row>
    <row r="41" spans="1:8">
      <c r="A41" s="31" t="s">
        <v>69</v>
      </c>
      <c r="B41" s="32">
        <v>44602</v>
      </c>
      <c r="C41" s="31">
        <v>2</v>
      </c>
      <c r="D41" s="31" t="s">
        <v>36</v>
      </c>
      <c r="E41">
        <v>560</v>
      </c>
      <c r="F41">
        <v>5</v>
      </c>
      <c r="G41" s="33">
        <v>40</v>
      </c>
      <c r="H41" s="31" t="s">
        <v>20</v>
      </c>
    </row>
    <row r="42" spans="1:8">
      <c r="A42" s="31" t="s">
        <v>69</v>
      </c>
      <c r="B42" s="32">
        <v>44603</v>
      </c>
      <c r="C42" s="31">
        <v>2</v>
      </c>
      <c r="D42" s="31" t="s">
        <v>36</v>
      </c>
      <c r="E42">
        <v>516</v>
      </c>
      <c r="F42">
        <v>7</v>
      </c>
      <c r="G42" s="33">
        <v>31.5</v>
      </c>
      <c r="H42" s="31" t="s">
        <v>20</v>
      </c>
    </row>
    <row r="43" spans="1:8">
      <c r="A43" s="31" t="s">
        <v>69</v>
      </c>
      <c r="B43" s="32">
        <v>44603</v>
      </c>
      <c r="C43" s="31">
        <v>2</v>
      </c>
      <c r="D43" s="31" t="s">
        <v>36</v>
      </c>
      <c r="E43">
        <v>530</v>
      </c>
      <c r="F43">
        <v>5</v>
      </c>
      <c r="G43" s="33">
        <v>42.5</v>
      </c>
      <c r="H43" s="31" t="s">
        <v>20</v>
      </c>
    </row>
    <row r="44" spans="1:8">
      <c r="A44" s="31" t="s">
        <v>69</v>
      </c>
      <c r="B44" s="32">
        <v>44613</v>
      </c>
      <c r="C44" s="31">
        <v>2</v>
      </c>
      <c r="D44" s="31" t="s">
        <v>36</v>
      </c>
      <c r="E44">
        <v>518</v>
      </c>
      <c r="F44">
        <v>4</v>
      </c>
      <c r="G44" s="33">
        <v>16</v>
      </c>
      <c r="H44" s="31" t="s">
        <v>20</v>
      </c>
    </row>
    <row r="45" spans="1:8">
      <c r="A45" s="31" t="s">
        <v>69</v>
      </c>
      <c r="B45" s="32">
        <v>44613</v>
      </c>
      <c r="C45" s="31">
        <v>2</v>
      </c>
      <c r="D45" s="31" t="s">
        <v>36</v>
      </c>
      <c r="E45">
        <v>524</v>
      </c>
      <c r="F45">
        <v>3</v>
      </c>
      <c r="G45" s="33">
        <v>6</v>
      </c>
      <c r="H45" s="31" t="s">
        <v>20</v>
      </c>
    </row>
    <row r="46" spans="1:8">
      <c r="A46" s="31" t="s">
        <v>69</v>
      </c>
      <c r="B46" s="32">
        <v>44615</v>
      </c>
      <c r="C46" s="31">
        <v>2</v>
      </c>
      <c r="D46" s="31" t="s">
        <v>36</v>
      </c>
      <c r="E46">
        <v>520</v>
      </c>
      <c r="F46">
        <v>6</v>
      </c>
      <c r="G46" s="33">
        <v>24</v>
      </c>
      <c r="H46" s="31" t="s">
        <v>20</v>
      </c>
    </row>
    <row r="47" spans="1:8">
      <c r="A47" s="31" t="s">
        <v>69</v>
      </c>
      <c r="B47" s="32">
        <v>44615</v>
      </c>
      <c r="C47" s="31">
        <v>2</v>
      </c>
      <c r="D47" s="31" t="s">
        <v>36</v>
      </c>
      <c r="E47">
        <v>580</v>
      </c>
      <c r="F47">
        <v>6</v>
      </c>
      <c r="G47" s="33">
        <v>48</v>
      </c>
      <c r="H47" s="31" t="s">
        <v>20</v>
      </c>
    </row>
    <row r="48" spans="1:8">
      <c r="A48" s="31" t="s">
        <v>69</v>
      </c>
      <c r="B48" s="32">
        <v>44616</v>
      </c>
      <c r="C48" s="31">
        <v>2</v>
      </c>
      <c r="D48" s="31" t="s">
        <v>36</v>
      </c>
      <c r="E48">
        <v>522</v>
      </c>
      <c r="F48">
        <v>6</v>
      </c>
      <c r="G48" s="33">
        <v>24</v>
      </c>
      <c r="H48" s="31" t="s">
        <v>20</v>
      </c>
    </row>
    <row r="49" spans="1:8">
      <c r="A49" s="31" t="s">
        <v>69</v>
      </c>
      <c r="B49" s="32">
        <v>44616</v>
      </c>
      <c r="C49" s="31">
        <v>2</v>
      </c>
      <c r="D49" s="31" t="s">
        <v>36</v>
      </c>
      <c r="E49">
        <v>510</v>
      </c>
      <c r="F49">
        <v>6</v>
      </c>
      <c r="G49" s="33">
        <v>36</v>
      </c>
      <c r="H49" s="31" t="s">
        <v>20</v>
      </c>
    </row>
    <row r="50" spans="1:8">
      <c r="A50" s="31" t="s">
        <v>69</v>
      </c>
      <c r="B50" s="32">
        <v>44617</v>
      </c>
      <c r="C50" s="31">
        <v>2</v>
      </c>
      <c r="D50" s="31" t="s">
        <v>36</v>
      </c>
      <c r="E50">
        <v>562</v>
      </c>
      <c r="F50">
        <v>5</v>
      </c>
      <c r="G50" s="33">
        <v>25</v>
      </c>
      <c r="H50" s="31" t="s">
        <v>20</v>
      </c>
    </row>
    <row r="51" spans="1:8">
      <c r="A51" s="31" t="s">
        <v>69</v>
      </c>
      <c r="B51" s="32">
        <v>44617</v>
      </c>
      <c r="C51" s="31">
        <v>2</v>
      </c>
      <c r="D51" s="31" t="s">
        <v>36</v>
      </c>
      <c r="E51">
        <v>510</v>
      </c>
      <c r="F51">
        <v>6</v>
      </c>
      <c r="G51" s="33">
        <v>36</v>
      </c>
      <c r="H51" s="31" t="s">
        <v>20</v>
      </c>
    </row>
    <row r="52" spans="1:8">
      <c r="A52" s="31" t="s">
        <v>69</v>
      </c>
      <c r="B52" s="32">
        <v>44627</v>
      </c>
      <c r="C52" s="31">
        <v>3</v>
      </c>
      <c r="D52" s="31" t="s">
        <v>39</v>
      </c>
      <c r="E52">
        <v>532</v>
      </c>
      <c r="F52">
        <v>2</v>
      </c>
      <c r="G52" s="33">
        <v>20</v>
      </c>
      <c r="H52" s="31" t="s">
        <v>20</v>
      </c>
    </row>
    <row r="53" spans="1:8">
      <c r="A53" s="31" t="s">
        <v>69</v>
      </c>
      <c r="B53" s="32">
        <v>44627</v>
      </c>
      <c r="C53" s="31">
        <v>3</v>
      </c>
      <c r="D53" s="31" t="s">
        <v>39</v>
      </c>
      <c r="E53">
        <v>544</v>
      </c>
      <c r="F53">
        <v>4</v>
      </c>
      <c r="G53" s="33">
        <v>48</v>
      </c>
      <c r="H53" s="31" t="s">
        <v>20</v>
      </c>
    </row>
    <row r="54" spans="1:8">
      <c r="A54" s="31" t="s">
        <v>69</v>
      </c>
      <c r="B54" s="32">
        <v>44628</v>
      </c>
      <c r="C54" s="31">
        <v>3</v>
      </c>
      <c r="D54" s="31" t="s">
        <v>39</v>
      </c>
      <c r="E54">
        <v>536</v>
      </c>
      <c r="F54">
        <v>5</v>
      </c>
      <c r="G54" s="33">
        <v>25</v>
      </c>
      <c r="H54" s="31" t="s">
        <v>20</v>
      </c>
    </row>
    <row r="55" spans="1:8">
      <c r="A55" s="31" t="s">
        <v>69</v>
      </c>
      <c r="B55" s="32">
        <v>44628</v>
      </c>
      <c r="C55" s="31">
        <v>3</v>
      </c>
      <c r="D55" s="31" t="s">
        <v>39</v>
      </c>
      <c r="E55">
        <v>580</v>
      </c>
      <c r="F55">
        <v>7</v>
      </c>
      <c r="G55" s="33">
        <v>56</v>
      </c>
      <c r="H55" s="31" t="s">
        <v>20</v>
      </c>
    </row>
    <row r="56" spans="1:8">
      <c r="A56" s="31" t="s">
        <v>69</v>
      </c>
      <c r="B56" s="32">
        <v>44634</v>
      </c>
      <c r="C56" s="31">
        <v>3</v>
      </c>
      <c r="D56" s="31" t="s">
        <v>39</v>
      </c>
      <c r="E56">
        <v>514</v>
      </c>
      <c r="F56">
        <v>9</v>
      </c>
      <c r="G56" s="33">
        <v>58.5</v>
      </c>
      <c r="H56" s="31" t="s">
        <v>20</v>
      </c>
    </row>
    <row r="57" spans="1:8">
      <c r="A57" s="31" t="s">
        <v>69</v>
      </c>
      <c r="B57" s="32">
        <v>44634</v>
      </c>
      <c r="C57" s="31">
        <v>3</v>
      </c>
      <c r="D57" s="31" t="s">
        <v>39</v>
      </c>
      <c r="E57">
        <v>548</v>
      </c>
      <c r="F57">
        <v>10</v>
      </c>
      <c r="G57" s="33">
        <v>20</v>
      </c>
      <c r="H57" s="31" t="s">
        <v>20</v>
      </c>
    </row>
    <row r="58" spans="1:8">
      <c r="A58" s="31" t="s">
        <v>69</v>
      </c>
      <c r="B58" s="32">
        <v>44636</v>
      </c>
      <c r="C58" s="31">
        <v>3</v>
      </c>
      <c r="D58" s="31" t="s">
        <v>39</v>
      </c>
      <c r="E58">
        <v>540</v>
      </c>
      <c r="F58">
        <v>5</v>
      </c>
      <c r="G58" s="33">
        <v>37.5</v>
      </c>
      <c r="H58" s="31" t="s">
        <v>20</v>
      </c>
    </row>
    <row r="59" spans="1:8">
      <c r="A59" s="31" t="s">
        <v>69</v>
      </c>
      <c r="B59" s="32">
        <v>44636</v>
      </c>
      <c r="C59" s="31">
        <v>3</v>
      </c>
      <c r="D59" s="31" t="s">
        <v>39</v>
      </c>
      <c r="E59">
        <v>560</v>
      </c>
      <c r="F59">
        <v>5</v>
      </c>
      <c r="G59" s="33">
        <v>40</v>
      </c>
      <c r="H59" s="31" t="s">
        <v>20</v>
      </c>
    </row>
    <row r="60" spans="1:8">
      <c r="A60" s="31" t="s">
        <v>69</v>
      </c>
      <c r="B60" s="32">
        <v>44638</v>
      </c>
      <c r="C60" s="31">
        <v>3</v>
      </c>
      <c r="D60" s="31" t="s">
        <v>39</v>
      </c>
      <c r="E60">
        <v>516</v>
      </c>
      <c r="F60">
        <v>7</v>
      </c>
      <c r="G60" s="33">
        <v>31.5</v>
      </c>
      <c r="H60" s="31" t="s">
        <v>20</v>
      </c>
    </row>
    <row r="61" spans="1:8">
      <c r="A61" s="31" t="s">
        <v>69</v>
      </c>
      <c r="B61" s="32">
        <v>44638</v>
      </c>
      <c r="C61" s="31">
        <v>3</v>
      </c>
      <c r="D61" s="31" t="s">
        <v>39</v>
      </c>
      <c r="E61">
        <v>530</v>
      </c>
      <c r="F61">
        <v>5</v>
      </c>
      <c r="G61" s="33">
        <v>42.5</v>
      </c>
      <c r="H61" s="31" t="s">
        <v>20</v>
      </c>
    </row>
    <row r="62" spans="1:8">
      <c r="A62" s="31" t="s">
        <v>69</v>
      </c>
      <c r="B62" s="32">
        <v>44639</v>
      </c>
      <c r="C62" s="31">
        <v>3</v>
      </c>
      <c r="D62" s="31" t="s">
        <v>39</v>
      </c>
      <c r="E62">
        <v>524</v>
      </c>
      <c r="F62">
        <v>3</v>
      </c>
      <c r="G62" s="33">
        <v>6</v>
      </c>
      <c r="H62" s="31" t="s">
        <v>20</v>
      </c>
    </row>
    <row r="63" spans="1:8">
      <c r="A63" s="31" t="s">
        <v>69</v>
      </c>
      <c r="B63" s="32">
        <v>44639</v>
      </c>
      <c r="C63" s="31">
        <v>3</v>
      </c>
      <c r="D63" s="31" t="s">
        <v>39</v>
      </c>
      <c r="E63">
        <v>580</v>
      </c>
      <c r="F63">
        <v>5</v>
      </c>
      <c r="G63" s="33">
        <v>40</v>
      </c>
      <c r="H63" s="31" t="s">
        <v>20</v>
      </c>
    </row>
    <row r="64" spans="1:8">
      <c r="A64" s="31" t="s">
        <v>69</v>
      </c>
      <c r="B64" s="32">
        <v>44642</v>
      </c>
      <c r="C64" s="31">
        <v>3</v>
      </c>
      <c r="D64" s="31" t="s">
        <v>39</v>
      </c>
      <c r="E64">
        <v>518</v>
      </c>
      <c r="F64">
        <v>4</v>
      </c>
      <c r="G64" s="33">
        <v>16</v>
      </c>
      <c r="H64" s="31" t="s">
        <v>20</v>
      </c>
    </row>
    <row r="65" spans="1:8">
      <c r="A65" s="31" t="s">
        <v>69</v>
      </c>
      <c r="B65" s="32">
        <v>44642</v>
      </c>
      <c r="C65" s="31">
        <v>3</v>
      </c>
      <c r="D65" s="31" t="s">
        <v>39</v>
      </c>
      <c r="E65">
        <v>524</v>
      </c>
      <c r="F65">
        <v>3</v>
      </c>
      <c r="G65" s="33">
        <v>6</v>
      </c>
      <c r="H65" s="31" t="s">
        <v>20</v>
      </c>
    </row>
    <row r="66" spans="1:8">
      <c r="A66" s="31" t="s">
        <v>69</v>
      </c>
      <c r="B66" s="32">
        <v>44644</v>
      </c>
      <c r="C66" s="31">
        <v>3</v>
      </c>
      <c r="D66" s="31" t="s">
        <v>39</v>
      </c>
      <c r="E66">
        <v>520</v>
      </c>
      <c r="F66">
        <v>6</v>
      </c>
      <c r="G66" s="33">
        <v>24</v>
      </c>
      <c r="H66" s="31" t="s">
        <v>20</v>
      </c>
    </row>
    <row r="67" spans="1:8">
      <c r="A67" s="31" t="s">
        <v>69</v>
      </c>
      <c r="B67" s="32">
        <v>44644</v>
      </c>
      <c r="C67" s="31">
        <v>3</v>
      </c>
      <c r="D67" s="31" t="s">
        <v>39</v>
      </c>
      <c r="E67">
        <v>580</v>
      </c>
      <c r="F67">
        <v>6</v>
      </c>
      <c r="G67" s="33">
        <v>48</v>
      </c>
      <c r="H67" s="31" t="s">
        <v>20</v>
      </c>
    </row>
    <row r="68" spans="1:8">
      <c r="A68" s="31" t="s">
        <v>69</v>
      </c>
      <c r="B68" s="32">
        <v>44646</v>
      </c>
      <c r="C68" s="31">
        <v>3</v>
      </c>
      <c r="D68" s="31" t="s">
        <v>39</v>
      </c>
      <c r="E68">
        <v>522</v>
      </c>
      <c r="F68">
        <v>6</v>
      </c>
      <c r="G68" s="33">
        <v>24</v>
      </c>
      <c r="H68" s="31" t="s">
        <v>20</v>
      </c>
    </row>
    <row r="69" spans="1:8">
      <c r="A69" s="31" t="s">
        <v>69</v>
      </c>
      <c r="B69" s="32">
        <v>44646</v>
      </c>
      <c r="C69" s="31">
        <v>3</v>
      </c>
      <c r="D69" s="31" t="s">
        <v>39</v>
      </c>
      <c r="E69">
        <v>510</v>
      </c>
      <c r="F69">
        <v>6</v>
      </c>
      <c r="G69" s="33">
        <v>36</v>
      </c>
      <c r="H69" s="31" t="s">
        <v>20</v>
      </c>
    </row>
    <row r="70" spans="1:8">
      <c r="A70" s="31" t="s">
        <v>69</v>
      </c>
      <c r="B70" s="32">
        <v>44648</v>
      </c>
      <c r="C70" s="31">
        <v>3</v>
      </c>
      <c r="D70" s="31" t="s">
        <v>39</v>
      </c>
      <c r="E70">
        <v>562</v>
      </c>
      <c r="F70">
        <v>5</v>
      </c>
      <c r="G70" s="33">
        <v>25</v>
      </c>
      <c r="H70" s="31" t="s">
        <v>20</v>
      </c>
    </row>
    <row r="71" spans="1:8">
      <c r="A71" s="31" t="s">
        <v>69</v>
      </c>
      <c r="B71" s="32">
        <v>44648</v>
      </c>
      <c r="C71" s="31">
        <v>3</v>
      </c>
      <c r="D71" s="31" t="s">
        <v>39</v>
      </c>
      <c r="E71">
        <v>510</v>
      </c>
      <c r="F71">
        <v>6</v>
      </c>
      <c r="G71" s="33">
        <v>36</v>
      </c>
      <c r="H71" s="31" t="s">
        <v>20</v>
      </c>
    </row>
    <row r="72" spans="1:8">
      <c r="A72" s="31" t="s">
        <v>69</v>
      </c>
      <c r="B72" s="32">
        <v>44650</v>
      </c>
      <c r="C72" s="31">
        <v>3</v>
      </c>
      <c r="D72" s="31" t="s">
        <v>39</v>
      </c>
      <c r="E72">
        <v>544</v>
      </c>
      <c r="F72">
        <v>2</v>
      </c>
      <c r="G72" s="33">
        <v>24</v>
      </c>
      <c r="H72" s="31" t="s">
        <v>20</v>
      </c>
    </row>
    <row r="73" spans="1:8">
      <c r="A73" s="31" t="s">
        <v>69</v>
      </c>
      <c r="B73" s="32">
        <v>44655</v>
      </c>
      <c r="C73" s="31">
        <v>4</v>
      </c>
      <c r="D73" s="31" t="s">
        <v>40</v>
      </c>
      <c r="E73">
        <v>532</v>
      </c>
      <c r="F73">
        <v>2</v>
      </c>
      <c r="G73" s="33">
        <v>20</v>
      </c>
      <c r="H73" s="31" t="s">
        <v>20</v>
      </c>
    </row>
    <row r="74" spans="1:8">
      <c r="A74" s="31" t="s">
        <v>69</v>
      </c>
      <c r="B74" s="32">
        <v>44655</v>
      </c>
      <c r="C74" s="31">
        <v>4</v>
      </c>
      <c r="D74" s="31" t="s">
        <v>40</v>
      </c>
      <c r="E74">
        <v>544</v>
      </c>
      <c r="F74">
        <v>2</v>
      </c>
      <c r="G74" s="33">
        <v>24</v>
      </c>
      <c r="H74" s="31" t="s">
        <v>20</v>
      </c>
    </row>
    <row r="75" spans="1:8">
      <c r="A75" s="31" t="s">
        <v>69</v>
      </c>
      <c r="B75" s="32">
        <v>44657</v>
      </c>
      <c r="C75" s="31">
        <v>4</v>
      </c>
      <c r="D75" s="31" t="s">
        <v>40</v>
      </c>
      <c r="E75">
        <v>536</v>
      </c>
      <c r="F75">
        <v>5</v>
      </c>
      <c r="G75" s="33">
        <v>25</v>
      </c>
      <c r="H75" s="31" t="s">
        <v>20</v>
      </c>
    </row>
    <row r="76" spans="1:8">
      <c r="A76" s="31" t="s">
        <v>69</v>
      </c>
      <c r="B76" s="32">
        <v>44657</v>
      </c>
      <c r="C76" s="31">
        <v>4</v>
      </c>
      <c r="D76" s="31" t="s">
        <v>40</v>
      </c>
      <c r="E76">
        <v>580</v>
      </c>
      <c r="F76">
        <v>3</v>
      </c>
      <c r="G76" s="33">
        <v>24</v>
      </c>
      <c r="H76" s="31" t="s">
        <v>20</v>
      </c>
    </row>
    <row r="77" spans="1:8">
      <c r="A77" s="31" t="s">
        <v>69</v>
      </c>
      <c r="B77" s="32">
        <v>44659</v>
      </c>
      <c r="C77" s="31">
        <v>4</v>
      </c>
      <c r="D77" s="31" t="s">
        <v>40</v>
      </c>
      <c r="E77">
        <v>514</v>
      </c>
      <c r="F77">
        <v>8</v>
      </c>
      <c r="G77" s="33">
        <v>52</v>
      </c>
      <c r="H77" s="31" t="s">
        <v>20</v>
      </c>
    </row>
    <row r="78" spans="1:8">
      <c r="A78" s="31" t="s">
        <v>69</v>
      </c>
      <c r="B78" s="32">
        <v>44659</v>
      </c>
      <c r="C78" s="31">
        <v>4</v>
      </c>
      <c r="D78" s="31" t="s">
        <v>40</v>
      </c>
      <c r="E78">
        <v>548</v>
      </c>
      <c r="F78">
        <v>10</v>
      </c>
      <c r="G78" s="33">
        <v>20</v>
      </c>
      <c r="H78" s="31" t="s">
        <v>20</v>
      </c>
    </row>
    <row r="79" spans="1:8">
      <c r="A79" s="31" t="s">
        <v>69</v>
      </c>
      <c r="B79" s="32">
        <v>44663</v>
      </c>
      <c r="C79" s="31">
        <v>4</v>
      </c>
      <c r="D79" s="31" t="s">
        <v>40</v>
      </c>
      <c r="E79">
        <v>540</v>
      </c>
      <c r="F79">
        <v>5</v>
      </c>
      <c r="G79" s="33">
        <v>37.5</v>
      </c>
      <c r="H79" s="31" t="s">
        <v>20</v>
      </c>
    </row>
    <row r="80" spans="1:8">
      <c r="A80" s="31" t="s">
        <v>69</v>
      </c>
      <c r="B80" s="32">
        <v>44663</v>
      </c>
      <c r="C80" s="31">
        <v>4</v>
      </c>
      <c r="D80" s="31" t="s">
        <v>40</v>
      </c>
      <c r="E80">
        <v>560</v>
      </c>
      <c r="F80">
        <v>5</v>
      </c>
      <c r="G80" s="33">
        <v>40</v>
      </c>
      <c r="H80" s="31" t="s">
        <v>20</v>
      </c>
    </row>
    <row r="81" spans="1:8">
      <c r="A81" s="31" t="s">
        <v>69</v>
      </c>
      <c r="B81" s="32">
        <v>44665</v>
      </c>
      <c r="C81" s="31">
        <v>4</v>
      </c>
      <c r="D81" s="31" t="s">
        <v>40</v>
      </c>
      <c r="E81">
        <v>516</v>
      </c>
      <c r="F81">
        <v>7</v>
      </c>
      <c r="G81" s="33">
        <v>31.5</v>
      </c>
      <c r="H81" s="31" t="s">
        <v>20</v>
      </c>
    </row>
    <row r="82" spans="1:8">
      <c r="A82" s="31" t="s">
        <v>69</v>
      </c>
      <c r="B82" s="32">
        <v>44665</v>
      </c>
      <c r="C82" s="31">
        <v>4</v>
      </c>
      <c r="D82" s="31" t="s">
        <v>40</v>
      </c>
      <c r="E82">
        <v>530</v>
      </c>
      <c r="F82">
        <v>5</v>
      </c>
      <c r="G82" s="33">
        <v>42.5</v>
      </c>
      <c r="H82" s="31" t="s">
        <v>20</v>
      </c>
    </row>
    <row r="83" spans="1:8">
      <c r="A83" s="31" t="s">
        <v>69</v>
      </c>
      <c r="B83" s="32">
        <v>44669</v>
      </c>
      <c r="C83" s="31">
        <v>4</v>
      </c>
      <c r="D83" s="31" t="s">
        <v>40</v>
      </c>
      <c r="E83">
        <v>518</v>
      </c>
      <c r="F83">
        <v>4</v>
      </c>
      <c r="G83" s="33">
        <v>16</v>
      </c>
      <c r="H83" s="31" t="s">
        <v>20</v>
      </c>
    </row>
    <row r="84" spans="1:8">
      <c r="A84" s="31" t="s">
        <v>69</v>
      </c>
      <c r="B84" s="32">
        <v>44669</v>
      </c>
      <c r="C84" s="31">
        <v>4</v>
      </c>
      <c r="D84" s="31" t="s">
        <v>40</v>
      </c>
      <c r="E84">
        <v>524</v>
      </c>
      <c r="F84">
        <v>3</v>
      </c>
      <c r="G84" s="33">
        <v>6</v>
      </c>
      <c r="H84" s="31" t="s">
        <v>20</v>
      </c>
    </row>
    <row r="85" spans="1:8">
      <c r="A85" s="31" t="s">
        <v>69</v>
      </c>
      <c r="B85" s="32">
        <v>44671</v>
      </c>
      <c r="C85" s="31">
        <v>4</v>
      </c>
      <c r="D85" s="31" t="s">
        <v>40</v>
      </c>
      <c r="E85">
        <v>520</v>
      </c>
      <c r="F85">
        <v>6</v>
      </c>
      <c r="G85" s="33">
        <v>24</v>
      </c>
      <c r="H85" s="31" t="s">
        <v>20</v>
      </c>
    </row>
    <row r="86" spans="1:8">
      <c r="A86" s="31" t="s">
        <v>69</v>
      </c>
      <c r="B86" s="32">
        <v>44671</v>
      </c>
      <c r="C86" s="31">
        <v>4</v>
      </c>
      <c r="D86" s="31" t="s">
        <v>40</v>
      </c>
      <c r="E86">
        <v>580</v>
      </c>
      <c r="F86">
        <v>6</v>
      </c>
      <c r="G86" s="33">
        <v>48</v>
      </c>
      <c r="H86" s="31" t="s">
        <v>20</v>
      </c>
    </row>
    <row r="87" spans="1:8">
      <c r="A87" s="31" t="s">
        <v>69</v>
      </c>
      <c r="B87" s="32">
        <v>44673</v>
      </c>
      <c r="C87" s="31">
        <v>4</v>
      </c>
      <c r="D87" s="31" t="s">
        <v>40</v>
      </c>
      <c r="E87">
        <v>522</v>
      </c>
      <c r="F87">
        <v>6</v>
      </c>
      <c r="G87" s="33">
        <v>24</v>
      </c>
      <c r="H87" s="31" t="s">
        <v>20</v>
      </c>
    </row>
    <row r="88" spans="1:8">
      <c r="A88" s="31" t="s">
        <v>69</v>
      </c>
      <c r="B88" s="32">
        <v>44673</v>
      </c>
      <c r="C88" s="31">
        <v>4</v>
      </c>
      <c r="D88" s="31" t="s">
        <v>40</v>
      </c>
      <c r="E88">
        <v>510</v>
      </c>
      <c r="F88">
        <v>6</v>
      </c>
      <c r="G88" s="33">
        <v>36</v>
      </c>
      <c r="H88" s="31" t="s">
        <v>20</v>
      </c>
    </row>
    <row r="89" spans="1:8">
      <c r="A89" s="31" t="s">
        <v>69</v>
      </c>
      <c r="B89" s="32">
        <v>44677</v>
      </c>
      <c r="C89" s="31">
        <v>4</v>
      </c>
      <c r="D89" s="31" t="s">
        <v>40</v>
      </c>
      <c r="E89">
        <v>562</v>
      </c>
      <c r="F89">
        <v>5</v>
      </c>
      <c r="G89" s="33">
        <v>25</v>
      </c>
      <c r="H89" s="31" t="s">
        <v>20</v>
      </c>
    </row>
    <row r="90" spans="1:8">
      <c r="A90" s="31" t="s">
        <v>69</v>
      </c>
      <c r="B90" s="32">
        <v>44677</v>
      </c>
      <c r="C90" s="31">
        <v>4</v>
      </c>
      <c r="D90" s="31" t="s">
        <v>40</v>
      </c>
      <c r="E90">
        <v>510</v>
      </c>
      <c r="F90">
        <v>6</v>
      </c>
      <c r="G90" s="33">
        <v>36</v>
      </c>
      <c r="H90" s="31" t="s">
        <v>20</v>
      </c>
    </row>
    <row r="91" spans="1:8">
      <c r="A91" s="31" t="s">
        <v>69</v>
      </c>
      <c r="B91" s="32">
        <v>44683</v>
      </c>
      <c r="C91" s="31">
        <v>5</v>
      </c>
      <c r="D91" s="31" t="s">
        <v>41</v>
      </c>
      <c r="E91">
        <v>532</v>
      </c>
      <c r="F91">
        <v>2</v>
      </c>
      <c r="G91" s="33">
        <v>20</v>
      </c>
      <c r="H91" s="31" t="s">
        <v>20</v>
      </c>
    </row>
    <row r="92" spans="1:8">
      <c r="A92" s="31" t="s">
        <v>69</v>
      </c>
      <c r="B92" s="32">
        <v>44683</v>
      </c>
      <c r="C92" s="31">
        <v>5</v>
      </c>
      <c r="D92" s="31" t="s">
        <v>41</v>
      </c>
      <c r="E92">
        <v>544</v>
      </c>
      <c r="F92">
        <v>3</v>
      </c>
      <c r="G92" s="33">
        <v>36</v>
      </c>
      <c r="H92" s="31" t="s">
        <v>20</v>
      </c>
    </row>
    <row r="93" spans="1:8">
      <c r="A93" s="31" t="s">
        <v>69</v>
      </c>
      <c r="B93" s="32">
        <v>44685</v>
      </c>
      <c r="C93" s="31">
        <v>5</v>
      </c>
      <c r="D93" s="31" t="s">
        <v>41</v>
      </c>
      <c r="E93">
        <v>536</v>
      </c>
      <c r="F93">
        <v>5</v>
      </c>
      <c r="G93" s="33">
        <v>25</v>
      </c>
      <c r="H93" s="31" t="s">
        <v>20</v>
      </c>
    </row>
    <row r="94" spans="1:8">
      <c r="A94" s="31" t="s">
        <v>69</v>
      </c>
      <c r="B94" s="32">
        <v>44685</v>
      </c>
      <c r="C94" s="31">
        <v>5</v>
      </c>
      <c r="D94" s="31" t="s">
        <v>41</v>
      </c>
      <c r="E94">
        <v>580</v>
      </c>
      <c r="F94">
        <v>3</v>
      </c>
      <c r="G94" s="33">
        <v>24</v>
      </c>
      <c r="H94" s="31" t="s">
        <v>20</v>
      </c>
    </row>
    <row r="95" spans="1:8">
      <c r="A95" s="31" t="s">
        <v>69</v>
      </c>
      <c r="B95" s="32">
        <v>44687</v>
      </c>
      <c r="C95" s="31">
        <v>5</v>
      </c>
      <c r="D95" s="31" t="s">
        <v>41</v>
      </c>
      <c r="E95">
        <v>514</v>
      </c>
      <c r="F95">
        <v>7</v>
      </c>
      <c r="G95" s="33">
        <v>45.5</v>
      </c>
      <c r="H95" s="31" t="s">
        <v>20</v>
      </c>
    </row>
    <row r="96" spans="1:8">
      <c r="A96" s="31" t="s">
        <v>69</v>
      </c>
      <c r="B96" s="32">
        <v>44687</v>
      </c>
      <c r="C96" s="31">
        <v>5</v>
      </c>
      <c r="D96" s="31" t="s">
        <v>41</v>
      </c>
      <c r="E96">
        <v>548</v>
      </c>
      <c r="F96">
        <v>10</v>
      </c>
      <c r="G96" s="33">
        <v>20</v>
      </c>
      <c r="H96" s="31" t="s">
        <v>20</v>
      </c>
    </row>
    <row r="97" spans="1:8">
      <c r="A97" s="31" t="s">
        <v>69</v>
      </c>
      <c r="B97" s="32">
        <v>44690</v>
      </c>
      <c r="C97" s="31">
        <v>5</v>
      </c>
      <c r="D97" s="31" t="s">
        <v>41</v>
      </c>
      <c r="E97">
        <v>540</v>
      </c>
      <c r="F97">
        <v>5</v>
      </c>
      <c r="G97" s="33">
        <v>37.5</v>
      </c>
      <c r="H97" s="31" t="s">
        <v>20</v>
      </c>
    </row>
    <row r="98" spans="1:8">
      <c r="A98" s="31" t="s">
        <v>69</v>
      </c>
      <c r="B98" s="32">
        <v>44690</v>
      </c>
      <c r="C98" s="31">
        <v>5</v>
      </c>
      <c r="D98" s="31" t="s">
        <v>41</v>
      </c>
      <c r="E98">
        <v>560</v>
      </c>
      <c r="F98">
        <v>5</v>
      </c>
      <c r="G98" s="33">
        <v>40</v>
      </c>
      <c r="H98" s="31" t="s">
        <v>20</v>
      </c>
    </row>
    <row r="99" spans="1:8">
      <c r="A99" s="31" t="s">
        <v>69</v>
      </c>
      <c r="B99" s="32">
        <v>44697</v>
      </c>
      <c r="C99" s="31">
        <v>5</v>
      </c>
      <c r="D99" s="31" t="s">
        <v>41</v>
      </c>
      <c r="E99">
        <v>516</v>
      </c>
      <c r="F99">
        <v>7</v>
      </c>
      <c r="G99" s="33">
        <v>31.5</v>
      </c>
      <c r="H99" s="31" t="s">
        <v>20</v>
      </c>
    </row>
    <row r="100" spans="1:8">
      <c r="A100" s="31" t="s">
        <v>69</v>
      </c>
      <c r="B100" s="32">
        <v>44697</v>
      </c>
      <c r="C100" s="31">
        <v>5</v>
      </c>
      <c r="D100" s="31" t="s">
        <v>41</v>
      </c>
      <c r="E100">
        <v>530</v>
      </c>
      <c r="F100">
        <v>5</v>
      </c>
      <c r="G100" s="33">
        <v>42.5</v>
      </c>
      <c r="H100" s="31" t="s">
        <v>20</v>
      </c>
    </row>
    <row r="101" spans="1:8">
      <c r="A101" s="31" t="s">
        <v>69</v>
      </c>
      <c r="B101" s="32">
        <v>44699</v>
      </c>
      <c r="C101" s="31">
        <v>5</v>
      </c>
      <c r="D101" s="31" t="s">
        <v>41</v>
      </c>
      <c r="E101">
        <v>518</v>
      </c>
      <c r="F101">
        <v>4</v>
      </c>
      <c r="G101" s="33">
        <v>16</v>
      </c>
      <c r="H101" s="31" t="s">
        <v>20</v>
      </c>
    </row>
    <row r="102" spans="1:8">
      <c r="A102" s="31" t="s">
        <v>69</v>
      </c>
      <c r="B102" s="32">
        <v>44699</v>
      </c>
      <c r="C102" s="31">
        <v>5</v>
      </c>
      <c r="D102" s="31" t="s">
        <v>41</v>
      </c>
      <c r="E102">
        <v>524</v>
      </c>
      <c r="F102">
        <v>3</v>
      </c>
      <c r="G102" s="33">
        <v>6</v>
      </c>
      <c r="H102" s="31" t="s">
        <v>20</v>
      </c>
    </row>
    <row r="103" spans="1:8">
      <c r="A103" s="31" t="s">
        <v>69</v>
      </c>
      <c r="B103" s="32">
        <v>44701</v>
      </c>
      <c r="C103" s="31">
        <v>5</v>
      </c>
      <c r="D103" s="31" t="s">
        <v>41</v>
      </c>
      <c r="E103">
        <v>520</v>
      </c>
      <c r="F103">
        <v>6</v>
      </c>
      <c r="G103" s="33">
        <v>24</v>
      </c>
      <c r="H103" s="31" t="s">
        <v>20</v>
      </c>
    </row>
    <row r="104" spans="1:8">
      <c r="A104" s="31" t="s">
        <v>69</v>
      </c>
      <c r="B104" s="32">
        <v>44701</v>
      </c>
      <c r="C104" s="31">
        <v>5</v>
      </c>
      <c r="D104" s="31" t="s">
        <v>41</v>
      </c>
      <c r="E104">
        <v>580</v>
      </c>
      <c r="F104">
        <v>6</v>
      </c>
      <c r="G104" s="33">
        <v>48</v>
      </c>
      <c r="H104" s="31" t="s">
        <v>20</v>
      </c>
    </row>
    <row r="105" spans="1:8">
      <c r="A105" s="31" t="s">
        <v>69</v>
      </c>
      <c r="B105" s="32">
        <v>44704</v>
      </c>
      <c r="C105" s="31">
        <v>5</v>
      </c>
      <c r="D105" s="31" t="s">
        <v>41</v>
      </c>
      <c r="E105">
        <v>522</v>
      </c>
      <c r="F105">
        <v>6</v>
      </c>
      <c r="G105" s="33">
        <v>24</v>
      </c>
      <c r="H105" s="31" t="s">
        <v>20</v>
      </c>
    </row>
    <row r="106" spans="1:8">
      <c r="A106" s="31" t="s">
        <v>69</v>
      </c>
      <c r="B106" s="32">
        <v>44704</v>
      </c>
      <c r="C106" s="31">
        <v>5</v>
      </c>
      <c r="D106" s="31" t="s">
        <v>41</v>
      </c>
      <c r="E106">
        <v>510</v>
      </c>
      <c r="F106">
        <v>6</v>
      </c>
      <c r="G106" s="33">
        <v>36</v>
      </c>
      <c r="H106" s="31" t="s">
        <v>20</v>
      </c>
    </row>
    <row r="107" spans="1:8">
      <c r="A107" s="31" t="s">
        <v>69</v>
      </c>
      <c r="B107" s="32">
        <v>44706</v>
      </c>
      <c r="C107" s="31">
        <v>5</v>
      </c>
      <c r="D107" s="31" t="s">
        <v>41</v>
      </c>
      <c r="E107">
        <v>562</v>
      </c>
      <c r="F107">
        <v>5</v>
      </c>
      <c r="G107" s="33">
        <v>25</v>
      </c>
      <c r="H107" s="31" t="s">
        <v>20</v>
      </c>
    </row>
    <row r="108" spans="1:8">
      <c r="A108" s="31" t="s">
        <v>69</v>
      </c>
      <c r="B108" s="32">
        <v>44706</v>
      </c>
      <c r="C108" s="31">
        <v>5</v>
      </c>
      <c r="D108" s="31" t="s">
        <v>41</v>
      </c>
      <c r="E108">
        <v>510</v>
      </c>
      <c r="F108">
        <v>6</v>
      </c>
      <c r="G108" s="33">
        <v>36</v>
      </c>
      <c r="H108" s="31" t="s">
        <v>20</v>
      </c>
    </row>
    <row r="109" spans="1:8">
      <c r="A109" s="31" t="s">
        <v>69</v>
      </c>
      <c r="B109" s="32">
        <v>44707</v>
      </c>
      <c r="C109" s="31">
        <v>5</v>
      </c>
      <c r="D109" s="31" t="s">
        <v>41</v>
      </c>
      <c r="E109">
        <v>532</v>
      </c>
      <c r="F109">
        <v>2</v>
      </c>
      <c r="G109" s="33">
        <v>20</v>
      </c>
      <c r="H109" s="31" t="s">
        <v>20</v>
      </c>
    </row>
    <row r="110" spans="1:8">
      <c r="A110" s="31" t="s">
        <v>69</v>
      </c>
      <c r="B110" s="32">
        <v>44707</v>
      </c>
      <c r="C110" s="31">
        <v>5</v>
      </c>
      <c r="D110" s="31" t="s">
        <v>41</v>
      </c>
      <c r="E110">
        <v>544</v>
      </c>
      <c r="F110">
        <v>4</v>
      </c>
      <c r="G110" s="33">
        <v>48</v>
      </c>
      <c r="H110" s="31" t="s">
        <v>20</v>
      </c>
    </row>
    <row r="111" spans="1:8">
      <c r="A111" s="31" t="s">
        <v>69</v>
      </c>
      <c r="B111" s="32">
        <v>44707</v>
      </c>
      <c r="C111" s="31">
        <v>5</v>
      </c>
      <c r="D111" s="31" t="s">
        <v>41</v>
      </c>
      <c r="E111">
        <v>536</v>
      </c>
      <c r="F111">
        <v>5</v>
      </c>
      <c r="G111" s="33">
        <v>25</v>
      </c>
      <c r="H111" s="31" t="s">
        <v>20</v>
      </c>
    </row>
    <row r="112" spans="1:8">
      <c r="A112" s="31" t="s">
        <v>69</v>
      </c>
      <c r="B112" s="32">
        <v>44708</v>
      </c>
      <c r="C112" s="31">
        <v>5</v>
      </c>
      <c r="D112" s="31" t="s">
        <v>41</v>
      </c>
      <c r="E112">
        <v>580</v>
      </c>
      <c r="F112">
        <v>3</v>
      </c>
      <c r="G112" s="33">
        <v>24</v>
      </c>
      <c r="H112" s="31" t="s">
        <v>20</v>
      </c>
    </row>
    <row r="113" spans="1:8">
      <c r="A113" s="31" t="s">
        <v>69</v>
      </c>
      <c r="B113" s="32">
        <v>44708</v>
      </c>
      <c r="C113" s="31">
        <v>5</v>
      </c>
      <c r="D113" s="31" t="s">
        <v>41</v>
      </c>
      <c r="E113">
        <v>514</v>
      </c>
      <c r="F113">
        <v>9</v>
      </c>
      <c r="G113" s="33">
        <v>58.5</v>
      </c>
      <c r="H113" s="31" t="s">
        <v>20</v>
      </c>
    </row>
    <row r="114" spans="1:8">
      <c r="A114" s="31" t="s">
        <v>69</v>
      </c>
      <c r="B114" s="32">
        <v>44713</v>
      </c>
      <c r="C114" s="31">
        <v>6</v>
      </c>
      <c r="D114" s="31" t="s">
        <v>42</v>
      </c>
      <c r="E114">
        <v>532</v>
      </c>
      <c r="F114">
        <v>2</v>
      </c>
      <c r="G114" s="33">
        <v>20</v>
      </c>
      <c r="H114" s="31" t="s">
        <v>20</v>
      </c>
    </row>
    <row r="115" spans="1:8">
      <c r="A115" s="31" t="s">
        <v>69</v>
      </c>
      <c r="B115" s="32">
        <v>44713</v>
      </c>
      <c r="C115" s="31">
        <v>6</v>
      </c>
      <c r="D115" s="31" t="s">
        <v>42</v>
      </c>
      <c r="E115">
        <v>544</v>
      </c>
      <c r="F115">
        <v>2</v>
      </c>
      <c r="G115" s="33">
        <v>24</v>
      </c>
      <c r="H115" s="31" t="s">
        <v>20</v>
      </c>
    </row>
    <row r="116" spans="1:8">
      <c r="A116" s="31" t="s">
        <v>69</v>
      </c>
      <c r="B116" s="32">
        <v>44715</v>
      </c>
      <c r="C116" s="31">
        <v>6</v>
      </c>
      <c r="D116" s="31" t="s">
        <v>42</v>
      </c>
      <c r="E116">
        <v>536</v>
      </c>
      <c r="F116">
        <v>5</v>
      </c>
      <c r="G116" s="33">
        <v>25</v>
      </c>
      <c r="H116" s="31" t="s">
        <v>20</v>
      </c>
    </row>
    <row r="117" spans="1:8">
      <c r="A117" s="31" t="s">
        <v>69</v>
      </c>
      <c r="B117" s="32">
        <v>44718</v>
      </c>
      <c r="C117" s="31">
        <v>6</v>
      </c>
      <c r="D117" s="31" t="s">
        <v>42</v>
      </c>
      <c r="E117">
        <v>580</v>
      </c>
      <c r="F117">
        <v>3</v>
      </c>
      <c r="G117" s="33">
        <v>24</v>
      </c>
      <c r="H117" s="31" t="s">
        <v>20</v>
      </c>
    </row>
    <row r="118" spans="1:8">
      <c r="A118" s="31" t="s">
        <v>69</v>
      </c>
      <c r="B118" s="32">
        <v>44718</v>
      </c>
      <c r="C118" s="31">
        <v>6</v>
      </c>
      <c r="D118" s="31" t="s">
        <v>42</v>
      </c>
      <c r="E118">
        <v>514</v>
      </c>
      <c r="F118">
        <v>8</v>
      </c>
      <c r="G118" s="33">
        <v>52</v>
      </c>
      <c r="H118" s="31" t="s">
        <v>20</v>
      </c>
    </row>
    <row r="119" spans="1:8">
      <c r="A119" s="31" t="s">
        <v>69</v>
      </c>
      <c r="B119" s="32">
        <v>44720</v>
      </c>
      <c r="C119" s="31">
        <v>6</v>
      </c>
      <c r="D119" s="31" t="s">
        <v>42</v>
      </c>
      <c r="E119">
        <v>548</v>
      </c>
      <c r="F119">
        <v>10</v>
      </c>
      <c r="G119" s="33">
        <v>20</v>
      </c>
      <c r="H119" s="31" t="s">
        <v>20</v>
      </c>
    </row>
    <row r="120" spans="1:8">
      <c r="A120" s="31" t="s">
        <v>69</v>
      </c>
      <c r="B120" s="32">
        <v>44720</v>
      </c>
      <c r="C120" s="31">
        <v>6</v>
      </c>
      <c r="D120" s="31" t="s">
        <v>42</v>
      </c>
      <c r="E120">
        <v>540</v>
      </c>
      <c r="F120">
        <v>5</v>
      </c>
      <c r="G120" s="33">
        <v>37.5</v>
      </c>
      <c r="H120" s="31" t="s">
        <v>20</v>
      </c>
    </row>
    <row r="121" spans="1:8">
      <c r="A121" s="31" t="s">
        <v>69</v>
      </c>
      <c r="B121" s="32">
        <v>44722</v>
      </c>
      <c r="C121" s="31">
        <v>6</v>
      </c>
      <c r="D121" s="31" t="s">
        <v>42</v>
      </c>
      <c r="E121">
        <v>560</v>
      </c>
      <c r="F121">
        <v>5</v>
      </c>
      <c r="G121" s="33">
        <v>40</v>
      </c>
      <c r="H121" s="31" t="s">
        <v>20</v>
      </c>
    </row>
    <row r="122" spans="1:8">
      <c r="A122" s="31" t="s">
        <v>69</v>
      </c>
      <c r="B122" s="32">
        <v>44732</v>
      </c>
      <c r="C122" s="31">
        <v>6</v>
      </c>
      <c r="D122" s="31" t="s">
        <v>42</v>
      </c>
      <c r="E122">
        <v>516</v>
      </c>
      <c r="F122">
        <v>7</v>
      </c>
      <c r="G122" s="33">
        <v>31.5</v>
      </c>
      <c r="H122" s="31" t="s">
        <v>20</v>
      </c>
    </row>
    <row r="123" spans="1:8">
      <c r="A123" s="31" t="s">
        <v>69</v>
      </c>
      <c r="B123" s="32">
        <v>44732</v>
      </c>
      <c r="C123" s="31">
        <v>6</v>
      </c>
      <c r="D123" s="31" t="s">
        <v>42</v>
      </c>
      <c r="E123">
        <v>530</v>
      </c>
      <c r="F123">
        <v>5</v>
      </c>
      <c r="G123" s="33">
        <v>42.5</v>
      </c>
      <c r="H123" s="31" t="s">
        <v>20</v>
      </c>
    </row>
    <row r="124" spans="1:8">
      <c r="A124" s="31" t="s">
        <v>69</v>
      </c>
      <c r="B124" s="32">
        <v>44734</v>
      </c>
      <c r="C124" s="31">
        <v>6</v>
      </c>
      <c r="D124" s="31" t="s">
        <v>42</v>
      </c>
      <c r="E124">
        <v>518</v>
      </c>
      <c r="F124">
        <v>4</v>
      </c>
      <c r="G124" s="33">
        <v>16</v>
      </c>
      <c r="H124" s="31" t="s">
        <v>20</v>
      </c>
    </row>
    <row r="125" spans="1:8">
      <c r="A125" s="31" t="s">
        <v>69</v>
      </c>
      <c r="B125" s="32">
        <v>44734</v>
      </c>
      <c r="C125" s="31">
        <v>6</v>
      </c>
      <c r="D125" s="31" t="s">
        <v>42</v>
      </c>
      <c r="E125">
        <v>524</v>
      </c>
      <c r="F125">
        <v>3</v>
      </c>
      <c r="G125" s="33">
        <v>6</v>
      </c>
      <c r="H125" s="31" t="s">
        <v>20</v>
      </c>
    </row>
    <row r="126" spans="1:8">
      <c r="A126" s="31" t="s">
        <v>69</v>
      </c>
      <c r="B126" s="32">
        <v>44736</v>
      </c>
      <c r="C126" s="31">
        <v>6</v>
      </c>
      <c r="D126" s="31" t="s">
        <v>42</v>
      </c>
      <c r="E126">
        <v>520</v>
      </c>
      <c r="F126">
        <v>6</v>
      </c>
      <c r="G126" s="33">
        <v>24</v>
      </c>
      <c r="H126" s="31" t="s">
        <v>20</v>
      </c>
    </row>
    <row r="127" spans="1:8">
      <c r="A127" s="31" t="s">
        <v>69</v>
      </c>
      <c r="B127" s="32">
        <v>44736</v>
      </c>
      <c r="C127" s="31">
        <v>6</v>
      </c>
      <c r="D127" s="31" t="s">
        <v>42</v>
      </c>
      <c r="E127">
        <v>580</v>
      </c>
      <c r="F127">
        <v>6</v>
      </c>
      <c r="G127" s="33">
        <v>48</v>
      </c>
      <c r="H127" s="31" t="s">
        <v>20</v>
      </c>
    </row>
    <row r="128" spans="1:8">
      <c r="A128" s="31" t="s">
        <v>69</v>
      </c>
      <c r="B128" s="32">
        <v>44739</v>
      </c>
      <c r="C128" s="31">
        <v>6</v>
      </c>
      <c r="D128" s="31" t="s">
        <v>42</v>
      </c>
      <c r="E128">
        <v>522</v>
      </c>
      <c r="F128">
        <v>6</v>
      </c>
      <c r="G128" s="33">
        <v>24</v>
      </c>
      <c r="H128" s="31" t="s">
        <v>20</v>
      </c>
    </row>
    <row r="129" spans="1:8">
      <c r="A129" s="31" t="s">
        <v>69</v>
      </c>
      <c r="B129" s="32">
        <v>44739</v>
      </c>
      <c r="C129" s="31">
        <v>6</v>
      </c>
      <c r="D129" s="31" t="s">
        <v>42</v>
      </c>
      <c r="E129">
        <v>510</v>
      </c>
      <c r="F129">
        <v>6</v>
      </c>
      <c r="G129" s="33">
        <v>36</v>
      </c>
      <c r="H129" s="31" t="s">
        <v>20</v>
      </c>
    </row>
    <row r="130" spans="1:8">
      <c r="A130" s="31" t="s">
        <v>69</v>
      </c>
      <c r="B130" s="32">
        <v>44741</v>
      </c>
      <c r="C130" s="31">
        <v>6</v>
      </c>
      <c r="D130" s="31" t="s">
        <v>42</v>
      </c>
      <c r="E130">
        <v>562</v>
      </c>
      <c r="F130">
        <v>5</v>
      </c>
      <c r="G130" s="33">
        <v>25</v>
      </c>
      <c r="H130" s="31" t="s">
        <v>20</v>
      </c>
    </row>
    <row r="131" spans="1:8">
      <c r="A131" s="31" t="s">
        <v>69</v>
      </c>
      <c r="B131" s="32">
        <v>44741</v>
      </c>
      <c r="C131" s="31">
        <v>6</v>
      </c>
      <c r="D131" s="31" t="s">
        <v>42</v>
      </c>
      <c r="E131">
        <v>510</v>
      </c>
      <c r="F131">
        <v>6</v>
      </c>
      <c r="G131" s="33">
        <v>36</v>
      </c>
      <c r="H131" s="31" t="s">
        <v>20</v>
      </c>
    </row>
    <row r="132" spans="1:8">
      <c r="A132" s="31" t="s">
        <v>69</v>
      </c>
      <c r="B132" s="32">
        <v>44742</v>
      </c>
      <c r="C132" s="31">
        <v>6</v>
      </c>
      <c r="D132" s="31" t="s">
        <v>42</v>
      </c>
      <c r="E132">
        <v>576</v>
      </c>
      <c r="F132">
        <v>10</v>
      </c>
      <c r="G132" s="33">
        <v>125</v>
      </c>
      <c r="H132" s="31" t="s">
        <v>20</v>
      </c>
    </row>
    <row r="133" spans="1:8">
      <c r="A133" s="31" t="s">
        <v>69</v>
      </c>
      <c r="B133" s="32">
        <v>44742</v>
      </c>
      <c r="C133" s="31">
        <v>6</v>
      </c>
      <c r="D133" s="31" t="s">
        <v>42</v>
      </c>
      <c r="E133">
        <v>578</v>
      </c>
      <c r="F133">
        <v>4</v>
      </c>
      <c r="G133" s="33">
        <v>62</v>
      </c>
      <c r="H133" s="31" t="s">
        <v>20</v>
      </c>
    </row>
    <row r="134" spans="1:8">
      <c r="A134" s="31" t="s">
        <v>69</v>
      </c>
      <c r="B134" s="32">
        <v>44742</v>
      </c>
      <c r="C134" s="31">
        <v>6</v>
      </c>
      <c r="D134" s="31" t="s">
        <v>42</v>
      </c>
      <c r="E134">
        <v>532</v>
      </c>
      <c r="F134">
        <v>2</v>
      </c>
      <c r="G134" s="33">
        <v>20</v>
      </c>
      <c r="H134" s="31" t="s">
        <v>20</v>
      </c>
    </row>
    <row r="135" spans="1:8">
      <c r="A135" s="31" t="s">
        <v>69</v>
      </c>
      <c r="B135" s="32">
        <v>44742</v>
      </c>
      <c r="C135" s="31">
        <v>6</v>
      </c>
      <c r="D135" s="31" t="s">
        <v>42</v>
      </c>
      <c r="E135">
        <v>544</v>
      </c>
      <c r="F135">
        <v>2</v>
      </c>
      <c r="G135" s="33">
        <v>24</v>
      </c>
      <c r="H135" s="31" t="s">
        <v>20</v>
      </c>
    </row>
    <row r="136" spans="1:8">
      <c r="A136" s="31" t="s">
        <v>69</v>
      </c>
      <c r="B136" s="32">
        <v>44745</v>
      </c>
      <c r="C136" s="31">
        <v>7</v>
      </c>
      <c r="D136" s="31" t="s">
        <v>44</v>
      </c>
      <c r="E136">
        <v>532</v>
      </c>
      <c r="F136">
        <v>2</v>
      </c>
      <c r="G136" s="33">
        <v>20</v>
      </c>
      <c r="H136" s="31" t="s">
        <v>20</v>
      </c>
    </row>
    <row r="137" spans="1:8">
      <c r="A137" s="31" t="s">
        <v>69</v>
      </c>
      <c r="B137" s="32">
        <v>44745</v>
      </c>
      <c r="C137" s="31">
        <v>7</v>
      </c>
      <c r="D137" s="31" t="s">
        <v>44</v>
      </c>
      <c r="E137">
        <v>544</v>
      </c>
      <c r="F137">
        <v>2</v>
      </c>
      <c r="G137" s="33">
        <v>24</v>
      </c>
      <c r="H137" s="31" t="s">
        <v>20</v>
      </c>
    </row>
    <row r="138" spans="1:8">
      <c r="A138" s="31" t="s">
        <v>69</v>
      </c>
      <c r="B138" s="32">
        <v>44747</v>
      </c>
      <c r="C138" s="31">
        <v>7</v>
      </c>
      <c r="D138" s="31" t="s">
        <v>44</v>
      </c>
      <c r="E138">
        <v>536</v>
      </c>
      <c r="F138">
        <v>5</v>
      </c>
      <c r="G138" s="33">
        <v>25</v>
      </c>
      <c r="H138" s="31" t="s">
        <v>20</v>
      </c>
    </row>
    <row r="139" spans="1:8">
      <c r="A139" s="31" t="s">
        <v>69</v>
      </c>
      <c r="B139" s="32">
        <v>44747</v>
      </c>
      <c r="C139" s="31">
        <v>7</v>
      </c>
      <c r="D139" s="31" t="s">
        <v>44</v>
      </c>
      <c r="E139">
        <v>580</v>
      </c>
      <c r="F139">
        <v>3</v>
      </c>
      <c r="G139" s="33">
        <v>24</v>
      </c>
      <c r="H139" s="31" t="s">
        <v>20</v>
      </c>
    </row>
    <row r="140" spans="1:8">
      <c r="A140" s="31" t="s">
        <v>69</v>
      </c>
      <c r="B140" s="32">
        <v>44749</v>
      </c>
      <c r="C140" s="31">
        <v>7</v>
      </c>
      <c r="D140" s="31" t="s">
        <v>44</v>
      </c>
      <c r="E140">
        <v>514</v>
      </c>
      <c r="F140">
        <v>8</v>
      </c>
      <c r="G140" s="33">
        <v>52</v>
      </c>
      <c r="H140" s="31" t="s">
        <v>20</v>
      </c>
    </row>
    <row r="141" spans="1:8">
      <c r="A141" s="31" t="s">
        <v>69</v>
      </c>
      <c r="B141" s="32">
        <v>44749</v>
      </c>
      <c r="C141" s="31">
        <v>7</v>
      </c>
      <c r="D141" s="31" t="s">
        <v>44</v>
      </c>
      <c r="E141">
        <v>548</v>
      </c>
      <c r="F141">
        <v>10</v>
      </c>
      <c r="G141" s="33">
        <v>20</v>
      </c>
      <c r="H141" s="31" t="s">
        <v>20</v>
      </c>
    </row>
    <row r="142" spans="1:8">
      <c r="A142" s="31" t="s">
        <v>69</v>
      </c>
      <c r="B142" s="32">
        <v>44752</v>
      </c>
      <c r="C142" s="31">
        <v>7</v>
      </c>
      <c r="D142" s="31" t="s">
        <v>44</v>
      </c>
      <c r="E142">
        <v>540</v>
      </c>
      <c r="F142">
        <v>5</v>
      </c>
      <c r="G142" s="33">
        <v>37.5</v>
      </c>
      <c r="H142" s="31" t="s">
        <v>20</v>
      </c>
    </row>
    <row r="143" spans="1:8">
      <c r="A143" s="31" t="s">
        <v>69</v>
      </c>
      <c r="B143" s="32">
        <v>44752</v>
      </c>
      <c r="C143" s="31">
        <v>7</v>
      </c>
      <c r="D143" s="31" t="s">
        <v>44</v>
      </c>
      <c r="E143">
        <v>560</v>
      </c>
      <c r="F143">
        <v>5</v>
      </c>
      <c r="G143" s="33">
        <v>40</v>
      </c>
      <c r="H143" s="31" t="s">
        <v>20</v>
      </c>
    </row>
    <row r="144" spans="1:8">
      <c r="A144" s="31" t="s">
        <v>69</v>
      </c>
      <c r="B144" s="32">
        <v>44754</v>
      </c>
      <c r="C144" s="31">
        <v>7</v>
      </c>
      <c r="D144" s="31" t="s">
        <v>44</v>
      </c>
      <c r="E144">
        <v>516</v>
      </c>
      <c r="F144">
        <v>7</v>
      </c>
      <c r="G144" s="33">
        <v>31.5</v>
      </c>
      <c r="H144" s="31" t="s">
        <v>20</v>
      </c>
    </row>
    <row r="145" spans="1:8">
      <c r="A145" s="31" t="s">
        <v>69</v>
      </c>
      <c r="B145" s="32">
        <v>44754</v>
      </c>
      <c r="C145" s="31">
        <v>7</v>
      </c>
      <c r="D145" s="31" t="s">
        <v>44</v>
      </c>
      <c r="E145">
        <v>530</v>
      </c>
      <c r="F145">
        <v>5</v>
      </c>
      <c r="G145" s="33">
        <v>42.5</v>
      </c>
      <c r="H145" s="31" t="s">
        <v>20</v>
      </c>
    </row>
    <row r="146" spans="1:8">
      <c r="A146" s="31" t="s">
        <v>69</v>
      </c>
      <c r="B146" s="32">
        <v>44756</v>
      </c>
      <c r="C146" s="31">
        <v>7</v>
      </c>
      <c r="D146" s="31" t="s">
        <v>44</v>
      </c>
      <c r="E146">
        <v>518</v>
      </c>
      <c r="F146">
        <v>4</v>
      </c>
      <c r="G146" s="33">
        <v>16</v>
      </c>
      <c r="H146" s="31" t="s">
        <v>20</v>
      </c>
    </row>
    <row r="147" spans="1:8">
      <c r="A147" s="31" t="s">
        <v>69</v>
      </c>
      <c r="B147" s="32">
        <v>44756</v>
      </c>
      <c r="C147" s="31">
        <v>7</v>
      </c>
      <c r="D147" s="31" t="s">
        <v>44</v>
      </c>
      <c r="E147">
        <v>524</v>
      </c>
      <c r="F147">
        <v>3</v>
      </c>
      <c r="G147" s="33">
        <v>6</v>
      </c>
      <c r="H147" s="31" t="s">
        <v>20</v>
      </c>
    </row>
    <row r="148" spans="1:8">
      <c r="A148" s="31" t="s">
        <v>69</v>
      </c>
      <c r="B148" s="32">
        <v>44766</v>
      </c>
      <c r="C148" s="31">
        <v>7</v>
      </c>
      <c r="D148" s="31" t="s">
        <v>44</v>
      </c>
      <c r="E148">
        <v>520</v>
      </c>
      <c r="F148">
        <v>6</v>
      </c>
      <c r="G148" s="33">
        <v>24</v>
      </c>
      <c r="H148" s="31" t="s">
        <v>20</v>
      </c>
    </row>
    <row r="149" spans="1:8">
      <c r="A149" s="31" t="s">
        <v>69</v>
      </c>
      <c r="B149" s="32">
        <v>44766</v>
      </c>
      <c r="C149" s="31">
        <v>7</v>
      </c>
      <c r="D149" s="31" t="s">
        <v>44</v>
      </c>
      <c r="E149">
        <v>580</v>
      </c>
      <c r="F149">
        <v>6</v>
      </c>
      <c r="G149" s="33">
        <v>48</v>
      </c>
      <c r="H149" s="31" t="s">
        <v>20</v>
      </c>
    </row>
    <row r="150" spans="1:8">
      <c r="A150" s="31" t="s">
        <v>69</v>
      </c>
      <c r="B150" s="32">
        <v>44768</v>
      </c>
      <c r="C150" s="31">
        <v>7</v>
      </c>
      <c r="D150" s="31" t="s">
        <v>44</v>
      </c>
      <c r="E150">
        <v>522</v>
      </c>
      <c r="F150">
        <v>6</v>
      </c>
      <c r="G150" s="33">
        <v>24</v>
      </c>
      <c r="H150" s="31" t="s">
        <v>20</v>
      </c>
    </row>
    <row r="151" spans="1:8">
      <c r="A151" s="31" t="s">
        <v>69</v>
      </c>
      <c r="B151" s="32">
        <v>44768</v>
      </c>
      <c r="C151" s="31">
        <v>7</v>
      </c>
      <c r="D151" s="31" t="s">
        <v>44</v>
      </c>
      <c r="E151">
        <v>510</v>
      </c>
      <c r="F151">
        <v>6</v>
      </c>
      <c r="G151" s="33">
        <v>36</v>
      </c>
      <c r="H151" s="31" t="s">
        <v>20</v>
      </c>
    </row>
    <row r="152" spans="1:8">
      <c r="A152" s="31" t="s">
        <v>69</v>
      </c>
      <c r="B152" s="32">
        <v>44770</v>
      </c>
      <c r="C152" s="31">
        <v>7</v>
      </c>
      <c r="D152" s="31" t="s">
        <v>44</v>
      </c>
      <c r="E152">
        <v>562</v>
      </c>
      <c r="F152">
        <v>5</v>
      </c>
      <c r="G152" s="33">
        <v>25</v>
      </c>
      <c r="H152" s="31" t="s">
        <v>20</v>
      </c>
    </row>
    <row r="153" spans="1:8">
      <c r="A153" s="31" t="s">
        <v>69</v>
      </c>
      <c r="B153" s="32">
        <v>44770</v>
      </c>
      <c r="C153" s="31">
        <v>7</v>
      </c>
      <c r="D153" s="31" t="s">
        <v>44</v>
      </c>
      <c r="E153">
        <v>510</v>
      </c>
      <c r="F153">
        <v>6</v>
      </c>
      <c r="G153" s="33">
        <v>36</v>
      </c>
      <c r="H153" s="31" t="s">
        <v>20</v>
      </c>
    </row>
    <row r="154" spans="1:8">
      <c r="A154" s="31" t="s">
        <v>69</v>
      </c>
      <c r="B154" s="32">
        <v>44771</v>
      </c>
      <c r="C154" s="31">
        <v>7</v>
      </c>
      <c r="D154" s="31" t="s">
        <v>44</v>
      </c>
      <c r="E154">
        <v>532</v>
      </c>
      <c r="F154">
        <v>2</v>
      </c>
      <c r="G154" s="33">
        <v>20</v>
      </c>
      <c r="H154" s="31" t="s">
        <v>20</v>
      </c>
    </row>
    <row r="155" spans="1:8">
      <c r="A155" s="31" t="s">
        <v>69</v>
      </c>
      <c r="B155" s="32">
        <v>44771</v>
      </c>
      <c r="C155" s="31">
        <v>7</v>
      </c>
      <c r="D155" s="31" t="s">
        <v>44</v>
      </c>
      <c r="E155">
        <v>544</v>
      </c>
      <c r="F155">
        <v>2</v>
      </c>
      <c r="G155" s="33">
        <v>24</v>
      </c>
      <c r="H155" s="31" t="s">
        <v>20</v>
      </c>
    </row>
    <row r="156" spans="1:8">
      <c r="A156" s="31" t="s">
        <v>69</v>
      </c>
      <c r="B156" s="32">
        <v>44771</v>
      </c>
      <c r="C156" s="31">
        <v>7</v>
      </c>
      <c r="D156" s="31" t="s">
        <v>44</v>
      </c>
      <c r="E156">
        <v>536</v>
      </c>
      <c r="F156">
        <v>5</v>
      </c>
      <c r="G156" s="33">
        <v>25</v>
      </c>
      <c r="H156" s="31" t="s">
        <v>20</v>
      </c>
    </row>
    <row r="157" spans="1:8">
      <c r="A157" s="31" t="s">
        <v>69</v>
      </c>
      <c r="B157" s="32">
        <v>44771</v>
      </c>
      <c r="C157" s="31">
        <v>7</v>
      </c>
      <c r="D157" s="31" t="s">
        <v>44</v>
      </c>
      <c r="E157">
        <v>580</v>
      </c>
      <c r="F157">
        <v>3</v>
      </c>
      <c r="G157" s="33">
        <v>24</v>
      </c>
      <c r="H157" s="31" t="s">
        <v>20</v>
      </c>
    </row>
    <row r="158" spans="1:8">
      <c r="A158" s="31" t="s">
        <v>69</v>
      </c>
      <c r="B158" s="32">
        <v>44774</v>
      </c>
      <c r="C158" s="31">
        <v>8</v>
      </c>
      <c r="D158" s="31" t="s">
        <v>45</v>
      </c>
      <c r="E158">
        <v>532</v>
      </c>
      <c r="F158">
        <v>2</v>
      </c>
      <c r="G158" s="33">
        <v>20</v>
      </c>
      <c r="H158" s="31" t="s">
        <v>20</v>
      </c>
    </row>
    <row r="159" spans="1:8">
      <c r="A159" s="31" t="s">
        <v>69</v>
      </c>
      <c r="B159" s="32">
        <v>44774</v>
      </c>
      <c r="C159" s="31">
        <v>8</v>
      </c>
      <c r="D159" s="31" t="s">
        <v>45</v>
      </c>
      <c r="E159">
        <v>544</v>
      </c>
      <c r="F159">
        <v>2</v>
      </c>
      <c r="G159" s="33">
        <v>24</v>
      </c>
      <c r="H159" s="31" t="s">
        <v>20</v>
      </c>
    </row>
    <row r="160" spans="1:8">
      <c r="A160" s="31" t="s">
        <v>69</v>
      </c>
      <c r="B160" s="32">
        <v>44776</v>
      </c>
      <c r="C160" s="31">
        <v>8</v>
      </c>
      <c r="D160" s="31" t="s">
        <v>45</v>
      </c>
      <c r="E160">
        <v>536</v>
      </c>
      <c r="F160">
        <v>5</v>
      </c>
      <c r="G160" s="33">
        <v>25</v>
      </c>
      <c r="H160" s="31" t="s">
        <v>20</v>
      </c>
    </row>
    <row r="161" spans="1:8">
      <c r="A161" s="31" t="s">
        <v>69</v>
      </c>
      <c r="B161" s="32">
        <v>44776</v>
      </c>
      <c r="C161" s="31">
        <v>8</v>
      </c>
      <c r="D161" s="31" t="s">
        <v>45</v>
      </c>
      <c r="E161">
        <v>580</v>
      </c>
      <c r="F161">
        <v>3</v>
      </c>
      <c r="G161" s="33">
        <v>24</v>
      </c>
      <c r="H161" s="31" t="s">
        <v>20</v>
      </c>
    </row>
    <row r="162" spans="1:8">
      <c r="A162" s="31" t="s">
        <v>69</v>
      </c>
      <c r="B162" s="32">
        <v>44778</v>
      </c>
      <c r="C162" s="31">
        <v>8</v>
      </c>
      <c r="D162" s="31" t="s">
        <v>45</v>
      </c>
      <c r="E162">
        <v>514</v>
      </c>
      <c r="F162">
        <v>9</v>
      </c>
      <c r="G162" s="33">
        <v>58.5</v>
      </c>
      <c r="H162" s="31" t="s">
        <v>20</v>
      </c>
    </row>
    <row r="163" spans="1:8">
      <c r="A163" s="31" t="s">
        <v>69</v>
      </c>
      <c r="B163" s="32">
        <v>44778</v>
      </c>
      <c r="C163" s="31">
        <v>8</v>
      </c>
      <c r="D163" s="31" t="s">
        <v>45</v>
      </c>
      <c r="E163">
        <v>548</v>
      </c>
      <c r="F163">
        <v>10</v>
      </c>
      <c r="G163" s="33">
        <v>20</v>
      </c>
      <c r="H163" s="31" t="s">
        <v>20</v>
      </c>
    </row>
    <row r="164" spans="1:8">
      <c r="A164" s="31" t="s">
        <v>69</v>
      </c>
      <c r="B164" s="32">
        <v>44781</v>
      </c>
      <c r="C164" s="31">
        <v>8</v>
      </c>
      <c r="D164" s="31" t="s">
        <v>45</v>
      </c>
      <c r="E164">
        <v>540</v>
      </c>
      <c r="F164">
        <v>5</v>
      </c>
      <c r="G164" s="33">
        <v>37.5</v>
      </c>
      <c r="H164" s="31" t="s">
        <v>20</v>
      </c>
    </row>
    <row r="165" spans="1:8">
      <c r="A165" s="31" t="s">
        <v>69</v>
      </c>
      <c r="B165" s="32">
        <v>44781</v>
      </c>
      <c r="C165" s="31">
        <v>8</v>
      </c>
      <c r="D165" s="31" t="s">
        <v>45</v>
      </c>
      <c r="E165">
        <v>560</v>
      </c>
      <c r="F165">
        <v>5</v>
      </c>
      <c r="G165" s="33">
        <v>40</v>
      </c>
      <c r="H165" s="31" t="s">
        <v>20</v>
      </c>
    </row>
    <row r="166" spans="1:8">
      <c r="A166" s="31" t="s">
        <v>69</v>
      </c>
      <c r="B166" s="32">
        <v>44783</v>
      </c>
      <c r="C166" s="31">
        <v>8</v>
      </c>
      <c r="D166" s="31" t="s">
        <v>45</v>
      </c>
      <c r="E166">
        <v>516</v>
      </c>
      <c r="F166">
        <v>7</v>
      </c>
      <c r="G166" s="33">
        <v>31.5</v>
      </c>
      <c r="H166" s="31" t="s">
        <v>20</v>
      </c>
    </row>
    <row r="167" spans="1:8">
      <c r="A167" s="31" t="s">
        <v>69</v>
      </c>
      <c r="B167" s="32">
        <v>44783</v>
      </c>
      <c r="C167" s="31">
        <v>8</v>
      </c>
      <c r="D167" s="31" t="s">
        <v>45</v>
      </c>
      <c r="E167">
        <v>530</v>
      </c>
      <c r="F167">
        <v>5</v>
      </c>
      <c r="G167" s="33">
        <v>42.5</v>
      </c>
      <c r="H167" s="31" t="s">
        <v>20</v>
      </c>
    </row>
    <row r="168" spans="1:8">
      <c r="A168" s="31" t="s">
        <v>69</v>
      </c>
      <c r="B168" s="32">
        <v>44785</v>
      </c>
      <c r="C168" s="31">
        <v>8</v>
      </c>
      <c r="D168" s="31" t="s">
        <v>45</v>
      </c>
      <c r="E168">
        <v>518</v>
      </c>
      <c r="F168">
        <v>4</v>
      </c>
      <c r="G168" s="33">
        <v>16</v>
      </c>
      <c r="H168" s="31" t="s">
        <v>20</v>
      </c>
    </row>
    <row r="169" spans="1:8">
      <c r="A169" s="31" t="s">
        <v>69</v>
      </c>
      <c r="B169" s="32">
        <v>44785</v>
      </c>
      <c r="C169" s="31">
        <v>8</v>
      </c>
      <c r="D169" s="31" t="s">
        <v>45</v>
      </c>
      <c r="E169">
        <v>524</v>
      </c>
      <c r="F169">
        <v>3</v>
      </c>
      <c r="G169" s="33">
        <v>6</v>
      </c>
      <c r="H169" s="31" t="s">
        <v>20</v>
      </c>
    </row>
    <row r="170" spans="1:8">
      <c r="A170" s="31" t="s">
        <v>69</v>
      </c>
      <c r="B170" s="32">
        <v>44795</v>
      </c>
      <c r="C170" s="31">
        <v>8</v>
      </c>
      <c r="D170" s="31" t="s">
        <v>45</v>
      </c>
      <c r="E170">
        <v>520</v>
      </c>
      <c r="F170">
        <v>6</v>
      </c>
      <c r="G170" s="33">
        <v>24</v>
      </c>
      <c r="H170" s="31" t="s">
        <v>20</v>
      </c>
    </row>
    <row r="171" spans="1:8">
      <c r="A171" s="31" t="s">
        <v>69</v>
      </c>
      <c r="B171" s="32">
        <v>44795</v>
      </c>
      <c r="C171" s="31">
        <v>8</v>
      </c>
      <c r="D171" s="31" t="s">
        <v>45</v>
      </c>
      <c r="E171">
        <v>580</v>
      </c>
      <c r="F171">
        <v>4</v>
      </c>
      <c r="G171" s="33">
        <v>32</v>
      </c>
      <c r="H171" s="31" t="s">
        <v>20</v>
      </c>
    </row>
    <row r="172" spans="1:8">
      <c r="A172" s="31" t="s">
        <v>69</v>
      </c>
      <c r="B172" s="32">
        <v>44796</v>
      </c>
      <c r="C172" s="31">
        <v>8</v>
      </c>
      <c r="D172" s="31" t="s">
        <v>45</v>
      </c>
      <c r="E172">
        <v>510</v>
      </c>
      <c r="F172">
        <v>6</v>
      </c>
      <c r="G172" s="33">
        <v>36</v>
      </c>
      <c r="H172" s="31" t="s">
        <v>20</v>
      </c>
    </row>
    <row r="173" spans="1:8">
      <c r="A173" s="31" t="s">
        <v>69</v>
      </c>
      <c r="B173" s="32">
        <v>44796</v>
      </c>
      <c r="C173" s="31">
        <v>8</v>
      </c>
      <c r="D173" s="31" t="s">
        <v>45</v>
      </c>
      <c r="E173">
        <v>532</v>
      </c>
      <c r="F173">
        <v>2</v>
      </c>
      <c r="G173" s="33">
        <v>20</v>
      </c>
      <c r="H173" s="31" t="s">
        <v>20</v>
      </c>
    </row>
    <row r="174" spans="1:8">
      <c r="A174" s="31" t="s">
        <v>69</v>
      </c>
      <c r="B174" s="32">
        <v>44796</v>
      </c>
      <c r="C174" s="31">
        <v>8</v>
      </c>
      <c r="D174" s="31" t="s">
        <v>45</v>
      </c>
      <c r="E174">
        <v>544</v>
      </c>
      <c r="F174">
        <v>2</v>
      </c>
      <c r="G174" s="33">
        <v>24</v>
      </c>
      <c r="H174" s="31" t="s">
        <v>20</v>
      </c>
    </row>
    <row r="175" spans="1:8">
      <c r="A175" s="31" t="s">
        <v>69</v>
      </c>
      <c r="B175" s="32">
        <v>44796</v>
      </c>
      <c r="C175" s="31">
        <v>8</v>
      </c>
      <c r="D175" s="31" t="s">
        <v>45</v>
      </c>
      <c r="E175">
        <v>536</v>
      </c>
      <c r="F175">
        <v>5</v>
      </c>
      <c r="G175" s="33">
        <v>25</v>
      </c>
      <c r="H175" s="31" t="s">
        <v>20</v>
      </c>
    </row>
    <row r="176" spans="1:8">
      <c r="A176" s="31" t="s">
        <v>69</v>
      </c>
      <c r="B176" s="32">
        <v>44796</v>
      </c>
      <c r="C176" s="31">
        <v>8</v>
      </c>
      <c r="D176" s="31" t="s">
        <v>45</v>
      </c>
      <c r="E176">
        <v>580</v>
      </c>
      <c r="F176">
        <v>3</v>
      </c>
      <c r="G176" s="33">
        <v>24</v>
      </c>
      <c r="H176" s="31" t="s">
        <v>20</v>
      </c>
    </row>
    <row r="177" spans="1:8">
      <c r="A177" s="31" t="s">
        <v>69</v>
      </c>
      <c r="B177" s="32">
        <v>44797</v>
      </c>
      <c r="C177" s="31">
        <v>8</v>
      </c>
      <c r="D177" s="31" t="s">
        <v>45</v>
      </c>
      <c r="E177">
        <v>522</v>
      </c>
      <c r="F177">
        <v>6</v>
      </c>
      <c r="G177" s="33">
        <v>24</v>
      </c>
      <c r="H177" s="31" t="s">
        <v>20</v>
      </c>
    </row>
    <row r="178" spans="1:8">
      <c r="A178" s="31" t="s">
        <v>69</v>
      </c>
      <c r="B178" s="32">
        <v>44797</v>
      </c>
      <c r="C178" s="31">
        <v>8</v>
      </c>
      <c r="D178" s="31" t="s">
        <v>45</v>
      </c>
      <c r="E178">
        <v>510</v>
      </c>
      <c r="F178">
        <v>6</v>
      </c>
      <c r="G178" s="33">
        <v>36</v>
      </c>
      <c r="H178" s="31" t="s">
        <v>20</v>
      </c>
    </row>
    <row r="179" spans="1:8">
      <c r="A179" s="31" t="s">
        <v>69</v>
      </c>
      <c r="B179" s="32">
        <v>44799</v>
      </c>
      <c r="C179" s="31">
        <v>8</v>
      </c>
      <c r="D179" s="31" t="s">
        <v>45</v>
      </c>
      <c r="E179">
        <v>562</v>
      </c>
      <c r="F179">
        <v>5</v>
      </c>
      <c r="G179" s="33">
        <v>25</v>
      </c>
      <c r="H179" s="31" t="s">
        <v>20</v>
      </c>
    </row>
    <row r="180" spans="1:8">
      <c r="A180" s="31" t="s">
        <v>69</v>
      </c>
      <c r="B180" s="32">
        <v>44799</v>
      </c>
      <c r="C180" s="31">
        <v>8</v>
      </c>
      <c r="D180" s="31" t="s">
        <v>45</v>
      </c>
      <c r="E180">
        <v>510</v>
      </c>
      <c r="F180">
        <v>6</v>
      </c>
      <c r="G180" s="33">
        <v>36</v>
      </c>
      <c r="H180" s="31" t="s">
        <v>20</v>
      </c>
    </row>
    <row r="181" spans="1:8">
      <c r="A181" s="31" t="s">
        <v>69</v>
      </c>
      <c r="B181" s="32">
        <v>44809</v>
      </c>
      <c r="C181" s="31">
        <v>9</v>
      </c>
      <c r="D181" s="31" t="s">
        <v>46</v>
      </c>
      <c r="E181">
        <v>532</v>
      </c>
      <c r="F181">
        <v>2</v>
      </c>
      <c r="G181" s="33">
        <v>20</v>
      </c>
      <c r="H181" s="31" t="s">
        <v>20</v>
      </c>
    </row>
    <row r="182" spans="1:8">
      <c r="A182" s="31" t="s">
        <v>69</v>
      </c>
      <c r="B182" s="32">
        <v>44809</v>
      </c>
      <c r="C182" s="31">
        <v>9</v>
      </c>
      <c r="D182" s="31" t="s">
        <v>46</v>
      </c>
      <c r="E182">
        <v>544</v>
      </c>
      <c r="F182">
        <v>3</v>
      </c>
      <c r="G182" s="33">
        <v>36</v>
      </c>
      <c r="H182" s="31" t="s">
        <v>20</v>
      </c>
    </row>
    <row r="183" spans="1:8">
      <c r="A183" s="31" t="s">
        <v>69</v>
      </c>
      <c r="B183" s="32">
        <v>44811</v>
      </c>
      <c r="C183" s="31">
        <v>9</v>
      </c>
      <c r="D183" s="31" t="s">
        <v>46</v>
      </c>
      <c r="E183">
        <v>536</v>
      </c>
      <c r="F183">
        <v>5</v>
      </c>
      <c r="G183" s="33">
        <v>25</v>
      </c>
      <c r="H183" s="31" t="s">
        <v>20</v>
      </c>
    </row>
    <row r="184" spans="1:8">
      <c r="A184" s="31" t="s">
        <v>69</v>
      </c>
      <c r="B184" s="32">
        <v>44811</v>
      </c>
      <c r="C184" s="31">
        <v>9</v>
      </c>
      <c r="D184" s="31" t="s">
        <v>46</v>
      </c>
      <c r="E184">
        <v>580</v>
      </c>
      <c r="F184">
        <v>3</v>
      </c>
      <c r="G184" s="33">
        <v>24</v>
      </c>
      <c r="H184" s="31" t="s">
        <v>20</v>
      </c>
    </row>
    <row r="185" spans="1:8">
      <c r="A185" s="31" t="s">
        <v>69</v>
      </c>
      <c r="B185" s="32">
        <v>44813</v>
      </c>
      <c r="C185" s="31">
        <v>9</v>
      </c>
      <c r="D185" s="31" t="s">
        <v>46</v>
      </c>
      <c r="E185">
        <v>514</v>
      </c>
      <c r="F185">
        <v>7</v>
      </c>
      <c r="G185" s="33">
        <v>45.5</v>
      </c>
      <c r="H185" s="31" t="s">
        <v>20</v>
      </c>
    </row>
    <row r="186" spans="1:8">
      <c r="A186" s="31" t="s">
        <v>69</v>
      </c>
      <c r="B186" s="32">
        <v>44813</v>
      </c>
      <c r="C186" s="31">
        <v>9</v>
      </c>
      <c r="D186" s="31" t="s">
        <v>46</v>
      </c>
      <c r="E186">
        <v>548</v>
      </c>
      <c r="F186">
        <v>10</v>
      </c>
      <c r="G186" s="33">
        <v>20</v>
      </c>
      <c r="H186" s="31" t="s">
        <v>20</v>
      </c>
    </row>
    <row r="187" spans="1:8">
      <c r="A187" s="31" t="s">
        <v>69</v>
      </c>
      <c r="B187" s="32">
        <v>44816</v>
      </c>
      <c r="C187" s="31">
        <v>9</v>
      </c>
      <c r="D187" s="31" t="s">
        <v>46</v>
      </c>
      <c r="E187">
        <v>540</v>
      </c>
      <c r="F187">
        <v>5</v>
      </c>
      <c r="G187" s="33">
        <v>37.5</v>
      </c>
      <c r="H187" s="31" t="s">
        <v>20</v>
      </c>
    </row>
    <row r="188" spans="1:8">
      <c r="A188" s="31" t="s">
        <v>69</v>
      </c>
      <c r="B188" s="32">
        <v>44816</v>
      </c>
      <c r="C188" s="31">
        <v>9</v>
      </c>
      <c r="D188" s="31" t="s">
        <v>46</v>
      </c>
      <c r="E188">
        <v>560</v>
      </c>
      <c r="F188">
        <v>5</v>
      </c>
      <c r="G188" s="33">
        <v>40</v>
      </c>
      <c r="H188" s="31" t="s">
        <v>20</v>
      </c>
    </row>
    <row r="189" spans="1:8">
      <c r="A189" s="31" t="s">
        <v>69</v>
      </c>
      <c r="B189" s="32">
        <v>44818</v>
      </c>
      <c r="C189" s="31">
        <v>9</v>
      </c>
      <c r="D189" s="31" t="s">
        <v>46</v>
      </c>
      <c r="E189">
        <v>516</v>
      </c>
      <c r="F189">
        <v>7</v>
      </c>
      <c r="G189" s="33">
        <v>31.5</v>
      </c>
      <c r="H189" s="31" t="s">
        <v>20</v>
      </c>
    </row>
    <row r="190" spans="1:8">
      <c r="A190" s="31" t="s">
        <v>69</v>
      </c>
      <c r="B190" s="32">
        <v>44818</v>
      </c>
      <c r="C190" s="31">
        <v>9</v>
      </c>
      <c r="D190" s="31" t="s">
        <v>46</v>
      </c>
      <c r="E190">
        <v>530</v>
      </c>
      <c r="F190">
        <v>5</v>
      </c>
      <c r="G190" s="33">
        <v>42.5</v>
      </c>
      <c r="H190" s="31" t="s">
        <v>20</v>
      </c>
    </row>
    <row r="191" spans="1:8">
      <c r="A191" s="31" t="s">
        <v>69</v>
      </c>
      <c r="B191" s="32">
        <v>44820</v>
      </c>
      <c r="C191" s="31">
        <v>9</v>
      </c>
      <c r="D191" s="31" t="s">
        <v>46</v>
      </c>
      <c r="E191">
        <v>518</v>
      </c>
      <c r="F191">
        <v>4</v>
      </c>
      <c r="G191" s="33">
        <v>16</v>
      </c>
      <c r="H191" s="31" t="s">
        <v>20</v>
      </c>
    </row>
    <row r="192" spans="1:8">
      <c r="A192" s="31" t="s">
        <v>69</v>
      </c>
      <c r="B192" s="32">
        <v>44820</v>
      </c>
      <c r="C192" s="31">
        <v>9</v>
      </c>
      <c r="D192" s="31" t="s">
        <v>46</v>
      </c>
      <c r="E192">
        <v>524</v>
      </c>
      <c r="F192">
        <v>3</v>
      </c>
      <c r="G192" s="33">
        <v>6</v>
      </c>
      <c r="H192" s="31" t="s">
        <v>20</v>
      </c>
    </row>
    <row r="193" spans="1:8">
      <c r="A193" s="31" t="s">
        <v>69</v>
      </c>
      <c r="B193" s="32">
        <v>44830</v>
      </c>
      <c r="C193" s="31">
        <v>9</v>
      </c>
      <c r="D193" s="31" t="s">
        <v>46</v>
      </c>
      <c r="E193">
        <v>520</v>
      </c>
      <c r="F193">
        <v>6</v>
      </c>
      <c r="G193" s="33">
        <v>24</v>
      </c>
      <c r="H193" s="31" t="s">
        <v>20</v>
      </c>
    </row>
    <row r="194" spans="1:8">
      <c r="A194" s="31" t="s">
        <v>69</v>
      </c>
      <c r="B194" s="32">
        <v>44830</v>
      </c>
      <c r="C194" s="31">
        <v>9</v>
      </c>
      <c r="D194" s="31" t="s">
        <v>46</v>
      </c>
      <c r="E194">
        <v>542</v>
      </c>
      <c r="F194">
        <v>4</v>
      </c>
      <c r="G194" s="33">
        <v>40</v>
      </c>
      <c r="H194" s="31" t="s">
        <v>20</v>
      </c>
    </row>
    <row r="195" spans="1:8">
      <c r="A195" s="31" t="s">
        <v>69</v>
      </c>
      <c r="B195" s="32">
        <v>44832</v>
      </c>
      <c r="C195" s="31">
        <v>9</v>
      </c>
      <c r="D195" s="31" t="s">
        <v>46</v>
      </c>
      <c r="E195">
        <v>522</v>
      </c>
      <c r="F195">
        <v>6</v>
      </c>
      <c r="G195" s="33">
        <v>24</v>
      </c>
      <c r="H195" s="31" t="s">
        <v>20</v>
      </c>
    </row>
    <row r="196" spans="1:8">
      <c r="A196" s="31" t="s">
        <v>69</v>
      </c>
      <c r="B196" s="32">
        <v>44832</v>
      </c>
      <c r="C196" s="31">
        <v>9</v>
      </c>
      <c r="D196" s="31" t="s">
        <v>46</v>
      </c>
      <c r="E196">
        <v>510</v>
      </c>
      <c r="F196">
        <v>6</v>
      </c>
      <c r="G196" s="33">
        <v>36</v>
      </c>
      <c r="H196" s="31" t="s">
        <v>20</v>
      </c>
    </row>
    <row r="197" spans="1:8">
      <c r="A197" s="31" t="s">
        <v>69</v>
      </c>
      <c r="B197" s="32">
        <v>44834</v>
      </c>
      <c r="C197" s="31">
        <v>9</v>
      </c>
      <c r="D197" s="31" t="s">
        <v>46</v>
      </c>
      <c r="E197">
        <v>562</v>
      </c>
      <c r="F197">
        <v>5</v>
      </c>
      <c r="G197" s="33">
        <v>25</v>
      </c>
      <c r="H197" s="31" t="s">
        <v>20</v>
      </c>
    </row>
    <row r="198" spans="1:8">
      <c r="A198" s="31" t="s">
        <v>69</v>
      </c>
      <c r="B198" s="32">
        <v>44834</v>
      </c>
      <c r="C198" s="31">
        <v>9</v>
      </c>
      <c r="D198" s="31" t="s">
        <v>46</v>
      </c>
      <c r="E198">
        <v>510</v>
      </c>
      <c r="F198">
        <v>6</v>
      </c>
      <c r="G198" s="33">
        <v>36</v>
      </c>
      <c r="H198" s="31" t="s">
        <v>20</v>
      </c>
    </row>
    <row r="199" spans="1:8">
      <c r="A199" s="31" t="s">
        <v>69</v>
      </c>
      <c r="B199" s="32">
        <v>44837</v>
      </c>
      <c r="C199" s="31">
        <v>10</v>
      </c>
      <c r="D199" s="31" t="s">
        <v>47</v>
      </c>
      <c r="E199">
        <v>532</v>
      </c>
      <c r="F199">
        <v>3</v>
      </c>
      <c r="G199" s="33">
        <v>30</v>
      </c>
      <c r="H199" s="31" t="s">
        <v>20</v>
      </c>
    </row>
    <row r="200" spans="1:8">
      <c r="A200" s="31" t="s">
        <v>69</v>
      </c>
      <c r="B200" s="32">
        <v>44837</v>
      </c>
      <c r="C200" s="31">
        <v>10</v>
      </c>
      <c r="D200" s="31" t="s">
        <v>47</v>
      </c>
      <c r="E200">
        <v>544</v>
      </c>
      <c r="F200">
        <v>4</v>
      </c>
      <c r="G200" s="33">
        <v>48</v>
      </c>
      <c r="H200" s="31" t="s">
        <v>20</v>
      </c>
    </row>
    <row r="201" spans="1:8">
      <c r="A201" s="31" t="s">
        <v>69</v>
      </c>
      <c r="B201" s="32">
        <v>44839</v>
      </c>
      <c r="C201" s="31">
        <v>10</v>
      </c>
      <c r="D201" s="31" t="s">
        <v>47</v>
      </c>
      <c r="E201">
        <v>536</v>
      </c>
      <c r="F201">
        <v>5</v>
      </c>
      <c r="G201" s="33">
        <v>25</v>
      </c>
      <c r="H201" s="31" t="s">
        <v>20</v>
      </c>
    </row>
    <row r="202" spans="1:8">
      <c r="A202" s="31" t="s">
        <v>69</v>
      </c>
      <c r="B202" s="32">
        <v>44839</v>
      </c>
      <c r="C202" s="31">
        <v>10</v>
      </c>
      <c r="D202" s="31" t="s">
        <v>47</v>
      </c>
      <c r="E202">
        <v>542</v>
      </c>
      <c r="F202">
        <v>1</v>
      </c>
      <c r="G202" s="33">
        <v>10</v>
      </c>
      <c r="H202" s="31" t="s">
        <v>20</v>
      </c>
    </row>
    <row r="203" spans="1:8">
      <c r="A203" s="31" t="s">
        <v>69</v>
      </c>
      <c r="B203" s="32">
        <v>44841</v>
      </c>
      <c r="C203" s="31">
        <v>10</v>
      </c>
      <c r="D203" s="31" t="s">
        <v>47</v>
      </c>
      <c r="E203">
        <v>514</v>
      </c>
      <c r="F203">
        <v>6</v>
      </c>
      <c r="G203" s="33">
        <v>39</v>
      </c>
      <c r="H203" s="31" t="s">
        <v>20</v>
      </c>
    </row>
    <row r="204" spans="1:8">
      <c r="A204" s="31" t="s">
        <v>69</v>
      </c>
      <c r="B204" s="32">
        <v>44841</v>
      </c>
      <c r="C204" s="31">
        <v>10</v>
      </c>
      <c r="D204" s="31" t="s">
        <v>47</v>
      </c>
      <c r="E204">
        <v>548</v>
      </c>
      <c r="F204">
        <v>10</v>
      </c>
      <c r="G204" s="33">
        <v>20</v>
      </c>
      <c r="H204" s="31" t="s">
        <v>20</v>
      </c>
    </row>
    <row r="205" spans="1:8">
      <c r="A205" s="31" t="s">
        <v>69</v>
      </c>
      <c r="B205" s="32">
        <v>44842</v>
      </c>
      <c r="C205" s="31">
        <v>10</v>
      </c>
      <c r="D205" s="31" t="s">
        <v>47</v>
      </c>
      <c r="E205">
        <v>580</v>
      </c>
      <c r="F205">
        <v>7</v>
      </c>
      <c r="G205" s="33">
        <v>56</v>
      </c>
      <c r="H205" s="31" t="s">
        <v>20</v>
      </c>
    </row>
    <row r="206" spans="1:8">
      <c r="A206" s="31" t="s">
        <v>69</v>
      </c>
      <c r="B206" s="32">
        <v>44842</v>
      </c>
      <c r="C206" s="31">
        <v>10</v>
      </c>
      <c r="D206" s="31" t="s">
        <v>47</v>
      </c>
      <c r="E206">
        <v>522</v>
      </c>
      <c r="F206">
        <v>5</v>
      </c>
      <c r="G206" s="33">
        <v>20</v>
      </c>
      <c r="H206" s="31" t="s">
        <v>20</v>
      </c>
    </row>
    <row r="207" spans="1:8">
      <c r="A207" s="31" t="s">
        <v>69</v>
      </c>
      <c r="B207" s="32">
        <v>44842</v>
      </c>
      <c r="C207" s="31">
        <v>10</v>
      </c>
      <c r="D207" s="31" t="s">
        <v>47</v>
      </c>
      <c r="E207">
        <v>524</v>
      </c>
      <c r="F207">
        <v>3</v>
      </c>
      <c r="G207" s="33">
        <v>6</v>
      </c>
      <c r="H207" s="31" t="s">
        <v>20</v>
      </c>
    </row>
    <row r="208" spans="1:8">
      <c r="A208" s="31" t="s">
        <v>69</v>
      </c>
      <c r="B208" s="32">
        <v>44842</v>
      </c>
      <c r="C208" s="31">
        <v>10</v>
      </c>
      <c r="D208" s="31" t="s">
        <v>47</v>
      </c>
      <c r="E208">
        <v>530</v>
      </c>
      <c r="F208">
        <v>6</v>
      </c>
      <c r="G208" s="33">
        <v>51</v>
      </c>
      <c r="H208" s="31" t="s">
        <v>20</v>
      </c>
    </row>
    <row r="209" spans="1:8">
      <c r="A209" s="31" t="s">
        <v>69</v>
      </c>
      <c r="B209" s="32">
        <v>44842</v>
      </c>
      <c r="C209" s="31">
        <v>10</v>
      </c>
      <c r="D209" s="31" t="s">
        <v>47</v>
      </c>
      <c r="E209">
        <v>540</v>
      </c>
      <c r="F209">
        <v>5</v>
      </c>
      <c r="G209" s="33">
        <v>37.5</v>
      </c>
      <c r="H209" s="31" t="s">
        <v>20</v>
      </c>
    </row>
    <row r="210" spans="1:8">
      <c r="A210" s="31" t="s">
        <v>69</v>
      </c>
      <c r="B210" s="32">
        <v>44844</v>
      </c>
      <c r="C210" s="31">
        <v>10</v>
      </c>
      <c r="D210" s="31" t="s">
        <v>47</v>
      </c>
      <c r="E210">
        <v>540</v>
      </c>
      <c r="F210">
        <v>5</v>
      </c>
      <c r="G210" s="33">
        <v>37.5</v>
      </c>
      <c r="H210" s="31" t="s">
        <v>20</v>
      </c>
    </row>
    <row r="211" spans="1:8">
      <c r="A211" s="31" t="s">
        <v>69</v>
      </c>
      <c r="B211" s="32">
        <v>44844</v>
      </c>
      <c r="C211" s="31">
        <v>10</v>
      </c>
      <c r="D211" s="31" t="s">
        <v>47</v>
      </c>
      <c r="E211">
        <v>560</v>
      </c>
      <c r="F211">
        <v>5</v>
      </c>
      <c r="G211" s="33">
        <v>40</v>
      </c>
      <c r="H211" s="31" t="s">
        <v>20</v>
      </c>
    </row>
    <row r="212" spans="1:8">
      <c r="A212" s="31" t="s">
        <v>69</v>
      </c>
      <c r="B212" s="32">
        <v>44846</v>
      </c>
      <c r="C212" s="31">
        <v>10</v>
      </c>
      <c r="D212" s="31" t="s">
        <v>47</v>
      </c>
      <c r="E212">
        <v>516</v>
      </c>
      <c r="F212">
        <v>7</v>
      </c>
      <c r="G212" s="33">
        <v>31.5</v>
      </c>
      <c r="H212" s="31" t="s">
        <v>20</v>
      </c>
    </row>
    <row r="213" spans="1:8">
      <c r="A213" s="31" t="s">
        <v>69</v>
      </c>
      <c r="B213" s="32">
        <v>44846</v>
      </c>
      <c r="C213" s="31">
        <v>10</v>
      </c>
      <c r="D213" s="31" t="s">
        <v>47</v>
      </c>
      <c r="E213">
        <v>530</v>
      </c>
      <c r="F213">
        <v>5</v>
      </c>
      <c r="G213" s="33">
        <v>42.5</v>
      </c>
      <c r="H213" s="31" t="s">
        <v>20</v>
      </c>
    </row>
    <row r="214" spans="1:8">
      <c r="A214" s="31" t="s">
        <v>69</v>
      </c>
      <c r="B214" s="32">
        <v>44848</v>
      </c>
      <c r="C214" s="31">
        <v>10</v>
      </c>
      <c r="D214" s="31" t="s">
        <v>47</v>
      </c>
      <c r="E214">
        <v>518</v>
      </c>
      <c r="F214">
        <v>4</v>
      </c>
      <c r="G214" s="33">
        <v>16</v>
      </c>
      <c r="H214" s="31" t="s">
        <v>20</v>
      </c>
    </row>
    <row r="215" spans="1:8">
      <c r="A215" s="31" t="s">
        <v>69</v>
      </c>
      <c r="B215" s="32">
        <v>44848</v>
      </c>
      <c r="C215" s="31">
        <v>10</v>
      </c>
      <c r="D215" s="31" t="s">
        <v>47</v>
      </c>
      <c r="E215">
        <v>524</v>
      </c>
      <c r="F215">
        <v>3</v>
      </c>
      <c r="G215" s="33">
        <v>6</v>
      </c>
      <c r="H215" s="31" t="s">
        <v>20</v>
      </c>
    </row>
    <row r="216" spans="1:8">
      <c r="A216" s="31" t="s">
        <v>69</v>
      </c>
      <c r="B216" s="32">
        <v>44858</v>
      </c>
      <c r="C216" s="31">
        <v>10</v>
      </c>
      <c r="D216" s="31" t="s">
        <v>47</v>
      </c>
      <c r="E216">
        <v>520</v>
      </c>
      <c r="F216">
        <v>6</v>
      </c>
      <c r="G216" s="33">
        <v>24</v>
      </c>
      <c r="H216" s="31" t="s">
        <v>20</v>
      </c>
    </row>
    <row r="217" spans="1:8">
      <c r="A217" s="31" t="s">
        <v>69</v>
      </c>
      <c r="B217" s="32">
        <v>44858</v>
      </c>
      <c r="C217" s="31">
        <v>10</v>
      </c>
      <c r="D217" s="31" t="s">
        <v>47</v>
      </c>
      <c r="E217">
        <v>542</v>
      </c>
      <c r="F217">
        <v>3</v>
      </c>
      <c r="G217" s="33">
        <v>30</v>
      </c>
      <c r="H217" s="31" t="s">
        <v>20</v>
      </c>
    </row>
    <row r="218" spans="1:8">
      <c r="A218" s="31" t="s">
        <v>69</v>
      </c>
      <c r="B218" s="32">
        <v>44860</v>
      </c>
      <c r="C218" s="31">
        <v>10</v>
      </c>
      <c r="D218" s="31" t="s">
        <v>47</v>
      </c>
      <c r="E218">
        <v>522</v>
      </c>
      <c r="F218">
        <v>6</v>
      </c>
      <c r="G218" s="33">
        <v>24</v>
      </c>
      <c r="H218" s="31" t="s">
        <v>20</v>
      </c>
    </row>
    <row r="219" spans="1:8">
      <c r="A219" s="31" t="s">
        <v>69</v>
      </c>
      <c r="B219" s="32">
        <v>44860</v>
      </c>
      <c r="C219" s="31">
        <v>10</v>
      </c>
      <c r="D219" s="31" t="s">
        <v>47</v>
      </c>
      <c r="E219">
        <v>510</v>
      </c>
      <c r="F219">
        <v>6</v>
      </c>
      <c r="G219" s="33">
        <v>36</v>
      </c>
      <c r="H219" s="31" t="s">
        <v>20</v>
      </c>
    </row>
    <row r="220" spans="1:8">
      <c r="A220" s="31" t="s">
        <v>69</v>
      </c>
      <c r="B220" s="32">
        <v>44862</v>
      </c>
      <c r="C220" s="31">
        <v>10</v>
      </c>
      <c r="D220" s="31" t="s">
        <v>47</v>
      </c>
      <c r="E220">
        <v>562</v>
      </c>
      <c r="F220">
        <v>5</v>
      </c>
      <c r="G220" s="33">
        <v>25</v>
      </c>
      <c r="H220" s="31" t="s">
        <v>20</v>
      </c>
    </row>
    <row r="221" spans="1:8">
      <c r="A221" s="31" t="s">
        <v>69</v>
      </c>
      <c r="B221" s="32">
        <v>44862</v>
      </c>
      <c r="C221" s="31">
        <v>10</v>
      </c>
      <c r="D221" s="31" t="s">
        <v>47</v>
      </c>
      <c r="E221">
        <v>510</v>
      </c>
      <c r="F221">
        <v>6</v>
      </c>
      <c r="G221" s="33">
        <v>36</v>
      </c>
      <c r="H221" s="31" t="s">
        <v>20</v>
      </c>
    </row>
    <row r="222" spans="1:8">
      <c r="A222" s="31" t="s">
        <v>69</v>
      </c>
      <c r="B222" s="32">
        <v>44866</v>
      </c>
      <c r="C222" s="31">
        <v>11</v>
      </c>
      <c r="D222" s="31" t="s">
        <v>48</v>
      </c>
      <c r="E222">
        <v>532</v>
      </c>
      <c r="F222">
        <v>1</v>
      </c>
      <c r="G222" s="33">
        <v>10</v>
      </c>
      <c r="H222" s="31" t="s">
        <v>20</v>
      </c>
    </row>
    <row r="223" spans="1:8">
      <c r="A223" s="31" t="s">
        <v>69</v>
      </c>
      <c r="B223" s="32">
        <v>44866</v>
      </c>
      <c r="C223" s="31">
        <v>11</v>
      </c>
      <c r="D223" s="31" t="s">
        <v>48</v>
      </c>
      <c r="E223">
        <v>544</v>
      </c>
      <c r="F223">
        <v>3</v>
      </c>
      <c r="G223" s="33">
        <v>36</v>
      </c>
      <c r="H223" s="31" t="s">
        <v>20</v>
      </c>
    </row>
    <row r="224" spans="1:8">
      <c r="A224" s="31" t="s">
        <v>69</v>
      </c>
      <c r="B224" s="32">
        <v>44868</v>
      </c>
      <c r="C224" s="31">
        <v>11</v>
      </c>
      <c r="D224" s="31" t="s">
        <v>48</v>
      </c>
      <c r="E224">
        <v>536</v>
      </c>
      <c r="F224">
        <v>5</v>
      </c>
      <c r="G224" s="33">
        <v>25</v>
      </c>
      <c r="H224" s="31" t="s">
        <v>20</v>
      </c>
    </row>
    <row r="225" spans="1:8">
      <c r="A225" s="31" t="s">
        <v>69</v>
      </c>
      <c r="B225" s="32">
        <v>44868</v>
      </c>
      <c r="C225" s="31">
        <v>11</v>
      </c>
      <c r="D225" s="31" t="s">
        <v>48</v>
      </c>
      <c r="E225">
        <v>542</v>
      </c>
      <c r="F225">
        <v>3</v>
      </c>
      <c r="G225" s="33">
        <v>30</v>
      </c>
      <c r="H225" s="31" t="s">
        <v>20</v>
      </c>
    </row>
    <row r="226" spans="1:8">
      <c r="A226" s="31" t="s">
        <v>69</v>
      </c>
      <c r="B226" s="32">
        <v>44879</v>
      </c>
      <c r="C226" s="31">
        <v>11</v>
      </c>
      <c r="D226" s="31" t="s">
        <v>48</v>
      </c>
      <c r="E226">
        <v>514</v>
      </c>
      <c r="F226">
        <v>8</v>
      </c>
      <c r="G226" s="33">
        <v>52</v>
      </c>
      <c r="H226" s="31" t="s">
        <v>20</v>
      </c>
    </row>
    <row r="227" spans="1:8">
      <c r="A227" s="31" t="s">
        <v>69</v>
      </c>
      <c r="B227" s="32">
        <v>44879</v>
      </c>
      <c r="C227" s="31">
        <v>11</v>
      </c>
      <c r="D227" s="31" t="s">
        <v>48</v>
      </c>
      <c r="E227">
        <v>548</v>
      </c>
      <c r="F227">
        <v>10</v>
      </c>
      <c r="G227" s="33">
        <v>20</v>
      </c>
      <c r="H227" s="31" t="s">
        <v>20</v>
      </c>
    </row>
    <row r="228" spans="1:8">
      <c r="A228" s="31" t="s">
        <v>69</v>
      </c>
      <c r="B228" s="32">
        <v>44881</v>
      </c>
      <c r="C228" s="31">
        <v>11</v>
      </c>
      <c r="D228" s="31" t="s">
        <v>48</v>
      </c>
      <c r="E228">
        <v>540</v>
      </c>
      <c r="F228">
        <v>5</v>
      </c>
      <c r="G228" s="33">
        <v>37.5</v>
      </c>
      <c r="H228" s="31" t="s">
        <v>20</v>
      </c>
    </row>
    <row r="229" spans="1:8">
      <c r="A229" s="31" t="s">
        <v>69</v>
      </c>
      <c r="B229" s="32">
        <v>44881</v>
      </c>
      <c r="C229" s="31">
        <v>11</v>
      </c>
      <c r="D229" s="31" t="s">
        <v>48</v>
      </c>
      <c r="E229">
        <v>560</v>
      </c>
      <c r="F229">
        <v>5</v>
      </c>
      <c r="G229" s="33">
        <v>40</v>
      </c>
      <c r="H229" s="31" t="s">
        <v>20</v>
      </c>
    </row>
    <row r="230" spans="1:8">
      <c r="A230" s="31" t="s">
        <v>69</v>
      </c>
      <c r="B230" s="32">
        <v>44883</v>
      </c>
      <c r="C230" s="31">
        <v>11</v>
      </c>
      <c r="D230" s="31" t="s">
        <v>48</v>
      </c>
      <c r="E230">
        <v>516</v>
      </c>
      <c r="F230">
        <v>7</v>
      </c>
      <c r="G230" s="33">
        <v>31.5</v>
      </c>
      <c r="H230" s="31" t="s">
        <v>20</v>
      </c>
    </row>
    <row r="231" spans="1:8">
      <c r="A231" s="31" t="s">
        <v>69</v>
      </c>
      <c r="B231" s="32">
        <v>44883</v>
      </c>
      <c r="C231" s="31">
        <v>11</v>
      </c>
      <c r="D231" s="31" t="s">
        <v>48</v>
      </c>
      <c r="E231">
        <v>530</v>
      </c>
      <c r="F231">
        <v>5</v>
      </c>
      <c r="G231" s="33">
        <v>42.5</v>
      </c>
      <c r="H231" s="31" t="s">
        <v>20</v>
      </c>
    </row>
    <row r="232" spans="1:8">
      <c r="A232" s="31" t="s">
        <v>69</v>
      </c>
      <c r="B232" s="32">
        <v>44886</v>
      </c>
      <c r="C232" s="31">
        <v>11</v>
      </c>
      <c r="D232" s="31" t="s">
        <v>48</v>
      </c>
      <c r="E232">
        <v>518</v>
      </c>
      <c r="F232">
        <v>4</v>
      </c>
      <c r="G232" s="33">
        <v>16</v>
      </c>
      <c r="H232" s="31" t="s">
        <v>20</v>
      </c>
    </row>
    <row r="233" spans="1:8">
      <c r="A233" s="31" t="s">
        <v>69</v>
      </c>
      <c r="B233" s="32">
        <v>44886</v>
      </c>
      <c r="C233" s="31">
        <v>11</v>
      </c>
      <c r="D233" s="31" t="s">
        <v>48</v>
      </c>
      <c r="E233">
        <v>524</v>
      </c>
      <c r="F233">
        <v>3</v>
      </c>
      <c r="G233" s="33">
        <v>6</v>
      </c>
      <c r="H233" s="31" t="s">
        <v>20</v>
      </c>
    </row>
    <row r="234" spans="1:8">
      <c r="A234" s="31" t="s">
        <v>69</v>
      </c>
      <c r="B234" s="32">
        <v>44888</v>
      </c>
      <c r="C234" s="31">
        <v>11</v>
      </c>
      <c r="D234" s="31" t="s">
        <v>48</v>
      </c>
      <c r="E234">
        <v>520</v>
      </c>
      <c r="F234">
        <v>6</v>
      </c>
      <c r="G234" s="33">
        <v>24</v>
      </c>
      <c r="H234" s="31" t="s">
        <v>20</v>
      </c>
    </row>
    <row r="235" spans="1:8">
      <c r="A235" s="31" t="s">
        <v>69</v>
      </c>
      <c r="B235" s="32">
        <v>44888</v>
      </c>
      <c r="C235" s="31">
        <v>11</v>
      </c>
      <c r="D235" s="31" t="s">
        <v>48</v>
      </c>
      <c r="E235">
        <v>542</v>
      </c>
      <c r="F235">
        <v>2</v>
      </c>
      <c r="G235" s="33">
        <v>20</v>
      </c>
      <c r="H235" s="31" t="s">
        <v>20</v>
      </c>
    </row>
    <row r="236" spans="1:8">
      <c r="A236" s="31" t="s">
        <v>69</v>
      </c>
      <c r="B236" s="32">
        <v>44890</v>
      </c>
      <c r="C236" s="31">
        <v>11</v>
      </c>
      <c r="D236" s="31" t="s">
        <v>48</v>
      </c>
      <c r="E236">
        <v>522</v>
      </c>
      <c r="F236">
        <v>6</v>
      </c>
      <c r="G236" s="33">
        <v>24</v>
      </c>
      <c r="H236" s="31" t="s">
        <v>20</v>
      </c>
    </row>
    <row r="237" spans="1:8">
      <c r="A237" s="31" t="s">
        <v>69</v>
      </c>
      <c r="B237" s="32">
        <v>44890</v>
      </c>
      <c r="C237" s="31">
        <v>11</v>
      </c>
      <c r="D237" s="31" t="s">
        <v>48</v>
      </c>
      <c r="E237">
        <v>510</v>
      </c>
      <c r="F237">
        <v>6</v>
      </c>
      <c r="G237" s="33">
        <v>36</v>
      </c>
      <c r="H237" s="31" t="s">
        <v>20</v>
      </c>
    </row>
    <row r="238" spans="1:8">
      <c r="A238" s="31" t="s">
        <v>69</v>
      </c>
      <c r="B238" s="32">
        <v>44893</v>
      </c>
      <c r="C238" s="31">
        <v>11</v>
      </c>
      <c r="D238" s="31" t="s">
        <v>48</v>
      </c>
      <c r="E238">
        <v>562</v>
      </c>
      <c r="F238">
        <v>5</v>
      </c>
      <c r="G238" s="33">
        <v>25</v>
      </c>
      <c r="H238" s="31" t="s">
        <v>20</v>
      </c>
    </row>
    <row r="239" spans="1:8">
      <c r="A239" s="31" t="s">
        <v>69</v>
      </c>
      <c r="B239" s="32">
        <v>44893</v>
      </c>
      <c r="C239" s="31">
        <v>11</v>
      </c>
      <c r="D239" s="31" t="s">
        <v>48</v>
      </c>
      <c r="E239">
        <v>510</v>
      </c>
      <c r="F239">
        <v>6</v>
      </c>
      <c r="G239" s="33">
        <v>36</v>
      </c>
      <c r="H239" s="31" t="s">
        <v>20</v>
      </c>
    </row>
    <row r="240" spans="1:8">
      <c r="A240" s="31" t="s">
        <v>69</v>
      </c>
      <c r="B240" s="32">
        <v>44894</v>
      </c>
      <c r="C240" s="31">
        <v>11</v>
      </c>
      <c r="D240" s="31" t="s">
        <v>48</v>
      </c>
      <c r="E240">
        <v>518</v>
      </c>
      <c r="F240">
        <v>4</v>
      </c>
      <c r="G240" s="33">
        <v>16</v>
      </c>
      <c r="H240" s="31" t="s">
        <v>20</v>
      </c>
    </row>
    <row r="241" spans="1:8">
      <c r="A241" s="31" t="s">
        <v>69</v>
      </c>
      <c r="B241" s="32">
        <v>44894</v>
      </c>
      <c r="C241" s="31">
        <v>11</v>
      </c>
      <c r="D241" s="31" t="s">
        <v>48</v>
      </c>
      <c r="E241">
        <v>524</v>
      </c>
      <c r="F241">
        <v>3</v>
      </c>
      <c r="G241" s="33">
        <v>6</v>
      </c>
      <c r="H241" s="31" t="s">
        <v>20</v>
      </c>
    </row>
    <row r="242" spans="1:8">
      <c r="A242" s="31" t="s">
        <v>69</v>
      </c>
      <c r="B242" s="32">
        <v>44894</v>
      </c>
      <c r="C242" s="31">
        <v>11</v>
      </c>
      <c r="D242" s="31" t="s">
        <v>48</v>
      </c>
      <c r="E242">
        <v>520</v>
      </c>
      <c r="F242">
        <v>6</v>
      </c>
      <c r="G242" s="33">
        <v>24</v>
      </c>
      <c r="H242" s="31" t="s">
        <v>20</v>
      </c>
    </row>
    <row r="243" spans="1:8">
      <c r="A243" s="31" t="s">
        <v>69</v>
      </c>
      <c r="B243" s="32">
        <v>44894</v>
      </c>
      <c r="C243" s="31">
        <v>11</v>
      </c>
      <c r="D243" s="31" t="s">
        <v>48</v>
      </c>
      <c r="E243">
        <v>542</v>
      </c>
      <c r="F243">
        <v>3</v>
      </c>
      <c r="G243" s="33">
        <v>30</v>
      </c>
      <c r="H243" s="31" t="s">
        <v>20</v>
      </c>
    </row>
    <row r="244" spans="1:8">
      <c r="A244" s="31" t="s">
        <v>69</v>
      </c>
      <c r="B244" s="32">
        <v>44894</v>
      </c>
      <c r="C244" s="31">
        <v>11</v>
      </c>
      <c r="D244" s="31" t="s">
        <v>48</v>
      </c>
      <c r="E244">
        <v>522</v>
      </c>
      <c r="F244">
        <v>6</v>
      </c>
      <c r="G244" s="33">
        <v>24</v>
      </c>
      <c r="H244" s="31" t="s">
        <v>20</v>
      </c>
    </row>
    <row r="245" spans="1:8">
      <c r="A245" s="31" t="s">
        <v>69</v>
      </c>
      <c r="B245" s="32">
        <v>44900</v>
      </c>
      <c r="C245" s="31">
        <v>12</v>
      </c>
      <c r="D245" s="31" t="s">
        <v>49</v>
      </c>
      <c r="E245">
        <v>532</v>
      </c>
      <c r="F245">
        <v>1</v>
      </c>
      <c r="G245" s="33">
        <v>10</v>
      </c>
      <c r="H245" s="31" t="s">
        <v>20</v>
      </c>
    </row>
    <row r="246" spans="1:8">
      <c r="A246" s="31" t="s">
        <v>69</v>
      </c>
      <c r="B246" s="32">
        <v>44900</v>
      </c>
      <c r="C246" s="31">
        <v>12</v>
      </c>
      <c r="D246" s="31" t="s">
        <v>49</v>
      </c>
      <c r="E246">
        <v>544</v>
      </c>
      <c r="F246">
        <v>3</v>
      </c>
      <c r="G246" s="33">
        <v>36</v>
      </c>
      <c r="H246" s="31" t="s">
        <v>20</v>
      </c>
    </row>
    <row r="247" spans="1:8">
      <c r="A247" s="31" t="s">
        <v>69</v>
      </c>
      <c r="B247" s="32">
        <v>44902</v>
      </c>
      <c r="C247" s="31">
        <v>12</v>
      </c>
      <c r="D247" s="31" t="s">
        <v>49</v>
      </c>
      <c r="E247">
        <v>536</v>
      </c>
      <c r="F247">
        <v>5</v>
      </c>
      <c r="G247" s="33">
        <v>25</v>
      </c>
      <c r="H247" s="31" t="s">
        <v>20</v>
      </c>
    </row>
    <row r="248" spans="1:8">
      <c r="A248" s="31" t="s">
        <v>69</v>
      </c>
      <c r="B248" s="32">
        <v>44902</v>
      </c>
      <c r="C248" s="31">
        <v>12</v>
      </c>
      <c r="D248" s="31" t="s">
        <v>49</v>
      </c>
      <c r="E248">
        <v>542</v>
      </c>
      <c r="F248">
        <v>2</v>
      </c>
      <c r="G248" s="33">
        <v>20</v>
      </c>
      <c r="H248" s="31" t="s">
        <v>20</v>
      </c>
    </row>
    <row r="249" spans="1:8">
      <c r="A249" s="31" t="s">
        <v>69</v>
      </c>
      <c r="B249" s="32">
        <v>44904</v>
      </c>
      <c r="C249" s="31">
        <v>12</v>
      </c>
      <c r="D249" s="31" t="s">
        <v>49</v>
      </c>
      <c r="E249">
        <v>514</v>
      </c>
      <c r="F249">
        <v>9</v>
      </c>
      <c r="G249" s="33">
        <v>58.5</v>
      </c>
      <c r="H249" s="31" t="s">
        <v>20</v>
      </c>
    </row>
    <row r="250" spans="1:8">
      <c r="A250" s="31" t="s">
        <v>69</v>
      </c>
      <c r="B250" s="32">
        <v>44904</v>
      </c>
      <c r="C250" s="31">
        <v>12</v>
      </c>
      <c r="D250" s="31" t="s">
        <v>49</v>
      </c>
      <c r="E250">
        <v>548</v>
      </c>
      <c r="F250">
        <v>10</v>
      </c>
      <c r="G250" s="33">
        <v>20</v>
      </c>
      <c r="H250" s="31" t="s">
        <v>20</v>
      </c>
    </row>
    <row r="251" spans="1:8">
      <c r="A251" s="31" t="s">
        <v>69</v>
      </c>
      <c r="B251" s="32">
        <v>44907</v>
      </c>
      <c r="C251" s="31">
        <v>12</v>
      </c>
      <c r="D251" s="31" t="s">
        <v>49</v>
      </c>
      <c r="E251">
        <v>540</v>
      </c>
      <c r="F251">
        <v>5</v>
      </c>
      <c r="G251" s="33">
        <v>37.5</v>
      </c>
      <c r="H251" s="31" t="s">
        <v>20</v>
      </c>
    </row>
    <row r="252" spans="1:8">
      <c r="A252" s="31" t="s">
        <v>69</v>
      </c>
      <c r="B252" s="32">
        <v>44907</v>
      </c>
      <c r="C252" s="31">
        <v>12</v>
      </c>
      <c r="D252" s="31" t="s">
        <v>49</v>
      </c>
      <c r="E252">
        <v>560</v>
      </c>
      <c r="F252">
        <v>5</v>
      </c>
      <c r="G252" s="33">
        <v>40</v>
      </c>
      <c r="H252" s="31" t="s">
        <v>20</v>
      </c>
    </row>
    <row r="253" spans="1:8">
      <c r="A253" s="31" t="s">
        <v>69</v>
      </c>
      <c r="B253" s="32">
        <v>44909</v>
      </c>
      <c r="C253" s="31">
        <v>12</v>
      </c>
      <c r="D253" s="31" t="s">
        <v>49</v>
      </c>
      <c r="E253">
        <v>516</v>
      </c>
      <c r="F253">
        <v>7</v>
      </c>
      <c r="G253" s="33">
        <v>31.5</v>
      </c>
      <c r="H253" s="31" t="s">
        <v>20</v>
      </c>
    </row>
    <row r="254" spans="1:8">
      <c r="A254" s="31" t="s">
        <v>69</v>
      </c>
      <c r="B254" s="32">
        <v>44909</v>
      </c>
      <c r="C254" s="31">
        <v>12</v>
      </c>
      <c r="D254" s="31" t="s">
        <v>49</v>
      </c>
      <c r="E254">
        <v>530</v>
      </c>
      <c r="F254">
        <v>5</v>
      </c>
      <c r="G254" s="33">
        <v>42.5</v>
      </c>
      <c r="H254" s="31" t="s">
        <v>20</v>
      </c>
    </row>
    <row r="255" spans="1:8">
      <c r="A255" s="31" t="s">
        <v>69</v>
      </c>
      <c r="B255" s="32">
        <v>44911</v>
      </c>
      <c r="C255" s="31">
        <v>12</v>
      </c>
      <c r="D255" s="31" t="s">
        <v>49</v>
      </c>
      <c r="E255">
        <v>518</v>
      </c>
      <c r="F255">
        <v>4</v>
      </c>
      <c r="G255" s="33">
        <v>16</v>
      </c>
      <c r="H255" s="31" t="s">
        <v>20</v>
      </c>
    </row>
    <row r="256" spans="1:8">
      <c r="A256" s="31" t="s">
        <v>69</v>
      </c>
      <c r="B256" s="32">
        <v>44911</v>
      </c>
      <c r="C256" s="31">
        <v>12</v>
      </c>
      <c r="D256" s="31" t="s">
        <v>49</v>
      </c>
      <c r="E256">
        <v>524</v>
      </c>
      <c r="F256">
        <v>3</v>
      </c>
      <c r="G256" s="33">
        <v>6</v>
      </c>
      <c r="H256" s="31" t="s">
        <v>20</v>
      </c>
    </row>
    <row r="257" spans="1:8">
      <c r="A257" s="31" t="s">
        <v>69</v>
      </c>
      <c r="B257" s="32">
        <v>44912</v>
      </c>
      <c r="C257" s="31">
        <v>12</v>
      </c>
      <c r="D257" s="31" t="s">
        <v>49</v>
      </c>
      <c r="E257">
        <v>576</v>
      </c>
      <c r="F257">
        <v>10</v>
      </c>
      <c r="G257" s="33">
        <v>125</v>
      </c>
      <c r="H257" s="31" t="s">
        <v>20</v>
      </c>
    </row>
    <row r="258" spans="1:8">
      <c r="A258" s="31" t="s">
        <v>69</v>
      </c>
      <c r="B258" s="32">
        <v>44912</v>
      </c>
      <c r="C258" s="31">
        <v>12</v>
      </c>
      <c r="D258" s="31" t="s">
        <v>49</v>
      </c>
      <c r="E258">
        <v>578</v>
      </c>
      <c r="F258">
        <v>4</v>
      </c>
      <c r="G258" s="33">
        <v>62</v>
      </c>
      <c r="H258" s="31" t="s">
        <v>20</v>
      </c>
    </row>
    <row r="259" spans="1:8">
      <c r="A259" s="31" t="s">
        <v>69</v>
      </c>
      <c r="B259" s="32">
        <v>44912</v>
      </c>
      <c r="C259" s="31">
        <v>12</v>
      </c>
      <c r="D259" s="31" t="s">
        <v>49</v>
      </c>
      <c r="E259">
        <v>580</v>
      </c>
      <c r="F259">
        <v>6</v>
      </c>
      <c r="G259" s="33">
        <v>48</v>
      </c>
      <c r="H259" s="31" t="s">
        <v>20</v>
      </c>
    </row>
    <row r="260" spans="1:8">
      <c r="A260" s="31" t="s">
        <v>69</v>
      </c>
      <c r="B260" s="32">
        <v>44912</v>
      </c>
      <c r="C260" s="31">
        <v>12</v>
      </c>
      <c r="D260" s="31" t="s">
        <v>49</v>
      </c>
      <c r="E260">
        <v>568</v>
      </c>
      <c r="F260">
        <v>7</v>
      </c>
      <c r="G260" s="33">
        <v>73.5</v>
      </c>
      <c r="H260" s="31" t="s">
        <v>20</v>
      </c>
    </row>
    <row r="261" spans="1:8">
      <c r="A261" s="31" t="s">
        <v>69</v>
      </c>
      <c r="B261" s="32">
        <v>44914</v>
      </c>
      <c r="C261" s="31">
        <v>12</v>
      </c>
      <c r="D261" s="31" t="s">
        <v>49</v>
      </c>
      <c r="E261">
        <v>520</v>
      </c>
      <c r="F261">
        <v>6</v>
      </c>
      <c r="G261" s="33">
        <v>24</v>
      </c>
      <c r="H261" s="31" t="s">
        <v>20</v>
      </c>
    </row>
    <row r="262" spans="1:8">
      <c r="A262" s="31" t="s">
        <v>69</v>
      </c>
      <c r="B262" s="32">
        <v>44914</v>
      </c>
      <c r="C262" s="31">
        <v>12</v>
      </c>
      <c r="D262" s="31" t="s">
        <v>49</v>
      </c>
      <c r="E262">
        <v>542</v>
      </c>
      <c r="F262">
        <v>4</v>
      </c>
      <c r="G262" s="33">
        <v>40</v>
      </c>
      <c r="H262" s="31" t="s">
        <v>20</v>
      </c>
    </row>
    <row r="263" spans="1:8">
      <c r="A263" s="31" t="s">
        <v>69</v>
      </c>
      <c r="B263" s="32">
        <v>44916</v>
      </c>
      <c r="C263" s="31">
        <v>12</v>
      </c>
      <c r="D263" s="31" t="s">
        <v>49</v>
      </c>
      <c r="E263">
        <v>522</v>
      </c>
      <c r="F263">
        <v>6</v>
      </c>
      <c r="G263" s="33">
        <v>24</v>
      </c>
      <c r="H263" s="31" t="s">
        <v>20</v>
      </c>
    </row>
    <row r="264" spans="1:8">
      <c r="A264" s="31" t="s">
        <v>69</v>
      </c>
      <c r="B264" s="32">
        <v>44916</v>
      </c>
      <c r="C264" s="31">
        <v>12</v>
      </c>
      <c r="D264" s="31" t="s">
        <v>49</v>
      </c>
      <c r="E264">
        <v>510</v>
      </c>
      <c r="F264">
        <v>6</v>
      </c>
      <c r="G264" s="33">
        <v>36</v>
      </c>
      <c r="H264" s="31" t="s">
        <v>20</v>
      </c>
    </row>
    <row r="265" spans="1:8">
      <c r="A265" s="31" t="s">
        <v>69</v>
      </c>
      <c r="B265" s="32">
        <v>44918</v>
      </c>
      <c r="C265" s="31">
        <v>12</v>
      </c>
      <c r="D265" s="31" t="s">
        <v>49</v>
      </c>
      <c r="E265">
        <v>562</v>
      </c>
      <c r="F265">
        <v>5</v>
      </c>
      <c r="G265" s="33">
        <v>25</v>
      </c>
      <c r="H265" s="31" t="s">
        <v>20</v>
      </c>
    </row>
    <row r="266" spans="1:8">
      <c r="A266" s="31" t="s">
        <v>69</v>
      </c>
      <c r="B266" s="32">
        <v>44918</v>
      </c>
      <c r="C266" s="31">
        <v>12</v>
      </c>
      <c r="D266" s="31" t="s">
        <v>49</v>
      </c>
      <c r="E266">
        <v>510</v>
      </c>
      <c r="F266">
        <v>6</v>
      </c>
      <c r="G266" s="33">
        <v>36</v>
      </c>
      <c r="H266" s="31" t="s">
        <v>20</v>
      </c>
    </row>
    <row r="267" spans="1:8">
      <c r="A267" s="31" t="s">
        <v>70</v>
      </c>
      <c r="B267" s="32">
        <v>44936</v>
      </c>
      <c r="C267" s="31">
        <v>1</v>
      </c>
      <c r="D267" s="31" t="s">
        <v>18</v>
      </c>
      <c r="E267">
        <v>510</v>
      </c>
      <c r="F267">
        <v>7</v>
      </c>
      <c r="G267" s="33">
        <v>42</v>
      </c>
      <c r="H267" s="31" t="s">
        <v>20</v>
      </c>
    </row>
    <row r="268" spans="1:8">
      <c r="A268" s="31" t="s">
        <v>70</v>
      </c>
      <c r="B268" s="32">
        <v>44936</v>
      </c>
      <c r="C268" s="31">
        <v>1</v>
      </c>
      <c r="D268" s="31" t="s">
        <v>18</v>
      </c>
      <c r="E268">
        <v>514</v>
      </c>
      <c r="F268">
        <v>6</v>
      </c>
      <c r="G268" s="33">
        <v>39</v>
      </c>
      <c r="H268" s="31" t="s">
        <v>20</v>
      </c>
    </row>
    <row r="269" spans="1:8">
      <c r="A269" s="31" t="s">
        <v>70</v>
      </c>
      <c r="B269" s="32">
        <v>44936</v>
      </c>
      <c r="C269" s="31">
        <v>1</v>
      </c>
      <c r="D269" s="31" t="s">
        <v>18</v>
      </c>
      <c r="E269">
        <v>516</v>
      </c>
      <c r="F269">
        <v>4</v>
      </c>
      <c r="G269" s="33">
        <v>18</v>
      </c>
      <c r="H269" s="31" t="s">
        <v>20</v>
      </c>
    </row>
    <row r="270" spans="1:8">
      <c r="A270" s="31" t="s">
        <v>70</v>
      </c>
      <c r="B270" s="32">
        <v>44936</v>
      </c>
      <c r="C270" s="31">
        <v>1</v>
      </c>
      <c r="D270" s="31" t="s">
        <v>18</v>
      </c>
      <c r="E270">
        <v>580</v>
      </c>
      <c r="F270">
        <v>8</v>
      </c>
      <c r="G270" s="33">
        <v>64</v>
      </c>
      <c r="H270" s="31" t="s">
        <v>20</v>
      </c>
    </row>
    <row r="271" spans="1:8">
      <c r="A271" s="31" t="s">
        <v>70</v>
      </c>
      <c r="B271" s="32">
        <v>44938</v>
      </c>
      <c r="C271" s="31">
        <v>1</v>
      </c>
      <c r="D271" s="31" t="s">
        <v>18</v>
      </c>
      <c r="E271">
        <v>580</v>
      </c>
      <c r="F271">
        <v>7</v>
      </c>
      <c r="G271" s="33">
        <v>56</v>
      </c>
      <c r="H271" s="31" t="s">
        <v>20</v>
      </c>
    </row>
    <row r="272" spans="1:8">
      <c r="A272" s="31" t="s">
        <v>70</v>
      </c>
      <c r="B272" s="32">
        <v>44938</v>
      </c>
      <c r="C272" s="31">
        <v>1</v>
      </c>
      <c r="D272" s="31" t="s">
        <v>18</v>
      </c>
      <c r="E272">
        <v>516</v>
      </c>
      <c r="F272">
        <v>5</v>
      </c>
      <c r="G272" s="33">
        <v>22.5</v>
      </c>
      <c r="H272" s="31" t="s">
        <v>20</v>
      </c>
    </row>
    <row r="273" spans="1:8">
      <c r="A273" s="31" t="s">
        <v>70</v>
      </c>
      <c r="B273" s="32">
        <v>44938</v>
      </c>
      <c r="C273" s="31">
        <v>1</v>
      </c>
      <c r="D273" s="31" t="s">
        <v>18</v>
      </c>
      <c r="E273">
        <v>580</v>
      </c>
      <c r="F273">
        <v>6</v>
      </c>
      <c r="G273" s="33">
        <v>48</v>
      </c>
      <c r="H273" s="31" t="s">
        <v>20</v>
      </c>
    </row>
    <row r="274" spans="1:8">
      <c r="A274" s="31" t="s">
        <v>70</v>
      </c>
      <c r="B274" s="32">
        <v>44940</v>
      </c>
      <c r="C274" s="31">
        <v>1</v>
      </c>
      <c r="D274" s="31" t="s">
        <v>18</v>
      </c>
      <c r="E274">
        <v>522</v>
      </c>
      <c r="F274">
        <v>5</v>
      </c>
      <c r="G274" s="33">
        <v>20</v>
      </c>
      <c r="H274" s="31" t="s">
        <v>20</v>
      </c>
    </row>
    <row r="275" spans="1:8">
      <c r="A275" s="31" t="s">
        <v>70</v>
      </c>
      <c r="B275" s="32">
        <v>44943</v>
      </c>
      <c r="C275" s="31">
        <v>1</v>
      </c>
      <c r="D275" s="31" t="s">
        <v>18</v>
      </c>
      <c r="E275">
        <v>524</v>
      </c>
      <c r="F275">
        <v>3</v>
      </c>
      <c r="G275" s="33">
        <v>6</v>
      </c>
      <c r="H275" s="31" t="s">
        <v>20</v>
      </c>
    </row>
    <row r="276" spans="1:8">
      <c r="A276" s="31" t="s">
        <v>70</v>
      </c>
      <c r="B276" s="32">
        <v>44945</v>
      </c>
      <c r="C276" s="31">
        <v>1</v>
      </c>
      <c r="D276" s="31" t="s">
        <v>18</v>
      </c>
      <c r="E276">
        <v>530</v>
      </c>
      <c r="F276">
        <v>6</v>
      </c>
      <c r="G276" s="33">
        <v>51</v>
      </c>
      <c r="H276" s="31" t="s">
        <v>20</v>
      </c>
    </row>
    <row r="277" spans="1:8">
      <c r="A277" s="31" t="s">
        <v>70</v>
      </c>
      <c r="B277" s="32">
        <v>44947</v>
      </c>
      <c r="C277" s="31">
        <v>1</v>
      </c>
      <c r="D277" s="31" t="s">
        <v>18</v>
      </c>
      <c r="E277">
        <v>536</v>
      </c>
      <c r="F277">
        <v>3</v>
      </c>
      <c r="G277" s="33">
        <v>15</v>
      </c>
      <c r="H277" s="31" t="s">
        <v>20</v>
      </c>
    </row>
    <row r="278" spans="1:8">
      <c r="A278" s="31" t="s">
        <v>70</v>
      </c>
      <c r="B278" s="32">
        <v>44950</v>
      </c>
      <c r="C278" s="31">
        <v>1</v>
      </c>
      <c r="D278" s="31" t="s">
        <v>18</v>
      </c>
      <c r="E278">
        <v>540</v>
      </c>
      <c r="F278">
        <v>7</v>
      </c>
      <c r="G278" s="33">
        <v>52.5</v>
      </c>
      <c r="H278" s="31" t="s">
        <v>20</v>
      </c>
    </row>
    <row r="279" spans="1:8">
      <c r="A279" s="31" t="s">
        <v>70</v>
      </c>
      <c r="B279" s="32">
        <v>44952</v>
      </c>
      <c r="C279" s="31">
        <v>1</v>
      </c>
      <c r="D279" s="31" t="s">
        <v>18</v>
      </c>
      <c r="E279">
        <v>580</v>
      </c>
      <c r="F279">
        <v>8</v>
      </c>
      <c r="G279" s="33">
        <v>64</v>
      </c>
      <c r="H279" s="31" t="s">
        <v>20</v>
      </c>
    </row>
    <row r="280" spans="1:8">
      <c r="A280" s="31" t="s">
        <v>70</v>
      </c>
      <c r="B280" s="32">
        <v>44952</v>
      </c>
      <c r="C280" s="31">
        <v>1</v>
      </c>
      <c r="D280" s="31" t="s">
        <v>18</v>
      </c>
      <c r="E280">
        <v>576</v>
      </c>
      <c r="F280">
        <v>10</v>
      </c>
      <c r="G280" s="33">
        <v>125</v>
      </c>
      <c r="H280" s="31" t="s">
        <v>20</v>
      </c>
    </row>
    <row r="281" spans="1:8">
      <c r="A281" s="31" t="s">
        <v>70</v>
      </c>
      <c r="B281" s="32">
        <v>44952</v>
      </c>
      <c r="C281" s="31">
        <v>1</v>
      </c>
      <c r="D281" s="31" t="s">
        <v>18</v>
      </c>
      <c r="E281">
        <v>578</v>
      </c>
      <c r="F281">
        <v>4</v>
      </c>
      <c r="G281" s="33">
        <v>62</v>
      </c>
      <c r="H281" s="31" t="s">
        <v>20</v>
      </c>
    </row>
    <row r="282" spans="1:8">
      <c r="A282" s="31" t="s">
        <v>70</v>
      </c>
      <c r="B282" s="32">
        <v>44953</v>
      </c>
      <c r="C282" s="31">
        <v>1</v>
      </c>
      <c r="D282" s="31" t="s">
        <v>18</v>
      </c>
      <c r="E282">
        <v>580</v>
      </c>
      <c r="F282">
        <v>7</v>
      </c>
      <c r="G282" s="33">
        <v>56</v>
      </c>
      <c r="H282" s="31" t="s">
        <v>20</v>
      </c>
    </row>
    <row r="283" spans="1:8">
      <c r="A283" s="31" t="s">
        <v>70</v>
      </c>
      <c r="B283" s="32">
        <v>44953</v>
      </c>
      <c r="C283" s="31">
        <v>1</v>
      </c>
      <c r="D283" s="31" t="s">
        <v>18</v>
      </c>
      <c r="E283">
        <v>568</v>
      </c>
      <c r="F283">
        <v>7</v>
      </c>
      <c r="G283" s="33">
        <v>73.5</v>
      </c>
      <c r="H283" s="31" t="s">
        <v>20</v>
      </c>
    </row>
    <row r="284" spans="1:8">
      <c r="A284" s="31" t="s">
        <v>70</v>
      </c>
      <c r="B284" s="32">
        <v>44954</v>
      </c>
      <c r="C284" s="31">
        <v>1</v>
      </c>
      <c r="D284" s="31" t="s">
        <v>18</v>
      </c>
      <c r="E284">
        <v>580</v>
      </c>
      <c r="F284">
        <v>9</v>
      </c>
      <c r="G284" s="33">
        <v>72</v>
      </c>
      <c r="H284" s="31" t="s">
        <v>20</v>
      </c>
    </row>
    <row r="285" spans="1:8">
      <c r="A285" s="31" t="s">
        <v>70</v>
      </c>
      <c r="B285" s="32">
        <v>44954</v>
      </c>
      <c r="C285" s="31">
        <v>1</v>
      </c>
      <c r="D285" s="31" t="s">
        <v>18</v>
      </c>
      <c r="E285">
        <v>580</v>
      </c>
      <c r="F285">
        <v>9</v>
      </c>
      <c r="G285" s="33">
        <v>72</v>
      </c>
      <c r="H285" s="31" t="s">
        <v>20</v>
      </c>
    </row>
    <row r="286" spans="1:8">
      <c r="A286" s="31" t="s">
        <v>70</v>
      </c>
      <c r="B286" s="32">
        <v>44955</v>
      </c>
      <c r="C286" s="31">
        <v>1</v>
      </c>
      <c r="D286" s="31" t="s">
        <v>18</v>
      </c>
      <c r="E286">
        <v>576</v>
      </c>
      <c r="F286">
        <v>10</v>
      </c>
      <c r="G286" s="33">
        <v>125</v>
      </c>
      <c r="H286" s="31" t="s">
        <v>20</v>
      </c>
    </row>
    <row r="287" spans="1:8">
      <c r="A287" s="31" t="s">
        <v>70</v>
      </c>
      <c r="B287" s="32">
        <v>44955</v>
      </c>
      <c r="C287" s="31">
        <v>1</v>
      </c>
      <c r="D287" s="31" t="s">
        <v>18</v>
      </c>
      <c r="E287">
        <v>542</v>
      </c>
      <c r="F287">
        <v>3</v>
      </c>
      <c r="G287" s="33">
        <v>30</v>
      </c>
      <c r="H287" s="31" t="s">
        <v>20</v>
      </c>
    </row>
    <row r="288" spans="1:8">
      <c r="A288" s="31" t="s">
        <v>70</v>
      </c>
      <c r="B288" s="32">
        <v>44955</v>
      </c>
      <c r="C288" s="31">
        <v>1</v>
      </c>
      <c r="D288" s="31" t="s">
        <v>18</v>
      </c>
      <c r="E288">
        <v>548</v>
      </c>
      <c r="F288">
        <v>5</v>
      </c>
      <c r="G288" s="33">
        <v>10</v>
      </c>
      <c r="H288" s="31" t="s">
        <v>20</v>
      </c>
    </row>
    <row r="289" spans="1:8">
      <c r="A289" s="31" t="s">
        <v>70</v>
      </c>
      <c r="B289" s="32">
        <v>44955</v>
      </c>
      <c r="C289" s="31">
        <v>1</v>
      </c>
      <c r="D289" s="31" t="s">
        <v>18</v>
      </c>
      <c r="E289">
        <v>560</v>
      </c>
      <c r="F289">
        <v>10</v>
      </c>
      <c r="G289" s="33">
        <v>80</v>
      </c>
      <c r="H289" s="31" t="s">
        <v>20</v>
      </c>
    </row>
    <row r="290" spans="1:8">
      <c r="A290" s="31" t="s">
        <v>70</v>
      </c>
      <c r="B290" s="32">
        <v>44955</v>
      </c>
      <c r="C290" s="31">
        <v>1</v>
      </c>
      <c r="D290" s="31" t="s">
        <v>18</v>
      </c>
      <c r="E290">
        <v>572</v>
      </c>
      <c r="F290">
        <v>6</v>
      </c>
      <c r="G290" s="33">
        <v>36</v>
      </c>
      <c r="H290" s="31" t="s">
        <v>20</v>
      </c>
    </row>
    <row r="291" spans="1:8">
      <c r="A291" s="31" t="s">
        <v>70</v>
      </c>
      <c r="B291" s="32">
        <v>44955</v>
      </c>
      <c r="C291" s="31">
        <v>1</v>
      </c>
      <c r="D291" s="31" t="s">
        <v>18</v>
      </c>
      <c r="E291">
        <v>574</v>
      </c>
      <c r="F291">
        <v>5</v>
      </c>
      <c r="G291" s="33">
        <v>27.5</v>
      </c>
      <c r="H291" s="31" t="s">
        <v>20</v>
      </c>
    </row>
    <row r="292" spans="1:8">
      <c r="A292" s="31" t="s">
        <v>70</v>
      </c>
      <c r="B292" s="32">
        <v>44964</v>
      </c>
      <c r="C292" s="31">
        <v>2</v>
      </c>
      <c r="D292" s="31" t="s">
        <v>36</v>
      </c>
      <c r="E292">
        <v>542</v>
      </c>
      <c r="F292">
        <v>1</v>
      </c>
      <c r="G292" s="33">
        <v>10</v>
      </c>
      <c r="H292" s="31" t="s">
        <v>20</v>
      </c>
    </row>
    <row r="293" spans="1:8">
      <c r="A293" s="31" t="s">
        <v>70</v>
      </c>
      <c r="B293" s="32">
        <v>44965</v>
      </c>
      <c r="C293" s="31">
        <v>2</v>
      </c>
      <c r="D293" s="31" t="s">
        <v>36</v>
      </c>
      <c r="E293">
        <v>548</v>
      </c>
      <c r="F293">
        <v>5</v>
      </c>
      <c r="G293" s="33">
        <v>10</v>
      </c>
      <c r="H293" s="31" t="s">
        <v>20</v>
      </c>
    </row>
    <row r="294" spans="1:8">
      <c r="A294" s="31" t="s">
        <v>70</v>
      </c>
      <c r="B294" s="32">
        <v>44966</v>
      </c>
      <c r="C294" s="31">
        <v>2</v>
      </c>
      <c r="D294" s="31" t="s">
        <v>36</v>
      </c>
      <c r="E294">
        <v>560</v>
      </c>
      <c r="F294">
        <v>2</v>
      </c>
      <c r="G294" s="33">
        <v>16</v>
      </c>
      <c r="H294" s="31" t="s">
        <v>20</v>
      </c>
    </row>
    <row r="295" spans="1:8">
      <c r="A295" s="31" t="s">
        <v>70</v>
      </c>
      <c r="B295" s="32">
        <v>44967</v>
      </c>
      <c r="C295" s="31">
        <v>2</v>
      </c>
      <c r="D295" s="31" t="s">
        <v>36</v>
      </c>
      <c r="E295">
        <v>566</v>
      </c>
      <c r="F295">
        <v>2</v>
      </c>
      <c r="G295" s="33">
        <v>17</v>
      </c>
      <c r="H295" s="31" t="s">
        <v>20</v>
      </c>
    </row>
    <row r="296" spans="1:8">
      <c r="A296" s="31" t="s">
        <v>70</v>
      </c>
      <c r="B296" s="32">
        <v>44968</v>
      </c>
      <c r="C296" s="31">
        <v>2</v>
      </c>
      <c r="D296" s="31" t="s">
        <v>36</v>
      </c>
      <c r="E296">
        <v>576</v>
      </c>
      <c r="F296">
        <v>10</v>
      </c>
      <c r="G296" s="33">
        <v>125</v>
      </c>
      <c r="H296" s="31" t="s">
        <v>20</v>
      </c>
    </row>
    <row r="297" spans="1:8">
      <c r="A297" s="31" t="s">
        <v>70</v>
      </c>
      <c r="B297" s="32">
        <v>44968</v>
      </c>
      <c r="C297" s="31">
        <v>2</v>
      </c>
      <c r="D297" s="31" t="s">
        <v>36</v>
      </c>
      <c r="E297">
        <v>578</v>
      </c>
      <c r="F297">
        <v>4</v>
      </c>
      <c r="G297" s="33">
        <v>62</v>
      </c>
      <c r="H297" s="31" t="s">
        <v>20</v>
      </c>
    </row>
    <row r="298" spans="1:8">
      <c r="A298" s="31" t="s">
        <v>70</v>
      </c>
      <c r="B298" s="32">
        <v>44968</v>
      </c>
      <c r="C298" s="31">
        <v>2</v>
      </c>
      <c r="D298" s="31" t="s">
        <v>36</v>
      </c>
      <c r="E298">
        <v>580</v>
      </c>
      <c r="F298">
        <v>9</v>
      </c>
      <c r="G298" s="33">
        <v>72</v>
      </c>
      <c r="H298" s="31" t="s">
        <v>20</v>
      </c>
    </row>
    <row r="299" spans="1:8">
      <c r="A299" s="31" t="s">
        <v>70</v>
      </c>
      <c r="B299" s="32">
        <v>44968</v>
      </c>
      <c r="C299" s="31">
        <v>2</v>
      </c>
      <c r="D299" s="31" t="s">
        <v>36</v>
      </c>
      <c r="E299">
        <v>568</v>
      </c>
      <c r="F299">
        <v>7</v>
      </c>
      <c r="G299" s="33">
        <v>73.5</v>
      </c>
      <c r="H299" s="31" t="s">
        <v>20</v>
      </c>
    </row>
    <row r="300" spans="1:8">
      <c r="A300" s="31" t="s">
        <v>70</v>
      </c>
      <c r="B300" s="32">
        <v>44969</v>
      </c>
      <c r="C300" s="31">
        <v>2</v>
      </c>
      <c r="D300" s="31" t="s">
        <v>36</v>
      </c>
      <c r="E300">
        <v>576</v>
      </c>
      <c r="F300">
        <v>10</v>
      </c>
      <c r="G300" s="33">
        <v>125</v>
      </c>
      <c r="H300" s="31" t="s">
        <v>20</v>
      </c>
    </row>
    <row r="301" spans="1:8">
      <c r="A301" s="31" t="s">
        <v>70</v>
      </c>
      <c r="B301" s="32">
        <v>44969</v>
      </c>
      <c r="C301" s="31">
        <v>2</v>
      </c>
      <c r="D301" s="31" t="s">
        <v>36</v>
      </c>
      <c r="E301">
        <v>578</v>
      </c>
      <c r="F301">
        <v>10</v>
      </c>
      <c r="G301" s="33">
        <v>155</v>
      </c>
      <c r="H301" s="31" t="s">
        <v>20</v>
      </c>
    </row>
    <row r="302" spans="1:8">
      <c r="A302" s="31" t="s">
        <v>70</v>
      </c>
      <c r="B302" s="32">
        <v>44969</v>
      </c>
      <c r="C302" s="31">
        <v>2</v>
      </c>
      <c r="D302" s="31" t="s">
        <v>36</v>
      </c>
      <c r="E302">
        <v>580</v>
      </c>
      <c r="F302">
        <v>6</v>
      </c>
      <c r="G302" s="33">
        <v>48</v>
      </c>
      <c r="H302" s="31" t="s">
        <v>20</v>
      </c>
    </row>
    <row r="303" spans="1:8">
      <c r="A303" s="31" t="s">
        <v>70</v>
      </c>
      <c r="B303" s="32">
        <v>44969</v>
      </c>
      <c r="C303" s="31">
        <v>2</v>
      </c>
      <c r="D303" s="31" t="s">
        <v>36</v>
      </c>
      <c r="E303">
        <v>568</v>
      </c>
      <c r="F303">
        <v>7</v>
      </c>
      <c r="G303" s="33">
        <v>73.5</v>
      </c>
      <c r="H303" s="31" t="s">
        <v>20</v>
      </c>
    </row>
    <row r="304" spans="1:8">
      <c r="A304" s="31" t="s">
        <v>70</v>
      </c>
      <c r="B304" s="32">
        <v>44978</v>
      </c>
      <c r="C304" s="31">
        <v>2</v>
      </c>
      <c r="D304" s="31" t="s">
        <v>36</v>
      </c>
      <c r="E304">
        <v>568</v>
      </c>
      <c r="F304">
        <v>3</v>
      </c>
      <c r="G304" s="33">
        <v>31.5</v>
      </c>
      <c r="H304" s="31" t="s">
        <v>20</v>
      </c>
    </row>
    <row r="305" spans="1:8">
      <c r="A305" s="31" t="s">
        <v>70</v>
      </c>
      <c r="B305" s="32">
        <v>44980</v>
      </c>
      <c r="C305" s="31">
        <v>2</v>
      </c>
      <c r="D305" s="31" t="s">
        <v>36</v>
      </c>
      <c r="E305">
        <v>570</v>
      </c>
      <c r="F305">
        <v>3</v>
      </c>
      <c r="G305" s="33">
        <v>15</v>
      </c>
      <c r="H305" s="31" t="s">
        <v>20</v>
      </c>
    </row>
    <row r="306" spans="1:8">
      <c r="A306" s="31" t="s">
        <v>70</v>
      </c>
      <c r="B306" s="32">
        <v>44981</v>
      </c>
      <c r="C306" s="31">
        <v>2</v>
      </c>
      <c r="D306" s="31" t="s">
        <v>36</v>
      </c>
      <c r="E306">
        <v>572</v>
      </c>
      <c r="F306">
        <v>5</v>
      </c>
      <c r="G306" s="33">
        <v>30</v>
      </c>
      <c r="H306" s="31" t="s">
        <v>20</v>
      </c>
    </row>
    <row r="307" spans="1:8">
      <c r="A307" s="31" t="s">
        <v>70</v>
      </c>
      <c r="B307" s="32">
        <v>44982</v>
      </c>
      <c r="C307" s="31">
        <v>2</v>
      </c>
      <c r="D307" s="31" t="s">
        <v>36</v>
      </c>
      <c r="E307">
        <v>574</v>
      </c>
      <c r="F307">
        <v>5</v>
      </c>
      <c r="G307" s="33">
        <v>27.5</v>
      </c>
      <c r="H307" s="31" t="s">
        <v>20</v>
      </c>
    </row>
    <row r="308" spans="1:8">
      <c r="A308" s="31" t="s">
        <v>70</v>
      </c>
      <c r="B308" s="32">
        <v>44984</v>
      </c>
      <c r="C308" s="31">
        <v>2</v>
      </c>
      <c r="D308" s="31" t="s">
        <v>36</v>
      </c>
      <c r="E308">
        <v>580</v>
      </c>
      <c r="F308">
        <v>8</v>
      </c>
      <c r="G308" s="33">
        <v>64</v>
      </c>
      <c r="H308" s="31" t="s">
        <v>20</v>
      </c>
    </row>
    <row r="309" spans="1:8">
      <c r="A309" s="31" t="s">
        <v>70</v>
      </c>
      <c r="B309" s="32">
        <v>44984</v>
      </c>
      <c r="C309" s="31">
        <v>2</v>
      </c>
      <c r="D309" s="31" t="s">
        <v>36</v>
      </c>
      <c r="E309">
        <v>518</v>
      </c>
      <c r="F309">
        <v>3</v>
      </c>
      <c r="G309" s="33">
        <v>12</v>
      </c>
      <c r="H309" s="31" t="s">
        <v>20</v>
      </c>
    </row>
    <row r="310" spans="1:8">
      <c r="A310" s="31" t="s">
        <v>70</v>
      </c>
      <c r="B310" s="32">
        <v>44985</v>
      </c>
      <c r="C310" s="31">
        <v>2</v>
      </c>
      <c r="D310" s="31" t="s">
        <v>36</v>
      </c>
      <c r="E310">
        <v>580</v>
      </c>
      <c r="F310">
        <v>9</v>
      </c>
      <c r="G310" s="33">
        <v>72</v>
      </c>
      <c r="H310" s="31" t="s">
        <v>20</v>
      </c>
    </row>
    <row r="311" spans="1:8">
      <c r="A311" s="31" t="s">
        <v>70</v>
      </c>
      <c r="B311" s="32">
        <v>44985</v>
      </c>
      <c r="C311" s="31">
        <v>2</v>
      </c>
      <c r="D311" s="31" t="s">
        <v>36</v>
      </c>
      <c r="E311">
        <v>520</v>
      </c>
      <c r="F311">
        <v>5</v>
      </c>
      <c r="G311" s="33">
        <v>20</v>
      </c>
      <c r="H311" s="31" t="s">
        <v>20</v>
      </c>
    </row>
    <row r="312" spans="1:8">
      <c r="A312" s="31" t="s">
        <v>70</v>
      </c>
      <c r="B312" s="32">
        <v>44985</v>
      </c>
      <c r="C312" s="31">
        <v>2</v>
      </c>
      <c r="D312" s="31" t="s">
        <v>36</v>
      </c>
      <c r="E312">
        <v>530</v>
      </c>
      <c r="F312">
        <v>7</v>
      </c>
      <c r="G312" s="33">
        <v>59.5</v>
      </c>
      <c r="H312" s="31" t="s">
        <v>20</v>
      </c>
    </row>
    <row r="313" spans="1:8">
      <c r="A313" s="31" t="s">
        <v>70</v>
      </c>
      <c r="B313" s="32">
        <v>44985</v>
      </c>
      <c r="C313" s="31">
        <v>2</v>
      </c>
      <c r="D313" s="31" t="s">
        <v>36</v>
      </c>
      <c r="E313">
        <v>540</v>
      </c>
      <c r="F313">
        <v>10</v>
      </c>
      <c r="G313" s="33">
        <v>75</v>
      </c>
      <c r="H313" s="31" t="s">
        <v>20</v>
      </c>
    </row>
    <row r="314" spans="1:8">
      <c r="A314" s="31" t="s">
        <v>70</v>
      </c>
      <c r="B314" s="32">
        <v>44985</v>
      </c>
      <c r="C314" s="31">
        <v>2</v>
      </c>
      <c r="D314" s="31" t="s">
        <v>36</v>
      </c>
      <c r="E314">
        <v>542</v>
      </c>
      <c r="F314">
        <v>3</v>
      </c>
      <c r="G314" s="33">
        <v>30</v>
      </c>
      <c r="H314" s="31" t="s">
        <v>20</v>
      </c>
    </row>
    <row r="315" spans="1:8">
      <c r="A315" s="31" t="s">
        <v>70</v>
      </c>
      <c r="B315" s="32">
        <v>44985</v>
      </c>
      <c r="C315" s="31">
        <v>2</v>
      </c>
      <c r="D315" s="31" t="s">
        <v>36</v>
      </c>
      <c r="E315">
        <v>548</v>
      </c>
      <c r="F315">
        <v>5</v>
      </c>
      <c r="G315" s="33">
        <v>10</v>
      </c>
      <c r="H315" s="31" t="s">
        <v>20</v>
      </c>
    </row>
    <row r="316" spans="1:8">
      <c r="A316" s="31" t="s">
        <v>70</v>
      </c>
      <c r="B316" s="32">
        <v>44992</v>
      </c>
      <c r="C316" s="31">
        <v>3</v>
      </c>
      <c r="D316" s="31" t="s">
        <v>39</v>
      </c>
      <c r="E316">
        <v>576</v>
      </c>
      <c r="F316">
        <v>4</v>
      </c>
      <c r="G316" s="33">
        <v>50</v>
      </c>
      <c r="H316" s="31" t="s">
        <v>20</v>
      </c>
    </row>
    <row r="317" spans="1:8">
      <c r="A317" s="31" t="s">
        <v>70</v>
      </c>
      <c r="B317" s="32">
        <v>44993</v>
      </c>
      <c r="C317" s="31">
        <v>3</v>
      </c>
      <c r="D317" s="31" t="s">
        <v>39</v>
      </c>
      <c r="E317">
        <v>578</v>
      </c>
      <c r="F317">
        <v>4</v>
      </c>
      <c r="G317" s="33">
        <v>62</v>
      </c>
      <c r="H317" s="31" t="s">
        <v>20</v>
      </c>
    </row>
    <row r="318" spans="1:8">
      <c r="A318" s="31" t="s">
        <v>70</v>
      </c>
      <c r="B318" s="32">
        <v>44999</v>
      </c>
      <c r="C318" s="31">
        <v>3</v>
      </c>
      <c r="D318" s="31" t="s">
        <v>39</v>
      </c>
      <c r="E318">
        <v>580</v>
      </c>
      <c r="F318">
        <v>5</v>
      </c>
      <c r="G318" s="33">
        <v>40</v>
      </c>
      <c r="H318" s="31" t="s">
        <v>20</v>
      </c>
    </row>
    <row r="319" spans="1:8">
      <c r="A319" s="31" t="s">
        <v>70</v>
      </c>
      <c r="B319" s="32">
        <v>45000</v>
      </c>
      <c r="C319" s="31">
        <v>3</v>
      </c>
      <c r="D319" s="31" t="s">
        <v>39</v>
      </c>
      <c r="E319">
        <v>510</v>
      </c>
      <c r="F319">
        <v>5</v>
      </c>
      <c r="G319" s="33">
        <v>30</v>
      </c>
      <c r="H319" s="31" t="s">
        <v>20</v>
      </c>
    </row>
    <row r="320" spans="1:8">
      <c r="A320" s="31" t="s">
        <v>70</v>
      </c>
      <c r="B320" s="32">
        <v>45000</v>
      </c>
      <c r="C320" s="31">
        <v>3</v>
      </c>
      <c r="D320" s="31" t="s">
        <v>39</v>
      </c>
      <c r="E320">
        <v>580</v>
      </c>
      <c r="F320">
        <v>9</v>
      </c>
      <c r="G320" s="33">
        <v>72</v>
      </c>
      <c r="H320" s="31" t="s">
        <v>20</v>
      </c>
    </row>
    <row r="321" spans="1:8">
      <c r="A321" s="31" t="s">
        <v>70</v>
      </c>
      <c r="B321" s="32">
        <v>45001</v>
      </c>
      <c r="C321" s="31">
        <v>3</v>
      </c>
      <c r="D321" s="31" t="s">
        <v>39</v>
      </c>
      <c r="E321">
        <v>514</v>
      </c>
      <c r="F321">
        <v>7</v>
      </c>
      <c r="G321" s="33">
        <v>45.5</v>
      </c>
      <c r="H321" s="31" t="s">
        <v>20</v>
      </c>
    </row>
    <row r="322" spans="1:8">
      <c r="A322" s="31" t="s">
        <v>70</v>
      </c>
      <c r="B322" s="32">
        <v>45001</v>
      </c>
      <c r="C322" s="31">
        <v>3</v>
      </c>
      <c r="D322" s="31" t="s">
        <v>39</v>
      </c>
      <c r="E322">
        <v>580</v>
      </c>
      <c r="F322">
        <v>8</v>
      </c>
      <c r="G322" s="33">
        <v>64</v>
      </c>
      <c r="H322" s="31" t="s">
        <v>20</v>
      </c>
    </row>
    <row r="323" spans="1:8">
      <c r="A323" s="31" t="s">
        <v>70</v>
      </c>
      <c r="B323" s="32">
        <v>45002</v>
      </c>
      <c r="C323" s="31">
        <v>3</v>
      </c>
      <c r="D323" s="31" t="s">
        <v>39</v>
      </c>
      <c r="E323">
        <v>516</v>
      </c>
      <c r="F323">
        <v>5</v>
      </c>
      <c r="G323" s="33">
        <v>22.5</v>
      </c>
      <c r="H323" s="31" t="s">
        <v>20</v>
      </c>
    </row>
    <row r="324" spans="1:8">
      <c r="A324" s="31" t="s">
        <v>70</v>
      </c>
      <c r="B324" s="32">
        <v>45002</v>
      </c>
      <c r="C324" s="31">
        <v>3</v>
      </c>
      <c r="D324" s="31" t="s">
        <v>39</v>
      </c>
      <c r="E324">
        <v>580</v>
      </c>
      <c r="F324">
        <v>9</v>
      </c>
      <c r="G324" s="33">
        <v>72</v>
      </c>
      <c r="H324" s="31" t="s">
        <v>20</v>
      </c>
    </row>
    <row r="325" spans="1:8">
      <c r="A325" s="31" t="s">
        <v>70</v>
      </c>
      <c r="B325" s="32">
        <v>45003</v>
      </c>
      <c r="C325" s="31">
        <v>3</v>
      </c>
      <c r="D325" s="31" t="s">
        <v>39</v>
      </c>
      <c r="E325">
        <v>518</v>
      </c>
      <c r="F325">
        <v>3</v>
      </c>
      <c r="G325" s="33">
        <v>12</v>
      </c>
      <c r="H325" s="31" t="s">
        <v>20</v>
      </c>
    </row>
    <row r="326" spans="1:8">
      <c r="A326" s="31" t="s">
        <v>70</v>
      </c>
      <c r="B326" s="32">
        <v>45003</v>
      </c>
      <c r="C326" s="31">
        <v>3</v>
      </c>
      <c r="D326" s="31" t="s">
        <v>39</v>
      </c>
      <c r="E326">
        <v>580</v>
      </c>
      <c r="F326">
        <v>7</v>
      </c>
      <c r="G326" s="33">
        <v>56</v>
      </c>
      <c r="H326" s="31" t="s">
        <v>20</v>
      </c>
    </row>
    <row r="327" spans="1:8">
      <c r="A327" s="31" t="s">
        <v>70</v>
      </c>
      <c r="B327" s="32">
        <v>45004</v>
      </c>
      <c r="C327" s="31">
        <v>3</v>
      </c>
      <c r="D327" s="31" t="s">
        <v>39</v>
      </c>
      <c r="E327">
        <v>520</v>
      </c>
      <c r="F327">
        <v>5</v>
      </c>
      <c r="G327" s="33">
        <v>20</v>
      </c>
      <c r="H327" s="31" t="s">
        <v>20</v>
      </c>
    </row>
    <row r="328" spans="1:8">
      <c r="A328" s="31" t="s">
        <v>70</v>
      </c>
      <c r="B328" s="32">
        <v>45005</v>
      </c>
      <c r="C328" s="31">
        <v>3</v>
      </c>
      <c r="D328" s="31" t="s">
        <v>39</v>
      </c>
      <c r="E328">
        <v>530</v>
      </c>
      <c r="F328">
        <v>7</v>
      </c>
      <c r="G328" s="33">
        <v>59.5</v>
      </c>
      <c r="H328" s="31" t="s">
        <v>20</v>
      </c>
    </row>
    <row r="329" spans="1:8">
      <c r="A329" s="31" t="s">
        <v>70</v>
      </c>
      <c r="B329" s="32">
        <v>45005</v>
      </c>
      <c r="C329" s="31">
        <v>3</v>
      </c>
      <c r="D329" s="31" t="s">
        <v>39</v>
      </c>
      <c r="E329">
        <v>540</v>
      </c>
      <c r="F329">
        <v>10</v>
      </c>
      <c r="G329" s="33">
        <v>75</v>
      </c>
      <c r="H329" s="31" t="s">
        <v>20</v>
      </c>
    </row>
    <row r="330" spans="1:8">
      <c r="A330" s="31" t="s">
        <v>70</v>
      </c>
      <c r="B330" s="32">
        <v>45005</v>
      </c>
      <c r="C330" s="31">
        <v>3</v>
      </c>
      <c r="D330" s="31" t="s">
        <v>39</v>
      </c>
      <c r="E330">
        <v>542</v>
      </c>
      <c r="F330">
        <v>2</v>
      </c>
      <c r="G330" s="33">
        <v>20</v>
      </c>
      <c r="H330" s="31" t="s">
        <v>20</v>
      </c>
    </row>
    <row r="331" spans="1:8">
      <c r="A331" s="31" t="s">
        <v>70</v>
      </c>
      <c r="B331" s="32">
        <v>45005</v>
      </c>
      <c r="C331" s="31">
        <v>3</v>
      </c>
      <c r="D331" s="31" t="s">
        <v>39</v>
      </c>
      <c r="E331">
        <v>548</v>
      </c>
      <c r="F331">
        <v>5</v>
      </c>
      <c r="G331" s="33">
        <v>10</v>
      </c>
      <c r="H331" s="31" t="s">
        <v>20</v>
      </c>
    </row>
    <row r="332" spans="1:8">
      <c r="A332" s="31" t="s">
        <v>70</v>
      </c>
      <c r="B332" s="32">
        <v>45005</v>
      </c>
      <c r="C332" s="31">
        <v>3</v>
      </c>
      <c r="D332" s="31" t="s">
        <v>39</v>
      </c>
      <c r="E332">
        <v>560</v>
      </c>
      <c r="F332">
        <v>10</v>
      </c>
      <c r="G332" s="33">
        <v>80</v>
      </c>
      <c r="H332" s="31" t="s">
        <v>20</v>
      </c>
    </row>
    <row r="333" spans="1:8">
      <c r="A333" s="31" t="s">
        <v>70</v>
      </c>
      <c r="B333" s="32">
        <v>45005</v>
      </c>
      <c r="C333" s="31">
        <v>3</v>
      </c>
      <c r="D333" s="31" t="s">
        <v>39</v>
      </c>
      <c r="E333">
        <v>572</v>
      </c>
      <c r="F333">
        <v>6</v>
      </c>
      <c r="G333" s="33">
        <v>36</v>
      </c>
      <c r="H333" s="31" t="s">
        <v>20</v>
      </c>
    </row>
    <row r="334" spans="1:8">
      <c r="A334" s="31" t="s">
        <v>70</v>
      </c>
      <c r="B334" s="32">
        <v>45005</v>
      </c>
      <c r="C334" s="31">
        <v>3</v>
      </c>
      <c r="D334" s="31" t="s">
        <v>39</v>
      </c>
      <c r="E334">
        <v>574</v>
      </c>
      <c r="F334">
        <v>5</v>
      </c>
      <c r="G334" s="33">
        <v>27.5</v>
      </c>
      <c r="H334" s="31" t="s">
        <v>20</v>
      </c>
    </row>
    <row r="335" spans="1:8">
      <c r="A335" s="31" t="s">
        <v>70</v>
      </c>
      <c r="B335" s="32">
        <v>45006</v>
      </c>
      <c r="C335" s="31">
        <v>3</v>
      </c>
      <c r="D335" s="31" t="s">
        <v>39</v>
      </c>
      <c r="E335">
        <v>568</v>
      </c>
      <c r="F335">
        <v>7</v>
      </c>
      <c r="G335" s="33">
        <v>73.5</v>
      </c>
      <c r="H335" s="31" t="s">
        <v>20</v>
      </c>
    </row>
    <row r="336" spans="1:8">
      <c r="A336" s="31" t="s">
        <v>70</v>
      </c>
      <c r="B336" s="32">
        <v>45007</v>
      </c>
      <c r="C336" s="31">
        <v>3</v>
      </c>
      <c r="D336" s="31" t="s">
        <v>39</v>
      </c>
      <c r="E336">
        <v>580</v>
      </c>
      <c r="F336">
        <v>8</v>
      </c>
      <c r="G336" s="33">
        <v>64</v>
      </c>
      <c r="H336" s="31" t="s">
        <v>20</v>
      </c>
    </row>
    <row r="337" spans="1:8">
      <c r="A337" s="31" t="s">
        <v>70</v>
      </c>
      <c r="B337" s="32">
        <v>45007</v>
      </c>
      <c r="C337" s="31">
        <v>3</v>
      </c>
      <c r="D337" s="31" t="s">
        <v>39</v>
      </c>
      <c r="E337">
        <v>580</v>
      </c>
      <c r="F337">
        <v>8</v>
      </c>
      <c r="G337" s="33">
        <v>64</v>
      </c>
      <c r="H337" s="31" t="s">
        <v>20</v>
      </c>
    </row>
    <row r="338" spans="1:8">
      <c r="A338" s="31" t="s">
        <v>70</v>
      </c>
      <c r="B338" s="32">
        <v>45007</v>
      </c>
      <c r="C338" s="31">
        <v>3</v>
      </c>
      <c r="D338" s="31" t="s">
        <v>39</v>
      </c>
      <c r="E338">
        <v>576</v>
      </c>
      <c r="F338">
        <v>10</v>
      </c>
      <c r="G338" s="33">
        <v>125</v>
      </c>
      <c r="H338" s="31" t="s">
        <v>20</v>
      </c>
    </row>
  </sheetData>
  <phoneticPr fontId="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1000"/>
  <sheetViews>
    <sheetView showGridLines="0" tabSelected="1" workbookViewId="0">
      <selection activeCell="BJ12" sqref="BJ12"/>
    </sheetView>
  </sheetViews>
  <sheetFormatPr defaultColWidth="14.44140625" defaultRowHeight="15" customHeight="1"/>
  <cols>
    <col min="1" max="58" width="2.33203125" customWidth="1"/>
  </cols>
  <sheetData>
    <row r="1" spans="2:58" ht="9" customHeight="1"/>
    <row r="2" spans="2:58" ht="9" customHeight="1">
      <c r="P2" s="20">
        <f>GETPIVOTDATA("[Measures].[Soma de Preço]",'Base para o Dash'!$A$3)</f>
        <v>26483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2"/>
      <c r="AE2" s="24">
        <f>GETPIVOTDATA("[Measures].[Soma de Quantidade]",'Base para o Dash'!$A$6)</f>
        <v>3868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2"/>
      <c r="AT2" s="25">
        <f>GETPIVOTDATA("[Measures].[Média de Preço]",'Base para o Dash'!$A$9)</f>
        <v>38.548762736535664</v>
      </c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2"/>
    </row>
    <row r="3" spans="2:58" ht="9" customHeight="1">
      <c r="P3" s="21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E3" s="21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3"/>
      <c r="AT3" s="21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3"/>
    </row>
    <row r="4" spans="2:58" ht="9" customHeight="1">
      <c r="P4" s="21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E4" s="21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/>
      <c r="AT4" s="21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3"/>
    </row>
    <row r="5" spans="2:58" ht="9" customHeight="1">
      <c r="P5" s="13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/>
      <c r="AE5" s="13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5"/>
      <c r="AT5" s="13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ht="9" customHeight="1">
      <c r="P6" s="26" t="s">
        <v>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8"/>
      <c r="AB6" s="1"/>
      <c r="AE6" s="26" t="s">
        <v>1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30"/>
      <c r="AT6" s="26" t="s">
        <v>2</v>
      </c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30"/>
    </row>
    <row r="7" spans="2:58" ht="9" customHeight="1"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29"/>
      <c r="AB7" s="2"/>
      <c r="AE7" s="17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9"/>
      <c r="AT7" s="17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2:58" ht="9" customHeight="1"/>
    <row r="9" spans="2:58" ht="9" customHeight="1">
      <c r="B9" s="16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O9" s="10" t="s">
        <v>4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2"/>
      <c r="AJ9" s="10" t="s">
        <v>5</v>
      </c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2"/>
    </row>
    <row r="10" spans="2:58" ht="9" customHeight="1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  <c r="O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5"/>
      <c r="AJ10" s="13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5"/>
    </row>
    <row r="11" spans="2:58" ht="9" customHeight="1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O11" s="6"/>
      <c r="AH11" s="1"/>
      <c r="AJ11" s="6"/>
      <c r="BF11" s="1"/>
    </row>
    <row r="12" spans="2:58" ht="9" customHeight="1">
      <c r="B12" s="6"/>
      <c r="M12" s="1"/>
      <c r="O12" s="6"/>
      <c r="AH12" s="1"/>
      <c r="AJ12" s="6"/>
      <c r="BF12" s="1"/>
    </row>
    <row r="13" spans="2:58" ht="9" customHeight="1">
      <c r="B13" s="6"/>
      <c r="M13" s="1"/>
      <c r="O13" s="6"/>
      <c r="AH13" s="1"/>
      <c r="AJ13" s="6"/>
      <c r="BF13" s="1"/>
    </row>
    <row r="14" spans="2:58" ht="9" customHeight="1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2"/>
      <c r="O14" s="6"/>
      <c r="AH14" s="1"/>
      <c r="AJ14" s="6"/>
      <c r="BF14" s="1"/>
    </row>
    <row r="15" spans="2:58" ht="9" customHeight="1">
      <c r="O15" s="6"/>
      <c r="AH15" s="1"/>
      <c r="AJ15" s="6"/>
      <c r="BF15" s="1"/>
    </row>
    <row r="16" spans="2:58" ht="9" customHeight="1">
      <c r="O16" s="6"/>
      <c r="AH16" s="1"/>
      <c r="AJ16" s="6"/>
      <c r="BF16" s="1"/>
    </row>
    <row r="17" spans="2:58" ht="9" customHeight="1">
      <c r="B17" s="16" t="s">
        <v>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O17" s="6"/>
      <c r="AH17" s="1"/>
      <c r="AJ17" s="6"/>
      <c r="BF17" s="1"/>
    </row>
    <row r="18" spans="2:58" ht="9" customHeight="1"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O18" s="6"/>
      <c r="AH18" s="1"/>
      <c r="AJ18" s="6"/>
      <c r="BF18" s="1"/>
    </row>
    <row r="19" spans="2:58" ht="9" customHeight="1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  <c r="O19" s="6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H19" s="1"/>
      <c r="AJ19" s="6"/>
      <c r="BF19" s="1"/>
    </row>
    <row r="20" spans="2:58" ht="9" customHeight="1">
      <c r="B20" s="6"/>
      <c r="M20" s="1"/>
      <c r="O20" s="6"/>
      <c r="AH20" s="1"/>
      <c r="AJ20" s="6"/>
      <c r="BF20" s="1"/>
    </row>
    <row r="21" spans="2:58" ht="9" customHeight="1">
      <c r="B21" s="6"/>
      <c r="M21" s="1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2"/>
      <c r="AJ21" s="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2"/>
    </row>
    <row r="22" spans="2:58" ht="9" customHeight="1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</row>
    <row r="23" spans="2:58" ht="9" customHeight="1">
      <c r="O23" s="10" t="s">
        <v>7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2"/>
    </row>
    <row r="24" spans="2:58" ht="9" customHeight="1">
      <c r="B24" s="16" t="s">
        <v>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O24" s="1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5"/>
    </row>
    <row r="25" spans="2:58" ht="9" customHeight="1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  <c r="O25" s="6"/>
      <c r="BF25" s="1"/>
    </row>
    <row r="26" spans="2:58" ht="9" customHeight="1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  <c r="O26" s="6"/>
      <c r="BF26" s="1"/>
    </row>
    <row r="27" spans="2:58" ht="9" customHeight="1">
      <c r="B27" s="6"/>
      <c r="M27" s="1"/>
      <c r="O27" s="6"/>
      <c r="BF27" s="1"/>
    </row>
    <row r="28" spans="2:58" ht="9" customHeight="1">
      <c r="B28" s="6"/>
      <c r="M28" s="1"/>
      <c r="O28" s="6"/>
      <c r="BF28" s="1"/>
    </row>
    <row r="29" spans="2:58" ht="9" customHeight="1">
      <c r="B29" s="6"/>
      <c r="M29" s="1"/>
      <c r="O29" s="6"/>
      <c r="BF29" s="1"/>
    </row>
    <row r="30" spans="2:58" ht="9" customHeight="1">
      <c r="B30" s="6"/>
      <c r="M30" s="1"/>
      <c r="O30" s="6"/>
      <c r="BF30" s="1"/>
    </row>
    <row r="31" spans="2:58" ht="9" customHeight="1">
      <c r="B31" s="6"/>
      <c r="M31" s="1"/>
      <c r="O31" s="6"/>
      <c r="BF31" s="1"/>
    </row>
    <row r="32" spans="2:58" ht="9" customHeight="1">
      <c r="B32" s="6"/>
      <c r="M32" s="1"/>
      <c r="O32" s="6"/>
      <c r="BF32" s="1"/>
    </row>
    <row r="33" spans="2:58" ht="9" customHeight="1">
      <c r="B33" s="6"/>
      <c r="M33" s="1"/>
      <c r="O33" s="6"/>
      <c r="BF33" s="1"/>
    </row>
    <row r="34" spans="2:58" ht="9" customHeight="1">
      <c r="B34" s="6"/>
      <c r="M34" s="1"/>
      <c r="O34" s="6"/>
      <c r="BF34" s="1"/>
    </row>
    <row r="35" spans="2:58" ht="9" customHeight="1">
      <c r="B35" s="6"/>
      <c r="M35" s="1"/>
      <c r="O35" s="6"/>
      <c r="BF35" s="1"/>
    </row>
    <row r="36" spans="2:58" ht="9" customHeight="1">
      <c r="B36" s="6"/>
      <c r="M36" s="1"/>
      <c r="O36" s="6"/>
      <c r="BF36" s="1"/>
    </row>
    <row r="37" spans="2:58" ht="9" customHeight="1">
      <c r="B37" s="6"/>
      <c r="M37" s="1"/>
      <c r="O37" s="6"/>
      <c r="BF37" s="1"/>
    </row>
    <row r="38" spans="2:58" ht="9" customHeight="1">
      <c r="B38" s="6"/>
      <c r="M38" s="1"/>
      <c r="O38" s="6"/>
      <c r="BF38" s="1"/>
    </row>
    <row r="39" spans="2:58" ht="9" customHeight="1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2"/>
    </row>
    <row r="40" spans="2:58" ht="9" customHeight="1"/>
    <row r="41" spans="2:58" ht="9" customHeight="1"/>
    <row r="42" spans="2:58" ht="9" customHeight="1"/>
    <row r="43" spans="2:58" ht="9" customHeight="1"/>
    <row r="44" spans="2:58" ht="9" customHeight="1"/>
    <row r="45" spans="2:58" ht="9" customHeight="1"/>
    <row r="46" spans="2:58" ht="9" customHeight="1"/>
    <row r="47" spans="2:58" ht="9" customHeight="1"/>
    <row r="48" spans="2:58" ht="9" customHeight="1"/>
    <row r="49" ht="9" customHeight="1"/>
    <row r="50" ht="9" customHeight="1"/>
    <row r="51" ht="9" customHeight="1"/>
    <row r="52" ht="9" customHeight="1"/>
    <row r="53" ht="9" customHeight="1"/>
    <row r="54" ht="9" customHeight="1"/>
    <row r="55" ht="9" customHeight="1"/>
    <row r="56" ht="9" customHeight="1"/>
    <row r="57" ht="9" customHeight="1"/>
    <row r="58" ht="9" customHeight="1"/>
    <row r="59" ht="9" customHeight="1"/>
    <row r="60" ht="9" customHeight="1"/>
    <row r="61" ht="9" customHeight="1"/>
    <row r="62" ht="9" customHeight="1"/>
    <row r="63" ht="9" customHeight="1"/>
    <row r="64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  <row r="80" ht="9" customHeight="1"/>
    <row r="81" ht="9" customHeight="1"/>
    <row r="82" ht="9" customHeight="1"/>
    <row r="83" ht="9" customHeight="1"/>
    <row r="84" ht="9" customHeight="1"/>
    <row r="85" ht="9" customHeight="1"/>
    <row r="86" ht="9" customHeight="1"/>
    <row r="87" ht="9" customHeight="1"/>
    <row r="88" ht="9" customHeight="1"/>
    <row r="89" ht="9" customHeight="1"/>
    <row r="90" ht="9" customHeight="1"/>
    <row r="91" ht="9" customHeight="1"/>
    <row r="92" ht="9" customHeight="1"/>
    <row r="93" ht="9" customHeight="1"/>
    <row r="94" ht="9" customHeight="1"/>
    <row r="95" ht="9" customHeight="1"/>
    <row r="96" ht="9" customHeight="1"/>
    <row r="97" ht="9" customHeight="1"/>
    <row r="98" ht="9" customHeight="1"/>
    <row r="99" ht="9" customHeight="1"/>
    <row r="100" ht="9" customHeight="1"/>
    <row r="101" ht="9" customHeight="1"/>
    <row r="102" ht="9" customHeight="1"/>
    <row r="103" ht="9" customHeight="1"/>
    <row r="104" ht="9" customHeight="1"/>
    <row r="105" ht="9" customHeight="1"/>
    <row r="106" ht="9" customHeight="1"/>
    <row r="107" ht="9" customHeight="1"/>
    <row r="108" ht="9" customHeight="1"/>
    <row r="109" ht="9" customHeight="1"/>
    <row r="110" ht="9" customHeight="1"/>
    <row r="111" ht="9" customHeight="1"/>
    <row r="112" ht="9" customHeight="1"/>
    <row r="113" ht="9" customHeight="1"/>
    <row r="114" ht="9" customHeight="1"/>
    <row r="115" ht="9" customHeight="1"/>
    <row r="116" ht="9" customHeight="1"/>
    <row r="117" ht="9" customHeight="1"/>
    <row r="118" ht="9" customHeight="1"/>
    <row r="119" ht="9" customHeight="1"/>
    <row r="120" ht="9" customHeight="1"/>
    <row r="121" ht="9" customHeight="1"/>
    <row r="122" ht="9" customHeight="1"/>
    <row r="123" ht="9" customHeight="1"/>
    <row r="124" ht="9" customHeight="1"/>
    <row r="125" ht="9" customHeight="1"/>
    <row r="126" ht="9" customHeight="1"/>
    <row r="127" ht="9" customHeight="1"/>
    <row r="128" ht="9" customHeight="1"/>
    <row r="129" ht="9" customHeight="1"/>
    <row r="130" ht="9" customHeight="1"/>
    <row r="131" ht="9" customHeight="1"/>
    <row r="132" ht="9" customHeight="1"/>
    <row r="133" ht="9" customHeight="1"/>
    <row r="134" ht="9" customHeight="1"/>
    <row r="135" ht="9" customHeight="1"/>
    <row r="136" ht="9" customHeight="1"/>
    <row r="137" ht="9" customHeight="1"/>
    <row r="138" ht="9" customHeight="1"/>
    <row r="139" ht="9" customHeight="1"/>
    <row r="140" ht="9" customHeight="1"/>
    <row r="141" ht="9" customHeight="1"/>
    <row r="142" ht="9" customHeight="1"/>
    <row r="143" ht="9" customHeight="1"/>
    <row r="144" ht="9" customHeight="1"/>
    <row r="145" ht="9" customHeight="1"/>
    <row r="146" ht="9" customHeight="1"/>
    <row r="147" ht="9" customHeight="1"/>
    <row r="148" ht="9" customHeight="1"/>
    <row r="149" ht="9" customHeight="1"/>
    <row r="150" ht="9" customHeight="1"/>
    <row r="151" ht="9" customHeight="1"/>
    <row r="152" ht="9" customHeight="1"/>
    <row r="153" ht="9" customHeight="1"/>
    <row r="154" ht="9" customHeight="1"/>
    <row r="155" ht="9" customHeight="1"/>
    <row r="156" ht="9" customHeight="1"/>
    <row r="157" ht="9" customHeight="1"/>
    <row r="158" ht="9" customHeight="1"/>
    <row r="159" ht="9" customHeight="1"/>
    <row r="160" ht="9" customHeight="1"/>
    <row r="161" ht="9" customHeight="1"/>
    <row r="162" ht="9" customHeight="1"/>
    <row r="163" ht="9" customHeight="1"/>
    <row r="164" ht="9" customHeight="1"/>
    <row r="165" ht="9" customHeight="1"/>
    <row r="166" ht="9" customHeight="1"/>
    <row r="167" ht="9" customHeight="1"/>
    <row r="168" ht="9" customHeight="1"/>
    <row r="169" ht="9" customHeight="1"/>
    <row r="170" ht="9" customHeight="1"/>
    <row r="171" ht="9" customHeight="1"/>
    <row r="172" ht="9" customHeight="1"/>
    <row r="173" ht="9" customHeight="1"/>
    <row r="174" ht="9" customHeight="1"/>
    <row r="175" ht="9" customHeight="1"/>
    <row r="176" ht="9" customHeight="1"/>
    <row r="177" ht="9" customHeight="1"/>
    <row r="178" ht="9" customHeight="1"/>
    <row r="179" ht="9" customHeight="1"/>
    <row r="180" ht="9" customHeight="1"/>
    <row r="181" ht="9" customHeight="1"/>
    <row r="182" ht="9" customHeight="1"/>
    <row r="183" ht="9" customHeight="1"/>
    <row r="184" ht="9" customHeight="1"/>
    <row r="185" ht="9" customHeight="1"/>
    <row r="186" ht="9" customHeight="1"/>
    <row r="187" ht="9" customHeight="1"/>
    <row r="188" ht="9" customHeight="1"/>
    <row r="189" ht="9" customHeight="1"/>
    <row r="190" ht="9" customHeight="1"/>
    <row r="191" ht="9" customHeight="1"/>
    <row r="192" ht="9" customHeight="1"/>
    <row r="193" ht="9" customHeight="1"/>
    <row r="194" ht="9" customHeight="1"/>
    <row r="195" ht="9" customHeight="1"/>
    <row r="196" ht="9" customHeight="1"/>
    <row r="197" ht="9" customHeight="1"/>
    <row r="198" ht="9" customHeight="1"/>
    <row r="199" ht="9" customHeight="1"/>
    <row r="200" ht="9" customHeight="1"/>
    <row r="201" ht="9" customHeight="1"/>
    <row r="202" ht="9" customHeight="1"/>
    <row r="203" ht="9" customHeight="1"/>
    <row r="204" ht="9" customHeight="1"/>
    <row r="205" ht="9" customHeight="1"/>
    <row r="206" ht="9" customHeight="1"/>
    <row r="207" ht="9" customHeight="1"/>
    <row r="208" ht="9" customHeight="1"/>
    <row r="209" ht="9" customHeight="1"/>
    <row r="210" ht="9" customHeight="1"/>
    <row r="211" ht="9" customHeight="1"/>
    <row r="212" ht="9" customHeight="1"/>
    <row r="213" ht="9" customHeight="1"/>
    <row r="214" ht="9" customHeight="1"/>
    <row r="215" ht="9" customHeight="1"/>
    <row r="216" ht="9" customHeight="1"/>
    <row r="217" ht="9" customHeight="1"/>
    <row r="218" ht="9" customHeight="1"/>
    <row r="219" ht="9" customHeight="1"/>
    <row r="220" ht="9" customHeight="1"/>
    <row r="221" ht="9" customHeight="1"/>
    <row r="222" ht="9" customHeight="1"/>
    <row r="223" ht="9" customHeight="1"/>
    <row r="224" ht="9" customHeight="1"/>
    <row r="225" ht="9" customHeight="1"/>
    <row r="226" ht="9" customHeight="1"/>
    <row r="227" ht="9" customHeight="1"/>
    <row r="228" ht="9" customHeight="1"/>
    <row r="229" ht="9" customHeight="1"/>
    <row r="230" ht="9" customHeight="1"/>
    <row r="231" ht="9" customHeight="1"/>
    <row r="232" ht="9" customHeight="1"/>
    <row r="233" ht="9" customHeight="1"/>
    <row r="234" ht="9" customHeight="1"/>
    <row r="235" ht="9" customHeight="1"/>
    <row r="236" ht="9" customHeight="1"/>
    <row r="237" ht="9" customHeight="1"/>
    <row r="238" ht="9" customHeight="1"/>
    <row r="239" ht="9" customHeight="1"/>
    <row r="240" ht="9" customHeight="1"/>
    <row r="241" ht="9" customHeight="1"/>
    <row r="242" ht="9" customHeight="1"/>
    <row r="243" ht="9" customHeight="1"/>
    <row r="244" ht="9" customHeight="1"/>
    <row r="245" ht="9" customHeight="1"/>
    <row r="246" ht="9" customHeight="1"/>
    <row r="247" ht="9" customHeight="1"/>
    <row r="248" ht="9" customHeight="1"/>
    <row r="249" ht="9" customHeight="1"/>
    <row r="250" ht="9" customHeight="1"/>
    <row r="251" ht="9" customHeight="1"/>
    <row r="252" ht="9" customHeight="1"/>
    <row r="253" ht="9" customHeight="1"/>
    <row r="254" ht="9" customHeight="1"/>
    <row r="255" ht="9" customHeight="1"/>
    <row r="256" ht="9" customHeight="1"/>
    <row r="257" ht="9" customHeight="1"/>
    <row r="258" ht="9" customHeight="1"/>
    <row r="259" ht="9" customHeight="1"/>
    <row r="260" ht="9" customHeight="1"/>
    <row r="261" ht="9" customHeight="1"/>
    <row r="262" ht="9" customHeight="1"/>
    <row r="263" ht="9" customHeight="1"/>
    <row r="264" ht="9" customHeight="1"/>
    <row r="265" ht="9" customHeight="1"/>
    <row r="266" ht="9" customHeight="1"/>
    <row r="267" ht="9" customHeight="1"/>
    <row r="268" ht="9" customHeight="1"/>
    <row r="269" ht="9" customHeight="1"/>
    <row r="270" ht="9" customHeight="1"/>
    <row r="271" ht="9" customHeight="1"/>
    <row r="272" ht="9" customHeight="1"/>
    <row r="273" ht="9" customHeight="1"/>
    <row r="274" ht="9" customHeight="1"/>
    <row r="275" ht="9" customHeight="1"/>
    <row r="276" ht="9" customHeight="1"/>
    <row r="277" ht="9" customHeight="1"/>
    <row r="278" ht="9" customHeight="1"/>
    <row r="279" ht="9" customHeight="1"/>
    <row r="280" ht="9" customHeight="1"/>
    <row r="281" ht="9" customHeight="1"/>
    <row r="282" ht="9" customHeight="1"/>
    <row r="283" ht="9" customHeight="1"/>
    <row r="284" ht="9" customHeight="1"/>
    <row r="285" ht="9" customHeight="1"/>
    <row r="286" ht="9" customHeight="1"/>
    <row r="287" ht="9" customHeight="1"/>
    <row r="288" ht="9" customHeight="1"/>
    <row r="289" ht="9" customHeight="1"/>
    <row r="290" ht="9" customHeight="1"/>
    <row r="291" ht="9" customHeight="1"/>
    <row r="292" ht="9" customHeight="1"/>
    <row r="293" ht="9" customHeight="1"/>
    <row r="294" ht="9" customHeight="1"/>
    <row r="295" ht="9" customHeight="1"/>
    <row r="296" ht="9" customHeight="1"/>
    <row r="297" ht="9" customHeight="1"/>
    <row r="298" ht="9" customHeight="1"/>
    <row r="299" ht="9" customHeight="1"/>
    <row r="300" ht="9" customHeight="1"/>
    <row r="301" ht="9" customHeight="1"/>
    <row r="302" ht="9" customHeight="1"/>
    <row r="303" ht="9" customHeight="1"/>
    <row r="304" ht="9" customHeight="1"/>
    <row r="305" ht="9" customHeight="1"/>
    <row r="306" ht="9" customHeight="1"/>
    <row r="307" ht="9" customHeight="1"/>
    <row r="308" ht="9" customHeight="1"/>
    <row r="309" ht="9" customHeight="1"/>
    <row r="310" ht="9" customHeight="1"/>
    <row r="311" ht="9" customHeight="1"/>
    <row r="312" ht="9" customHeight="1"/>
    <row r="313" ht="9" customHeight="1"/>
    <row r="314" ht="9" customHeight="1"/>
    <row r="315" ht="9" customHeight="1"/>
    <row r="316" ht="9" customHeight="1"/>
    <row r="317" ht="9" customHeight="1"/>
    <row r="318" ht="9" customHeight="1"/>
    <row r="319" ht="9" customHeight="1"/>
    <row r="320" ht="9" customHeight="1"/>
    <row r="321" ht="9" customHeight="1"/>
    <row r="322" ht="9" customHeight="1"/>
    <row r="323" ht="9" customHeight="1"/>
    <row r="324" ht="9" customHeight="1"/>
    <row r="325" ht="9" customHeight="1"/>
    <row r="326" ht="9" customHeight="1"/>
    <row r="327" ht="9" customHeight="1"/>
    <row r="328" ht="9" customHeight="1"/>
    <row r="329" ht="9" customHeight="1"/>
    <row r="330" ht="9" customHeight="1"/>
    <row r="331" ht="9" customHeight="1"/>
    <row r="332" ht="9" customHeight="1"/>
    <row r="333" ht="9" customHeight="1"/>
    <row r="334" ht="9" customHeight="1"/>
    <row r="335" ht="9" customHeight="1"/>
    <row r="336" ht="9" customHeight="1"/>
    <row r="337" ht="9" customHeight="1"/>
    <row r="338" ht="9" customHeight="1"/>
    <row r="339" ht="9" customHeight="1"/>
    <row r="340" ht="9" customHeight="1"/>
    <row r="341" ht="9" customHeight="1"/>
    <row r="342" ht="9" customHeight="1"/>
    <row r="343" ht="9" customHeight="1"/>
    <row r="344" ht="9" customHeight="1"/>
    <row r="345" ht="9" customHeight="1"/>
    <row r="346" ht="9" customHeight="1"/>
    <row r="347" ht="9" customHeight="1"/>
    <row r="348" ht="9" customHeight="1"/>
    <row r="349" ht="9" customHeight="1"/>
    <row r="350" ht="9" customHeight="1"/>
    <row r="351" ht="9" customHeight="1"/>
    <row r="352" ht="9" customHeight="1"/>
    <row r="353" ht="9" customHeight="1"/>
    <row r="354" ht="9" customHeight="1"/>
    <row r="355" ht="9" customHeight="1"/>
    <row r="356" ht="9" customHeight="1"/>
    <row r="357" ht="9" customHeight="1"/>
    <row r="358" ht="9" customHeight="1"/>
    <row r="359" ht="9" customHeight="1"/>
    <row r="360" ht="9" customHeight="1"/>
    <row r="361" ht="9" customHeight="1"/>
    <row r="362" ht="9" customHeight="1"/>
    <row r="363" ht="9" customHeight="1"/>
    <row r="364" ht="9" customHeight="1"/>
    <row r="365" ht="9" customHeight="1"/>
    <row r="366" ht="9" customHeight="1"/>
    <row r="367" ht="9" customHeight="1"/>
    <row r="368" ht="9" customHeight="1"/>
    <row r="369" ht="9" customHeight="1"/>
    <row r="370" ht="9" customHeight="1"/>
    <row r="371" ht="9" customHeight="1"/>
    <row r="372" ht="9" customHeight="1"/>
    <row r="373" ht="9" customHeight="1"/>
    <row r="374" ht="9" customHeight="1"/>
    <row r="375" ht="9" customHeight="1"/>
    <row r="376" ht="9" customHeight="1"/>
    <row r="377" ht="9" customHeight="1"/>
    <row r="378" ht="9" customHeight="1"/>
    <row r="379" ht="9" customHeight="1"/>
    <row r="380" ht="9" customHeight="1"/>
    <row r="381" ht="9" customHeight="1"/>
    <row r="382" ht="9" customHeight="1"/>
    <row r="383" ht="9" customHeight="1"/>
    <row r="384" ht="9" customHeight="1"/>
    <row r="385" ht="9" customHeight="1"/>
    <row r="386" ht="9" customHeight="1"/>
    <row r="387" ht="9" customHeight="1"/>
    <row r="388" ht="9" customHeight="1"/>
    <row r="389" ht="9" customHeight="1"/>
    <row r="390" ht="9" customHeight="1"/>
    <row r="391" ht="9" customHeight="1"/>
    <row r="392" ht="9" customHeight="1"/>
    <row r="393" ht="9" customHeight="1"/>
    <row r="394" ht="9" customHeight="1"/>
    <row r="395" ht="9" customHeight="1"/>
    <row r="396" ht="9" customHeight="1"/>
    <row r="397" ht="9" customHeight="1"/>
    <row r="398" ht="9" customHeight="1"/>
    <row r="399" ht="9" customHeight="1"/>
    <row r="400" ht="9" customHeight="1"/>
    <row r="401" ht="9" customHeight="1"/>
    <row r="402" ht="9" customHeight="1"/>
    <row r="403" ht="9" customHeight="1"/>
    <row r="404" ht="9" customHeight="1"/>
    <row r="405" ht="9" customHeight="1"/>
    <row r="406" ht="9" customHeight="1"/>
    <row r="407" ht="9" customHeight="1"/>
    <row r="408" ht="9" customHeight="1"/>
    <row r="409" ht="9" customHeight="1"/>
    <row r="410" ht="9" customHeight="1"/>
    <row r="411" ht="9" customHeight="1"/>
    <row r="412" ht="9" customHeight="1"/>
    <row r="413" ht="9" customHeight="1"/>
    <row r="414" ht="9" customHeight="1"/>
    <row r="415" ht="9" customHeight="1"/>
    <row r="416" ht="9" customHeight="1"/>
    <row r="417" ht="9" customHeight="1"/>
    <row r="418" ht="9" customHeight="1"/>
    <row r="419" ht="9" customHeight="1"/>
    <row r="420" ht="9" customHeight="1"/>
    <row r="421" ht="9" customHeight="1"/>
    <row r="422" ht="9" customHeight="1"/>
    <row r="423" ht="9" customHeight="1"/>
    <row r="424" ht="9" customHeight="1"/>
    <row r="425" ht="9" customHeight="1"/>
    <row r="426" ht="9" customHeight="1"/>
    <row r="427" ht="9" customHeight="1"/>
    <row r="428" ht="9" customHeight="1"/>
    <row r="429" ht="9" customHeight="1"/>
    <row r="430" ht="9" customHeight="1"/>
    <row r="431" ht="9" customHeight="1"/>
    <row r="432" ht="9" customHeight="1"/>
    <row r="433" ht="9" customHeight="1"/>
    <row r="434" ht="9" customHeight="1"/>
    <row r="435" ht="9" customHeight="1"/>
    <row r="436" ht="9" customHeight="1"/>
    <row r="437" ht="9" customHeight="1"/>
    <row r="438" ht="9" customHeight="1"/>
    <row r="439" ht="9" customHeight="1"/>
    <row r="440" ht="9" customHeight="1"/>
    <row r="441" ht="9" customHeight="1"/>
    <row r="442" ht="9" customHeight="1"/>
    <row r="443" ht="9" customHeight="1"/>
    <row r="444" ht="9" customHeight="1"/>
    <row r="445" ht="9" customHeight="1"/>
    <row r="446" ht="9" customHeight="1"/>
    <row r="447" ht="9" customHeight="1"/>
    <row r="448" ht="9" customHeight="1"/>
    <row r="449" ht="9" customHeight="1"/>
    <row r="450" ht="9" customHeight="1"/>
    <row r="451" ht="9" customHeight="1"/>
    <row r="452" ht="9" customHeight="1"/>
    <row r="453" ht="9" customHeight="1"/>
    <row r="454" ht="9" customHeight="1"/>
    <row r="455" ht="9" customHeight="1"/>
    <row r="456" ht="9" customHeight="1"/>
    <row r="457" ht="9" customHeight="1"/>
    <row r="458" ht="9" customHeight="1"/>
    <row r="459" ht="9" customHeight="1"/>
    <row r="460" ht="9" customHeight="1"/>
    <row r="461" ht="9" customHeight="1"/>
    <row r="462" ht="9" customHeight="1"/>
    <row r="463" ht="9" customHeight="1"/>
    <row r="464" ht="9" customHeight="1"/>
    <row r="465" ht="9" customHeight="1"/>
    <row r="466" ht="9" customHeight="1"/>
    <row r="467" ht="9" customHeight="1"/>
    <row r="468" ht="9" customHeight="1"/>
    <row r="469" ht="9" customHeight="1"/>
    <row r="470" ht="9" customHeight="1"/>
    <row r="471" ht="9" customHeight="1"/>
    <row r="472" ht="9" customHeight="1"/>
    <row r="473" ht="9" customHeight="1"/>
    <row r="474" ht="9" customHeight="1"/>
    <row r="475" ht="9" customHeight="1"/>
    <row r="476" ht="9" customHeight="1"/>
    <row r="477" ht="9" customHeight="1"/>
    <row r="478" ht="9" customHeight="1"/>
    <row r="479" ht="9" customHeight="1"/>
    <row r="480" ht="9" customHeight="1"/>
    <row r="481" ht="9" customHeight="1"/>
    <row r="482" ht="9" customHeight="1"/>
    <row r="483" ht="9" customHeight="1"/>
    <row r="484" ht="9" customHeight="1"/>
    <row r="485" ht="9" customHeight="1"/>
    <row r="486" ht="9" customHeight="1"/>
    <row r="487" ht="9" customHeight="1"/>
    <row r="488" ht="9" customHeight="1"/>
    <row r="489" ht="9" customHeight="1"/>
    <row r="490" ht="9" customHeight="1"/>
    <row r="491" ht="9" customHeight="1"/>
    <row r="492" ht="9" customHeight="1"/>
    <row r="493" ht="9" customHeight="1"/>
    <row r="494" ht="9" customHeight="1"/>
    <row r="495" ht="9" customHeight="1"/>
    <row r="496" ht="9" customHeight="1"/>
    <row r="497" ht="9" customHeight="1"/>
    <row r="498" ht="9" customHeight="1"/>
    <row r="499" ht="9" customHeight="1"/>
    <row r="500" ht="9" customHeight="1"/>
    <row r="501" ht="9" customHeight="1"/>
    <row r="502" ht="9" customHeight="1"/>
    <row r="503" ht="9" customHeight="1"/>
    <row r="504" ht="9" customHeight="1"/>
    <row r="505" ht="9" customHeight="1"/>
    <row r="506" ht="9" customHeight="1"/>
    <row r="507" ht="9" customHeight="1"/>
    <row r="508" ht="9" customHeight="1"/>
    <row r="509" ht="9" customHeight="1"/>
    <row r="510" ht="9" customHeight="1"/>
    <row r="511" ht="9" customHeight="1"/>
    <row r="512" ht="9" customHeight="1"/>
    <row r="513" ht="9" customHeight="1"/>
    <row r="514" ht="9" customHeight="1"/>
    <row r="515" ht="9" customHeight="1"/>
    <row r="516" ht="9" customHeight="1"/>
    <row r="517" ht="9" customHeight="1"/>
    <row r="518" ht="9" customHeight="1"/>
    <row r="519" ht="9" customHeight="1"/>
    <row r="520" ht="9" customHeight="1"/>
    <row r="521" ht="9" customHeight="1"/>
    <row r="522" ht="9" customHeight="1"/>
    <row r="523" ht="9" customHeight="1"/>
    <row r="524" ht="9" customHeight="1"/>
    <row r="525" ht="9" customHeight="1"/>
    <row r="526" ht="9" customHeight="1"/>
    <row r="527" ht="9" customHeight="1"/>
    <row r="528" ht="9" customHeight="1"/>
    <row r="529" ht="9" customHeight="1"/>
    <row r="530" ht="9" customHeight="1"/>
    <row r="531" ht="9" customHeight="1"/>
    <row r="532" ht="9" customHeight="1"/>
    <row r="533" ht="9" customHeight="1"/>
    <row r="534" ht="9" customHeight="1"/>
    <row r="535" ht="9" customHeight="1"/>
    <row r="536" ht="9" customHeight="1"/>
    <row r="537" ht="9" customHeight="1"/>
    <row r="538" ht="9" customHeight="1"/>
    <row r="539" ht="9" customHeight="1"/>
    <row r="540" ht="9" customHeight="1"/>
    <row r="541" ht="9" customHeight="1"/>
    <row r="542" ht="9" customHeight="1"/>
    <row r="543" ht="9" customHeight="1"/>
    <row r="544" ht="9" customHeight="1"/>
    <row r="545" ht="9" customHeight="1"/>
    <row r="546" ht="9" customHeight="1"/>
    <row r="547" ht="9" customHeight="1"/>
    <row r="548" ht="9" customHeight="1"/>
    <row r="549" ht="9" customHeight="1"/>
    <row r="550" ht="9" customHeight="1"/>
    <row r="551" ht="9" customHeight="1"/>
    <row r="552" ht="9" customHeight="1"/>
    <row r="553" ht="9" customHeight="1"/>
    <row r="554" ht="9" customHeight="1"/>
    <row r="555" ht="9" customHeight="1"/>
    <row r="556" ht="9" customHeight="1"/>
    <row r="557" ht="9" customHeight="1"/>
    <row r="558" ht="9" customHeight="1"/>
    <row r="559" ht="9" customHeight="1"/>
    <row r="560" ht="9" customHeight="1"/>
    <row r="561" ht="9" customHeight="1"/>
    <row r="562" ht="9" customHeight="1"/>
    <row r="563" ht="9" customHeight="1"/>
    <row r="564" ht="9" customHeight="1"/>
    <row r="565" ht="9" customHeight="1"/>
    <row r="566" ht="9" customHeight="1"/>
    <row r="567" ht="9" customHeight="1"/>
    <row r="568" ht="9" customHeight="1"/>
    <row r="569" ht="9" customHeight="1"/>
    <row r="570" ht="9" customHeight="1"/>
    <row r="571" ht="9" customHeight="1"/>
    <row r="572" ht="9" customHeight="1"/>
    <row r="573" ht="9" customHeight="1"/>
    <row r="574" ht="9" customHeight="1"/>
    <row r="575" ht="9" customHeight="1"/>
    <row r="576" ht="9" customHeight="1"/>
    <row r="577" ht="9" customHeight="1"/>
    <row r="578" ht="9" customHeight="1"/>
    <row r="579" ht="9" customHeight="1"/>
    <row r="580" ht="9" customHeight="1"/>
    <row r="581" ht="9" customHeight="1"/>
    <row r="582" ht="9" customHeight="1"/>
    <row r="583" ht="9" customHeight="1"/>
    <row r="584" ht="9" customHeight="1"/>
    <row r="585" ht="9" customHeight="1"/>
    <row r="586" ht="9" customHeight="1"/>
    <row r="587" ht="9" customHeight="1"/>
    <row r="588" ht="9" customHeight="1"/>
    <row r="589" ht="9" customHeight="1"/>
    <row r="590" ht="9" customHeight="1"/>
    <row r="591" ht="9" customHeight="1"/>
    <row r="592" ht="9" customHeight="1"/>
    <row r="593" ht="9" customHeight="1"/>
    <row r="594" ht="9" customHeight="1"/>
    <row r="595" ht="9" customHeight="1"/>
    <row r="596" ht="9" customHeight="1"/>
    <row r="597" ht="9" customHeight="1"/>
    <row r="598" ht="9" customHeight="1"/>
    <row r="599" ht="9" customHeight="1"/>
    <row r="600" ht="9" customHeight="1"/>
    <row r="601" ht="9" customHeight="1"/>
    <row r="602" ht="9" customHeight="1"/>
    <row r="603" ht="9" customHeight="1"/>
    <row r="604" ht="9" customHeight="1"/>
    <row r="605" ht="9" customHeight="1"/>
    <row r="606" ht="9" customHeight="1"/>
    <row r="607" ht="9" customHeight="1"/>
    <row r="608" ht="9" customHeight="1"/>
    <row r="609" ht="9" customHeight="1"/>
    <row r="610" ht="9" customHeight="1"/>
    <row r="611" ht="9" customHeight="1"/>
    <row r="612" ht="9" customHeight="1"/>
    <row r="613" ht="9" customHeight="1"/>
    <row r="614" ht="9" customHeight="1"/>
    <row r="615" ht="9" customHeight="1"/>
    <row r="616" ht="9" customHeight="1"/>
    <row r="617" ht="9" customHeight="1"/>
    <row r="618" ht="9" customHeight="1"/>
    <row r="619" ht="9" customHeight="1"/>
    <row r="620" ht="9" customHeight="1"/>
    <row r="621" ht="9" customHeight="1"/>
    <row r="622" ht="9" customHeight="1"/>
    <row r="623" ht="9" customHeight="1"/>
    <row r="624" ht="9" customHeight="1"/>
    <row r="625" ht="9" customHeight="1"/>
    <row r="626" ht="9" customHeight="1"/>
    <row r="627" ht="9" customHeight="1"/>
    <row r="628" ht="9" customHeight="1"/>
    <row r="629" ht="9" customHeight="1"/>
    <row r="630" ht="9" customHeight="1"/>
    <row r="631" ht="9" customHeight="1"/>
    <row r="632" ht="9" customHeight="1"/>
    <row r="633" ht="9" customHeight="1"/>
    <row r="634" ht="9" customHeight="1"/>
    <row r="635" ht="9" customHeight="1"/>
    <row r="636" ht="9" customHeight="1"/>
    <row r="637" ht="9" customHeight="1"/>
    <row r="638" ht="9" customHeight="1"/>
    <row r="639" ht="9" customHeight="1"/>
    <row r="640" ht="9" customHeight="1"/>
    <row r="641" ht="9" customHeight="1"/>
    <row r="642" ht="9" customHeight="1"/>
    <row r="643" ht="9" customHeight="1"/>
    <row r="644" ht="9" customHeight="1"/>
    <row r="645" ht="9" customHeight="1"/>
    <row r="646" ht="9" customHeight="1"/>
    <row r="647" ht="9" customHeight="1"/>
    <row r="648" ht="9" customHeight="1"/>
    <row r="649" ht="9" customHeight="1"/>
    <row r="650" ht="9" customHeight="1"/>
    <row r="651" ht="9" customHeight="1"/>
    <row r="652" ht="9" customHeight="1"/>
    <row r="653" ht="9" customHeight="1"/>
    <row r="654" ht="9" customHeight="1"/>
    <row r="655" ht="9" customHeight="1"/>
    <row r="656" ht="9" customHeight="1"/>
    <row r="657" ht="9" customHeight="1"/>
    <row r="658" ht="9" customHeight="1"/>
    <row r="659" ht="9" customHeight="1"/>
    <row r="660" ht="9" customHeight="1"/>
    <row r="661" ht="9" customHeight="1"/>
    <row r="662" ht="9" customHeight="1"/>
    <row r="663" ht="9" customHeight="1"/>
    <row r="664" ht="9" customHeight="1"/>
    <row r="665" ht="9" customHeight="1"/>
    <row r="666" ht="9" customHeight="1"/>
    <row r="667" ht="9" customHeight="1"/>
    <row r="668" ht="9" customHeight="1"/>
    <row r="669" ht="9" customHeight="1"/>
    <row r="670" ht="9" customHeight="1"/>
    <row r="671" ht="9" customHeight="1"/>
    <row r="672" ht="9" customHeight="1"/>
    <row r="673" ht="9" customHeight="1"/>
    <row r="674" ht="9" customHeight="1"/>
    <row r="675" ht="9" customHeight="1"/>
    <row r="676" ht="9" customHeight="1"/>
    <row r="677" ht="9" customHeight="1"/>
    <row r="678" ht="9" customHeight="1"/>
    <row r="679" ht="9" customHeight="1"/>
    <row r="680" ht="9" customHeight="1"/>
    <row r="681" ht="9" customHeight="1"/>
    <row r="682" ht="9" customHeight="1"/>
    <row r="683" ht="9" customHeight="1"/>
    <row r="684" ht="9" customHeight="1"/>
    <row r="685" ht="9" customHeight="1"/>
    <row r="686" ht="9" customHeight="1"/>
    <row r="687" ht="9" customHeight="1"/>
    <row r="688" ht="9" customHeight="1"/>
    <row r="689" ht="9" customHeight="1"/>
    <row r="690" ht="9" customHeight="1"/>
    <row r="691" ht="9" customHeight="1"/>
    <row r="692" ht="9" customHeight="1"/>
    <row r="693" ht="9" customHeight="1"/>
    <row r="694" ht="9" customHeight="1"/>
    <row r="695" ht="9" customHeight="1"/>
    <row r="696" ht="9" customHeight="1"/>
    <row r="697" ht="9" customHeight="1"/>
    <row r="698" ht="9" customHeight="1"/>
    <row r="699" ht="9" customHeight="1"/>
    <row r="700" ht="9" customHeight="1"/>
    <row r="701" ht="9" customHeight="1"/>
    <row r="702" ht="9" customHeight="1"/>
    <row r="703" ht="9" customHeight="1"/>
    <row r="704" ht="9" customHeight="1"/>
    <row r="705" ht="9" customHeight="1"/>
    <row r="706" ht="9" customHeight="1"/>
    <row r="707" ht="9" customHeight="1"/>
    <row r="708" ht="9" customHeight="1"/>
    <row r="709" ht="9" customHeight="1"/>
    <row r="710" ht="9" customHeight="1"/>
    <row r="711" ht="9" customHeight="1"/>
    <row r="712" ht="9" customHeight="1"/>
    <row r="713" ht="9" customHeight="1"/>
    <row r="714" ht="9" customHeight="1"/>
    <row r="715" ht="9" customHeight="1"/>
    <row r="716" ht="9" customHeight="1"/>
    <row r="717" ht="9" customHeight="1"/>
    <row r="718" ht="9" customHeight="1"/>
    <row r="719" ht="9" customHeight="1"/>
    <row r="720" ht="9" customHeight="1"/>
    <row r="721" ht="9" customHeight="1"/>
    <row r="722" ht="9" customHeight="1"/>
    <row r="723" ht="9" customHeight="1"/>
    <row r="724" ht="9" customHeight="1"/>
    <row r="725" ht="9" customHeight="1"/>
    <row r="726" ht="9" customHeight="1"/>
    <row r="727" ht="9" customHeight="1"/>
    <row r="728" ht="9" customHeight="1"/>
    <row r="729" ht="9" customHeight="1"/>
    <row r="730" ht="9" customHeight="1"/>
    <row r="731" ht="9" customHeight="1"/>
    <row r="732" ht="9" customHeight="1"/>
    <row r="733" ht="9" customHeight="1"/>
    <row r="734" ht="9" customHeight="1"/>
    <row r="735" ht="9" customHeight="1"/>
    <row r="736" ht="9" customHeight="1"/>
    <row r="737" ht="9" customHeight="1"/>
    <row r="738" ht="9" customHeight="1"/>
    <row r="739" ht="9" customHeight="1"/>
    <row r="740" ht="9" customHeight="1"/>
    <row r="741" ht="9" customHeight="1"/>
    <row r="742" ht="9" customHeight="1"/>
    <row r="743" ht="9" customHeight="1"/>
    <row r="744" ht="9" customHeight="1"/>
    <row r="745" ht="9" customHeight="1"/>
    <row r="746" ht="9" customHeight="1"/>
    <row r="747" ht="9" customHeight="1"/>
    <row r="748" ht="9" customHeight="1"/>
    <row r="749" ht="9" customHeight="1"/>
    <row r="750" ht="9" customHeight="1"/>
    <row r="751" ht="9" customHeight="1"/>
    <row r="752" ht="9" customHeight="1"/>
    <row r="753" ht="9" customHeight="1"/>
    <row r="754" ht="9" customHeight="1"/>
    <row r="755" ht="9" customHeight="1"/>
    <row r="756" ht="9" customHeight="1"/>
    <row r="757" ht="9" customHeight="1"/>
    <row r="758" ht="9" customHeight="1"/>
    <row r="759" ht="9" customHeight="1"/>
    <row r="760" ht="9" customHeight="1"/>
    <row r="761" ht="9" customHeight="1"/>
    <row r="762" ht="9" customHeight="1"/>
    <row r="763" ht="9" customHeight="1"/>
    <row r="764" ht="9" customHeight="1"/>
    <row r="765" ht="9" customHeight="1"/>
    <row r="766" ht="9" customHeight="1"/>
    <row r="767" ht="9" customHeight="1"/>
    <row r="768" ht="9" customHeight="1"/>
    <row r="769" ht="9" customHeight="1"/>
    <row r="770" ht="9" customHeight="1"/>
    <row r="771" ht="9" customHeight="1"/>
    <row r="772" ht="9" customHeight="1"/>
    <row r="773" ht="9" customHeight="1"/>
    <row r="774" ht="9" customHeight="1"/>
    <row r="775" ht="9" customHeight="1"/>
    <row r="776" ht="9" customHeight="1"/>
    <row r="777" ht="9" customHeight="1"/>
    <row r="778" ht="9" customHeight="1"/>
    <row r="779" ht="9" customHeight="1"/>
    <row r="780" ht="9" customHeight="1"/>
    <row r="781" ht="9" customHeight="1"/>
    <row r="782" ht="9" customHeight="1"/>
    <row r="783" ht="9" customHeight="1"/>
    <row r="784" ht="9" customHeight="1"/>
    <row r="785" ht="9" customHeight="1"/>
    <row r="786" ht="9" customHeight="1"/>
    <row r="787" ht="9" customHeight="1"/>
    <row r="788" ht="9" customHeight="1"/>
    <row r="789" ht="9" customHeight="1"/>
    <row r="790" ht="9" customHeight="1"/>
    <row r="791" ht="9" customHeight="1"/>
    <row r="792" ht="9" customHeight="1"/>
    <row r="793" ht="9" customHeight="1"/>
    <row r="794" ht="9" customHeight="1"/>
    <row r="795" ht="9" customHeight="1"/>
    <row r="796" ht="9" customHeight="1"/>
    <row r="797" ht="9" customHeight="1"/>
    <row r="798" ht="9" customHeight="1"/>
    <row r="799" ht="9" customHeight="1"/>
    <row r="800" ht="9" customHeight="1"/>
    <row r="801" ht="9" customHeight="1"/>
    <row r="802" ht="9" customHeight="1"/>
    <row r="803" ht="9" customHeight="1"/>
    <row r="804" ht="9" customHeight="1"/>
    <row r="805" ht="9" customHeight="1"/>
    <row r="806" ht="9" customHeight="1"/>
    <row r="807" ht="9" customHeight="1"/>
    <row r="808" ht="9" customHeight="1"/>
    <row r="809" ht="9" customHeight="1"/>
    <row r="810" ht="9" customHeight="1"/>
    <row r="811" ht="9" customHeight="1"/>
    <row r="812" ht="9" customHeight="1"/>
    <row r="813" ht="9" customHeight="1"/>
    <row r="814" ht="9" customHeight="1"/>
    <row r="815" ht="9" customHeight="1"/>
    <row r="816" ht="9" customHeight="1"/>
    <row r="817" ht="9" customHeight="1"/>
    <row r="818" ht="9" customHeight="1"/>
    <row r="819" ht="9" customHeight="1"/>
    <row r="820" ht="9" customHeight="1"/>
    <row r="821" ht="9" customHeight="1"/>
    <row r="822" ht="9" customHeight="1"/>
    <row r="823" ht="9" customHeight="1"/>
    <row r="824" ht="9" customHeight="1"/>
    <row r="825" ht="9" customHeight="1"/>
    <row r="826" ht="9" customHeight="1"/>
    <row r="827" ht="9" customHeight="1"/>
    <row r="828" ht="9" customHeight="1"/>
    <row r="829" ht="9" customHeight="1"/>
    <row r="830" ht="9" customHeight="1"/>
    <row r="831" ht="9" customHeight="1"/>
    <row r="832" ht="9" customHeight="1"/>
    <row r="833" ht="9" customHeight="1"/>
    <row r="834" ht="9" customHeight="1"/>
    <row r="835" ht="9" customHeight="1"/>
    <row r="836" ht="9" customHeight="1"/>
    <row r="837" ht="9" customHeight="1"/>
    <row r="838" ht="9" customHeight="1"/>
    <row r="839" ht="9" customHeight="1"/>
    <row r="840" ht="9" customHeight="1"/>
    <row r="841" ht="9" customHeight="1"/>
    <row r="842" ht="9" customHeight="1"/>
    <row r="843" ht="9" customHeight="1"/>
    <row r="844" ht="9" customHeight="1"/>
    <row r="845" ht="9" customHeight="1"/>
    <row r="846" ht="9" customHeight="1"/>
    <row r="847" ht="9" customHeight="1"/>
    <row r="848" ht="9" customHeight="1"/>
    <row r="849" ht="9" customHeight="1"/>
    <row r="850" ht="9" customHeight="1"/>
    <row r="851" ht="9" customHeight="1"/>
    <row r="852" ht="9" customHeight="1"/>
    <row r="853" ht="9" customHeight="1"/>
    <row r="854" ht="9" customHeight="1"/>
    <row r="855" ht="9" customHeight="1"/>
    <row r="856" ht="9" customHeight="1"/>
    <row r="857" ht="9" customHeight="1"/>
    <row r="858" ht="9" customHeight="1"/>
    <row r="859" ht="9" customHeight="1"/>
    <row r="860" ht="9" customHeight="1"/>
    <row r="861" ht="9" customHeight="1"/>
    <row r="862" ht="9" customHeight="1"/>
    <row r="863" ht="9" customHeight="1"/>
    <row r="864" ht="9" customHeight="1"/>
    <row r="865" ht="9" customHeight="1"/>
    <row r="866" ht="9" customHeight="1"/>
    <row r="867" ht="9" customHeight="1"/>
    <row r="868" ht="9" customHeight="1"/>
    <row r="869" ht="9" customHeight="1"/>
    <row r="870" ht="9" customHeight="1"/>
    <row r="871" ht="9" customHeight="1"/>
    <row r="872" ht="9" customHeight="1"/>
    <row r="873" ht="9" customHeight="1"/>
    <row r="874" ht="9" customHeight="1"/>
    <row r="875" ht="9" customHeight="1"/>
    <row r="876" ht="9" customHeight="1"/>
    <row r="877" ht="9" customHeight="1"/>
    <row r="878" ht="9" customHeight="1"/>
    <row r="879" ht="9" customHeight="1"/>
    <row r="880" ht="9" customHeight="1"/>
    <row r="881" ht="9" customHeight="1"/>
    <row r="882" ht="9" customHeight="1"/>
    <row r="883" ht="9" customHeight="1"/>
    <row r="884" ht="9" customHeight="1"/>
    <row r="885" ht="9" customHeight="1"/>
    <row r="886" ht="9" customHeight="1"/>
    <row r="887" ht="9" customHeight="1"/>
    <row r="888" ht="9" customHeight="1"/>
    <row r="889" ht="9" customHeight="1"/>
    <row r="890" ht="9" customHeight="1"/>
    <row r="891" ht="9" customHeight="1"/>
    <row r="892" ht="9" customHeight="1"/>
    <row r="893" ht="9" customHeight="1"/>
    <row r="894" ht="9" customHeight="1"/>
    <row r="895" ht="9" customHeight="1"/>
    <row r="896" ht="9" customHeight="1"/>
    <row r="897" ht="9" customHeight="1"/>
    <row r="898" ht="9" customHeight="1"/>
    <row r="899" ht="9" customHeight="1"/>
    <row r="900" ht="9" customHeight="1"/>
    <row r="901" ht="9" customHeight="1"/>
    <row r="902" ht="9" customHeight="1"/>
    <row r="903" ht="9" customHeight="1"/>
    <row r="904" ht="9" customHeight="1"/>
    <row r="905" ht="9" customHeight="1"/>
    <row r="906" ht="9" customHeight="1"/>
    <row r="907" ht="9" customHeight="1"/>
    <row r="908" ht="9" customHeight="1"/>
    <row r="909" ht="9" customHeight="1"/>
    <row r="910" ht="9" customHeight="1"/>
    <row r="911" ht="9" customHeight="1"/>
    <row r="912" ht="9" customHeight="1"/>
    <row r="913" ht="9" customHeight="1"/>
    <row r="914" ht="9" customHeight="1"/>
    <row r="915" ht="9" customHeight="1"/>
    <row r="916" ht="9" customHeight="1"/>
    <row r="917" ht="9" customHeight="1"/>
    <row r="918" ht="9" customHeight="1"/>
    <row r="919" ht="9" customHeight="1"/>
    <row r="920" ht="9" customHeight="1"/>
    <row r="921" ht="9" customHeight="1"/>
    <row r="922" ht="9" customHeight="1"/>
    <row r="923" ht="9" customHeight="1"/>
    <row r="924" ht="9" customHeight="1"/>
    <row r="925" ht="9" customHeight="1"/>
    <row r="926" ht="9" customHeight="1"/>
    <row r="927" ht="9" customHeight="1"/>
    <row r="928" ht="9" customHeight="1"/>
    <row r="929" ht="9" customHeight="1"/>
    <row r="930" ht="9" customHeight="1"/>
    <row r="931" ht="9" customHeight="1"/>
    <row r="932" ht="9" customHeight="1"/>
    <row r="933" ht="9" customHeight="1"/>
    <row r="934" ht="9" customHeight="1"/>
    <row r="935" ht="9" customHeight="1"/>
    <row r="936" ht="9" customHeight="1"/>
    <row r="937" ht="9" customHeight="1"/>
    <row r="938" ht="9" customHeight="1"/>
    <row r="939" ht="9" customHeight="1"/>
    <row r="940" ht="9" customHeight="1"/>
    <row r="941" ht="9" customHeight="1"/>
    <row r="942" ht="9" customHeight="1"/>
    <row r="943" ht="9" customHeight="1"/>
    <row r="944" ht="9" customHeight="1"/>
    <row r="945" ht="9" customHeight="1"/>
    <row r="946" ht="9" customHeight="1"/>
    <row r="947" ht="9" customHeight="1"/>
    <row r="948" ht="9" customHeight="1"/>
    <row r="949" ht="9" customHeight="1"/>
    <row r="950" ht="9" customHeight="1"/>
    <row r="951" ht="9" customHeight="1"/>
    <row r="952" ht="9" customHeight="1"/>
    <row r="953" ht="9" customHeight="1"/>
    <row r="954" ht="9" customHeight="1"/>
    <row r="955" ht="9" customHeight="1"/>
    <row r="956" ht="9" customHeight="1"/>
    <row r="957" ht="9" customHeight="1"/>
    <row r="958" ht="9" customHeight="1"/>
    <row r="959" ht="9" customHeight="1"/>
    <row r="960" ht="9" customHeight="1"/>
    <row r="961" ht="9" customHeight="1"/>
    <row r="962" ht="9" customHeight="1"/>
    <row r="963" ht="9" customHeight="1"/>
    <row r="964" ht="9" customHeight="1"/>
    <row r="965" ht="9" customHeight="1"/>
    <row r="966" ht="9" customHeight="1"/>
    <row r="967" ht="9" customHeight="1"/>
    <row r="968" ht="9" customHeight="1"/>
    <row r="969" ht="9" customHeight="1"/>
    <row r="970" ht="9" customHeight="1"/>
    <row r="971" ht="9" customHeight="1"/>
    <row r="972" ht="9" customHeight="1"/>
    <row r="973" ht="9" customHeight="1"/>
    <row r="974" ht="9" customHeight="1"/>
    <row r="975" ht="9" customHeight="1"/>
    <row r="976" ht="9" customHeight="1"/>
    <row r="977" ht="9" customHeight="1"/>
    <row r="978" ht="9" customHeight="1"/>
    <row r="979" ht="9" customHeight="1"/>
    <row r="980" ht="9" customHeight="1"/>
    <row r="981" ht="9" customHeight="1"/>
    <row r="982" ht="9" customHeight="1"/>
    <row r="983" ht="9" customHeight="1"/>
    <row r="984" ht="9" customHeight="1"/>
    <row r="985" ht="9" customHeight="1"/>
    <row r="986" ht="9" customHeight="1"/>
    <row r="987" ht="9" customHeight="1"/>
    <row r="988" ht="9" customHeight="1"/>
    <row r="989" ht="9" customHeight="1"/>
    <row r="990" ht="9" customHeight="1"/>
    <row r="991" ht="9" customHeight="1"/>
    <row r="992" ht="9" customHeight="1"/>
    <row r="993" ht="9" customHeight="1"/>
    <row r="994" ht="9" customHeight="1"/>
    <row r="995" ht="9" customHeight="1"/>
    <row r="996" ht="9" customHeight="1"/>
    <row r="997" ht="9" customHeight="1"/>
    <row r="998" ht="9" customHeight="1"/>
    <row r="999" ht="9" customHeight="1"/>
    <row r="1000" ht="9" customHeight="1"/>
  </sheetData>
  <mergeCells count="12">
    <mergeCell ref="P2:AB5"/>
    <mergeCell ref="AE2:AQ5"/>
    <mergeCell ref="AT2:BF5"/>
    <mergeCell ref="P6:AA7"/>
    <mergeCell ref="AE6:AQ7"/>
    <mergeCell ref="AT6:BF7"/>
    <mergeCell ref="O9:AH10"/>
    <mergeCell ref="AJ9:BF10"/>
    <mergeCell ref="B17:M18"/>
    <mergeCell ref="O23:BF24"/>
    <mergeCell ref="B24:M25"/>
    <mergeCell ref="B9:M10"/>
  </mergeCells>
  <pageMargins left="0.511811024" right="0.511811024" top="0.78740157499999996" bottom="0.78740157499999996" header="0" footer="0"/>
  <pageSetup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7CD4-570A-4E22-B17D-E30810F9AF40}">
  <dimension ref="A3:L28"/>
  <sheetViews>
    <sheetView zoomScale="85" zoomScaleNormal="85" workbookViewId="0">
      <selection activeCell="D5" sqref="D5"/>
    </sheetView>
  </sheetViews>
  <sheetFormatPr defaultRowHeight="14.4"/>
  <cols>
    <col min="1" max="1" width="15" bestFit="1" customWidth="1"/>
    <col min="2" max="2" width="5.109375" customWidth="1"/>
    <col min="3" max="3" width="18.5546875" bestFit="1" customWidth="1"/>
    <col min="4" max="4" width="14.33203125" bestFit="1" customWidth="1"/>
    <col min="5" max="5" width="12.33203125" bestFit="1" customWidth="1"/>
    <col min="6" max="6" width="18.5546875" bestFit="1" customWidth="1"/>
    <col min="7" max="7" width="14.33203125" bestFit="1" customWidth="1"/>
    <col min="8" max="8" width="13.6640625" bestFit="1" customWidth="1"/>
    <col min="9" max="9" width="18.5546875" bestFit="1" customWidth="1"/>
    <col min="10" max="10" width="20" bestFit="1" customWidth="1"/>
    <col min="11" max="11" width="18.88671875" bestFit="1" customWidth="1"/>
    <col min="12" max="12" width="8.88671875" customWidth="1"/>
  </cols>
  <sheetData>
    <row r="3" spans="1:10">
      <c r="A3" t="s">
        <v>68</v>
      </c>
      <c r="C3" s="34" t="s">
        <v>66</v>
      </c>
      <c r="D3" t="s">
        <v>68</v>
      </c>
      <c r="F3" s="34" t="s">
        <v>66</v>
      </c>
      <c r="G3" t="s">
        <v>68</v>
      </c>
      <c r="I3" s="34" t="s">
        <v>66</v>
      </c>
      <c r="J3" t="s">
        <v>65</v>
      </c>
    </row>
    <row r="4" spans="1:10">
      <c r="A4" s="37">
        <v>26483</v>
      </c>
      <c r="C4" s="35">
        <v>1</v>
      </c>
      <c r="D4" s="37"/>
      <c r="F4" s="35" t="s">
        <v>31</v>
      </c>
      <c r="G4" s="37">
        <v>4528</v>
      </c>
      <c r="I4" s="35" t="s">
        <v>31</v>
      </c>
      <c r="J4" s="31">
        <v>566</v>
      </c>
    </row>
    <row r="5" spans="1:10">
      <c r="C5" s="36" t="s">
        <v>18</v>
      </c>
      <c r="D5" s="37">
        <v>4368.5</v>
      </c>
      <c r="F5" s="35" t="s">
        <v>19</v>
      </c>
      <c r="G5" s="37">
        <v>2358</v>
      </c>
      <c r="I5" s="35" t="s">
        <v>19</v>
      </c>
      <c r="J5" s="31">
        <v>393</v>
      </c>
    </row>
    <row r="6" spans="1:10">
      <c r="A6" t="s">
        <v>65</v>
      </c>
      <c r="C6" s="35">
        <v>2</v>
      </c>
      <c r="D6" s="37"/>
      <c r="F6" s="35" t="s">
        <v>38</v>
      </c>
      <c r="G6" s="37">
        <v>2001</v>
      </c>
      <c r="I6" s="35" t="s">
        <v>23</v>
      </c>
      <c r="J6" s="31">
        <v>299</v>
      </c>
    </row>
    <row r="7" spans="1:10">
      <c r="A7" s="31">
        <v>3868</v>
      </c>
      <c r="C7" s="36" t="s">
        <v>36</v>
      </c>
      <c r="D7" s="37">
        <v>3818.5</v>
      </c>
      <c r="F7" s="35" t="s">
        <v>29</v>
      </c>
      <c r="G7" s="37">
        <v>1890</v>
      </c>
      <c r="I7" s="35" t="s">
        <v>67</v>
      </c>
      <c r="J7" s="31">
        <v>1258</v>
      </c>
    </row>
    <row r="8" spans="1:10">
      <c r="C8" s="35">
        <v>3</v>
      </c>
      <c r="D8" s="37"/>
      <c r="F8" s="35" t="s">
        <v>43</v>
      </c>
      <c r="G8" s="37">
        <v>1887.5</v>
      </c>
    </row>
    <row r="9" spans="1:10">
      <c r="A9" t="s">
        <v>85</v>
      </c>
      <c r="C9" s="36" t="s">
        <v>39</v>
      </c>
      <c r="D9" s="37">
        <v>3941</v>
      </c>
      <c r="F9" s="35" t="s">
        <v>67</v>
      </c>
      <c r="G9" s="37">
        <v>12664.5</v>
      </c>
    </row>
    <row r="10" spans="1:10">
      <c r="A10" s="37">
        <v>38.548762736535664</v>
      </c>
      <c r="C10" s="35">
        <v>4</v>
      </c>
      <c r="D10" s="37"/>
    </row>
    <row r="11" spans="1:10">
      <c r="C11" s="36" t="s">
        <v>40</v>
      </c>
      <c r="D11" s="37">
        <v>1190</v>
      </c>
    </row>
    <row r="12" spans="1:10">
      <c r="C12" s="35">
        <v>5</v>
      </c>
      <c r="D12" s="37"/>
    </row>
    <row r="13" spans="1:10">
      <c r="C13" s="36" t="s">
        <v>41</v>
      </c>
      <c r="D13" s="37">
        <v>1756</v>
      </c>
    </row>
    <row r="14" spans="1:10">
      <c r="C14" s="35">
        <v>6</v>
      </c>
      <c r="D14" s="37"/>
    </row>
    <row r="15" spans="1:10">
      <c r="C15" s="36" t="s">
        <v>42</v>
      </c>
      <c r="D15" s="37">
        <v>1892.5</v>
      </c>
    </row>
    <row r="16" spans="1:10">
      <c r="C16" s="35">
        <v>7</v>
      </c>
      <c r="D16" s="37"/>
    </row>
    <row r="17" spans="3:4">
      <c r="C17" s="36" t="s">
        <v>44</v>
      </c>
      <c r="D17" s="37">
        <v>1582.5</v>
      </c>
    </row>
    <row r="18" spans="3:4">
      <c r="C18" s="35">
        <v>8</v>
      </c>
      <c r="D18" s="37"/>
    </row>
    <row r="19" spans="3:4">
      <c r="C19" s="36" t="s">
        <v>45</v>
      </c>
      <c r="D19" s="37">
        <v>1781</v>
      </c>
    </row>
    <row r="20" spans="3:4">
      <c r="C20" s="35">
        <v>9</v>
      </c>
      <c r="D20" s="37"/>
    </row>
    <row r="21" spans="3:4">
      <c r="C21" s="36" t="s">
        <v>46</v>
      </c>
      <c r="D21" s="37">
        <v>1242</v>
      </c>
    </row>
    <row r="22" spans="3:4">
      <c r="C22" s="35">
        <v>10</v>
      </c>
      <c r="D22" s="37"/>
    </row>
    <row r="23" spans="3:4">
      <c r="C23" s="36" t="s">
        <v>47</v>
      </c>
      <c r="D23" s="37">
        <v>1566.5</v>
      </c>
    </row>
    <row r="24" spans="3:4">
      <c r="C24" s="35">
        <v>11</v>
      </c>
      <c r="D24" s="37"/>
    </row>
    <row r="25" spans="3:4">
      <c r="C25" s="36" t="s">
        <v>48</v>
      </c>
      <c r="D25" s="37">
        <v>1446.5</v>
      </c>
    </row>
    <row r="26" spans="3:4">
      <c r="C26" s="35">
        <v>12</v>
      </c>
      <c r="D26" s="37"/>
    </row>
    <row r="27" spans="3:4">
      <c r="C27" s="36" t="s">
        <v>49</v>
      </c>
      <c r="D27" s="37">
        <v>1898</v>
      </c>
    </row>
    <row r="28" spans="3:4">
      <c r="C28" s="35" t="s">
        <v>67</v>
      </c>
      <c r="D28" s="37">
        <v>26483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32D4-AD1C-4EA7-8C9B-7013C6389C0F}">
  <dimension ref="A2:J15"/>
  <sheetViews>
    <sheetView workbookViewId="0">
      <selection activeCell="G13" sqref="G13"/>
    </sheetView>
  </sheetViews>
  <sheetFormatPr defaultRowHeight="14.4"/>
  <cols>
    <col min="1" max="1" width="13.6640625" bestFit="1" customWidth="1"/>
    <col min="2" max="2" width="3.88671875" customWidth="1"/>
    <col min="3" max="3" width="17.21875" bestFit="1" customWidth="1"/>
    <col min="4" max="4" width="13.6640625" bestFit="1" customWidth="1"/>
    <col min="5" max="5" width="4.77734375" customWidth="1"/>
    <col min="6" max="6" width="17.21875" bestFit="1" customWidth="1"/>
    <col min="7" max="7" width="13.6640625" bestFit="1" customWidth="1"/>
    <col min="8" max="8" width="3.77734375" customWidth="1"/>
    <col min="9" max="9" width="17.21875" bestFit="1" customWidth="1"/>
    <col min="10" max="10" width="18.88671875" bestFit="1" customWidth="1"/>
    <col min="11" max="11" width="7" bestFit="1" customWidth="1"/>
    <col min="12" max="12" width="4" bestFit="1" customWidth="1"/>
    <col min="13" max="13" width="6" bestFit="1" customWidth="1"/>
    <col min="14" max="14" width="5" bestFit="1" customWidth="1"/>
    <col min="15" max="20" width="4" bestFit="1" customWidth="1"/>
    <col min="21" max="21" width="10" bestFit="1" customWidth="1"/>
    <col min="22" max="22" width="3" bestFit="1" customWidth="1"/>
    <col min="23" max="23" width="5" bestFit="1" customWidth="1"/>
    <col min="24" max="24" width="3" bestFit="1" customWidth="1"/>
    <col min="25" max="25" width="5" bestFit="1" customWidth="1"/>
    <col min="26" max="26" width="3" bestFit="1" customWidth="1"/>
    <col min="27" max="27" width="5" bestFit="1" customWidth="1"/>
    <col min="28" max="28" width="6.6640625" bestFit="1" customWidth="1"/>
    <col min="29" max="29" width="4" bestFit="1" customWidth="1"/>
    <col min="30" max="38" width="3" bestFit="1" customWidth="1"/>
    <col min="39" max="39" width="6.6640625" bestFit="1" customWidth="1"/>
    <col min="40" max="40" width="4" bestFit="1" customWidth="1"/>
    <col min="41" max="41" width="3" bestFit="1" customWidth="1"/>
    <col min="42" max="42" width="5" bestFit="1" customWidth="1"/>
    <col min="43" max="43" width="3" bestFit="1" customWidth="1"/>
    <col min="44" max="44" width="5" bestFit="1" customWidth="1"/>
    <col min="45" max="45" width="3" bestFit="1" customWidth="1"/>
    <col min="46" max="46" width="5" bestFit="1" customWidth="1"/>
    <col min="47" max="47" width="3" bestFit="1" customWidth="1"/>
    <col min="48" max="48" width="5" bestFit="1" customWidth="1"/>
    <col min="49" max="49" width="3" bestFit="1" customWidth="1"/>
    <col min="50" max="50" width="6.6640625" bestFit="1" customWidth="1"/>
    <col min="51" max="51" width="4" bestFit="1" customWidth="1"/>
    <col min="52" max="58" width="3" bestFit="1" customWidth="1"/>
    <col min="59" max="59" width="6.6640625" bestFit="1" customWidth="1"/>
    <col min="60" max="60" width="4" bestFit="1" customWidth="1"/>
    <col min="61" max="61" width="5" bestFit="1" customWidth="1"/>
    <col min="62" max="63" width="3" bestFit="1" customWidth="1"/>
    <col min="64" max="65" width="5" bestFit="1" customWidth="1"/>
    <col min="66" max="66" width="3" bestFit="1" customWidth="1"/>
    <col min="67" max="67" width="5" bestFit="1" customWidth="1"/>
    <col min="68" max="68" width="3" bestFit="1" customWidth="1"/>
    <col min="69" max="69" width="5" bestFit="1" customWidth="1"/>
    <col min="70" max="70" width="4" bestFit="1" customWidth="1"/>
    <col min="71" max="71" width="6.6640625" bestFit="1" customWidth="1"/>
    <col min="72" max="72" width="4" bestFit="1" customWidth="1"/>
    <col min="73" max="74" width="3" bestFit="1" customWidth="1"/>
    <col min="75" max="75" width="4" bestFit="1" customWidth="1"/>
    <col min="76" max="76" width="6.6640625" bestFit="1" customWidth="1"/>
    <col min="77" max="77" width="4" bestFit="1" customWidth="1"/>
    <col min="78" max="78" width="5" bestFit="1" customWidth="1"/>
    <col min="79" max="79" width="3" bestFit="1" customWidth="1"/>
    <col min="80" max="80" width="5" bestFit="1" customWidth="1"/>
    <col min="81" max="81" width="3" bestFit="1" customWidth="1"/>
    <col min="82" max="82" width="6.6640625" bestFit="1" customWidth="1"/>
    <col min="83" max="83" width="5" bestFit="1" customWidth="1"/>
    <col min="84" max="87" width="3" bestFit="1" customWidth="1"/>
    <col min="88" max="89" width="4" bestFit="1" customWidth="1"/>
    <col min="90" max="90" width="7.6640625" bestFit="1" customWidth="1"/>
    <col min="91" max="93" width="5" bestFit="1" customWidth="1"/>
    <col min="94" max="94" width="3" bestFit="1" customWidth="1"/>
    <col min="95" max="95" width="7.6640625" bestFit="1" customWidth="1"/>
    <col min="96" max="96" width="5" bestFit="1" customWidth="1"/>
    <col min="97" max="99" width="3" bestFit="1" customWidth="1"/>
    <col min="100" max="100" width="7.6640625" bestFit="1" customWidth="1"/>
    <col min="101" max="101" width="5" bestFit="1" customWidth="1"/>
    <col min="102" max="102" width="7.6640625" bestFit="1" customWidth="1"/>
    <col min="103" max="103" width="5" bestFit="1" customWidth="1"/>
    <col min="104" max="104" width="7.6640625" bestFit="1" customWidth="1"/>
    <col min="105" max="105" width="5" bestFit="1" customWidth="1"/>
    <col min="106" max="106" width="7.6640625" bestFit="1" customWidth="1"/>
    <col min="107" max="107" width="5" bestFit="1" customWidth="1"/>
    <col min="108" max="108" width="7.6640625" bestFit="1" customWidth="1"/>
    <col min="109" max="109" width="10" bestFit="1" customWidth="1"/>
    <col min="110" max="110" width="10.6640625" bestFit="1" customWidth="1"/>
    <col min="111" max="111" width="12.5546875" bestFit="1" customWidth="1"/>
    <col min="112" max="112" width="11.5546875" bestFit="1" customWidth="1"/>
    <col min="113" max="113" width="7.6640625" bestFit="1" customWidth="1"/>
    <col min="114" max="114" width="6.77734375" bestFit="1" customWidth="1"/>
    <col min="115" max="115" width="14.44140625" bestFit="1" customWidth="1"/>
    <col min="116" max="116" width="7.6640625" bestFit="1" customWidth="1"/>
    <col min="117" max="117" width="16.21875" bestFit="1" customWidth="1"/>
    <col min="118" max="118" width="7.6640625" bestFit="1" customWidth="1"/>
    <col min="119" max="119" width="7.77734375" bestFit="1" customWidth="1"/>
    <col min="120" max="120" width="7.6640625" bestFit="1" customWidth="1"/>
    <col min="121" max="121" width="12.77734375" bestFit="1" customWidth="1"/>
    <col min="122" max="122" width="9.21875" bestFit="1" customWidth="1"/>
    <col min="123" max="123" width="10.6640625" bestFit="1" customWidth="1"/>
    <col min="124" max="124" width="7.6640625" bestFit="1" customWidth="1"/>
    <col min="125" max="125" width="12.5546875" bestFit="1" customWidth="1"/>
    <col min="126" max="126" width="7.6640625" bestFit="1" customWidth="1"/>
    <col min="127" max="127" width="7.77734375" bestFit="1" customWidth="1"/>
    <col min="128" max="128" width="9.21875" bestFit="1" customWidth="1"/>
    <col min="129" max="129" width="16.21875" bestFit="1" customWidth="1"/>
    <col min="130" max="130" width="9.21875" bestFit="1" customWidth="1"/>
    <col min="131" max="131" width="10.6640625" bestFit="1" customWidth="1"/>
    <col min="132" max="132" width="9.33203125" bestFit="1" customWidth="1"/>
    <col min="133" max="133" width="14.44140625" bestFit="1" customWidth="1"/>
    <col min="134" max="134" width="7.6640625" bestFit="1" customWidth="1"/>
    <col min="135" max="135" width="9.77734375" bestFit="1" customWidth="1"/>
    <col min="136" max="136" width="7.6640625" bestFit="1" customWidth="1"/>
    <col min="137" max="137" width="12.5546875" bestFit="1" customWidth="1"/>
    <col min="138" max="138" width="7.6640625" bestFit="1" customWidth="1"/>
    <col min="139" max="139" width="7.77734375" bestFit="1" customWidth="1"/>
    <col min="140" max="140" width="7.6640625" bestFit="1" customWidth="1"/>
    <col min="141" max="141" width="14.44140625" bestFit="1" customWidth="1"/>
    <col min="142" max="142" width="7.6640625" bestFit="1" customWidth="1"/>
    <col min="143" max="143" width="7.77734375" bestFit="1" customWidth="1"/>
    <col min="144" max="144" width="9.21875" bestFit="1" customWidth="1"/>
    <col min="145" max="145" width="12.5546875" bestFit="1" customWidth="1"/>
    <col min="146" max="146" width="11.33203125" bestFit="1" customWidth="1"/>
    <col min="147" max="147" width="7.6640625" bestFit="1" customWidth="1"/>
    <col min="148" max="148" width="7" bestFit="1" customWidth="1"/>
    <col min="149" max="149" width="9.21875" bestFit="1" customWidth="1"/>
    <col min="150" max="150" width="12.77734375" bestFit="1" customWidth="1"/>
    <col min="151" max="151" width="7.6640625" bestFit="1" customWidth="1"/>
    <col min="152" max="152" width="7.77734375" bestFit="1" customWidth="1"/>
    <col min="153" max="153" width="7.6640625" bestFit="1" customWidth="1"/>
    <col min="154" max="154" width="11.33203125" bestFit="1" customWidth="1"/>
    <col min="155" max="155" width="7.6640625" bestFit="1" customWidth="1"/>
    <col min="156" max="156" width="12.77734375" bestFit="1" customWidth="1"/>
    <col min="157" max="157" width="9.21875" bestFit="1" customWidth="1"/>
    <col min="158" max="158" width="12.5546875" bestFit="1" customWidth="1"/>
    <col min="159" max="159" width="7.6640625" bestFit="1" customWidth="1"/>
    <col min="160" max="160" width="11.5546875" bestFit="1" customWidth="1"/>
    <col min="161" max="161" width="7.6640625" bestFit="1" customWidth="1"/>
    <col min="162" max="162" width="12.5546875" bestFit="1" customWidth="1"/>
    <col min="163" max="163" width="7.6640625" bestFit="1" customWidth="1"/>
    <col min="164" max="164" width="12.5546875" bestFit="1" customWidth="1"/>
    <col min="165" max="165" width="8.6640625" bestFit="1" customWidth="1"/>
    <col min="166" max="166" width="11.5546875" bestFit="1" customWidth="1"/>
    <col min="167" max="167" width="8.6640625" bestFit="1" customWidth="1"/>
    <col min="168" max="168" width="12.5546875" bestFit="1" customWidth="1"/>
    <col min="169" max="169" width="8.6640625" bestFit="1" customWidth="1"/>
    <col min="170" max="170" width="12.5546875" bestFit="1" customWidth="1"/>
    <col min="171" max="171" width="11.5546875" bestFit="1" customWidth="1"/>
    <col min="172" max="172" width="8.6640625" bestFit="1" customWidth="1"/>
    <col min="173" max="173" width="6.77734375" bestFit="1" customWidth="1"/>
    <col min="174" max="174" width="8.6640625" bestFit="1" customWidth="1"/>
    <col min="175" max="175" width="12.5546875" bestFit="1" customWidth="1"/>
    <col min="176" max="176" width="8.6640625" bestFit="1" customWidth="1"/>
    <col min="177" max="177" width="9.77734375" bestFit="1" customWidth="1"/>
    <col min="178" max="178" width="8.6640625" bestFit="1" customWidth="1"/>
    <col min="179" max="179" width="10" bestFit="1" customWidth="1"/>
  </cols>
  <sheetData>
    <row r="2" spans="1:10">
      <c r="A2" t="s">
        <v>68</v>
      </c>
      <c r="C2" s="34" t="s">
        <v>66</v>
      </c>
      <c r="D2" t="s">
        <v>68</v>
      </c>
      <c r="F2" s="34" t="s">
        <v>66</v>
      </c>
      <c r="G2" t="s">
        <v>68</v>
      </c>
      <c r="I2" s="34" t="s">
        <v>66</v>
      </c>
      <c r="J2" t="s">
        <v>65</v>
      </c>
    </row>
    <row r="3" spans="1:10">
      <c r="A3" s="37">
        <v>26483</v>
      </c>
      <c r="C3" s="35" t="s">
        <v>18</v>
      </c>
      <c r="D3" s="37">
        <v>4368.5</v>
      </c>
      <c r="F3" s="35" t="s">
        <v>19</v>
      </c>
      <c r="G3" s="37">
        <v>1080</v>
      </c>
      <c r="I3" s="35" t="s">
        <v>31</v>
      </c>
      <c r="J3" s="38">
        <v>566</v>
      </c>
    </row>
    <row r="4" spans="1:10">
      <c r="C4" s="35" t="s">
        <v>36</v>
      </c>
      <c r="D4" s="37">
        <v>3818.5</v>
      </c>
      <c r="F4" s="35" t="s">
        <v>31</v>
      </c>
      <c r="G4" s="37">
        <v>848</v>
      </c>
      <c r="I4" s="35" t="s">
        <v>19</v>
      </c>
      <c r="J4" s="38">
        <v>393</v>
      </c>
    </row>
    <row r="5" spans="1:10">
      <c r="A5" t="s">
        <v>65</v>
      </c>
      <c r="C5" s="35" t="s">
        <v>39</v>
      </c>
      <c r="D5" s="37">
        <v>3941</v>
      </c>
      <c r="F5" s="35" t="s">
        <v>22</v>
      </c>
      <c r="G5" s="37">
        <v>786.5</v>
      </c>
      <c r="I5" s="35" t="s">
        <v>23</v>
      </c>
      <c r="J5" s="38">
        <v>299</v>
      </c>
    </row>
    <row r="6" spans="1:10">
      <c r="A6" s="31">
        <v>3868</v>
      </c>
      <c r="C6" s="35" t="s">
        <v>40</v>
      </c>
      <c r="D6" s="37">
        <v>1190</v>
      </c>
      <c r="F6" s="35" t="s">
        <v>25</v>
      </c>
      <c r="G6" s="37">
        <v>562.5</v>
      </c>
      <c r="I6" s="35" t="s">
        <v>22</v>
      </c>
      <c r="J6" s="38">
        <v>248</v>
      </c>
    </row>
    <row r="7" spans="1:10">
      <c r="C7" s="35" t="s">
        <v>41</v>
      </c>
      <c r="D7" s="37">
        <v>1756</v>
      </c>
      <c r="F7" s="35" t="s">
        <v>24</v>
      </c>
      <c r="G7" s="37">
        <v>561</v>
      </c>
      <c r="I7" s="35" t="s">
        <v>25</v>
      </c>
      <c r="J7" s="38">
        <v>215</v>
      </c>
    </row>
    <row r="8" spans="1:10">
      <c r="A8" t="s">
        <v>85</v>
      </c>
      <c r="C8" s="35" t="s">
        <v>42</v>
      </c>
      <c r="D8" s="37">
        <v>1892.5</v>
      </c>
      <c r="F8" s="35" t="s">
        <v>67</v>
      </c>
      <c r="G8" s="37">
        <v>3838</v>
      </c>
      <c r="I8" s="35" t="s">
        <v>67</v>
      </c>
      <c r="J8" s="38">
        <v>1721</v>
      </c>
    </row>
    <row r="9" spans="1:10">
      <c r="A9" s="37">
        <v>38.548762736535664</v>
      </c>
      <c r="C9" s="35" t="s">
        <v>44</v>
      </c>
      <c r="D9" s="37">
        <v>1582.5</v>
      </c>
    </row>
    <row r="10" spans="1:10">
      <c r="C10" s="35" t="s">
        <v>45</v>
      </c>
      <c r="D10" s="37">
        <v>1781</v>
      </c>
    </row>
    <row r="11" spans="1:10">
      <c r="C11" s="35" t="s">
        <v>46</v>
      </c>
      <c r="D11" s="37">
        <v>1242</v>
      </c>
    </row>
    <row r="12" spans="1:10">
      <c r="C12" s="35" t="s">
        <v>47</v>
      </c>
      <c r="D12" s="37">
        <v>1566.5</v>
      </c>
    </row>
    <row r="13" spans="1:10">
      <c r="C13" s="35" t="s">
        <v>48</v>
      </c>
      <c r="D13" s="37">
        <v>1446.5</v>
      </c>
    </row>
    <row r="14" spans="1:10">
      <c r="C14" s="35" t="s">
        <v>49</v>
      </c>
      <c r="D14" s="37">
        <v>1898</v>
      </c>
    </row>
    <row r="15" spans="1:10">
      <c r="C15" s="35" t="s">
        <v>67</v>
      </c>
      <c r="D15" s="37">
        <v>26483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7 2 8 b 7 6 - e d 4 a - 4 e 5 4 - a 7 7 9 - 1 4 a 4 6 d 4 7 e 2 7 f "   x m l n s = " h t t p : / / s c h e m a s . m i c r o s o f t . c o m / D a t a M a s h u p " > A A A A A O Y F A A B Q S w M E F A A C A A g A K 2 9 C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r b 0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2 9 C V + K B S d 3 h A g A A g A w A A B M A H A B G b 3 J t d W x h c y 9 T Z W N 0 a W 9 u M S 5 t I K I Y A C i g F A A A A A A A A A A A A A A A A A A A A A A A A A A A A M V W 0 W 7 a M B R 9 R + I f L P Y C U h a N b p q 0 T T y g s G p 0 a 9 e t S N N U q u p C b o V V x 0 a 2 M z G h f M + 0 / U Z / b L Y T I C 6 U p N X a 8 Q L Y 1 z 7 n X J 9 7 b Y V T T Q U n Z / l 3 9 1 2 z 0 W y o G U i M y b P W K Q N O 2 Q z I I W U U G H n R N Y E S O W g t S A Q t 0 i M M d b N B z O d Q c I 1 m 4 P 1 i i i z 8 J u T 1 R I j r t l m J Y W T n u F b t 1 u D t u M 9 Y K m H s 4 s a R S O Z m C 6 H G U S q V e B O + J M / J A G K h H C R V 4 x W H n E I 3 X D C 1 a H U C w l P G A q J l i p 0 g Z 1 D J 9 / J s h q g t a 0 d 2 e T 7 U m P Q q V Q Y f K Y 9 7 r X z x R X Y + A A 0 X a 8 w I J n j z C 9 h M K H I q R S J + U M P e g o x g Y r S 7 M Y 0 f E G K U q l 2 X Z E D O i 5 U m X 2 d T Y C B V z 6 q 9 2 M g d 0 b k g f a Z R m o R t E E c S u L o S M o k E S x M + + j l H i 3 s H 0 W C 5 b P W 5 M I D a B B K N C 5 0 F Z N m y K l e D M W h 0 g 8 O B X R q n 2 s Y P u X 7 9 K r T b u 7 k v K X B N Y y N z e + 5 U G u g 1 B k + T C c o s 2 y i x T D k o 8 h U d L S j l z w 1 h L s X K 8 E U H d u + c U N Z p N i i / e 8 c K a x / 8 B z c f 7 H G z U 3 / Z v X T f t y 1 b T K 6 s 6 f 5 u W / M + / v D g r C c e / / y L D f N U e P 4 r O c N Y 0 2 y m U N K y h H 4 c 5 + S 3 D U E K N y N M Z y b 3 G s P v C L K d p 6 Z T Z r Y B O b 7 5 o y p Q P B 4 G x C 7 x U I 7 N + c z 2 w 5 y I x O R S k B p w f o j B K 6 / d x j 2 B B D f Y 6 0 R 6 F b E b 3 a + K T 1 R p W B 2 x 8 v r S 1 c 1 v g k 9 a I y s a e 1 t + F e M 7 e n 6 l 0 H / c 9 G v S f N K u P x z s K t R V d f u 3 Q Z Q q v d 2 / y / b y a Z V t V Z z r U c q 1 a c g 7 D J Q L M M a Y U I 7 t Z f W 7 I 9 j d w L 0 L h a u U W b x j V F M G 3 p V y g k p j f C Q o b z s K t z p b F t S p h H y R D a 4 T a 8 G s o 8 J P e K U / p y Z L 9 S 1 s C m w O P P Z 6 R T 7 k f q 9 7 x i 7 N 9 d g V X i i d f n H g 7 u y r N g j z x Z V h p d 0 r Y w v 4 B 7 0 Q 7 p H P o J 6 6 7 M H V t 8 V 6 8 9 w q V d 4 + n d 1 7 P I W 8 S y J 7 0 M W z A / 8 x b 5 + / U E s B A i 0 A F A A C A A g A K 2 9 C V x U N 7 q 6 j A A A A 9 g A A A B I A A A A A A A A A A A A A A A A A A A A A A E N v b m Z p Z y 9 Q Y W N r Y W d l L n h t b F B L A Q I t A B Q A A g A I A C t v Q l c P y u m r p A A A A O k A A A A T A A A A A A A A A A A A A A A A A O 8 A A A B b Q 2 9 u d G V u d F 9 U e X B l c 1 0 u e G 1 s U E s B A i 0 A F A A C A A g A K 2 9 C V + K B S d 3 h A g A A g A w A A B M A A A A A A A A A A A A A A A A A 4 A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j k A A A A A A A C Q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W 5 p b G h h J T I w R m l s a W F s J T I w M D E l M j B T Z X J l b m F 0 d G 8 l M j B D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E J f R 2 V y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y V D E 1 O j M 1 O j E 5 L j Q 5 N T g w M j F a I i A v P j x F b n R y e S B U e X B l P S J G a W x s Q 2 9 s d W 1 u V H l w Z X M i I F Z h b H V l P S J z Q m d r Q U F B T U R C U U E 9 I i A v P j x F b n R y e S B U e X B l P S J G a W x s Q 2 9 s d W 1 u T m F t Z X M i I F Z h b H V l P S J z W y Z x d W 9 0 O 0 F u b y Z x d W 9 0 O y w m c X V v d D t E Y X R h J n F 1 b 3 Q 7 L C Z x d W 9 0 O 0 3 D q n M m c X V v d D s s J n F 1 b 3 Q 7 T m 9 t Z S B k b y B N w 6 p z J n F 1 b 3 Q 7 L C Z x d W 9 0 O 0 l E I F B y b 2 R 1 d G 8 m c X V v d D s s J n F 1 b 3 Q 7 U X V h b n R p Z G F k Z S Z x d W 9 0 O y w m c X V v d D t Q c m X D p 2 8 m c X V v d D s s J n F 1 b 3 Q 7 S U Q g R m l s a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g R m l s a W F s I D A x I F N l c m V u Y X R 0 b y B D Y S 9 B d X R v U m V t b 3 Z l Z E N v b H V t b n M x L n t B b m 8 s M H 0 m c X V v d D s s J n F 1 b 3 Q 7 U 2 V j d G l v b j E v U G x h b m l s a G E g R m l s a W F s I D A x I F N l c m V u Y X R 0 b y B D Y S 9 B d X R v U m V t b 3 Z l Z E N v b H V t b n M x L n t E Y X R h L D F 9 J n F 1 b 3 Q 7 L C Z x d W 9 0 O 1 N l Y 3 R p b 2 4 x L 1 B s Y W 5 p b G h h I E Z p b G l h b C A w M S B T Z X J l b m F 0 d G 8 g Q 2 E v Q X V 0 b 1 J l b W 9 2 Z W R D b 2 x 1 b W 5 z M S 5 7 T c O q c y w y f S Z x d W 9 0 O y w m c X V v d D t T Z W N 0 a W 9 u M S 9 Q b G F u a W x o Y S B G a W x p Y W w g M D E g U 2 V y Z W 5 h d H R v I E N h L 0 F 1 d G 9 S Z W 1 v d m V k Q 2 9 s d W 1 u c z E u e 0 5 v b W U g Z G 8 g T c O q c y w z f S Z x d W 9 0 O y w m c X V v d D t T Z W N 0 a W 9 u M S 9 Q b G F u a W x o Y S B G a W x p Y W w g M D E g U 2 V y Z W 5 h d H R v I E N h L 0 F 1 d G 9 S Z W 1 v d m V k Q 2 9 s d W 1 u c z E u e 0 l E I F B y b 2 R 1 d G 8 s N H 0 m c X V v d D s s J n F 1 b 3 Q 7 U 2 V j d G l v b j E v U G x h b m l s a G E g R m l s a W F s I D A x I F N l c m V u Y X R 0 b y B D Y S 9 B d X R v U m V t b 3 Z l Z E N v b H V t b n M x L n t R d W F u d G l k Y W R l L D V 9 J n F 1 b 3 Q 7 L C Z x d W 9 0 O 1 N l Y 3 R p b 2 4 x L 1 B s Y W 5 p b G h h I E Z p b G l h b C A w M S B T Z X J l b m F 0 d G 8 g Q 2 E v Q X V 0 b 1 J l b W 9 2 Z W R D b 2 x 1 b W 5 z M S 5 7 U H J l w 6 d v L D Z 9 J n F 1 b 3 Q 7 L C Z x d W 9 0 O 1 N l Y 3 R p b 2 4 x L 1 B s Y W 5 p b G h h I E Z p b G l h b C A w M S B T Z X J l b m F 0 d G 8 g Q 2 E v Q X V 0 b 1 J l b W 9 2 Z W R D b 2 x 1 b W 5 z M S 5 7 S U Q g R m l s a W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s Y W 5 p b G h h I E Z p b G l h b C A w M S B T Z X J l b m F 0 d G 8 g Q 2 E v Q X V 0 b 1 J l b W 9 2 Z W R D b 2 x 1 b W 5 z M S 5 7 Q W 5 v L D B 9 J n F 1 b 3 Q 7 L C Z x d W 9 0 O 1 N l Y 3 R p b 2 4 x L 1 B s Y W 5 p b G h h I E Z p b G l h b C A w M S B T Z X J l b m F 0 d G 8 g Q 2 E v Q X V 0 b 1 J l b W 9 2 Z W R D b 2 x 1 b W 5 z M S 5 7 R G F 0 Y S w x f S Z x d W 9 0 O y w m c X V v d D t T Z W N 0 a W 9 u M S 9 Q b G F u a W x o Y S B G a W x p Y W w g M D E g U 2 V y Z W 5 h d H R v I E N h L 0 F 1 d G 9 S Z W 1 v d m V k Q 2 9 s d W 1 u c z E u e 0 3 D q n M s M n 0 m c X V v d D s s J n F 1 b 3 Q 7 U 2 V j d G l v b j E v U G x h b m l s a G E g R m l s a W F s I D A x I F N l c m V u Y X R 0 b y B D Y S 9 B d X R v U m V t b 3 Z l Z E N v b H V t b n M x L n t O b 2 1 l I G R v I E 3 D q n M s M 3 0 m c X V v d D s s J n F 1 b 3 Q 7 U 2 V j d G l v b j E v U G x h b m l s a G E g R m l s a W F s I D A x I F N l c m V u Y X R 0 b y B D Y S 9 B d X R v U m V t b 3 Z l Z E N v b H V t b n M x L n t J R C B Q c m 9 k d X R v L D R 9 J n F 1 b 3 Q 7 L C Z x d W 9 0 O 1 N l Y 3 R p b 2 4 x L 1 B s Y W 5 p b G h h I E Z p b G l h b C A w M S B T Z X J l b m F 0 d G 8 g Q 2 E v Q X V 0 b 1 J l b W 9 2 Z W R D b 2 x 1 b W 5 z M S 5 7 U X V h b n R p Z G F k Z S w 1 f S Z x d W 9 0 O y w m c X V v d D t T Z W N 0 a W 9 u M S 9 Q b G F u a W x o Y S B G a W x p Y W w g M D E g U 2 V y Z W 5 h d H R v I E N h L 0 F 1 d G 9 S Z W 1 v d m V k Q 2 9 s d W 1 u c z E u e 1 B y Z c O n b y w 2 f S Z x d W 9 0 O y w m c X V v d D t T Z W N 0 a W 9 u M S 9 Q b G F u a W x o Y S B G a W x p Y W w g M D E g U 2 V y Z W 5 h d H R v I E N h L 0 F 1 d G 9 S Z W 1 v d m V k Q 2 9 s d W 1 u c z E u e 0 l E I E Z p b G l h b C w 3 f S Z x d W 9 0 O 1 0 s J n F 1 b 3 Q 7 U m V s Y X R p b 2 5 z a G l w S W 5 m b y Z x d W 9 0 O z p b X X 0 i I C 8 + P E V u d H J 5 I F R 5 c G U 9 I l F 1 Z X J 5 S U Q i I F Z h b H V l P S J z N j l m N j k 4 M D g t O T J k Y y 0 0 N m E y L W E y Y z E t O T B k O D h l M 2 F j M D J m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b G F u a W x o Y S U y M E Z p b G l h b C U y M D A x J T I w U 2 V y Z W 5 h d H R v J T I w Q 2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S U y M E Z p b G l h b C U y M D A x J T I w U 2 V y Z W 5 h d H R v J T I w Q 2 E v U G x h b m l s a G E l M j B G a W x p Y W w l M j A w M S U y M F N l c m V u Y X R 0 b y U y M E N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l M j B G a W x p Y W w l M j A w M S U y M F N l c m V u Y X R 0 b y U y M E N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F B y b 2 R 1 d G 9 z J T I w U 2 V y Z W 5 h d H R v J T I w Q 2 F m J U M z J U E 5 J T I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l z d G F f U H J v Z H V 0 b 3 N f U 2 V y Z W 5 h d H R v X 0 N h Z s O p X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J U M T Q 6 M D A 6 M T k u M T I 0 M D U 3 N F o i I C 8 + P E V u d H J 5 I F R 5 c G U 9 I k Z p b G x D b 2 x 1 b W 5 U e X B l c y I g V m F s d W U 9 I n N B d 1 l G I i A v P j x F b n R y e S B U e X B l P S J G a W x s Q 2 9 s d W 1 u T m F t Z X M i I F Z h b H V l P S J z W y Z x d W 9 0 O 0 l E J n F 1 b 3 Q 7 L C Z x d W 9 0 O 1 B y b 2 R 1 d G 8 m c X V v d D s s J n F 1 b 3 Q 7 Q 3 V z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S B Q c m 9 k d X R v c y B T Z X J l b m F 0 d G 8 g Q 2 F m w 6 k g Z S 9 B d X R v U m V t b 3 Z l Z E N v b H V t b n M x L n t J R C w w f S Z x d W 9 0 O y w m c X V v d D t T Z W N 0 a W 9 u M S 9 M a X N 0 Y S B Q c m 9 k d X R v c y B T Z X J l b m F 0 d G 8 g Q 2 F m w 6 k g Z S 9 B d X R v U m V t b 3 Z l Z E N v b H V t b n M x L n t Q c m 9 k d X R v L D F 9 J n F 1 b 3 Q 7 L C Z x d W 9 0 O 1 N l Y 3 R p b 2 4 x L 0 x p c 3 R h I F B y b 2 R 1 d G 9 z I F N l c m V u Y X R 0 b y B D Y W b D q S B l L 0 F 1 d G 9 S Z W 1 v d m V k Q 2 9 s d W 1 u c z E u e 0 N 1 c 3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c 3 R h I F B y b 2 R 1 d G 9 z I F N l c m V u Y X R 0 b y B D Y W b D q S B l L 0 F 1 d G 9 S Z W 1 v d m V k Q 2 9 s d W 1 u c z E u e 0 l E L D B 9 J n F 1 b 3 Q 7 L C Z x d W 9 0 O 1 N l Y 3 R p b 2 4 x L 0 x p c 3 R h I F B y b 2 R 1 d G 9 z I F N l c m V u Y X R 0 b y B D Y W b D q S B l L 0 F 1 d G 9 S Z W 1 v d m V k Q 2 9 s d W 1 u c z E u e 1 B y b 2 R 1 d G 8 s M X 0 m c X V v d D s s J n F 1 b 3 Q 7 U 2 V j d G l v b j E v T G l z d G E g U H J v Z H V 0 b 3 M g U 2 V y Z W 5 h d H R v I E N h Z s O p I G U v Q X V 0 b 1 J l b W 9 2 Z W R D b 2 x 1 b W 5 z M S 5 7 Q 3 V z d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h J T I w U H J v Z H V 0 b 3 M l M j B T Z X J l b m F 0 d G 8 l M j B D Y W Y l Q z M l Q T k l M j B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Q c m 9 k d X R v c y U y M F N l c m V u Y X R 0 b y U y M E N h Z i V D M y V B O S U y M G U v T G l z d G E l M j B Q c m 9 k d X R v c y U y M F N l c m V u Y X R 0 b y U y M E N h Z i V D M y V B O S U y M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F B y b 2 R 1 d G 9 z J T I w U 2 V y Z W 5 h d H R v J T I w Q 2 F m J U M z J U E 5 J T I w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Q c m 9 k d X R v c y U y M F N l c m V u Y X R 0 b y U y M E N h Z i V D M y V B O S U y M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l M j B G a W x p Y W w l M j A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G x h b m l s a G F f R m l s a W F s X z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l Q x N T o z N T o x O S 4 0 N j k 3 N z g 5 W i I g L z 4 8 R W 5 0 c n k g V H l w Z T 0 i R m l s b E N v b H V t b l R 5 c G V z I i B W Y W x 1 Z T 0 i c 0 N R T U R C U V l E Q X d Z P S I g L z 4 8 R W 5 0 c n k g V H l w Z T 0 i R m l s b E N v b H V t b k 5 h b W V z I i B W Y W x 1 Z T 0 i c 1 s m c X V v d D t E Y X R h J n F 1 b 3 Q 7 L C Z x d W 9 0 O 0 l E I F B y b 2 R 1 d G 8 m c X V v d D s s J n F 1 b 3 Q 7 U X V h b n R p Z G F k Z S Z x d W 9 0 O y w m c X V v d D t Q c m X D p 2 8 m c X V v d D s s J n F 1 b 3 Q 7 S U Q g R m l s a W F s J n F 1 b 3 Q 7 L C Z x d W 9 0 O 0 F u b y Z x d W 9 0 O y w m c X V v d D t N w 6 p z J n F 1 b 3 Q 7 L C Z x d W 9 0 O 0 5 v b W U g Z G 8 g T c O q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p b G h h I E Z p b G l h b C A w M i 9 B d X R v U m V t b 3 Z l Z E N v b H V t b n M x L n t E Y X R h L D B 9 J n F 1 b 3 Q 7 L C Z x d W 9 0 O 1 N l Y 3 R p b 2 4 x L 1 B s Y W 5 p b G h h I E Z p b G l h b C A w M i 9 B d X R v U m V t b 3 Z l Z E N v b H V t b n M x L n t J R C B Q c m 9 k d X R v L D F 9 J n F 1 b 3 Q 7 L C Z x d W 9 0 O 1 N l Y 3 R p b 2 4 x L 1 B s Y W 5 p b G h h I E Z p b G l h b C A w M i 9 B d X R v U m V t b 3 Z l Z E N v b H V t b n M x L n t R d W F u d G l k Y W R l L D J 9 J n F 1 b 3 Q 7 L C Z x d W 9 0 O 1 N l Y 3 R p b 2 4 x L 1 B s Y W 5 p b G h h I E Z p b G l h b C A w M i 9 B d X R v U m V t b 3 Z l Z E N v b H V t b n M x L n t Q c m X D p 2 8 s M 3 0 m c X V v d D s s J n F 1 b 3 Q 7 U 2 V j d G l v b j E v U G x h b m l s a G E g R m l s a W F s I D A y L 0 F 1 d G 9 S Z W 1 v d m V k Q 2 9 s d W 1 u c z E u e 0 l E I E Z p b G l h b C w 0 f S Z x d W 9 0 O y w m c X V v d D t T Z W N 0 a W 9 u M S 9 Q b G F u a W x o Y S B G a W x p Y W w g M D I v Q X V 0 b 1 J l b W 9 2 Z W R D b 2 x 1 b W 5 z M S 5 7 Q W 5 v L D V 9 J n F 1 b 3 Q 7 L C Z x d W 9 0 O 1 N l Y 3 R p b 2 4 x L 1 B s Y W 5 p b G h h I E Z p b G l h b C A w M i 9 B d X R v U m V t b 3 Z l Z E N v b H V t b n M x L n t N w 6 p z L D Z 9 J n F 1 b 3 Q 7 L C Z x d W 9 0 O 1 N l Y 3 R p b 2 4 x L 1 B s Y W 5 p b G h h I E Z p b G l h b C A w M i 9 B d X R v U m V t b 3 Z l Z E N v b H V t b n M x L n t O b 2 1 l I G R v I E 3 D q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x h b m l s a G E g R m l s a W F s I D A y L 0 F 1 d G 9 S Z W 1 v d m V k Q 2 9 s d W 1 u c z E u e 0 R h d G E s M H 0 m c X V v d D s s J n F 1 b 3 Q 7 U 2 V j d G l v b j E v U G x h b m l s a G E g R m l s a W F s I D A y L 0 F 1 d G 9 S Z W 1 v d m V k Q 2 9 s d W 1 u c z E u e 0 l E I F B y b 2 R 1 d G 8 s M X 0 m c X V v d D s s J n F 1 b 3 Q 7 U 2 V j d G l v b j E v U G x h b m l s a G E g R m l s a W F s I D A y L 0 F 1 d G 9 S Z W 1 v d m V k Q 2 9 s d W 1 u c z E u e 1 F 1 Y W 5 0 a W R h Z G U s M n 0 m c X V v d D s s J n F 1 b 3 Q 7 U 2 V j d G l v b j E v U G x h b m l s a G E g R m l s a W F s I D A y L 0 F 1 d G 9 S Z W 1 v d m V k Q 2 9 s d W 1 u c z E u e 1 B y Z c O n b y w z f S Z x d W 9 0 O y w m c X V v d D t T Z W N 0 a W 9 u M S 9 Q b G F u a W x o Y S B G a W x p Y W w g M D I v Q X V 0 b 1 J l b W 9 2 Z W R D b 2 x 1 b W 5 z M S 5 7 S U Q g R m l s a W F s L D R 9 J n F 1 b 3 Q 7 L C Z x d W 9 0 O 1 N l Y 3 R p b 2 4 x L 1 B s Y W 5 p b G h h I E Z p b G l h b C A w M i 9 B d X R v U m V t b 3 Z l Z E N v b H V t b n M x L n t B b m 8 s N X 0 m c X V v d D s s J n F 1 b 3 Q 7 U 2 V j d G l v b j E v U G x h b m l s a G E g R m l s a W F s I D A y L 0 F 1 d G 9 S Z W 1 v d m V k Q 2 9 s d W 1 u c z E u e 0 3 D q n M s N n 0 m c X V v d D s s J n F 1 b 3 Q 7 U 2 V j d G l v b j E v U G x h b m l s a G E g R m l s a W F s I D A y L 0 F 1 d G 9 S Z W 1 v d m V k Q 2 9 s d W 1 u c z E u e 0 5 v b W U g Z G 8 g T c O q c y w 3 f S Z x d W 9 0 O 1 0 s J n F 1 b 3 Q 7 U m V s Y X R p b 2 5 z a G l w S W 5 m b y Z x d W 9 0 O z p b X X 0 i I C 8 + P E V u d H J 5 I F R 5 c G U 9 I l F 1 Z X J 5 S U Q i I F Z h b H V l P S J z M G N i Z j E y Y z E t N m Q 1 N i 0 0 Y T N i L T k y Y 2 Y t M G M 5 N 2 M 4 O D g 3 Z T k 3 I i A v P j w v U 3 R h Y m x l R W 5 0 c m l l c z 4 8 L 0 l 0 Z W 0 + P E l 0 Z W 0 + P E l 0 Z W 1 M b 2 N h d G l v b j 4 8 S X R l b V R 5 c G U + R m 9 y b X V s Y T w v S X R l b V R 5 c G U + P E l 0 Z W 1 Q Y X R o P l N l Y 3 R p b 2 4 x L 1 B s Y W 5 p b G h h J T I w R m l s a W F s J T I w M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S U y M E Z p b G l h b C U y M D A y L 1 R h Y m x l X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S U y M E Z p b G l h b C U y M D A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J T I w R m l s a W F s J T I w M D E l M j B T Z X J l b m F 0 d G 8 l M j B D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S U y M E Z p b G l h b C U y M D A y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l M j B G a W x p Y W w l M j A w M i 9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l M j B G a W x p Y W w l M j A w M i 9 O b 2 1 l J T I w Z G 8 l M j B N J U M z J U F B c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l M j B G a W x p Y W w l M j A w M S U y M F N l c m V u Y X R 0 b y U y M E N h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l z S n V u d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M t M T A t M D J U M T Y 6 N T c 6 M j I u N T Y 1 O D Q y N 1 o i I C 8 + P E V u d H J 5 I F R 5 c G U 9 I k Z p b G x U Y X J n Z X Q i I F Z h b H V l P S J z R m l s a W F p c 0 p 1 b n R h c y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a W F p c 0 p 1 b n R h c y 9 B d X R v U m V t b 3 Z l Z E N v b H V t b n M x L n t B b m 8 s M H 0 m c X V v d D s s J n F 1 b 3 Q 7 U 2 V j d G l v b j E v R m l s a W F p c 0 p 1 b n R h c y 9 B d X R v U m V t b 3 Z l Z E N v b H V t b n M x L n t E Y X R h L D F 9 J n F 1 b 3 Q 7 L C Z x d W 9 0 O 1 N l Y 3 R p b 2 4 x L 0 Z p b G l h a X N K d W 5 0 Y X M v Q X V 0 b 1 J l b W 9 2 Z W R D b 2 x 1 b W 5 z M S 5 7 T c O q c y w y f S Z x d W 9 0 O y w m c X V v d D t T Z W N 0 a W 9 u M S 9 G a W x p Y W l z S n V u d G F z L 0 F 1 d G 9 S Z W 1 v d m V k Q 2 9 s d W 1 u c z E u e 0 l E I F B y b 2 R 1 d G 8 s M 3 0 m c X V v d D s s J n F 1 b 3 Q 7 U 2 V j d G l v b j E v R m l s a W F p c 0 p 1 b n R h c y 9 B d X R v U m V t b 3 Z l Z E N v b H V t b n M x L n t R d W F u d G l k Y W R l L D R 9 J n F 1 b 3 Q 7 L C Z x d W 9 0 O 1 N l Y 3 R p b 2 4 x L 0 Z p b G l h a X N K d W 5 0 Y X M v Q X V 0 b 1 J l b W 9 2 Z W R D b 2 x 1 b W 5 z M S 5 7 U H J l w 6 d v L D V 9 J n F 1 b 3 Q 7 L C Z x d W 9 0 O 1 N l Y 3 R p b 2 4 x L 0 Z p b G l h a X N K d W 5 0 Y X M v Q X V 0 b 1 J l b W 9 2 Z W R D b 2 x 1 b W 5 z M S 5 7 S U Q g R m l s a W F s L D Z 9 J n F 1 b 3 Q 7 L C Z x d W 9 0 O 1 N l Y 3 R p b 2 4 x L 0 Z p b G l h a X N K d W 5 0 Y X M v Q X V 0 b 1 J l b W 9 2 Z W R D b 2 x 1 b W 5 z M S 5 7 T G l z d G E g U H J v Z H V 0 b 3 M g U 2 V y Z W 5 h d H R v I E N h Z s O p I G U u U H J v Z H V 0 b y w 3 f S Z x d W 9 0 O y w m c X V v d D t T Z W N 0 a W 9 u M S 9 G a W x p Y W l z S n V u d G F z L 0 F 1 d G 9 S Z W 1 v d m V k Q 2 9 s d W 1 u c z E u e 0 x p c 3 R h I F B y b 2 R 1 d G 9 z I F N l c m V u Y X R 0 b y B D Y W b D q S B l L k N 1 c 3 R v L D h 9 J n F 1 b 3 Q 7 L C Z x d W 9 0 O 1 N l Y 3 R p b 2 4 x L 0 Z p b G l h a X N K d W 5 0 Y X M v Q X V 0 b 1 J l b W 9 2 Z W R D b 2 x 1 b W 5 z M S 5 7 T m 9 t Z S B k b y B N w 6 p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a W x p Y W l z S n V u d G F z L 0 F 1 d G 9 S Z W 1 v d m V k Q 2 9 s d W 1 u c z E u e 0 F u b y w w f S Z x d W 9 0 O y w m c X V v d D t T Z W N 0 a W 9 u M S 9 G a W x p Y W l z S n V u d G F z L 0 F 1 d G 9 S Z W 1 v d m V k Q 2 9 s d W 1 u c z E u e 0 R h d G E s M X 0 m c X V v d D s s J n F 1 b 3 Q 7 U 2 V j d G l v b j E v R m l s a W F p c 0 p 1 b n R h c y 9 B d X R v U m V t b 3 Z l Z E N v b H V t b n M x L n t N w 6 p z L D J 9 J n F 1 b 3 Q 7 L C Z x d W 9 0 O 1 N l Y 3 R p b 2 4 x L 0 Z p b G l h a X N K d W 5 0 Y X M v Q X V 0 b 1 J l b W 9 2 Z W R D b 2 x 1 b W 5 z M S 5 7 S U Q g U H J v Z H V 0 b y w z f S Z x d W 9 0 O y w m c X V v d D t T Z W N 0 a W 9 u M S 9 G a W x p Y W l z S n V u d G F z L 0 F 1 d G 9 S Z W 1 v d m V k Q 2 9 s d W 1 u c z E u e 1 F 1 Y W 5 0 a W R h Z G U s N H 0 m c X V v d D s s J n F 1 b 3 Q 7 U 2 V j d G l v b j E v R m l s a W F p c 0 p 1 b n R h c y 9 B d X R v U m V t b 3 Z l Z E N v b H V t b n M x L n t Q c m X D p 2 8 s N X 0 m c X V v d D s s J n F 1 b 3 Q 7 U 2 V j d G l v b j E v R m l s a W F p c 0 p 1 b n R h c y 9 B d X R v U m V t b 3 Z l Z E N v b H V t b n M x L n t J R C B G a W x p Y W w s N n 0 m c X V v d D s s J n F 1 b 3 Q 7 U 2 V j d G l v b j E v R m l s a W F p c 0 p 1 b n R h c y 9 B d X R v U m V t b 3 Z l Z E N v b H V t b n M x L n t M a X N 0 Y S B Q c m 9 k d X R v c y B T Z X J l b m F 0 d G 8 g Q 2 F m w 6 k g Z S 5 Q c m 9 k d X R v L D d 9 J n F 1 b 3 Q 7 L C Z x d W 9 0 O 1 N l Y 3 R p b 2 4 x L 0 Z p b G l h a X N K d W 5 0 Y X M v Q X V 0 b 1 J l b W 9 2 Z W R D b 2 x 1 b W 5 z M S 5 7 T G l z d G E g U H J v Z H V 0 b 3 M g U 2 V y Z W 5 h d H R v I E N h Z s O p I G U u Q 3 V z d G 8 s O H 0 m c X V v d D s s J n F 1 b 3 Q 7 U 2 V j d G l v b j E v R m l s a W F p c 0 p 1 b n R h c y 9 B d X R v U m V t b 3 Z l Z E N v b H V t b n M x L n t O b 2 1 l I G R v I E 3 D q n M s O X 0 m c X V v d D t d L C Z x d W 9 0 O 1 J l b G F 0 a W 9 u c 2 h p c E l u Z m 8 m c X V v d D s 6 W 1 1 9 I i A v P j x F b n R y e S B U e X B l P S J G a W x s Q 2 9 s d W 1 u V H l w Z X M i I F Z h b H V l P S J z Q X d r Q U F 3 T U Z B Q V l G Q m c 9 P S I g L z 4 8 R W 5 0 c n k g V H l w Z T 0 i R m l s b E N v b H V t b k 5 h b W V z I i B W Y W x 1 Z T 0 i c 1 s m c X V v d D t B b m 8 m c X V v d D s s J n F 1 b 3 Q 7 R G F 0 Y S Z x d W 9 0 O y w m c X V v d D t N w 6 p z J n F 1 b 3 Q 7 L C Z x d W 9 0 O 0 l E I F B y b 2 R 1 d G 8 m c X V v d D s s J n F 1 b 3 Q 7 U X V h b n R p Z G F k Z S Z x d W 9 0 O y w m c X V v d D t Q c m X D p 2 8 m c X V v d D s s J n F 1 b 3 Q 7 S U Q g R m l s a W F s J n F 1 b 3 Q 7 L C Z x d W 9 0 O 0 x p c 3 R h I F B y b 2 R 1 d G 9 z I F N l c m V u Y X R 0 b y B D Y W b D q S B l L l B y b 2 R 1 d G 8 m c X V v d D s s J n F 1 b 3 Q 7 T G l z d G E g U H J v Z H V 0 b 3 M g U 2 V y Z W 5 h d H R v I E N h Z s O p I G U u Q 3 V z d G 8 m c X V v d D s s J n F 1 b 3 Q 7 T m 9 t Z S B k b y B N w 6 p z J n F 1 b 3 Q 7 X S I g L z 4 8 R W 5 0 c n k g V H l w Z T 0 i U X V l c n l J R C I g V m F s d W U 9 I n N h Y j V k M z A 1 M C 0 w Y T N k L T Q 5 O T I t O T A y N y 1 m N z E 3 M 2 Y 0 Y T Y 4 N T I i I C 8 + P E V u d H J 5 I F R 5 c G U 9 I k Z p b G x F c n J v c k N v Z G U i I F Z h b H V l P S J z V W 5 r b m 9 3 b i I g L z 4 8 R W 5 0 c n k g V H l w Z T 0 i R m l s b E N v d W 5 0 I i B W Y W x 1 Z T 0 i b D Y 4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G l h a X N K d W 5 0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l z S n V u d G F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a X N K d W 5 0 Y X M v T G l z d G E l M j B Q c m 9 k d X R v c y U y M F N l c m V u Y X R 0 b y U y M E N h Z i V D M y V B O S U y M G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l z S n V u d G F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l z S n V u d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a X N K d W 5 0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l z S n V u d G F z L 0 5 v b W U l M j B k b y U y M E 0 l Q z M l Q U F z J T I w S W 5 z Z X J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Y 2 g U X b O 1 E S p j w J p G A s J l A A A A A A C A A A A A A A Q Z g A A A A E A A C A A A A C Y G L B w I M K u + H 9 s m G 9 t v 4 Q N J s z N 1 Z P p G p D 9 E + f N f / t J m g A A A A A O g A A A A A I A A C A A A A B j b R 2 4 i g 0 d + y X R v j 2 z X 6 U S L s P A Z W 6 2 V Q z s t Y L k a j c U N l A A A A A W o u p O Q T E d r S S f d V Y p d T q e D f z J i E Y O W a Z d A 7 j Y N / W k n O U A 4 p K D M v L X A G H z Y L s y J u l G A C n f 9 Z F W L n s j y H X L W Q Z 7 Q 0 6 F 7 1 U j u 8 l 2 J T U 9 O Q U j y 0 A A A A C c c D z D o y h z l u P S Z z b W x t F x E e 8 W g Z v 9 o p d F t E V 3 a i A + 2 P H k V i h + Z J S e y C U Y + 5 7 / t 2 q Y i G 5 j t F j i z q P L 9 a U H G 5 B X < / D a t a M a s h u p > 
</file>

<file path=customXml/itemProps1.xml><?xml version="1.0" encoding="utf-8"?>
<ds:datastoreItem xmlns:ds="http://schemas.openxmlformats.org/officeDocument/2006/customXml" ds:itemID="{E11997CE-4526-4BFF-85F7-10ADF85D6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Lista Produtos</vt:lpstr>
      <vt:lpstr>Filial 2</vt:lpstr>
      <vt:lpstr>FiliaisJuntas</vt:lpstr>
      <vt:lpstr>Filial1</vt:lpstr>
      <vt:lpstr>Modelo Dashboard Filial</vt:lpstr>
      <vt:lpstr>Base para o Dash</vt:lpstr>
      <vt:lpstr>Planilha7</vt:lpstr>
      <vt:lpstr>TB_Média_de_Preço</vt:lpstr>
      <vt:lpstr>TB_Mensal1</vt:lpstr>
      <vt:lpstr>TB_Mensal2</vt:lpstr>
      <vt:lpstr>TB_Produtos_Lucrativos</vt:lpstr>
      <vt:lpstr>TB_Produtos_Quantidade</vt:lpstr>
      <vt:lpstr>TB_Soma_de_Preço</vt:lpstr>
      <vt:lpstr>TB_Soma_de_Quantidade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Gustavo Carneiro</cp:lastModifiedBy>
  <dcterms:created xsi:type="dcterms:W3CDTF">2023-03-29T18:50:58Z</dcterms:created>
  <dcterms:modified xsi:type="dcterms:W3CDTF">2023-10-02T18:18:22Z</dcterms:modified>
</cp:coreProperties>
</file>